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mc:AlternateContent xmlns:mc="http://schemas.openxmlformats.org/markup-compatibility/2006">
    <mc:Choice Requires="x15">
      <x15ac:absPath xmlns:x15ac="http://schemas.microsoft.com/office/spreadsheetml/2010/11/ac" url="X:\Crown Gas &amp; Power\MATRIX\Matrix - Live\7. All Offerings Matrix\Calculators\"/>
    </mc:Choice>
  </mc:AlternateContent>
  <xr:revisionPtr revIDLastSave="0" documentId="13_ncr:1_{A560F0CA-6351-4522-B29E-AAE90AE6F4F5}" xr6:coauthVersionLast="46" xr6:coauthVersionMax="46" xr10:uidLastSave="{00000000-0000-0000-0000-000000000000}"/>
  <workbookProtection workbookAlgorithmName="SHA-512" workbookHashValue="W7WK8XE8WzDZU7Ke6tipS9js7SoVjrO25QPmYwyTgt/EqVftT/nhF+LBzX/O+sVz/oSPhV7Gkvqu595MsCKOsQ==" workbookSaltValue="190lEj6svHLfioBj52FL6A==" workbookSpinCount="100000" lockStructure="1"/>
  <bookViews>
    <workbookView xWindow="16395" yWindow="-16320" windowWidth="29040" windowHeight="15840" firstSheet="3" activeTab="3" xr2:uid="{00000000-000D-0000-FFFF-FFFF00000000}"/>
  </bookViews>
  <sheets>
    <sheet name="Postcodes" sheetId="2" state="hidden" r:id="rId1"/>
    <sheet name="Data" sheetId="4" state="hidden" r:id="rId2"/>
    <sheet name="Other" sheetId="7" state="hidden" r:id="rId3"/>
    <sheet name="Calculator" sheetId="8" r:id="rId4"/>
    <sheet name="Postcode" sheetId="12" r:id="rId5"/>
    <sheet name="Postcode Data" sheetId="13" state="hidden" r:id="rId6"/>
    <sheet name="Product Info" sheetId="9" r:id="rId7"/>
    <sheet name="FAQs" sheetId="11" r:id="rId8"/>
    <sheet name="Service Levels" sheetId="10" r:id="rId9"/>
    <sheet name="Contract Creation" sheetId="14" state="hidden" r:id="rId10"/>
  </sheets>
  <externalReferences>
    <externalReference r:id="rId11"/>
  </externalReferences>
  <definedNames>
    <definedName name="_xlnm._FilterDatabase" localSheetId="5" hidden="1">'Postcode Data'!$A$1:$D$1</definedName>
    <definedName name="_xlnm._FilterDatabase" localSheetId="0" hidden="1">Postcodes!$A$1:$B$12481</definedName>
    <definedName name="_xlcn.WorksheetConnection_LDZMatrixModel4YR.xlsxMatrixExport4yr" hidden="1">[1]!MatrixExport4yr[#Data]</definedName>
    <definedName name="A">Data!$1:$1048576</definedName>
    <definedName name="B">Other!$A$3:$F$13</definedName>
    <definedName name="MatrixExport4yr" localSheetId="1" hidden="1">Data!$A$1:$AF$144</definedName>
    <definedName name="P">Postcodes!$A$1:$I$6589</definedName>
  </definedNames>
  <calcPr calcId="181029"/>
  <extLst>
    <ext xmlns:x15="http://schemas.microsoft.com/office/spreadsheetml/2010/11/main" uri="{FCE2AD5D-F65C-4FA6-A056-5C36A1767C68}">
      <x15:dataModel>
        <x15:modelTables>
          <x15:modelTable id="MatrixExport4yr-c748bb56-7b1b-41f8-99ad-ca59bea74e00" name="MatrixExport4yr" connection="WorksheetConnection_LDZ Matrix Model 4YR.xlsx!MatrixExport4yr"/>
        </x15:modelTables>
      </x15:dataModel>
    </ext>
  </extLst>
</workbook>
</file>

<file path=xl/calcChain.xml><?xml version="1.0" encoding="utf-8"?>
<calcChain xmlns="http://schemas.openxmlformats.org/spreadsheetml/2006/main">
  <c r="C14" i="8" l="1"/>
  <c r="D6" i="8"/>
  <c r="D5" i="8"/>
  <c r="D39" i="14" l="1"/>
  <c r="D7" i="8" l="1"/>
  <c r="F31" i="8" l="1"/>
  <c r="F30" i="8"/>
  <c r="F29" i="8"/>
  <c r="F28" i="8"/>
  <c r="F27" i="8"/>
  <c r="F26" i="8"/>
  <c r="F25" i="8"/>
  <c r="F24" i="8"/>
  <c r="F23" i="8"/>
  <c r="F22" i="8"/>
  <c r="F21" i="8"/>
  <c r="F20" i="8"/>
  <c r="F19" i="8"/>
  <c r="W31" i="8" l="1"/>
  <c r="K31" i="8"/>
  <c r="S31" i="8"/>
  <c r="O31" i="8"/>
  <c r="W30" i="8"/>
  <c r="K30" i="8"/>
  <c r="S30" i="8"/>
  <c r="O30" i="8"/>
  <c r="W28" i="8"/>
  <c r="O28" i="8"/>
  <c r="S28" i="8"/>
  <c r="S25" i="8"/>
  <c r="K25" i="8"/>
  <c r="O25" i="8"/>
  <c r="W25" i="8"/>
  <c r="S24" i="8"/>
  <c r="K24" i="8"/>
  <c r="W24" i="8"/>
  <c r="O24" i="8"/>
  <c r="W27" i="8"/>
  <c r="K27" i="8"/>
  <c r="S27" i="8"/>
  <c r="O27" i="8"/>
  <c r="O22" i="8"/>
  <c r="S22" i="8"/>
  <c r="K22" i="8"/>
  <c r="W22" i="8"/>
  <c r="K26" i="8"/>
  <c r="W26" i="8"/>
  <c r="O26" i="8"/>
  <c r="S26" i="8"/>
  <c r="S23" i="8"/>
  <c r="O23" i="8"/>
  <c r="K23" i="8"/>
  <c r="W23" i="8"/>
  <c r="E4" i="7"/>
  <c r="E5" i="7"/>
  <c r="E6" i="7"/>
  <c r="E7" i="7"/>
  <c r="E8" i="7"/>
  <c r="E9" i="7"/>
  <c r="E10" i="7"/>
  <c r="E11" i="7"/>
  <c r="E12" i="7"/>
  <c r="E13" i="7"/>
  <c r="E3" i="7"/>
  <c r="M13" i="2" l="1"/>
  <c r="M3" i="2" s="1"/>
  <c r="M10" i="2" s="1"/>
  <c r="G6589" i="2"/>
  <c r="F6589" i="2"/>
  <c r="E6589" i="2"/>
  <c r="D6589" i="2"/>
  <c r="C6589" i="2"/>
  <c r="B6589" i="2"/>
  <c r="G6588" i="2"/>
  <c r="F6588" i="2"/>
  <c r="E6588" i="2"/>
  <c r="D6588" i="2"/>
  <c r="C6588" i="2"/>
  <c r="B6588" i="2"/>
  <c r="G6587" i="2"/>
  <c r="F6587" i="2"/>
  <c r="E6587" i="2"/>
  <c r="D6587" i="2"/>
  <c r="C6587" i="2"/>
  <c r="B6587" i="2"/>
  <c r="G6586" i="2"/>
  <c r="F6586" i="2"/>
  <c r="E6586" i="2"/>
  <c r="D6586" i="2"/>
  <c r="C6586" i="2"/>
  <c r="B6586" i="2"/>
  <c r="G6585" i="2"/>
  <c r="F6585" i="2"/>
  <c r="E6585" i="2"/>
  <c r="D6585" i="2"/>
  <c r="C6585" i="2"/>
  <c r="B6585" i="2"/>
  <c r="G6584" i="2"/>
  <c r="F6584" i="2"/>
  <c r="E6584" i="2"/>
  <c r="D6584" i="2"/>
  <c r="C6584" i="2"/>
  <c r="B6584" i="2"/>
  <c r="G6583" i="2"/>
  <c r="F6583" i="2"/>
  <c r="E6583" i="2"/>
  <c r="D6583" i="2"/>
  <c r="C6583" i="2"/>
  <c r="B6583" i="2"/>
  <c r="G6582" i="2"/>
  <c r="F6582" i="2"/>
  <c r="E6582" i="2"/>
  <c r="D6582" i="2"/>
  <c r="C6582" i="2"/>
  <c r="B6582" i="2"/>
  <c r="G6581" i="2"/>
  <c r="F6581" i="2"/>
  <c r="E6581" i="2"/>
  <c r="D6581" i="2"/>
  <c r="C6581" i="2"/>
  <c r="B6581" i="2"/>
  <c r="G6580" i="2"/>
  <c r="F6580" i="2"/>
  <c r="E6580" i="2"/>
  <c r="D6580" i="2"/>
  <c r="C6580" i="2"/>
  <c r="B6580" i="2"/>
  <c r="G6579" i="2"/>
  <c r="F6579" i="2"/>
  <c r="E6579" i="2"/>
  <c r="D6579" i="2"/>
  <c r="C6579" i="2"/>
  <c r="B6579" i="2"/>
  <c r="G6578" i="2"/>
  <c r="F6578" i="2"/>
  <c r="E6578" i="2"/>
  <c r="D6578" i="2"/>
  <c r="C6578" i="2"/>
  <c r="B6578" i="2"/>
  <c r="G6577" i="2"/>
  <c r="F6577" i="2"/>
  <c r="E6577" i="2"/>
  <c r="D6577" i="2"/>
  <c r="C6577" i="2"/>
  <c r="B6577" i="2"/>
  <c r="G6576" i="2"/>
  <c r="F6576" i="2"/>
  <c r="E6576" i="2"/>
  <c r="D6576" i="2"/>
  <c r="C6576" i="2"/>
  <c r="B6576" i="2"/>
  <c r="G6575" i="2"/>
  <c r="F6575" i="2"/>
  <c r="E6575" i="2"/>
  <c r="D6575" i="2"/>
  <c r="C6575" i="2"/>
  <c r="B6575" i="2"/>
  <c r="G6574" i="2"/>
  <c r="F6574" i="2"/>
  <c r="E6574" i="2"/>
  <c r="D6574" i="2"/>
  <c r="C6574" i="2"/>
  <c r="B6574" i="2"/>
  <c r="G6573" i="2"/>
  <c r="F6573" i="2"/>
  <c r="E6573" i="2"/>
  <c r="D6573" i="2"/>
  <c r="C6573" i="2"/>
  <c r="B6573" i="2"/>
  <c r="G6572" i="2"/>
  <c r="F6572" i="2"/>
  <c r="E6572" i="2"/>
  <c r="D6572" i="2"/>
  <c r="C6572" i="2"/>
  <c r="B6572" i="2"/>
  <c r="G6571" i="2"/>
  <c r="F6571" i="2"/>
  <c r="E6571" i="2"/>
  <c r="D6571" i="2"/>
  <c r="C6571" i="2"/>
  <c r="B6571" i="2"/>
  <c r="G6570" i="2"/>
  <c r="F6570" i="2"/>
  <c r="E6570" i="2"/>
  <c r="D6570" i="2"/>
  <c r="C6570" i="2"/>
  <c r="B6570" i="2"/>
  <c r="G6569" i="2"/>
  <c r="F6569" i="2"/>
  <c r="E6569" i="2"/>
  <c r="D6569" i="2"/>
  <c r="C6569" i="2"/>
  <c r="B6569" i="2"/>
  <c r="G6568" i="2"/>
  <c r="F6568" i="2"/>
  <c r="E6568" i="2"/>
  <c r="D6568" i="2"/>
  <c r="C6568" i="2"/>
  <c r="B6568" i="2"/>
  <c r="G6567" i="2"/>
  <c r="F6567" i="2"/>
  <c r="E6567" i="2"/>
  <c r="D6567" i="2"/>
  <c r="C6567" i="2"/>
  <c r="B6567" i="2"/>
  <c r="G6566" i="2"/>
  <c r="F6566" i="2"/>
  <c r="E6566" i="2"/>
  <c r="D6566" i="2"/>
  <c r="C6566" i="2"/>
  <c r="B6566" i="2"/>
  <c r="G6565" i="2"/>
  <c r="F6565" i="2"/>
  <c r="E6565" i="2"/>
  <c r="D6565" i="2"/>
  <c r="C6565" i="2"/>
  <c r="B6565" i="2"/>
  <c r="G6564" i="2"/>
  <c r="F6564" i="2"/>
  <c r="E6564" i="2"/>
  <c r="D6564" i="2"/>
  <c r="C6564" i="2"/>
  <c r="B6564" i="2"/>
  <c r="G6563" i="2"/>
  <c r="F6563" i="2"/>
  <c r="E6563" i="2"/>
  <c r="D6563" i="2"/>
  <c r="C6563" i="2"/>
  <c r="B6563" i="2"/>
  <c r="G6562" i="2"/>
  <c r="F6562" i="2"/>
  <c r="E6562" i="2"/>
  <c r="D6562" i="2"/>
  <c r="C6562" i="2"/>
  <c r="B6562" i="2"/>
  <c r="G6561" i="2"/>
  <c r="F6561" i="2"/>
  <c r="E6561" i="2"/>
  <c r="D6561" i="2"/>
  <c r="C6561" i="2"/>
  <c r="B6561" i="2"/>
  <c r="G6560" i="2"/>
  <c r="F6560" i="2"/>
  <c r="E6560" i="2"/>
  <c r="D6560" i="2"/>
  <c r="C6560" i="2"/>
  <c r="B6560" i="2"/>
  <c r="G6559" i="2"/>
  <c r="F6559" i="2"/>
  <c r="E6559" i="2"/>
  <c r="D6559" i="2"/>
  <c r="C6559" i="2"/>
  <c r="B6559" i="2"/>
  <c r="G6558" i="2"/>
  <c r="F6558" i="2"/>
  <c r="E6558" i="2"/>
  <c r="D6558" i="2"/>
  <c r="C6558" i="2"/>
  <c r="B6558" i="2"/>
  <c r="G6557" i="2"/>
  <c r="F6557" i="2"/>
  <c r="E6557" i="2"/>
  <c r="D6557" i="2"/>
  <c r="C6557" i="2"/>
  <c r="B6557" i="2"/>
  <c r="G6556" i="2"/>
  <c r="F6556" i="2"/>
  <c r="E6556" i="2"/>
  <c r="D6556" i="2"/>
  <c r="C6556" i="2"/>
  <c r="B6556" i="2"/>
  <c r="G6555" i="2"/>
  <c r="F6555" i="2"/>
  <c r="E6555" i="2"/>
  <c r="D6555" i="2"/>
  <c r="C6555" i="2"/>
  <c r="B6555" i="2"/>
  <c r="G6554" i="2"/>
  <c r="F6554" i="2"/>
  <c r="E6554" i="2"/>
  <c r="D6554" i="2"/>
  <c r="C6554" i="2"/>
  <c r="B6554" i="2"/>
  <c r="G6553" i="2"/>
  <c r="F6553" i="2"/>
  <c r="E6553" i="2"/>
  <c r="D6553" i="2"/>
  <c r="C6553" i="2"/>
  <c r="B6553" i="2"/>
  <c r="G6552" i="2"/>
  <c r="F6552" i="2"/>
  <c r="E6552" i="2"/>
  <c r="D6552" i="2"/>
  <c r="C6552" i="2"/>
  <c r="B6552" i="2"/>
  <c r="G6551" i="2"/>
  <c r="F6551" i="2"/>
  <c r="E6551" i="2"/>
  <c r="D6551" i="2"/>
  <c r="C6551" i="2"/>
  <c r="B6551" i="2"/>
  <c r="G6550" i="2"/>
  <c r="F6550" i="2"/>
  <c r="E6550" i="2"/>
  <c r="D6550" i="2"/>
  <c r="C6550" i="2"/>
  <c r="B6550" i="2"/>
  <c r="G6549" i="2"/>
  <c r="F6549" i="2"/>
  <c r="E6549" i="2"/>
  <c r="D6549" i="2"/>
  <c r="C6549" i="2"/>
  <c r="B6549" i="2"/>
  <c r="G6548" i="2"/>
  <c r="F6548" i="2"/>
  <c r="E6548" i="2"/>
  <c r="D6548" i="2"/>
  <c r="C6548" i="2"/>
  <c r="B6548" i="2"/>
  <c r="G6547" i="2"/>
  <c r="F6547" i="2"/>
  <c r="E6547" i="2"/>
  <c r="D6547" i="2"/>
  <c r="C6547" i="2"/>
  <c r="B6547" i="2"/>
  <c r="G6546" i="2"/>
  <c r="F6546" i="2"/>
  <c r="E6546" i="2"/>
  <c r="D6546" i="2"/>
  <c r="C6546" i="2"/>
  <c r="B6546" i="2"/>
  <c r="G6545" i="2"/>
  <c r="F6545" i="2"/>
  <c r="E6545" i="2"/>
  <c r="D6545" i="2"/>
  <c r="C6545" i="2"/>
  <c r="B6545" i="2"/>
  <c r="G6544" i="2"/>
  <c r="F6544" i="2"/>
  <c r="E6544" i="2"/>
  <c r="D6544" i="2"/>
  <c r="C6544" i="2"/>
  <c r="B6544" i="2"/>
  <c r="G6543" i="2"/>
  <c r="F6543" i="2"/>
  <c r="E6543" i="2"/>
  <c r="D6543" i="2"/>
  <c r="C6543" i="2"/>
  <c r="B6543" i="2"/>
  <c r="G6542" i="2"/>
  <c r="F6542" i="2"/>
  <c r="E6542" i="2"/>
  <c r="D6542" i="2"/>
  <c r="C6542" i="2"/>
  <c r="B6542" i="2"/>
  <c r="G6541" i="2"/>
  <c r="F6541" i="2"/>
  <c r="E6541" i="2"/>
  <c r="D6541" i="2"/>
  <c r="C6541" i="2"/>
  <c r="B6541" i="2"/>
  <c r="G6540" i="2"/>
  <c r="F6540" i="2"/>
  <c r="E6540" i="2"/>
  <c r="D6540" i="2"/>
  <c r="C6540" i="2"/>
  <c r="B6540" i="2"/>
  <c r="G6539" i="2"/>
  <c r="F6539" i="2"/>
  <c r="E6539" i="2"/>
  <c r="D6539" i="2"/>
  <c r="C6539" i="2"/>
  <c r="B6539" i="2"/>
  <c r="G6538" i="2"/>
  <c r="F6538" i="2"/>
  <c r="E6538" i="2"/>
  <c r="D6538" i="2"/>
  <c r="C6538" i="2"/>
  <c r="B6538" i="2"/>
  <c r="G6537" i="2"/>
  <c r="F6537" i="2"/>
  <c r="E6537" i="2"/>
  <c r="D6537" i="2"/>
  <c r="C6537" i="2"/>
  <c r="B6537" i="2"/>
  <c r="G6536" i="2"/>
  <c r="F6536" i="2"/>
  <c r="E6536" i="2"/>
  <c r="D6536" i="2"/>
  <c r="C6536" i="2"/>
  <c r="B6536" i="2"/>
  <c r="G6535" i="2"/>
  <c r="F6535" i="2"/>
  <c r="E6535" i="2"/>
  <c r="D6535" i="2"/>
  <c r="C6535" i="2"/>
  <c r="B6535" i="2"/>
  <c r="G6534" i="2"/>
  <c r="F6534" i="2"/>
  <c r="E6534" i="2"/>
  <c r="D6534" i="2"/>
  <c r="C6534" i="2"/>
  <c r="B6534" i="2"/>
  <c r="G6533" i="2"/>
  <c r="F6533" i="2"/>
  <c r="E6533" i="2"/>
  <c r="D6533" i="2"/>
  <c r="C6533" i="2"/>
  <c r="B6533" i="2"/>
  <c r="G6532" i="2"/>
  <c r="F6532" i="2"/>
  <c r="E6532" i="2"/>
  <c r="D6532" i="2"/>
  <c r="C6532" i="2"/>
  <c r="B6532" i="2"/>
  <c r="G6531" i="2"/>
  <c r="F6531" i="2"/>
  <c r="E6531" i="2"/>
  <c r="D6531" i="2"/>
  <c r="C6531" i="2"/>
  <c r="B6531" i="2"/>
  <c r="G6530" i="2"/>
  <c r="F6530" i="2"/>
  <c r="E6530" i="2"/>
  <c r="D6530" i="2"/>
  <c r="C6530" i="2"/>
  <c r="B6530" i="2"/>
  <c r="G6529" i="2"/>
  <c r="F6529" i="2"/>
  <c r="E6529" i="2"/>
  <c r="D6529" i="2"/>
  <c r="C6529" i="2"/>
  <c r="B6529" i="2"/>
  <c r="G6528" i="2"/>
  <c r="F6528" i="2"/>
  <c r="E6528" i="2"/>
  <c r="D6528" i="2"/>
  <c r="C6528" i="2"/>
  <c r="B6528" i="2"/>
  <c r="G6527" i="2"/>
  <c r="F6527" i="2"/>
  <c r="E6527" i="2"/>
  <c r="D6527" i="2"/>
  <c r="C6527" i="2"/>
  <c r="B6527" i="2"/>
  <c r="G6526" i="2"/>
  <c r="F6526" i="2"/>
  <c r="E6526" i="2"/>
  <c r="D6526" i="2"/>
  <c r="C6526" i="2"/>
  <c r="B6526" i="2"/>
  <c r="G6525" i="2"/>
  <c r="F6525" i="2"/>
  <c r="E6525" i="2"/>
  <c r="D6525" i="2"/>
  <c r="C6525" i="2"/>
  <c r="B6525" i="2"/>
  <c r="G6524" i="2"/>
  <c r="F6524" i="2"/>
  <c r="E6524" i="2"/>
  <c r="D6524" i="2"/>
  <c r="C6524" i="2"/>
  <c r="B6524" i="2"/>
  <c r="G6523" i="2"/>
  <c r="F6523" i="2"/>
  <c r="E6523" i="2"/>
  <c r="D6523" i="2"/>
  <c r="C6523" i="2"/>
  <c r="B6523" i="2"/>
  <c r="G6522" i="2"/>
  <c r="F6522" i="2"/>
  <c r="E6522" i="2"/>
  <c r="D6522" i="2"/>
  <c r="C6522" i="2"/>
  <c r="B6522" i="2"/>
  <c r="G6521" i="2"/>
  <c r="F6521" i="2"/>
  <c r="E6521" i="2"/>
  <c r="D6521" i="2"/>
  <c r="C6521" i="2"/>
  <c r="B6521" i="2"/>
  <c r="G6520" i="2"/>
  <c r="F6520" i="2"/>
  <c r="E6520" i="2"/>
  <c r="D6520" i="2"/>
  <c r="C6520" i="2"/>
  <c r="B6520" i="2"/>
  <c r="G6519" i="2"/>
  <c r="F6519" i="2"/>
  <c r="E6519" i="2"/>
  <c r="D6519" i="2"/>
  <c r="C6519" i="2"/>
  <c r="B6519" i="2"/>
  <c r="G6518" i="2"/>
  <c r="F6518" i="2"/>
  <c r="E6518" i="2"/>
  <c r="D6518" i="2"/>
  <c r="C6518" i="2"/>
  <c r="B6518" i="2"/>
  <c r="G6517" i="2"/>
  <c r="F6517" i="2"/>
  <c r="E6517" i="2"/>
  <c r="D6517" i="2"/>
  <c r="C6517" i="2"/>
  <c r="B6517" i="2"/>
  <c r="G6516" i="2"/>
  <c r="F6516" i="2"/>
  <c r="E6516" i="2"/>
  <c r="D6516" i="2"/>
  <c r="C6516" i="2"/>
  <c r="B6516" i="2"/>
  <c r="G6515" i="2"/>
  <c r="F6515" i="2"/>
  <c r="E6515" i="2"/>
  <c r="D6515" i="2"/>
  <c r="C6515" i="2"/>
  <c r="B6515" i="2"/>
  <c r="G6514" i="2"/>
  <c r="F6514" i="2"/>
  <c r="E6514" i="2"/>
  <c r="D6514" i="2"/>
  <c r="C6514" i="2"/>
  <c r="B6514" i="2"/>
  <c r="G6513" i="2"/>
  <c r="F6513" i="2"/>
  <c r="E6513" i="2"/>
  <c r="D6513" i="2"/>
  <c r="C6513" i="2"/>
  <c r="B6513" i="2"/>
  <c r="G6512" i="2"/>
  <c r="F6512" i="2"/>
  <c r="E6512" i="2"/>
  <c r="D6512" i="2"/>
  <c r="C6512" i="2"/>
  <c r="B6512" i="2"/>
  <c r="G6511" i="2"/>
  <c r="F6511" i="2"/>
  <c r="E6511" i="2"/>
  <c r="D6511" i="2"/>
  <c r="C6511" i="2"/>
  <c r="B6511" i="2"/>
  <c r="G6510" i="2"/>
  <c r="F6510" i="2"/>
  <c r="E6510" i="2"/>
  <c r="D6510" i="2"/>
  <c r="C6510" i="2"/>
  <c r="B6510" i="2"/>
  <c r="G6509" i="2"/>
  <c r="F6509" i="2"/>
  <c r="E6509" i="2"/>
  <c r="D6509" i="2"/>
  <c r="C6509" i="2"/>
  <c r="B6509" i="2"/>
  <c r="G6508" i="2"/>
  <c r="F6508" i="2"/>
  <c r="E6508" i="2"/>
  <c r="D6508" i="2"/>
  <c r="C6508" i="2"/>
  <c r="B6508" i="2"/>
  <c r="G6507" i="2"/>
  <c r="F6507" i="2"/>
  <c r="E6507" i="2"/>
  <c r="D6507" i="2"/>
  <c r="C6507" i="2"/>
  <c r="B6507" i="2"/>
  <c r="G6506" i="2"/>
  <c r="F6506" i="2"/>
  <c r="E6506" i="2"/>
  <c r="D6506" i="2"/>
  <c r="C6506" i="2"/>
  <c r="B6506" i="2"/>
  <c r="G6505" i="2"/>
  <c r="F6505" i="2"/>
  <c r="E6505" i="2"/>
  <c r="D6505" i="2"/>
  <c r="C6505" i="2"/>
  <c r="B6505" i="2"/>
  <c r="G6504" i="2"/>
  <c r="F6504" i="2"/>
  <c r="E6504" i="2"/>
  <c r="D6504" i="2"/>
  <c r="C6504" i="2"/>
  <c r="B6504" i="2"/>
  <c r="G6503" i="2"/>
  <c r="F6503" i="2"/>
  <c r="E6503" i="2"/>
  <c r="D6503" i="2"/>
  <c r="C6503" i="2"/>
  <c r="B6503" i="2"/>
  <c r="G6502" i="2"/>
  <c r="F6502" i="2"/>
  <c r="E6502" i="2"/>
  <c r="D6502" i="2"/>
  <c r="C6502" i="2"/>
  <c r="B6502" i="2"/>
  <c r="G6501" i="2"/>
  <c r="F6501" i="2"/>
  <c r="E6501" i="2"/>
  <c r="D6501" i="2"/>
  <c r="C6501" i="2"/>
  <c r="B6501" i="2"/>
  <c r="G6500" i="2"/>
  <c r="F6500" i="2"/>
  <c r="E6500" i="2"/>
  <c r="D6500" i="2"/>
  <c r="C6500" i="2"/>
  <c r="B6500" i="2"/>
  <c r="G6499" i="2"/>
  <c r="F6499" i="2"/>
  <c r="E6499" i="2"/>
  <c r="D6499" i="2"/>
  <c r="C6499" i="2"/>
  <c r="B6499" i="2"/>
  <c r="G6498" i="2"/>
  <c r="F6498" i="2"/>
  <c r="E6498" i="2"/>
  <c r="D6498" i="2"/>
  <c r="C6498" i="2"/>
  <c r="B6498" i="2"/>
  <c r="G6497" i="2"/>
  <c r="F6497" i="2"/>
  <c r="E6497" i="2"/>
  <c r="D6497" i="2"/>
  <c r="C6497" i="2"/>
  <c r="B6497" i="2"/>
  <c r="G6496" i="2"/>
  <c r="F6496" i="2"/>
  <c r="E6496" i="2"/>
  <c r="D6496" i="2"/>
  <c r="C6496" i="2"/>
  <c r="B6496" i="2"/>
  <c r="G6495" i="2"/>
  <c r="F6495" i="2"/>
  <c r="E6495" i="2"/>
  <c r="D6495" i="2"/>
  <c r="C6495" i="2"/>
  <c r="B6495" i="2"/>
  <c r="G6494" i="2"/>
  <c r="F6494" i="2"/>
  <c r="E6494" i="2"/>
  <c r="D6494" i="2"/>
  <c r="C6494" i="2"/>
  <c r="B6494" i="2"/>
  <c r="G6493" i="2"/>
  <c r="F6493" i="2"/>
  <c r="E6493" i="2"/>
  <c r="D6493" i="2"/>
  <c r="C6493" i="2"/>
  <c r="B6493" i="2"/>
  <c r="G6492" i="2"/>
  <c r="F6492" i="2"/>
  <c r="E6492" i="2"/>
  <c r="D6492" i="2"/>
  <c r="C6492" i="2"/>
  <c r="B6492" i="2"/>
  <c r="G6491" i="2"/>
  <c r="F6491" i="2"/>
  <c r="E6491" i="2"/>
  <c r="D6491" i="2"/>
  <c r="C6491" i="2"/>
  <c r="B6491" i="2"/>
  <c r="G6490" i="2"/>
  <c r="F6490" i="2"/>
  <c r="E6490" i="2"/>
  <c r="D6490" i="2"/>
  <c r="C6490" i="2"/>
  <c r="B6490" i="2"/>
  <c r="G6489" i="2"/>
  <c r="F6489" i="2"/>
  <c r="E6489" i="2"/>
  <c r="D6489" i="2"/>
  <c r="C6489" i="2"/>
  <c r="B6489" i="2"/>
  <c r="G6488" i="2"/>
  <c r="F6488" i="2"/>
  <c r="E6488" i="2"/>
  <c r="D6488" i="2"/>
  <c r="C6488" i="2"/>
  <c r="B6488" i="2"/>
  <c r="G6487" i="2"/>
  <c r="F6487" i="2"/>
  <c r="E6487" i="2"/>
  <c r="D6487" i="2"/>
  <c r="C6487" i="2"/>
  <c r="B6487" i="2"/>
  <c r="G6486" i="2"/>
  <c r="F6486" i="2"/>
  <c r="E6486" i="2"/>
  <c r="D6486" i="2"/>
  <c r="C6486" i="2"/>
  <c r="B6486" i="2"/>
  <c r="G6485" i="2"/>
  <c r="F6485" i="2"/>
  <c r="E6485" i="2"/>
  <c r="D6485" i="2"/>
  <c r="C6485" i="2"/>
  <c r="B6485" i="2"/>
  <c r="G6484" i="2"/>
  <c r="F6484" i="2"/>
  <c r="E6484" i="2"/>
  <c r="D6484" i="2"/>
  <c r="C6484" i="2"/>
  <c r="B6484" i="2"/>
  <c r="G6483" i="2"/>
  <c r="F6483" i="2"/>
  <c r="E6483" i="2"/>
  <c r="D6483" i="2"/>
  <c r="C6483" i="2"/>
  <c r="B6483" i="2"/>
  <c r="G6482" i="2"/>
  <c r="F6482" i="2"/>
  <c r="E6482" i="2"/>
  <c r="D6482" i="2"/>
  <c r="C6482" i="2"/>
  <c r="B6482" i="2"/>
  <c r="G6481" i="2"/>
  <c r="F6481" i="2"/>
  <c r="E6481" i="2"/>
  <c r="D6481" i="2"/>
  <c r="C6481" i="2"/>
  <c r="B6481" i="2"/>
  <c r="G6480" i="2"/>
  <c r="F6480" i="2"/>
  <c r="E6480" i="2"/>
  <c r="D6480" i="2"/>
  <c r="C6480" i="2"/>
  <c r="B6480" i="2"/>
  <c r="G6479" i="2"/>
  <c r="F6479" i="2"/>
  <c r="E6479" i="2"/>
  <c r="D6479" i="2"/>
  <c r="C6479" i="2"/>
  <c r="B6479" i="2"/>
  <c r="G6478" i="2"/>
  <c r="F6478" i="2"/>
  <c r="E6478" i="2"/>
  <c r="D6478" i="2"/>
  <c r="C6478" i="2"/>
  <c r="B6478" i="2"/>
  <c r="G6477" i="2"/>
  <c r="F6477" i="2"/>
  <c r="E6477" i="2"/>
  <c r="D6477" i="2"/>
  <c r="C6477" i="2"/>
  <c r="B6477" i="2"/>
  <c r="G6476" i="2"/>
  <c r="F6476" i="2"/>
  <c r="E6476" i="2"/>
  <c r="D6476" i="2"/>
  <c r="C6476" i="2"/>
  <c r="B6476" i="2"/>
  <c r="G6475" i="2"/>
  <c r="F6475" i="2"/>
  <c r="E6475" i="2"/>
  <c r="D6475" i="2"/>
  <c r="C6475" i="2"/>
  <c r="B6475" i="2"/>
  <c r="G6474" i="2"/>
  <c r="F6474" i="2"/>
  <c r="E6474" i="2"/>
  <c r="D6474" i="2"/>
  <c r="C6474" i="2"/>
  <c r="B6474" i="2"/>
  <c r="G6473" i="2"/>
  <c r="F6473" i="2"/>
  <c r="E6473" i="2"/>
  <c r="D6473" i="2"/>
  <c r="C6473" i="2"/>
  <c r="B6473" i="2"/>
  <c r="G6472" i="2"/>
  <c r="F6472" i="2"/>
  <c r="E6472" i="2"/>
  <c r="D6472" i="2"/>
  <c r="C6472" i="2"/>
  <c r="B6472" i="2"/>
  <c r="G6471" i="2"/>
  <c r="F6471" i="2"/>
  <c r="E6471" i="2"/>
  <c r="D6471" i="2"/>
  <c r="C6471" i="2"/>
  <c r="B6471" i="2"/>
  <c r="G6470" i="2"/>
  <c r="F6470" i="2"/>
  <c r="E6470" i="2"/>
  <c r="D6470" i="2"/>
  <c r="C6470" i="2"/>
  <c r="B6470" i="2"/>
  <c r="G6469" i="2"/>
  <c r="F6469" i="2"/>
  <c r="E6469" i="2"/>
  <c r="D6469" i="2"/>
  <c r="C6469" i="2"/>
  <c r="B6469" i="2"/>
  <c r="G6468" i="2"/>
  <c r="F6468" i="2"/>
  <c r="E6468" i="2"/>
  <c r="D6468" i="2"/>
  <c r="C6468" i="2"/>
  <c r="B6468" i="2"/>
  <c r="G6467" i="2"/>
  <c r="F6467" i="2"/>
  <c r="E6467" i="2"/>
  <c r="D6467" i="2"/>
  <c r="C6467" i="2"/>
  <c r="B6467" i="2"/>
  <c r="G6466" i="2"/>
  <c r="F6466" i="2"/>
  <c r="E6466" i="2"/>
  <c r="D6466" i="2"/>
  <c r="C6466" i="2"/>
  <c r="B6466" i="2"/>
  <c r="G6465" i="2"/>
  <c r="F6465" i="2"/>
  <c r="E6465" i="2"/>
  <c r="D6465" i="2"/>
  <c r="C6465" i="2"/>
  <c r="B6465" i="2"/>
  <c r="G6464" i="2"/>
  <c r="F6464" i="2"/>
  <c r="E6464" i="2"/>
  <c r="D6464" i="2"/>
  <c r="C6464" i="2"/>
  <c r="B6464" i="2"/>
  <c r="G6463" i="2"/>
  <c r="F6463" i="2"/>
  <c r="E6463" i="2"/>
  <c r="D6463" i="2"/>
  <c r="C6463" i="2"/>
  <c r="B6463" i="2"/>
  <c r="G6462" i="2"/>
  <c r="F6462" i="2"/>
  <c r="E6462" i="2"/>
  <c r="D6462" i="2"/>
  <c r="C6462" i="2"/>
  <c r="B6462" i="2"/>
  <c r="G6461" i="2"/>
  <c r="F6461" i="2"/>
  <c r="E6461" i="2"/>
  <c r="D6461" i="2"/>
  <c r="C6461" i="2"/>
  <c r="B6461" i="2"/>
  <c r="G6460" i="2"/>
  <c r="F6460" i="2"/>
  <c r="E6460" i="2"/>
  <c r="D6460" i="2"/>
  <c r="C6460" i="2"/>
  <c r="B6460" i="2"/>
  <c r="G6459" i="2"/>
  <c r="F6459" i="2"/>
  <c r="E6459" i="2"/>
  <c r="D6459" i="2"/>
  <c r="C6459" i="2"/>
  <c r="B6459" i="2"/>
  <c r="G6458" i="2"/>
  <c r="F6458" i="2"/>
  <c r="E6458" i="2"/>
  <c r="D6458" i="2"/>
  <c r="C6458" i="2"/>
  <c r="B6458" i="2"/>
  <c r="G6457" i="2"/>
  <c r="F6457" i="2"/>
  <c r="E6457" i="2"/>
  <c r="D6457" i="2"/>
  <c r="C6457" i="2"/>
  <c r="B6457" i="2"/>
  <c r="G6456" i="2"/>
  <c r="F6456" i="2"/>
  <c r="E6456" i="2"/>
  <c r="D6456" i="2"/>
  <c r="C6456" i="2"/>
  <c r="B6456" i="2"/>
  <c r="G6455" i="2"/>
  <c r="F6455" i="2"/>
  <c r="E6455" i="2"/>
  <c r="D6455" i="2"/>
  <c r="C6455" i="2"/>
  <c r="B6455" i="2"/>
  <c r="G6454" i="2"/>
  <c r="F6454" i="2"/>
  <c r="E6454" i="2"/>
  <c r="D6454" i="2"/>
  <c r="C6454" i="2"/>
  <c r="B6454" i="2"/>
  <c r="G6453" i="2"/>
  <c r="F6453" i="2"/>
  <c r="E6453" i="2"/>
  <c r="D6453" i="2"/>
  <c r="C6453" i="2"/>
  <c r="B6453" i="2"/>
  <c r="G6452" i="2"/>
  <c r="F6452" i="2"/>
  <c r="E6452" i="2"/>
  <c r="D6452" i="2"/>
  <c r="C6452" i="2"/>
  <c r="B6452" i="2"/>
  <c r="G6451" i="2"/>
  <c r="F6451" i="2"/>
  <c r="E6451" i="2"/>
  <c r="D6451" i="2"/>
  <c r="C6451" i="2"/>
  <c r="B6451" i="2"/>
  <c r="G6450" i="2"/>
  <c r="F6450" i="2"/>
  <c r="E6450" i="2"/>
  <c r="D6450" i="2"/>
  <c r="C6450" i="2"/>
  <c r="B6450" i="2"/>
  <c r="G6449" i="2"/>
  <c r="F6449" i="2"/>
  <c r="E6449" i="2"/>
  <c r="D6449" i="2"/>
  <c r="C6449" i="2"/>
  <c r="B6449" i="2"/>
  <c r="G6448" i="2"/>
  <c r="F6448" i="2"/>
  <c r="E6448" i="2"/>
  <c r="D6448" i="2"/>
  <c r="C6448" i="2"/>
  <c r="B6448" i="2"/>
  <c r="G6447" i="2"/>
  <c r="F6447" i="2"/>
  <c r="E6447" i="2"/>
  <c r="D6447" i="2"/>
  <c r="C6447" i="2"/>
  <c r="B6447" i="2"/>
  <c r="G6446" i="2"/>
  <c r="F6446" i="2"/>
  <c r="E6446" i="2"/>
  <c r="D6446" i="2"/>
  <c r="C6446" i="2"/>
  <c r="B6446" i="2"/>
  <c r="G6445" i="2"/>
  <c r="F6445" i="2"/>
  <c r="E6445" i="2"/>
  <c r="D6445" i="2"/>
  <c r="C6445" i="2"/>
  <c r="B6445" i="2"/>
  <c r="G6444" i="2"/>
  <c r="F6444" i="2"/>
  <c r="E6444" i="2"/>
  <c r="D6444" i="2"/>
  <c r="C6444" i="2"/>
  <c r="B6444" i="2"/>
  <c r="G6443" i="2"/>
  <c r="F6443" i="2"/>
  <c r="E6443" i="2"/>
  <c r="D6443" i="2"/>
  <c r="C6443" i="2"/>
  <c r="B6443" i="2"/>
  <c r="G6442" i="2"/>
  <c r="F6442" i="2"/>
  <c r="E6442" i="2"/>
  <c r="D6442" i="2"/>
  <c r="C6442" i="2"/>
  <c r="B6442" i="2"/>
  <c r="G6441" i="2"/>
  <c r="F6441" i="2"/>
  <c r="E6441" i="2"/>
  <c r="D6441" i="2"/>
  <c r="C6441" i="2"/>
  <c r="B6441" i="2"/>
  <c r="G6440" i="2"/>
  <c r="F6440" i="2"/>
  <c r="E6440" i="2"/>
  <c r="D6440" i="2"/>
  <c r="C6440" i="2"/>
  <c r="B6440" i="2"/>
  <c r="G6439" i="2"/>
  <c r="F6439" i="2"/>
  <c r="E6439" i="2"/>
  <c r="D6439" i="2"/>
  <c r="C6439" i="2"/>
  <c r="B6439" i="2"/>
  <c r="G6438" i="2"/>
  <c r="F6438" i="2"/>
  <c r="E6438" i="2"/>
  <c r="D6438" i="2"/>
  <c r="C6438" i="2"/>
  <c r="B6438" i="2"/>
  <c r="G6437" i="2"/>
  <c r="F6437" i="2"/>
  <c r="E6437" i="2"/>
  <c r="D6437" i="2"/>
  <c r="C6437" i="2"/>
  <c r="B6437" i="2"/>
  <c r="G6436" i="2"/>
  <c r="F6436" i="2"/>
  <c r="E6436" i="2"/>
  <c r="D6436" i="2"/>
  <c r="C6436" i="2"/>
  <c r="B6436" i="2"/>
  <c r="G6435" i="2"/>
  <c r="F6435" i="2"/>
  <c r="E6435" i="2"/>
  <c r="D6435" i="2"/>
  <c r="C6435" i="2"/>
  <c r="B6435" i="2"/>
  <c r="G6434" i="2"/>
  <c r="F6434" i="2"/>
  <c r="E6434" i="2"/>
  <c r="D6434" i="2"/>
  <c r="C6434" i="2"/>
  <c r="B6434" i="2"/>
  <c r="G6433" i="2"/>
  <c r="F6433" i="2"/>
  <c r="E6433" i="2"/>
  <c r="D6433" i="2"/>
  <c r="C6433" i="2"/>
  <c r="B6433" i="2"/>
  <c r="G6432" i="2"/>
  <c r="F6432" i="2"/>
  <c r="E6432" i="2"/>
  <c r="D6432" i="2"/>
  <c r="C6432" i="2"/>
  <c r="B6432" i="2"/>
  <c r="G6431" i="2"/>
  <c r="F6431" i="2"/>
  <c r="E6431" i="2"/>
  <c r="D6431" i="2"/>
  <c r="C6431" i="2"/>
  <c r="B6431" i="2"/>
  <c r="G6430" i="2"/>
  <c r="F6430" i="2"/>
  <c r="E6430" i="2"/>
  <c r="D6430" i="2"/>
  <c r="C6430" i="2"/>
  <c r="B6430" i="2"/>
  <c r="G6429" i="2"/>
  <c r="F6429" i="2"/>
  <c r="E6429" i="2"/>
  <c r="D6429" i="2"/>
  <c r="C6429" i="2"/>
  <c r="B6429" i="2"/>
  <c r="G6428" i="2"/>
  <c r="F6428" i="2"/>
  <c r="E6428" i="2"/>
  <c r="D6428" i="2"/>
  <c r="C6428" i="2"/>
  <c r="B6428" i="2"/>
  <c r="G6427" i="2"/>
  <c r="F6427" i="2"/>
  <c r="E6427" i="2"/>
  <c r="D6427" i="2"/>
  <c r="C6427" i="2"/>
  <c r="B6427" i="2"/>
  <c r="G6426" i="2"/>
  <c r="F6426" i="2"/>
  <c r="E6426" i="2"/>
  <c r="D6426" i="2"/>
  <c r="C6426" i="2"/>
  <c r="B6426" i="2"/>
  <c r="G6425" i="2"/>
  <c r="F6425" i="2"/>
  <c r="E6425" i="2"/>
  <c r="D6425" i="2"/>
  <c r="C6425" i="2"/>
  <c r="B6425" i="2"/>
  <c r="G6424" i="2"/>
  <c r="F6424" i="2"/>
  <c r="E6424" i="2"/>
  <c r="D6424" i="2"/>
  <c r="C6424" i="2"/>
  <c r="B6424" i="2"/>
  <c r="G6423" i="2"/>
  <c r="F6423" i="2"/>
  <c r="E6423" i="2"/>
  <c r="D6423" i="2"/>
  <c r="C6423" i="2"/>
  <c r="B6423" i="2"/>
  <c r="G6422" i="2"/>
  <c r="F6422" i="2"/>
  <c r="E6422" i="2"/>
  <c r="D6422" i="2"/>
  <c r="C6422" i="2"/>
  <c r="B6422" i="2"/>
  <c r="G6421" i="2"/>
  <c r="F6421" i="2"/>
  <c r="E6421" i="2"/>
  <c r="D6421" i="2"/>
  <c r="C6421" i="2"/>
  <c r="B6421" i="2"/>
  <c r="G6420" i="2"/>
  <c r="F6420" i="2"/>
  <c r="E6420" i="2"/>
  <c r="D6420" i="2"/>
  <c r="C6420" i="2"/>
  <c r="B6420" i="2"/>
  <c r="G6419" i="2"/>
  <c r="F6419" i="2"/>
  <c r="E6419" i="2"/>
  <c r="D6419" i="2"/>
  <c r="C6419" i="2"/>
  <c r="B6419" i="2"/>
  <c r="G6418" i="2"/>
  <c r="F6418" i="2"/>
  <c r="E6418" i="2"/>
  <c r="D6418" i="2"/>
  <c r="C6418" i="2"/>
  <c r="B6418" i="2"/>
  <c r="G6417" i="2"/>
  <c r="F6417" i="2"/>
  <c r="E6417" i="2"/>
  <c r="D6417" i="2"/>
  <c r="C6417" i="2"/>
  <c r="B6417" i="2"/>
  <c r="G6416" i="2"/>
  <c r="F6416" i="2"/>
  <c r="E6416" i="2"/>
  <c r="D6416" i="2"/>
  <c r="C6416" i="2"/>
  <c r="B6416" i="2"/>
  <c r="G6415" i="2"/>
  <c r="F6415" i="2"/>
  <c r="E6415" i="2"/>
  <c r="D6415" i="2"/>
  <c r="C6415" i="2"/>
  <c r="B6415" i="2"/>
  <c r="G6414" i="2"/>
  <c r="F6414" i="2"/>
  <c r="E6414" i="2"/>
  <c r="D6414" i="2"/>
  <c r="C6414" i="2"/>
  <c r="B6414" i="2"/>
  <c r="G6413" i="2"/>
  <c r="F6413" i="2"/>
  <c r="E6413" i="2"/>
  <c r="D6413" i="2"/>
  <c r="C6413" i="2"/>
  <c r="B6413" i="2"/>
  <c r="G6412" i="2"/>
  <c r="F6412" i="2"/>
  <c r="E6412" i="2"/>
  <c r="D6412" i="2"/>
  <c r="C6412" i="2"/>
  <c r="B6412" i="2"/>
  <c r="G6411" i="2"/>
  <c r="F6411" i="2"/>
  <c r="E6411" i="2"/>
  <c r="D6411" i="2"/>
  <c r="C6411" i="2"/>
  <c r="B6411" i="2"/>
  <c r="G6410" i="2"/>
  <c r="F6410" i="2"/>
  <c r="E6410" i="2"/>
  <c r="D6410" i="2"/>
  <c r="C6410" i="2"/>
  <c r="B6410" i="2"/>
  <c r="G6409" i="2"/>
  <c r="F6409" i="2"/>
  <c r="E6409" i="2"/>
  <c r="D6409" i="2"/>
  <c r="C6409" i="2"/>
  <c r="B6409" i="2"/>
  <c r="G6408" i="2"/>
  <c r="F6408" i="2"/>
  <c r="E6408" i="2"/>
  <c r="D6408" i="2"/>
  <c r="C6408" i="2"/>
  <c r="B6408" i="2"/>
  <c r="G6407" i="2"/>
  <c r="F6407" i="2"/>
  <c r="E6407" i="2"/>
  <c r="D6407" i="2"/>
  <c r="C6407" i="2"/>
  <c r="B6407" i="2"/>
  <c r="G6406" i="2"/>
  <c r="F6406" i="2"/>
  <c r="E6406" i="2"/>
  <c r="D6406" i="2"/>
  <c r="C6406" i="2"/>
  <c r="B6406" i="2"/>
  <c r="G6405" i="2"/>
  <c r="F6405" i="2"/>
  <c r="E6405" i="2"/>
  <c r="D6405" i="2"/>
  <c r="C6405" i="2"/>
  <c r="B6405" i="2"/>
  <c r="G6404" i="2"/>
  <c r="F6404" i="2"/>
  <c r="E6404" i="2"/>
  <c r="D6404" i="2"/>
  <c r="C6404" i="2"/>
  <c r="B6404" i="2"/>
  <c r="G6403" i="2"/>
  <c r="F6403" i="2"/>
  <c r="E6403" i="2"/>
  <c r="D6403" i="2"/>
  <c r="C6403" i="2"/>
  <c r="B6403" i="2"/>
  <c r="G6402" i="2"/>
  <c r="F6402" i="2"/>
  <c r="E6402" i="2"/>
  <c r="D6402" i="2"/>
  <c r="C6402" i="2"/>
  <c r="B6402" i="2"/>
  <c r="G6401" i="2"/>
  <c r="F6401" i="2"/>
  <c r="E6401" i="2"/>
  <c r="D6401" i="2"/>
  <c r="C6401" i="2"/>
  <c r="B6401" i="2"/>
  <c r="G6400" i="2"/>
  <c r="F6400" i="2"/>
  <c r="E6400" i="2"/>
  <c r="D6400" i="2"/>
  <c r="C6400" i="2"/>
  <c r="B6400" i="2"/>
  <c r="G6399" i="2"/>
  <c r="F6399" i="2"/>
  <c r="E6399" i="2"/>
  <c r="D6399" i="2"/>
  <c r="C6399" i="2"/>
  <c r="B6399" i="2"/>
  <c r="G6398" i="2"/>
  <c r="F6398" i="2"/>
  <c r="E6398" i="2"/>
  <c r="D6398" i="2"/>
  <c r="C6398" i="2"/>
  <c r="B6398" i="2"/>
  <c r="G6397" i="2"/>
  <c r="F6397" i="2"/>
  <c r="E6397" i="2"/>
  <c r="D6397" i="2"/>
  <c r="C6397" i="2"/>
  <c r="B6397" i="2"/>
  <c r="G6396" i="2"/>
  <c r="F6396" i="2"/>
  <c r="E6396" i="2"/>
  <c r="D6396" i="2"/>
  <c r="C6396" i="2"/>
  <c r="B6396" i="2"/>
  <c r="G6395" i="2"/>
  <c r="F6395" i="2"/>
  <c r="E6395" i="2"/>
  <c r="D6395" i="2"/>
  <c r="C6395" i="2"/>
  <c r="B6395" i="2"/>
  <c r="G6394" i="2"/>
  <c r="F6394" i="2"/>
  <c r="E6394" i="2"/>
  <c r="D6394" i="2"/>
  <c r="C6394" i="2"/>
  <c r="B6394" i="2"/>
  <c r="G6393" i="2"/>
  <c r="F6393" i="2"/>
  <c r="E6393" i="2"/>
  <c r="D6393" i="2"/>
  <c r="C6393" i="2"/>
  <c r="B6393" i="2"/>
  <c r="G6392" i="2"/>
  <c r="F6392" i="2"/>
  <c r="E6392" i="2"/>
  <c r="D6392" i="2"/>
  <c r="C6392" i="2"/>
  <c r="B6392" i="2"/>
  <c r="G6391" i="2"/>
  <c r="F6391" i="2"/>
  <c r="E6391" i="2"/>
  <c r="D6391" i="2"/>
  <c r="C6391" i="2"/>
  <c r="B6391" i="2"/>
  <c r="G6390" i="2"/>
  <c r="F6390" i="2"/>
  <c r="E6390" i="2"/>
  <c r="D6390" i="2"/>
  <c r="C6390" i="2"/>
  <c r="B6390" i="2"/>
  <c r="G6389" i="2"/>
  <c r="F6389" i="2"/>
  <c r="E6389" i="2"/>
  <c r="D6389" i="2"/>
  <c r="C6389" i="2"/>
  <c r="B6389" i="2"/>
  <c r="G6388" i="2"/>
  <c r="F6388" i="2"/>
  <c r="E6388" i="2"/>
  <c r="D6388" i="2"/>
  <c r="C6388" i="2"/>
  <c r="B6388" i="2"/>
  <c r="G6387" i="2"/>
  <c r="F6387" i="2"/>
  <c r="E6387" i="2"/>
  <c r="D6387" i="2"/>
  <c r="C6387" i="2"/>
  <c r="B6387" i="2"/>
  <c r="G6386" i="2"/>
  <c r="F6386" i="2"/>
  <c r="E6386" i="2"/>
  <c r="D6386" i="2"/>
  <c r="C6386" i="2"/>
  <c r="B6386" i="2"/>
  <c r="G6385" i="2"/>
  <c r="F6385" i="2"/>
  <c r="E6385" i="2"/>
  <c r="D6385" i="2"/>
  <c r="C6385" i="2"/>
  <c r="B6385" i="2"/>
  <c r="G6384" i="2"/>
  <c r="F6384" i="2"/>
  <c r="E6384" i="2"/>
  <c r="D6384" i="2"/>
  <c r="C6384" i="2"/>
  <c r="B6384" i="2"/>
  <c r="G6383" i="2"/>
  <c r="F6383" i="2"/>
  <c r="E6383" i="2"/>
  <c r="D6383" i="2"/>
  <c r="C6383" i="2"/>
  <c r="B6383" i="2"/>
  <c r="G6382" i="2"/>
  <c r="F6382" i="2"/>
  <c r="E6382" i="2"/>
  <c r="D6382" i="2"/>
  <c r="C6382" i="2"/>
  <c r="B6382" i="2"/>
  <c r="G6381" i="2"/>
  <c r="F6381" i="2"/>
  <c r="E6381" i="2"/>
  <c r="D6381" i="2"/>
  <c r="C6381" i="2"/>
  <c r="B6381" i="2"/>
  <c r="G6380" i="2"/>
  <c r="F6380" i="2"/>
  <c r="E6380" i="2"/>
  <c r="D6380" i="2"/>
  <c r="C6380" i="2"/>
  <c r="B6380" i="2"/>
  <c r="G6379" i="2"/>
  <c r="F6379" i="2"/>
  <c r="E6379" i="2"/>
  <c r="D6379" i="2"/>
  <c r="C6379" i="2"/>
  <c r="B6379" i="2"/>
  <c r="G6378" i="2"/>
  <c r="F6378" i="2"/>
  <c r="E6378" i="2"/>
  <c r="D6378" i="2"/>
  <c r="C6378" i="2"/>
  <c r="B6378" i="2"/>
  <c r="G6377" i="2"/>
  <c r="F6377" i="2"/>
  <c r="E6377" i="2"/>
  <c r="D6377" i="2"/>
  <c r="C6377" i="2"/>
  <c r="B6377" i="2"/>
  <c r="G6376" i="2"/>
  <c r="F6376" i="2"/>
  <c r="E6376" i="2"/>
  <c r="D6376" i="2"/>
  <c r="C6376" i="2"/>
  <c r="B6376" i="2"/>
  <c r="G6375" i="2"/>
  <c r="F6375" i="2"/>
  <c r="E6375" i="2"/>
  <c r="D6375" i="2"/>
  <c r="C6375" i="2"/>
  <c r="B6375" i="2"/>
  <c r="G6374" i="2"/>
  <c r="F6374" i="2"/>
  <c r="E6374" i="2"/>
  <c r="D6374" i="2"/>
  <c r="C6374" i="2"/>
  <c r="B6374" i="2"/>
  <c r="G6373" i="2"/>
  <c r="F6373" i="2"/>
  <c r="E6373" i="2"/>
  <c r="D6373" i="2"/>
  <c r="C6373" i="2"/>
  <c r="B6373" i="2"/>
  <c r="G6372" i="2"/>
  <c r="F6372" i="2"/>
  <c r="E6372" i="2"/>
  <c r="D6372" i="2"/>
  <c r="C6372" i="2"/>
  <c r="B6372" i="2"/>
  <c r="G6371" i="2"/>
  <c r="F6371" i="2"/>
  <c r="E6371" i="2"/>
  <c r="D6371" i="2"/>
  <c r="C6371" i="2"/>
  <c r="B6371" i="2"/>
  <c r="G6370" i="2"/>
  <c r="F6370" i="2"/>
  <c r="E6370" i="2"/>
  <c r="D6370" i="2"/>
  <c r="C6370" i="2"/>
  <c r="B6370" i="2"/>
  <c r="G6369" i="2"/>
  <c r="F6369" i="2"/>
  <c r="E6369" i="2"/>
  <c r="D6369" i="2"/>
  <c r="C6369" i="2"/>
  <c r="B6369" i="2"/>
  <c r="G6368" i="2"/>
  <c r="F6368" i="2"/>
  <c r="E6368" i="2"/>
  <c r="D6368" i="2"/>
  <c r="C6368" i="2"/>
  <c r="B6368" i="2"/>
  <c r="G6367" i="2"/>
  <c r="F6367" i="2"/>
  <c r="E6367" i="2"/>
  <c r="D6367" i="2"/>
  <c r="C6367" i="2"/>
  <c r="B6367" i="2"/>
  <c r="G6366" i="2"/>
  <c r="F6366" i="2"/>
  <c r="E6366" i="2"/>
  <c r="D6366" i="2"/>
  <c r="C6366" i="2"/>
  <c r="B6366" i="2"/>
  <c r="G6365" i="2"/>
  <c r="F6365" i="2"/>
  <c r="E6365" i="2"/>
  <c r="D6365" i="2"/>
  <c r="C6365" i="2"/>
  <c r="B6365" i="2"/>
  <c r="G6364" i="2"/>
  <c r="F6364" i="2"/>
  <c r="E6364" i="2"/>
  <c r="D6364" i="2"/>
  <c r="C6364" i="2"/>
  <c r="B6364" i="2"/>
  <c r="G6363" i="2"/>
  <c r="F6363" i="2"/>
  <c r="E6363" i="2"/>
  <c r="D6363" i="2"/>
  <c r="C6363" i="2"/>
  <c r="B6363" i="2"/>
  <c r="G6362" i="2"/>
  <c r="F6362" i="2"/>
  <c r="E6362" i="2"/>
  <c r="D6362" i="2"/>
  <c r="C6362" i="2"/>
  <c r="B6362" i="2"/>
  <c r="G6361" i="2"/>
  <c r="F6361" i="2"/>
  <c r="E6361" i="2"/>
  <c r="D6361" i="2"/>
  <c r="C6361" i="2"/>
  <c r="B6361" i="2"/>
  <c r="G6360" i="2"/>
  <c r="F6360" i="2"/>
  <c r="E6360" i="2"/>
  <c r="D6360" i="2"/>
  <c r="C6360" i="2"/>
  <c r="B6360" i="2"/>
  <c r="G6359" i="2"/>
  <c r="F6359" i="2"/>
  <c r="E6359" i="2"/>
  <c r="D6359" i="2"/>
  <c r="C6359" i="2"/>
  <c r="B6359" i="2"/>
  <c r="G6358" i="2"/>
  <c r="F6358" i="2"/>
  <c r="E6358" i="2"/>
  <c r="D6358" i="2"/>
  <c r="C6358" i="2"/>
  <c r="B6358" i="2"/>
  <c r="G6357" i="2"/>
  <c r="F6357" i="2"/>
  <c r="E6357" i="2"/>
  <c r="D6357" i="2"/>
  <c r="C6357" i="2"/>
  <c r="B6357" i="2"/>
  <c r="G6356" i="2"/>
  <c r="F6356" i="2"/>
  <c r="E6356" i="2"/>
  <c r="D6356" i="2"/>
  <c r="C6356" i="2"/>
  <c r="B6356" i="2"/>
  <c r="G6355" i="2"/>
  <c r="F6355" i="2"/>
  <c r="E6355" i="2"/>
  <c r="D6355" i="2"/>
  <c r="C6355" i="2"/>
  <c r="B6355" i="2"/>
  <c r="G6354" i="2"/>
  <c r="F6354" i="2"/>
  <c r="E6354" i="2"/>
  <c r="D6354" i="2"/>
  <c r="C6354" i="2"/>
  <c r="B6354" i="2"/>
  <c r="G6353" i="2"/>
  <c r="F6353" i="2"/>
  <c r="E6353" i="2"/>
  <c r="D6353" i="2"/>
  <c r="C6353" i="2"/>
  <c r="B6353" i="2"/>
  <c r="G6352" i="2"/>
  <c r="F6352" i="2"/>
  <c r="E6352" i="2"/>
  <c r="D6352" i="2"/>
  <c r="C6352" i="2"/>
  <c r="B6352" i="2"/>
  <c r="G6351" i="2"/>
  <c r="F6351" i="2"/>
  <c r="E6351" i="2"/>
  <c r="D6351" i="2"/>
  <c r="C6351" i="2"/>
  <c r="B6351" i="2"/>
  <c r="G6350" i="2"/>
  <c r="F6350" i="2"/>
  <c r="E6350" i="2"/>
  <c r="D6350" i="2"/>
  <c r="C6350" i="2"/>
  <c r="B6350" i="2"/>
  <c r="G6349" i="2"/>
  <c r="F6349" i="2"/>
  <c r="E6349" i="2"/>
  <c r="D6349" i="2"/>
  <c r="C6349" i="2"/>
  <c r="B6349" i="2"/>
  <c r="G6348" i="2"/>
  <c r="F6348" i="2"/>
  <c r="E6348" i="2"/>
  <c r="D6348" i="2"/>
  <c r="C6348" i="2"/>
  <c r="B6348" i="2"/>
  <c r="G6347" i="2"/>
  <c r="F6347" i="2"/>
  <c r="E6347" i="2"/>
  <c r="D6347" i="2"/>
  <c r="C6347" i="2"/>
  <c r="B6347" i="2"/>
  <c r="G6346" i="2"/>
  <c r="F6346" i="2"/>
  <c r="E6346" i="2"/>
  <c r="D6346" i="2"/>
  <c r="C6346" i="2"/>
  <c r="B6346" i="2"/>
  <c r="G6345" i="2"/>
  <c r="F6345" i="2"/>
  <c r="E6345" i="2"/>
  <c r="D6345" i="2"/>
  <c r="C6345" i="2"/>
  <c r="B6345" i="2"/>
  <c r="G6344" i="2"/>
  <c r="F6344" i="2"/>
  <c r="E6344" i="2"/>
  <c r="D6344" i="2"/>
  <c r="C6344" i="2"/>
  <c r="B6344" i="2"/>
  <c r="G6343" i="2"/>
  <c r="F6343" i="2"/>
  <c r="E6343" i="2"/>
  <c r="D6343" i="2"/>
  <c r="C6343" i="2"/>
  <c r="B6343" i="2"/>
  <c r="G6342" i="2"/>
  <c r="F6342" i="2"/>
  <c r="E6342" i="2"/>
  <c r="D6342" i="2"/>
  <c r="C6342" i="2"/>
  <c r="B6342" i="2"/>
  <c r="G6341" i="2"/>
  <c r="F6341" i="2"/>
  <c r="E6341" i="2"/>
  <c r="D6341" i="2"/>
  <c r="C6341" i="2"/>
  <c r="B6341" i="2"/>
  <c r="G6340" i="2"/>
  <c r="F6340" i="2"/>
  <c r="E6340" i="2"/>
  <c r="D6340" i="2"/>
  <c r="C6340" i="2"/>
  <c r="B6340" i="2"/>
  <c r="G6339" i="2"/>
  <c r="F6339" i="2"/>
  <c r="E6339" i="2"/>
  <c r="D6339" i="2"/>
  <c r="C6339" i="2"/>
  <c r="B6339" i="2"/>
  <c r="G6338" i="2"/>
  <c r="F6338" i="2"/>
  <c r="E6338" i="2"/>
  <c r="D6338" i="2"/>
  <c r="C6338" i="2"/>
  <c r="B6338" i="2"/>
  <c r="G6337" i="2"/>
  <c r="F6337" i="2"/>
  <c r="E6337" i="2"/>
  <c r="D6337" i="2"/>
  <c r="C6337" i="2"/>
  <c r="B6337" i="2"/>
  <c r="G6336" i="2"/>
  <c r="F6336" i="2"/>
  <c r="E6336" i="2"/>
  <c r="D6336" i="2"/>
  <c r="C6336" i="2"/>
  <c r="B6336" i="2"/>
  <c r="G6335" i="2"/>
  <c r="F6335" i="2"/>
  <c r="E6335" i="2"/>
  <c r="D6335" i="2"/>
  <c r="C6335" i="2"/>
  <c r="B6335" i="2"/>
  <c r="G6334" i="2"/>
  <c r="F6334" i="2"/>
  <c r="E6334" i="2"/>
  <c r="D6334" i="2"/>
  <c r="C6334" i="2"/>
  <c r="B6334" i="2"/>
  <c r="G6333" i="2"/>
  <c r="F6333" i="2"/>
  <c r="E6333" i="2"/>
  <c r="D6333" i="2"/>
  <c r="C6333" i="2"/>
  <c r="B6333" i="2"/>
  <c r="G6332" i="2"/>
  <c r="F6332" i="2"/>
  <c r="E6332" i="2"/>
  <c r="D6332" i="2"/>
  <c r="C6332" i="2"/>
  <c r="B6332" i="2"/>
  <c r="G6331" i="2"/>
  <c r="F6331" i="2"/>
  <c r="E6331" i="2"/>
  <c r="D6331" i="2"/>
  <c r="C6331" i="2"/>
  <c r="B6331" i="2"/>
  <c r="G6330" i="2"/>
  <c r="F6330" i="2"/>
  <c r="E6330" i="2"/>
  <c r="D6330" i="2"/>
  <c r="C6330" i="2"/>
  <c r="B6330" i="2"/>
  <c r="G6329" i="2"/>
  <c r="F6329" i="2"/>
  <c r="E6329" i="2"/>
  <c r="D6329" i="2"/>
  <c r="C6329" i="2"/>
  <c r="B6329" i="2"/>
  <c r="G6328" i="2"/>
  <c r="F6328" i="2"/>
  <c r="E6328" i="2"/>
  <c r="D6328" i="2"/>
  <c r="C6328" i="2"/>
  <c r="B6328" i="2"/>
  <c r="G6327" i="2"/>
  <c r="F6327" i="2"/>
  <c r="E6327" i="2"/>
  <c r="D6327" i="2"/>
  <c r="C6327" i="2"/>
  <c r="B6327" i="2"/>
  <c r="G6326" i="2"/>
  <c r="F6326" i="2"/>
  <c r="E6326" i="2"/>
  <c r="D6326" i="2"/>
  <c r="C6326" i="2"/>
  <c r="B6326" i="2"/>
  <c r="G6325" i="2"/>
  <c r="F6325" i="2"/>
  <c r="E6325" i="2"/>
  <c r="D6325" i="2"/>
  <c r="C6325" i="2"/>
  <c r="B6325" i="2"/>
  <c r="G6324" i="2"/>
  <c r="F6324" i="2"/>
  <c r="E6324" i="2"/>
  <c r="D6324" i="2"/>
  <c r="C6324" i="2"/>
  <c r="B6324" i="2"/>
  <c r="G6323" i="2"/>
  <c r="F6323" i="2"/>
  <c r="E6323" i="2"/>
  <c r="D6323" i="2"/>
  <c r="C6323" i="2"/>
  <c r="B6323" i="2"/>
  <c r="G6322" i="2"/>
  <c r="F6322" i="2"/>
  <c r="E6322" i="2"/>
  <c r="D6322" i="2"/>
  <c r="C6322" i="2"/>
  <c r="B6322" i="2"/>
  <c r="G6321" i="2"/>
  <c r="F6321" i="2"/>
  <c r="E6321" i="2"/>
  <c r="D6321" i="2"/>
  <c r="C6321" i="2"/>
  <c r="B6321" i="2"/>
  <c r="G6320" i="2"/>
  <c r="F6320" i="2"/>
  <c r="E6320" i="2"/>
  <c r="D6320" i="2"/>
  <c r="C6320" i="2"/>
  <c r="B6320" i="2"/>
  <c r="G6319" i="2"/>
  <c r="F6319" i="2"/>
  <c r="E6319" i="2"/>
  <c r="D6319" i="2"/>
  <c r="C6319" i="2"/>
  <c r="B6319" i="2"/>
  <c r="G6318" i="2"/>
  <c r="F6318" i="2"/>
  <c r="E6318" i="2"/>
  <c r="D6318" i="2"/>
  <c r="C6318" i="2"/>
  <c r="B6318" i="2"/>
  <c r="G6317" i="2"/>
  <c r="F6317" i="2"/>
  <c r="E6317" i="2"/>
  <c r="D6317" i="2"/>
  <c r="C6317" i="2"/>
  <c r="B6317" i="2"/>
  <c r="G6316" i="2"/>
  <c r="F6316" i="2"/>
  <c r="E6316" i="2"/>
  <c r="D6316" i="2"/>
  <c r="C6316" i="2"/>
  <c r="B6316" i="2"/>
  <c r="G6315" i="2"/>
  <c r="F6315" i="2"/>
  <c r="E6315" i="2"/>
  <c r="D6315" i="2"/>
  <c r="C6315" i="2"/>
  <c r="B6315" i="2"/>
  <c r="G6314" i="2"/>
  <c r="F6314" i="2"/>
  <c r="E6314" i="2"/>
  <c r="D6314" i="2"/>
  <c r="C6314" i="2"/>
  <c r="B6314" i="2"/>
  <c r="G6313" i="2"/>
  <c r="F6313" i="2"/>
  <c r="E6313" i="2"/>
  <c r="D6313" i="2"/>
  <c r="C6313" i="2"/>
  <c r="B6313" i="2"/>
  <c r="G6312" i="2"/>
  <c r="F6312" i="2"/>
  <c r="E6312" i="2"/>
  <c r="D6312" i="2"/>
  <c r="C6312" i="2"/>
  <c r="B6312" i="2"/>
  <c r="G6311" i="2"/>
  <c r="F6311" i="2"/>
  <c r="E6311" i="2"/>
  <c r="D6311" i="2"/>
  <c r="C6311" i="2"/>
  <c r="B6311" i="2"/>
  <c r="G6310" i="2"/>
  <c r="F6310" i="2"/>
  <c r="E6310" i="2"/>
  <c r="D6310" i="2"/>
  <c r="C6310" i="2"/>
  <c r="B6310" i="2"/>
  <c r="G6309" i="2"/>
  <c r="F6309" i="2"/>
  <c r="E6309" i="2"/>
  <c r="D6309" i="2"/>
  <c r="C6309" i="2"/>
  <c r="B6309" i="2"/>
  <c r="G6308" i="2"/>
  <c r="F6308" i="2"/>
  <c r="E6308" i="2"/>
  <c r="D6308" i="2"/>
  <c r="C6308" i="2"/>
  <c r="B6308" i="2"/>
  <c r="G6307" i="2"/>
  <c r="F6307" i="2"/>
  <c r="E6307" i="2"/>
  <c r="D6307" i="2"/>
  <c r="C6307" i="2"/>
  <c r="B6307" i="2"/>
  <c r="G6306" i="2"/>
  <c r="F6306" i="2"/>
  <c r="E6306" i="2"/>
  <c r="D6306" i="2"/>
  <c r="C6306" i="2"/>
  <c r="B6306" i="2"/>
  <c r="G6305" i="2"/>
  <c r="F6305" i="2"/>
  <c r="E6305" i="2"/>
  <c r="D6305" i="2"/>
  <c r="C6305" i="2"/>
  <c r="B6305" i="2"/>
  <c r="G6304" i="2"/>
  <c r="F6304" i="2"/>
  <c r="E6304" i="2"/>
  <c r="D6304" i="2"/>
  <c r="C6304" i="2"/>
  <c r="B6304" i="2"/>
  <c r="G6303" i="2"/>
  <c r="F6303" i="2"/>
  <c r="E6303" i="2"/>
  <c r="D6303" i="2"/>
  <c r="C6303" i="2"/>
  <c r="B6303" i="2"/>
  <c r="G6302" i="2"/>
  <c r="F6302" i="2"/>
  <c r="E6302" i="2"/>
  <c r="D6302" i="2"/>
  <c r="C6302" i="2"/>
  <c r="B6302" i="2"/>
  <c r="G6301" i="2"/>
  <c r="F6301" i="2"/>
  <c r="E6301" i="2"/>
  <c r="D6301" i="2"/>
  <c r="C6301" i="2"/>
  <c r="B6301" i="2"/>
  <c r="G6300" i="2"/>
  <c r="F6300" i="2"/>
  <c r="E6300" i="2"/>
  <c r="D6300" i="2"/>
  <c r="C6300" i="2"/>
  <c r="B6300" i="2"/>
  <c r="G6299" i="2"/>
  <c r="F6299" i="2"/>
  <c r="E6299" i="2"/>
  <c r="D6299" i="2"/>
  <c r="C6299" i="2"/>
  <c r="B6299" i="2"/>
  <c r="G6298" i="2"/>
  <c r="F6298" i="2"/>
  <c r="E6298" i="2"/>
  <c r="D6298" i="2"/>
  <c r="C6298" i="2"/>
  <c r="B6298" i="2"/>
  <c r="G6297" i="2"/>
  <c r="F6297" i="2"/>
  <c r="E6297" i="2"/>
  <c r="D6297" i="2"/>
  <c r="C6297" i="2"/>
  <c r="B6297" i="2"/>
  <c r="G6296" i="2"/>
  <c r="F6296" i="2"/>
  <c r="E6296" i="2"/>
  <c r="D6296" i="2"/>
  <c r="C6296" i="2"/>
  <c r="B6296" i="2"/>
  <c r="G6295" i="2"/>
  <c r="F6295" i="2"/>
  <c r="E6295" i="2"/>
  <c r="D6295" i="2"/>
  <c r="C6295" i="2"/>
  <c r="B6295" i="2"/>
  <c r="G6294" i="2"/>
  <c r="F6294" i="2"/>
  <c r="E6294" i="2"/>
  <c r="D6294" i="2"/>
  <c r="C6294" i="2"/>
  <c r="B6294" i="2"/>
  <c r="G6293" i="2"/>
  <c r="F6293" i="2"/>
  <c r="E6293" i="2"/>
  <c r="D6293" i="2"/>
  <c r="C6293" i="2"/>
  <c r="B6293" i="2"/>
  <c r="G6292" i="2"/>
  <c r="F6292" i="2"/>
  <c r="E6292" i="2"/>
  <c r="D6292" i="2"/>
  <c r="C6292" i="2"/>
  <c r="B6292" i="2"/>
  <c r="G6291" i="2"/>
  <c r="F6291" i="2"/>
  <c r="E6291" i="2"/>
  <c r="D6291" i="2"/>
  <c r="C6291" i="2"/>
  <c r="B6291" i="2"/>
  <c r="G6290" i="2"/>
  <c r="F6290" i="2"/>
  <c r="E6290" i="2"/>
  <c r="D6290" i="2"/>
  <c r="C6290" i="2"/>
  <c r="B6290" i="2"/>
  <c r="G6289" i="2"/>
  <c r="F6289" i="2"/>
  <c r="E6289" i="2"/>
  <c r="D6289" i="2"/>
  <c r="C6289" i="2"/>
  <c r="B6289" i="2"/>
  <c r="G6288" i="2"/>
  <c r="F6288" i="2"/>
  <c r="E6288" i="2"/>
  <c r="D6288" i="2"/>
  <c r="C6288" i="2"/>
  <c r="B6288" i="2"/>
  <c r="G6287" i="2"/>
  <c r="F6287" i="2"/>
  <c r="E6287" i="2"/>
  <c r="D6287" i="2"/>
  <c r="C6287" i="2"/>
  <c r="B6287" i="2"/>
  <c r="G6286" i="2"/>
  <c r="F6286" i="2"/>
  <c r="E6286" i="2"/>
  <c r="D6286" i="2"/>
  <c r="C6286" i="2"/>
  <c r="B6286" i="2"/>
  <c r="G6285" i="2"/>
  <c r="F6285" i="2"/>
  <c r="E6285" i="2"/>
  <c r="D6285" i="2"/>
  <c r="C6285" i="2"/>
  <c r="B6285" i="2"/>
  <c r="G6284" i="2"/>
  <c r="F6284" i="2"/>
  <c r="E6284" i="2"/>
  <c r="D6284" i="2"/>
  <c r="C6284" i="2"/>
  <c r="B6284" i="2"/>
  <c r="G6283" i="2"/>
  <c r="F6283" i="2"/>
  <c r="E6283" i="2"/>
  <c r="D6283" i="2"/>
  <c r="C6283" i="2"/>
  <c r="B6283" i="2"/>
  <c r="G6282" i="2"/>
  <c r="F6282" i="2"/>
  <c r="E6282" i="2"/>
  <c r="D6282" i="2"/>
  <c r="C6282" i="2"/>
  <c r="B6282" i="2"/>
  <c r="G6281" i="2"/>
  <c r="F6281" i="2"/>
  <c r="E6281" i="2"/>
  <c r="D6281" i="2"/>
  <c r="C6281" i="2"/>
  <c r="B6281" i="2"/>
  <c r="G6280" i="2"/>
  <c r="F6280" i="2"/>
  <c r="E6280" i="2"/>
  <c r="D6280" i="2"/>
  <c r="C6280" i="2"/>
  <c r="B6280" i="2"/>
  <c r="G6279" i="2"/>
  <c r="F6279" i="2"/>
  <c r="E6279" i="2"/>
  <c r="D6279" i="2"/>
  <c r="C6279" i="2"/>
  <c r="B6279" i="2"/>
  <c r="G6278" i="2"/>
  <c r="F6278" i="2"/>
  <c r="E6278" i="2"/>
  <c r="D6278" i="2"/>
  <c r="C6278" i="2"/>
  <c r="B6278" i="2"/>
  <c r="G6277" i="2"/>
  <c r="F6277" i="2"/>
  <c r="E6277" i="2"/>
  <c r="D6277" i="2"/>
  <c r="C6277" i="2"/>
  <c r="B6277" i="2"/>
  <c r="G6276" i="2"/>
  <c r="F6276" i="2"/>
  <c r="E6276" i="2"/>
  <c r="D6276" i="2"/>
  <c r="C6276" i="2"/>
  <c r="B6276" i="2"/>
  <c r="G6275" i="2"/>
  <c r="F6275" i="2"/>
  <c r="E6275" i="2"/>
  <c r="D6275" i="2"/>
  <c r="C6275" i="2"/>
  <c r="B6275" i="2"/>
  <c r="G6274" i="2"/>
  <c r="F6274" i="2"/>
  <c r="E6274" i="2"/>
  <c r="D6274" i="2"/>
  <c r="C6274" i="2"/>
  <c r="B6274" i="2"/>
  <c r="G6273" i="2"/>
  <c r="F6273" i="2"/>
  <c r="E6273" i="2"/>
  <c r="D6273" i="2"/>
  <c r="C6273" i="2"/>
  <c r="B6273" i="2"/>
  <c r="G6272" i="2"/>
  <c r="F6272" i="2"/>
  <c r="E6272" i="2"/>
  <c r="D6272" i="2"/>
  <c r="C6272" i="2"/>
  <c r="B6272" i="2"/>
  <c r="G6271" i="2"/>
  <c r="F6271" i="2"/>
  <c r="E6271" i="2"/>
  <c r="D6271" i="2"/>
  <c r="C6271" i="2"/>
  <c r="B6271" i="2"/>
  <c r="G6270" i="2"/>
  <c r="F6270" i="2"/>
  <c r="E6270" i="2"/>
  <c r="D6270" i="2"/>
  <c r="C6270" i="2"/>
  <c r="B6270" i="2"/>
  <c r="G6269" i="2"/>
  <c r="F6269" i="2"/>
  <c r="E6269" i="2"/>
  <c r="D6269" i="2"/>
  <c r="C6269" i="2"/>
  <c r="B6269" i="2"/>
  <c r="G6268" i="2"/>
  <c r="F6268" i="2"/>
  <c r="E6268" i="2"/>
  <c r="D6268" i="2"/>
  <c r="C6268" i="2"/>
  <c r="B6268" i="2"/>
  <c r="G6267" i="2"/>
  <c r="F6267" i="2"/>
  <c r="E6267" i="2"/>
  <c r="D6267" i="2"/>
  <c r="C6267" i="2"/>
  <c r="B6267" i="2"/>
  <c r="G6266" i="2"/>
  <c r="F6266" i="2"/>
  <c r="E6266" i="2"/>
  <c r="D6266" i="2"/>
  <c r="C6266" i="2"/>
  <c r="B6266" i="2"/>
  <c r="G6265" i="2"/>
  <c r="F6265" i="2"/>
  <c r="E6265" i="2"/>
  <c r="D6265" i="2"/>
  <c r="C6265" i="2"/>
  <c r="B6265" i="2"/>
  <c r="G6264" i="2"/>
  <c r="F6264" i="2"/>
  <c r="E6264" i="2"/>
  <c r="D6264" i="2"/>
  <c r="C6264" i="2"/>
  <c r="B6264" i="2"/>
  <c r="G6263" i="2"/>
  <c r="F6263" i="2"/>
  <c r="E6263" i="2"/>
  <c r="D6263" i="2"/>
  <c r="C6263" i="2"/>
  <c r="B6263" i="2"/>
  <c r="G6262" i="2"/>
  <c r="F6262" i="2"/>
  <c r="E6262" i="2"/>
  <c r="D6262" i="2"/>
  <c r="C6262" i="2"/>
  <c r="B6262" i="2"/>
  <c r="G6261" i="2"/>
  <c r="F6261" i="2"/>
  <c r="E6261" i="2"/>
  <c r="D6261" i="2"/>
  <c r="C6261" i="2"/>
  <c r="B6261" i="2"/>
  <c r="G6260" i="2"/>
  <c r="F6260" i="2"/>
  <c r="E6260" i="2"/>
  <c r="D6260" i="2"/>
  <c r="C6260" i="2"/>
  <c r="B6260" i="2"/>
  <c r="G6259" i="2"/>
  <c r="F6259" i="2"/>
  <c r="E6259" i="2"/>
  <c r="D6259" i="2"/>
  <c r="C6259" i="2"/>
  <c r="B6259" i="2"/>
  <c r="G6258" i="2"/>
  <c r="F6258" i="2"/>
  <c r="E6258" i="2"/>
  <c r="D6258" i="2"/>
  <c r="C6258" i="2"/>
  <c r="B6258" i="2"/>
  <c r="G6257" i="2"/>
  <c r="F6257" i="2"/>
  <c r="E6257" i="2"/>
  <c r="D6257" i="2"/>
  <c r="C6257" i="2"/>
  <c r="B6257" i="2"/>
  <c r="G6256" i="2"/>
  <c r="F6256" i="2"/>
  <c r="E6256" i="2"/>
  <c r="D6256" i="2"/>
  <c r="C6256" i="2"/>
  <c r="B6256" i="2"/>
  <c r="G6255" i="2"/>
  <c r="F6255" i="2"/>
  <c r="E6255" i="2"/>
  <c r="D6255" i="2"/>
  <c r="C6255" i="2"/>
  <c r="B6255" i="2"/>
  <c r="G6254" i="2"/>
  <c r="F6254" i="2"/>
  <c r="E6254" i="2"/>
  <c r="D6254" i="2"/>
  <c r="C6254" i="2"/>
  <c r="B6254" i="2"/>
  <c r="G6253" i="2"/>
  <c r="F6253" i="2"/>
  <c r="E6253" i="2"/>
  <c r="D6253" i="2"/>
  <c r="C6253" i="2"/>
  <c r="B6253" i="2"/>
  <c r="G6252" i="2"/>
  <c r="F6252" i="2"/>
  <c r="E6252" i="2"/>
  <c r="D6252" i="2"/>
  <c r="C6252" i="2"/>
  <c r="B6252" i="2"/>
  <c r="G6251" i="2"/>
  <c r="F6251" i="2"/>
  <c r="E6251" i="2"/>
  <c r="D6251" i="2"/>
  <c r="C6251" i="2"/>
  <c r="B6251" i="2"/>
  <c r="G6250" i="2"/>
  <c r="F6250" i="2"/>
  <c r="E6250" i="2"/>
  <c r="D6250" i="2"/>
  <c r="C6250" i="2"/>
  <c r="B6250" i="2"/>
  <c r="G6249" i="2"/>
  <c r="F6249" i="2"/>
  <c r="E6249" i="2"/>
  <c r="D6249" i="2"/>
  <c r="C6249" i="2"/>
  <c r="B6249" i="2"/>
  <c r="G6248" i="2"/>
  <c r="F6248" i="2"/>
  <c r="E6248" i="2"/>
  <c r="D6248" i="2"/>
  <c r="C6248" i="2"/>
  <c r="B6248" i="2"/>
  <c r="G6247" i="2"/>
  <c r="F6247" i="2"/>
  <c r="E6247" i="2"/>
  <c r="D6247" i="2"/>
  <c r="C6247" i="2"/>
  <c r="B6247" i="2"/>
  <c r="G6246" i="2"/>
  <c r="F6246" i="2"/>
  <c r="E6246" i="2"/>
  <c r="D6246" i="2"/>
  <c r="C6246" i="2"/>
  <c r="B6246" i="2"/>
  <c r="G6245" i="2"/>
  <c r="F6245" i="2"/>
  <c r="E6245" i="2"/>
  <c r="D6245" i="2"/>
  <c r="C6245" i="2"/>
  <c r="B6245" i="2"/>
  <c r="G6244" i="2"/>
  <c r="F6244" i="2"/>
  <c r="E6244" i="2"/>
  <c r="D6244" i="2"/>
  <c r="C6244" i="2"/>
  <c r="B6244" i="2"/>
  <c r="G6243" i="2"/>
  <c r="F6243" i="2"/>
  <c r="E6243" i="2"/>
  <c r="D6243" i="2"/>
  <c r="C6243" i="2"/>
  <c r="B6243" i="2"/>
  <c r="G6242" i="2"/>
  <c r="F6242" i="2"/>
  <c r="E6242" i="2"/>
  <c r="D6242" i="2"/>
  <c r="C6242" i="2"/>
  <c r="B6242" i="2"/>
  <c r="G6241" i="2"/>
  <c r="F6241" i="2"/>
  <c r="E6241" i="2"/>
  <c r="D6241" i="2"/>
  <c r="C6241" i="2"/>
  <c r="B6241" i="2"/>
  <c r="G6240" i="2"/>
  <c r="F6240" i="2"/>
  <c r="E6240" i="2"/>
  <c r="D6240" i="2"/>
  <c r="C6240" i="2"/>
  <c r="B6240" i="2"/>
  <c r="G6239" i="2"/>
  <c r="F6239" i="2"/>
  <c r="E6239" i="2"/>
  <c r="D6239" i="2"/>
  <c r="C6239" i="2"/>
  <c r="B6239" i="2"/>
  <c r="G6238" i="2"/>
  <c r="F6238" i="2"/>
  <c r="E6238" i="2"/>
  <c r="D6238" i="2"/>
  <c r="C6238" i="2"/>
  <c r="B6238" i="2"/>
  <c r="G6237" i="2"/>
  <c r="F6237" i="2"/>
  <c r="E6237" i="2"/>
  <c r="D6237" i="2"/>
  <c r="C6237" i="2"/>
  <c r="B6237" i="2"/>
  <c r="G6236" i="2"/>
  <c r="F6236" i="2"/>
  <c r="E6236" i="2"/>
  <c r="D6236" i="2"/>
  <c r="C6236" i="2"/>
  <c r="B6236" i="2"/>
  <c r="G6235" i="2"/>
  <c r="F6235" i="2"/>
  <c r="E6235" i="2"/>
  <c r="D6235" i="2"/>
  <c r="C6235" i="2"/>
  <c r="B6235" i="2"/>
  <c r="G6234" i="2"/>
  <c r="F6234" i="2"/>
  <c r="E6234" i="2"/>
  <c r="D6234" i="2"/>
  <c r="C6234" i="2"/>
  <c r="B6234" i="2"/>
  <c r="G6233" i="2"/>
  <c r="F6233" i="2"/>
  <c r="E6233" i="2"/>
  <c r="D6233" i="2"/>
  <c r="C6233" i="2"/>
  <c r="B6233" i="2"/>
  <c r="G6232" i="2"/>
  <c r="F6232" i="2"/>
  <c r="E6232" i="2"/>
  <c r="D6232" i="2"/>
  <c r="C6232" i="2"/>
  <c r="B6232" i="2"/>
  <c r="G6231" i="2"/>
  <c r="F6231" i="2"/>
  <c r="E6231" i="2"/>
  <c r="D6231" i="2"/>
  <c r="C6231" i="2"/>
  <c r="B6231" i="2"/>
  <c r="G6230" i="2"/>
  <c r="F6230" i="2"/>
  <c r="E6230" i="2"/>
  <c r="D6230" i="2"/>
  <c r="C6230" i="2"/>
  <c r="B6230" i="2"/>
  <c r="G6229" i="2"/>
  <c r="F6229" i="2"/>
  <c r="E6229" i="2"/>
  <c r="D6229" i="2"/>
  <c r="C6229" i="2"/>
  <c r="B6229" i="2"/>
  <c r="G6228" i="2"/>
  <c r="F6228" i="2"/>
  <c r="E6228" i="2"/>
  <c r="D6228" i="2"/>
  <c r="C6228" i="2"/>
  <c r="B6228" i="2"/>
  <c r="G6227" i="2"/>
  <c r="F6227" i="2"/>
  <c r="E6227" i="2"/>
  <c r="D6227" i="2"/>
  <c r="C6227" i="2"/>
  <c r="B6227" i="2"/>
  <c r="G6226" i="2"/>
  <c r="F6226" i="2"/>
  <c r="E6226" i="2"/>
  <c r="D6226" i="2"/>
  <c r="C6226" i="2"/>
  <c r="B6226" i="2"/>
  <c r="G6225" i="2"/>
  <c r="F6225" i="2"/>
  <c r="E6225" i="2"/>
  <c r="D6225" i="2"/>
  <c r="C6225" i="2"/>
  <c r="B6225" i="2"/>
  <c r="G6224" i="2"/>
  <c r="F6224" i="2"/>
  <c r="E6224" i="2"/>
  <c r="D6224" i="2"/>
  <c r="C6224" i="2"/>
  <c r="B6224" i="2"/>
  <c r="G6223" i="2"/>
  <c r="F6223" i="2"/>
  <c r="E6223" i="2"/>
  <c r="D6223" i="2"/>
  <c r="C6223" i="2"/>
  <c r="B6223" i="2"/>
  <c r="G6222" i="2"/>
  <c r="F6222" i="2"/>
  <c r="E6222" i="2"/>
  <c r="D6222" i="2"/>
  <c r="C6222" i="2"/>
  <c r="B6222" i="2"/>
  <c r="G6221" i="2"/>
  <c r="F6221" i="2"/>
  <c r="E6221" i="2"/>
  <c r="D6221" i="2"/>
  <c r="C6221" i="2"/>
  <c r="B6221" i="2"/>
  <c r="G6220" i="2"/>
  <c r="F6220" i="2"/>
  <c r="E6220" i="2"/>
  <c r="D6220" i="2"/>
  <c r="C6220" i="2"/>
  <c r="B6220" i="2"/>
  <c r="G6219" i="2"/>
  <c r="F6219" i="2"/>
  <c r="E6219" i="2"/>
  <c r="D6219" i="2"/>
  <c r="C6219" i="2"/>
  <c r="B6219" i="2"/>
  <c r="G6218" i="2"/>
  <c r="F6218" i="2"/>
  <c r="E6218" i="2"/>
  <c r="D6218" i="2"/>
  <c r="C6218" i="2"/>
  <c r="B6218" i="2"/>
  <c r="G6217" i="2"/>
  <c r="F6217" i="2"/>
  <c r="E6217" i="2"/>
  <c r="D6217" i="2"/>
  <c r="C6217" i="2"/>
  <c r="B6217" i="2"/>
  <c r="G6216" i="2"/>
  <c r="F6216" i="2"/>
  <c r="E6216" i="2"/>
  <c r="D6216" i="2"/>
  <c r="C6216" i="2"/>
  <c r="B6216" i="2"/>
  <c r="G6215" i="2"/>
  <c r="F6215" i="2"/>
  <c r="E6215" i="2"/>
  <c r="D6215" i="2"/>
  <c r="C6215" i="2"/>
  <c r="B6215" i="2"/>
  <c r="G6214" i="2"/>
  <c r="F6214" i="2"/>
  <c r="E6214" i="2"/>
  <c r="D6214" i="2"/>
  <c r="C6214" i="2"/>
  <c r="B6214" i="2"/>
  <c r="G6213" i="2"/>
  <c r="F6213" i="2"/>
  <c r="E6213" i="2"/>
  <c r="D6213" i="2"/>
  <c r="C6213" i="2"/>
  <c r="B6213" i="2"/>
  <c r="G6212" i="2"/>
  <c r="F6212" i="2"/>
  <c r="E6212" i="2"/>
  <c r="D6212" i="2"/>
  <c r="C6212" i="2"/>
  <c r="B6212" i="2"/>
  <c r="G6211" i="2"/>
  <c r="F6211" i="2"/>
  <c r="E6211" i="2"/>
  <c r="D6211" i="2"/>
  <c r="C6211" i="2"/>
  <c r="B6211" i="2"/>
  <c r="G6210" i="2"/>
  <c r="F6210" i="2"/>
  <c r="E6210" i="2"/>
  <c r="D6210" i="2"/>
  <c r="C6210" i="2"/>
  <c r="B6210" i="2"/>
  <c r="G6209" i="2"/>
  <c r="F6209" i="2"/>
  <c r="E6209" i="2"/>
  <c r="D6209" i="2"/>
  <c r="C6209" i="2"/>
  <c r="B6209" i="2"/>
  <c r="G6208" i="2"/>
  <c r="F6208" i="2"/>
  <c r="E6208" i="2"/>
  <c r="D6208" i="2"/>
  <c r="C6208" i="2"/>
  <c r="B6208" i="2"/>
  <c r="G6207" i="2"/>
  <c r="F6207" i="2"/>
  <c r="E6207" i="2"/>
  <c r="D6207" i="2"/>
  <c r="C6207" i="2"/>
  <c r="B6207" i="2"/>
  <c r="G6206" i="2"/>
  <c r="F6206" i="2"/>
  <c r="E6206" i="2"/>
  <c r="D6206" i="2"/>
  <c r="C6206" i="2"/>
  <c r="B6206" i="2"/>
  <c r="G6205" i="2"/>
  <c r="F6205" i="2"/>
  <c r="E6205" i="2"/>
  <c r="D6205" i="2"/>
  <c r="C6205" i="2"/>
  <c r="B6205" i="2"/>
  <c r="G6204" i="2"/>
  <c r="F6204" i="2"/>
  <c r="E6204" i="2"/>
  <c r="D6204" i="2"/>
  <c r="C6204" i="2"/>
  <c r="B6204" i="2"/>
  <c r="G6203" i="2"/>
  <c r="F6203" i="2"/>
  <c r="E6203" i="2"/>
  <c r="D6203" i="2"/>
  <c r="C6203" i="2"/>
  <c r="B6203" i="2"/>
  <c r="G6202" i="2"/>
  <c r="F6202" i="2"/>
  <c r="E6202" i="2"/>
  <c r="D6202" i="2"/>
  <c r="C6202" i="2"/>
  <c r="B6202" i="2"/>
  <c r="G6201" i="2"/>
  <c r="F6201" i="2"/>
  <c r="E6201" i="2"/>
  <c r="D6201" i="2"/>
  <c r="C6201" i="2"/>
  <c r="B6201" i="2"/>
  <c r="G6200" i="2"/>
  <c r="F6200" i="2"/>
  <c r="E6200" i="2"/>
  <c r="D6200" i="2"/>
  <c r="C6200" i="2"/>
  <c r="B6200" i="2"/>
  <c r="G6199" i="2"/>
  <c r="F6199" i="2"/>
  <c r="E6199" i="2"/>
  <c r="D6199" i="2"/>
  <c r="C6199" i="2"/>
  <c r="B6199" i="2"/>
  <c r="G6198" i="2"/>
  <c r="F6198" i="2"/>
  <c r="E6198" i="2"/>
  <c r="D6198" i="2"/>
  <c r="C6198" i="2"/>
  <c r="B6198" i="2"/>
  <c r="G6197" i="2"/>
  <c r="F6197" i="2"/>
  <c r="E6197" i="2"/>
  <c r="D6197" i="2"/>
  <c r="C6197" i="2"/>
  <c r="B6197" i="2"/>
  <c r="G6196" i="2"/>
  <c r="F6196" i="2"/>
  <c r="E6196" i="2"/>
  <c r="D6196" i="2"/>
  <c r="C6196" i="2"/>
  <c r="B6196" i="2"/>
  <c r="G6195" i="2"/>
  <c r="F6195" i="2"/>
  <c r="E6195" i="2"/>
  <c r="D6195" i="2"/>
  <c r="C6195" i="2"/>
  <c r="B6195" i="2"/>
  <c r="G6194" i="2"/>
  <c r="F6194" i="2"/>
  <c r="E6194" i="2"/>
  <c r="D6194" i="2"/>
  <c r="C6194" i="2"/>
  <c r="B6194" i="2"/>
  <c r="G6193" i="2"/>
  <c r="F6193" i="2"/>
  <c r="E6193" i="2"/>
  <c r="D6193" i="2"/>
  <c r="C6193" i="2"/>
  <c r="B6193" i="2"/>
  <c r="G6192" i="2"/>
  <c r="F6192" i="2"/>
  <c r="E6192" i="2"/>
  <c r="D6192" i="2"/>
  <c r="C6192" i="2"/>
  <c r="B6192" i="2"/>
  <c r="G6191" i="2"/>
  <c r="F6191" i="2"/>
  <c r="E6191" i="2"/>
  <c r="D6191" i="2"/>
  <c r="C6191" i="2"/>
  <c r="B6191" i="2"/>
  <c r="G6190" i="2"/>
  <c r="F6190" i="2"/>
  <c r="E6190" i="2"/>
  <c r="D6190" i="2"/>
  <c r="C6190" i="2"/>
  <c r="B6190" i="2"/>
  <c r="G6189" i="2"/>
  <c r="F6189" i="2"/>
  <c r="E6189" i="2"/>
  <c r="D6189" i="2"/>
  <c r="C6189" i="2"/>
  <c r="B6189" i="2"/>
  <c r="G6188" i="2"/>
  <c r="F6188" i="2"/>
  <c r="E6188" i="2"/>
  <c r="D6188" i="2"/>
  <c r="C6188" i="2"/>
  <c r="B6188" i="2"/>
  <c r="G6187" i="2"/>
  <c r="F6187" i="2"/>
  <c r="E6187" i="2"/>
  <c r="D6187" i="2"/>
  <c r="C6187" i="2"/>
  <c r="B6187" i="2"/>
  <c r="G6186" i="2"/>
  <c r="F6186" i="2"/>
  <c r="E6186" i="2"/>
  <c r="D6186" i="2"/>
  <c r="C6186" i="2"/>
  <c r="B6186" i="2"/>
  <c r="G6185" i="2"/>
  <c r="F6185" i="2"/>
  <c r="E6185" i="2"/>
  <c r="D6185" i="2"/>
  <c r="C6185" i="2"/>
  <c r="B6185" i="2"/>
  <c r="G6184" i="2"/>
  <c r="F6184" i="2"/>
  <c r="E6184" i="2"/>
  <c r="D6184" i="2"/>
  <c r="C6184" i="2"/>
  <c r="B6184" i="2"/>
  <c r="G6183" i="2"/>
  <c r="F6183" i="2"/>
  <c r="E6183" i="2"/>
  <c r="D6183" i="2"/>
  <c r="C6183" i="2"/>
  <c r="B6183" i="2"/>
  <c r="G6182" i="2"/>
  <c r="F6182" i="2"/>
  <c r="E6182" i="2"/>
  <c r="D6182" i="2"/>
  <c r="C6182" i="2"/>
  <c r="B6182" i="2"/>
  <c r="G6181" i="2"/>
  <c r="F6181" i="2"/>
  <c r="E6181" i="2"/>
  <c r="D6181" i="2"/>
  <c r="C6181" i="2"/>
  <c r="B6181" i="2"/>
  <c r="G6180" i="2"/>
  <c r="F6180" i="2"/>
  <c r="E6180" i="2"/>
  <c r="D6180" i="2"/>
  <c r="C6180" i="2"/>
  <c r="B6180" i="2"/>
  <c r="G6179" i="2"/>
  <c r="F6179" i="2"/>
  <c r="E6179" i="2"/>
  <c r="D6179" i="2"/>
  <c r="C6179" i="2"/>
  <c r="B6179" i="2"/>
  <c r="G6178" i="2"/>
  <c r="F6178" i="2"/>
  <c r="E6178" i="2"/>
  <c r="D6178" i="2"/>
  <c r="C6178" i="2"/>
  <c r="B6178" i="2"/>
  <c r="G6177" i="2"/>
  <c r="F6177" i="2"/>
  <c r="E6177" i="2"/>
  <c r="D6177" i="2"/>
  <c r="C6177" i="2"/>
  <c r="B6177" i="2"/>
  <c r="G6176" i="2"/>
  <c r="F6176" i="2"/>
  <c r="E6176" i="2"/>
  <c r="D6176" i="2"/>
  <c r="C6176" i="2"/>
  <c r="B6176" i="2"/>
  <c r="G6175" i="2"/>
  <c r="F6175" i="2"/>
  <c r="E6175" i="2"/>
  <c r="D6175" i="2"/>
  <c r="C6175" i="2"/>
  <c r="B6175" i="2"/>
  <c r="G6174" i="2"/>
  <c r="F6174" i="2"/>
  <c r="E6174" i="2"/>
  <c r="D6174" i="2"/>
  <c r="C6174" i="2"/>
  <c r="B6174" i="2"/>
  <c r="G6173" i="2"/>
  <c r="F6173" i="2"/>
  <c r="E6173" i="2"/>
  <c r="D6173" i="2"/>
  <c r="C6173" i="2"/>
  <c r="B6173" i="2"/>
  <c r="G6172" i="2"/>
  <c r="F6172" i="2"/>
  <c r="E6172" i="2"/>
  <c r="D6172" i="2"/>
  <c r="C6172" i="2"/>
  <c r="B6172" i="2"/>
  <c r="G6171" i="2"/>
  <c r="F6171" i="2"/>
  <c r="E6171" i="2"/>
  <c r="D6171" i="2"/>
  <c r="C6171" i="2"/>
  <c r="B6171" i="2"/>
  <c r="G6170" i="2"/>
  <c r="F6170" i="2"/>
  <c r="E6170" i="2"/>
  <c r="D6170" i="2"/>
  <c r="C6170" i="2"/>
  <c r="B6170" i="2"/>
  <c r="G6169" i="2"/>
  <c r="F6169" i="2"/>
  <c r="E6169" i="2"/>
  <c r="D6169" i="2"/>
  <c r="C6169" i="2"/>
  <c r="B6169" i="2"/>
  <c r="G6168" i="2"/>
  <c r="F6168" i="2"/>
  <c r="E6168" i="2"/>
  <c r="D6168" i="2"/>
  <c r="C6168" i="2"/>
  <c r="B6168" i="2"/>
  <c r="G6167" i="2"/>
  <c r="F6167" i="2"/>
  <c r="E6167" i="2"/>
  <c r="D6167" i="2"/>
  <c r="C6167" i="2"/>
  <c r="B6167" i="2"/>
  <c r="G6166" i="2"/>
  <c r="F6166" i="2"/>
  <c r="E6166" i="2"/>
  <c r="D6166" i="2"/>
  <c r="C6166" i="2"/>
  <c r="B6166" i="2"/>
  <c r="G6165" i="2"/>
  <c r="F6165" i="2"/>
  <c r="E6165" i="2"/>
  <c r="D6165" i="2"/>
  <c r="C6165" i="2"/>
  <c r="B6165" i="2"/>
  <c r="G6164" i="2"/>
  <c r="F6164" i="2"/>
  <c r="E6164" i="2"/>
  <c r="D6164" i="2"/>
  <c r="C6164" i="2"/>
  <c r="B6164" i="2"/>
  <c r="G6163" i="2"/>
  <c r="F6163" i="2"/>
  <c r="E6163" i="2"/>
  <c r="D6163" i="2"/>
  <c r="C6163" i="2"/>
  <c r="B6163" i="2"/>
  <c r="G6162" i="2"/>
  <c r="F6162" i="2"/>
  <c r="E6162" i="2"/>
  <c r="D6162" i="2"/>
  <c r="C6162" i="2"/>
  <c r="B6162" i="2"/>
  <c r="G6161" i="2"/>
  <c r="F6161" i="2"/>
  <c r="E6161" i="2"/>
  <c r="D6161" i="2"/>
  <c r="C6161" i="2"/>
  <c r="B6161" i="2"/>
  <c r="G6160" i="2"/>
  <c r="F6160" i="2"/>
  <c r="E6160" i="2"/>
  <c r="D6160" i="2"/>
  <c r="C6160" i="2"/>
  <c r="B6160" i="2"/>
  <c r="G6159" i="2"/>
  <c r="F6159" i="2"/>
  <c r="E6159" i="2"/>
  <c r="D6159" i="2"/>
  <c r="C6159" i="2"/>
  <c r="B6159" i="2"/>
  <c r="G6158" i="2"/>
  <c r="F6158" i="2"/>
  <c r="E6158" i="2"/>
  <c r="D6158" i="2"/>
  <c r="C6158" i="2"/>
  <c r="B6158" i="2"/>
  <c r="G6157" i="2"/>
  <c r="F6157" i="2"/>
  <c r="E6157" i="2"/>
  <c r="D6157" i="2"/>
  <c r="C6157" i="2"/>
  <c r="B6157" i="2"/>
  <c r="G6156" i="2"/>
  <c r="F6156" i="2"/>
  <c r="E6156" i="2"/>
  <c r="D6156" i="2"/>
  <c r="C6156" i="2"/>
  <c r="B6156" i="2"/>
  <c r="G6155" i="2"/>
  <c r="F6155" i="2"/>
  <c r="E6155" i="2"/>
  <c r="D6155" i="2"/>
  <c r="C6155" i="2"/>
  <c r="B6155" i="2"/>
  <c r="G6154" i="2"/>
  <c r="F6154" i="2"/>
  <c r="E6154" i="2"/>
  <c r="D6154" i="2"/>
  <c r="C6154" i="2"/>
  <c r="B6154" i="2"/>
  <c r="G6153" i="2"/>
  <c r="F6153" i="2"/>
  <c r="E6153" i="2"/>
  <c r="D6153" i="2"/>
  <c r="C6153" i="2"/>
  <c r="B6153" i="2"/>
  <c r="G6152" i="2"/>
  <c r="F6152" i="2"/>
  <c r="E6152" i="2"/>
  <c r="D6152" i="2"/>
  <c r="C6152" i="2"/>
  <c r="B6152" i="2"/>
  <c r="G6151" i="2"/>
  <c r="F6151" i="2"/>
  <c r="E6151" i="2"/>
  <c r="D6151" i="2"/>
  <c r="C6151" i="2"/>
  <c r="B6151" i="2"/>
  <c r="G6150" i="2"/>
  <c r="F6150" i="2"/>
  <c r="E6150" i="2"/>
  <c r="D6150" i="2"/>
  <c r="C6150" i="2"/>
  <c r="B6150" i="2"/>
  <c r="G6149" i="2"/>
  <c r="F6149" i="2"/>
  <c r="E6149" i="2"/>
  <c r="D6149" i="2"/>
  <c r="C6149" i="2"/>
  <c r="B6149" i="2"/>
  <c r="G6148" i="2"/>
  <c r="F6148" i="2"/>
  <c r="E6148" i="2"/>
  <c r="D6148" i="2"/>
  <c r="C6148" i="2"/>
  <c r="B6148" i="2"/>
  <c r="G6147" i="2"/>
  <c r="F6147" i="2"/>
  <c r="E6147" i="2"/>
  <c r="D6147" i="2"/>
  <c r="C6147" i="2"/>
  <c r="B6147" i="2"/>
  <c r="G6146" i="2"/>
  <c r="F6146" i="2"/>
  <c r="E6146" i="2"/>
  <c r="D6146" i="2"/>
  <c r="C6146" i="2"/>
  <c r="B6146" i="2"/>
  <c r="G6145" i="2"/>
  <c r="F6145" i="2"/>
  <c r="E6145" i="2"/>
  <c r="D6145" i="2"/>
  <c r="C6145" i="2"/>
  <c r="B6145" i="2"/>
  <c r="G6144" i="2"/>
  <c r="F6144" i="2"/>
  <c r="E6144" i="2"/>
  <c r="D6144" i="2"/>
  <c r="C6144" i="2"/>
  <c r="B6144" i="2"/>
  <c r="G6143" i="2"/>
  <c r="F6143" i="2"/>
  <c r="E6143" i="2"/>
  <c r="D6143" i="2"/>
  <c r="C6143" i="2"/>
  <c r="B6143" i="2"/>
  <c r="G6142" i="2"/>
  <c r="F6142" i="2"/>
  <c r="E6142" i="2"/>
  <c r="D6142" i="2"/>
  <c r="C6142" i="2"/>
  <c r="B6142" i="2"/>
  <c r="G6141" i="2"/>
  <c r="F6141" i="2"/>
  <c r="E6141" i="2"/>
  <c r="D6141" i="2"/>
  <c r="C6141" i="2"/>
  <c r="B6141" i="2"/>
  <c r="G6140" i="2"/>
  <c r="F6140" i="2"/>
  <c r="E6140" i="2"/>
  <c r="D6140" i="2"/>
  <c r="C6140" i="2"/>
  <c r="B6140" i="2"/>
  <c r="G6139" i="2"/>
  <c r="F6139" i="2"/>
  <c r="E6139" i="2"/>
  <c r="D6139" i="2"/>
  <c r="C6139" i="2"/>
  <c r="B6139" i="2"/>
  <c r="G6138" i="2"/>
  <c r="F6138" i="2"/>
  <c r="E6138" i="2"/>
  <c r="D6138" i="2"/>
  <c r="C6138" i="2"/>
  <c r="B6138" i="2"/>
  <c r="G6137" i="2"/>
  <c r="F6137" i="2"/>
  <c r="E6137" i="2"/>
  <c r="D6137" i="2"/>
  <c r="C6137" i="2"/>
  <c r="B6137" i="2"/>
  <c r="G6136" i="2"/>
  <c r="F6136" i="2"/>
  <c r="E6136" i="2"/>
  <c r="D6136" i="2"/>
  <c r="C6136" i="2"/>
  <c r="B6136" i="2"/>
  <c r="G6135" i="2"/>
  <c r="F6135" i="2"/>
  <c r="E6135" i="2"/>
  <c r="D6135" i="2"/>
  <c r="C6135" i="2"/>
  <c r="B6135" i="2"/>
  <c r="G6134" i="2"/>
  <c r="F6134" i="2"/>
  <c r="E6134" i="2"/>
  <c r="D6134" i="2"/>
  <c r="C6134" i="2"/>
  <c r="B6134" i="2"/>
  <c r="G6133" i="2"/>
  <c r="F6133" i="2"/>
  <c r="E6133" i="2"/>
  <c r="D6133" i="2"/>
  <c r="C6133" i="2"/>
  <c r="B6133" i="2"/>
  <c r="G6132" i="2"/>
  <c r="F6132" i="2"/>
  <c r="E6132" i="2"/>
  <c r="D6132" i="2"/>
  <c r="C6132" i="2"/>
  <c r="B6132" i="2"/>
  <c r="G6131" i="2"/>
  <c r="F6131" i="2"/>
  <c r="E6131" i="2"/>
  <c r="D6131" i="2"/>
  <c r="C6131" i="2"/>
  <c r="B6131" i="2"/>
  <c r="G6130" i="2"/>
  <c r="F6130" i="2"/>
  <c r="E6130" i="2"/>
  <c r="D6130" i="2"/>
  <c r="C6130" i="2"/>
  <c r="B6130" i="2"/>
  <c r="G6129" i="2"/>
  <c r="F6129" i="2"/>
  <c r="E6129" i="2"/>
  <c r="D6129" i="2"/>
  <c r="C6129" i="2"/>
  <c r="B6129" i="2"/>
  <c r="G6128" i="2"/>
  <c r="F6128" i="2"/>
  <c r="E6128" i="2"/>
  <c r="D6128" i="2"/>
  <c r="C6128" i="2"/>
  <c r="B6128" i="2"/>
  <c r="G6127" i="2"/>
  <c r="F6127" i="2"/>
  <c r="E6127" i="2"/>
  <c r="D6127" i="2"/>
  <c r="C6127" i="2"/>
  <c r="B6127" i="2"/>
  <c r="G6126" i="2"/>
  <c r="F6126" i="2"/>
  <c r="E6126" i="2"/>
  <c r="D6126" i="2"/>
  <c r="C6126" i="2"/>
  <c r="B6126" i="2"/>
  <c r="G6125" i="2"/>
  <c r="F6125" i="2"/>
  <c r="E6125" i="2"/>
  <c r="D6125" i="2"/>
  <c r="C6125" i="2"/>
  <c r="B6125" i="2"/>
  <c r="G6124" i="2"/>
  <c r="F6124" i="2"/>
  <c r="E6124" i="2"/>
  <c r="D6124" i="2"/>
  <c r="C6124" i="2"/>
  <c r="B6124" i="2"/>
  <c r="G6123" i="2"/>
  <c r="F6123" i="2"/>
  <c r="E6123" i="2"/>
  <c r="D6123" i="2"/>
  <c r="C6123" i="2"/>
  <c r="B6123" i="2"/>
  <c r="G6122" i="2"/>
  <c r="F6122" i="2"/>
  <c r="E6122" i="2"/>
  <c r="D6122" i="2"/>
  <c r="C6122" i="2"/>
  <c r="B6122" i="2"/>
  <c r="G6121" i="2"/>
  <c r="F6121" i="2"/>
  <c r="E6121" i="2"/>
  <c r="D6121" i="2"/>
  <c r="C6121" i="2"/>
  <c r="B6121" i="2"/>
  <c r="G6120" i="2"/>
  <c r="F6120" i="2"/>
  <c r="E6120" i="2"/>
  <c r="D6120" i="2"/>
  <c r="C6120" i="2"/>
  <c r="B6120" i="2"/>
  <c r="G6119" i="2"/>
  <c r="F6119" i="2"/>
  <c r="E6119" i="2"/>
  <c r="D6119" i="2"/>
  <c r="C6119" i="2"/>
  <c r="B6119" i="2"/>
  <c r="G6118" i="2"/>
  <c r="F6118" i="2"/>
  <c r="E6118" i="2"/>
  <c r="D6118" i="2"/>
  <c r="C6118" i="2"/>
  <c r="B6118" i="2"/>
  <c r="G6117" i="2"/>
  <c r="F6117" i="2"/>
  <c r="E6117" i="2"/>
  <c r="D6117" i="2"/>
  <c r="C6117" i="2"/>
  <c r="B6117" i="2"/>
  <c r="G6116" i="2"/>
  <c r="F6116" i="2"/>
  <c r="E6116" i="2"/>
  <c r="D6116" i="2"/>
  <c r="C6116" i="2"/>
  <c r="B6116" i="2"/>
  <c r="G6115" i="2"/>
  <c r="F6115" i="2"/>
  <c r="E6115" i="2"/>
  <c r="D6115" i="2"/>
  <c r="C6115" i="2"/>
  <c r="B6115" i="2"/>
  <c r="G6114" i="2"/>
  <c r="F6114" i="2"/>
  <c r="E6114" i="2"/>
  <c r="D6114" i="2"/>
  <c r="C6114" i="2"/>
  <c r="B6114" i="2"/>
  <c r="G6113" i="2"/>
  <c r="F6113" i="2"/>
  <c r="E6113" i="2"/>
  <c r="D6113" i="2"/>
  <c r="C6113" i="2"/>
  <c r="B6113" i="2"/>
  <c r="G6112" i="2"/>
  <c r="F6112" i="2"/>
  <c r="E6112" i="2"/>
  <c r="D6112" i="2"/>
  <c r="C6112" i="2"/>
  <c r="B6112" i="2"/>
  <c r="G6111" i="2"/>
  <c r="F6111" i="2"/>
  <c r="E6111" i="2"/>
  <c r="D6111" i="2"/>
  <c r="C6111" i="2"/>
  <c r="B6111" i="2"/>
  <c r="G6110" i="2"/>
  <c r="F6110" i="2"/>
  <c r="E6110" i="2"/>
  <c r="D6110" i="2"/>
  <c r="C6110" i="2"/>
  <c r="B6110" i="2"/>
  <c r="G6109" i="2"/>
  <c r="F6109" i="2"/>
  <c r="E6109" i="2"/>
  <c r="D6109" i="2"/>
  <c r="C6109" i="2"/>
  <c r="B6109" i="2"/>
  <c r="G6108" i="2"/>
  <c r="F6108" i="2"/>
  <c r="E6108" i="2"/>
  <c r="D6108" i="2"/>
  <c r="C6108" i="2"/>
  <c r="B6108" i="2"/>
  <c r="G6107" i="2"/>
  <c r="F6107" i="2"/>
  <c r="E6107" i="2"/>
  <c r="D6107" i="2"/>
  <c r="C6107" i="2"/>
  <c r="B6107" i="2"/>
  <c r="G6106" i="2"/>
  <c r="F6106" i="2"/>
  <c r="E6106" i="2"/>
  <c r="D6106" i="2"/>
  <c r="C6106" i="2"/>
  <c r="B6106" i="2"/>
  <c r="G6105" i="2"/>
  <c r="F6105" i="2"/>
  <c r="E6105" i="2"/>
  <c r="D6105" i="2"/>
  <c r="C6105" i="2"/>
  <c r="B6105" i="2"/>
  <c r="G6104" i="2"/>
  <c r="F6104" i="2"/>
  <c r="E6104" i="2"/>
  <c r="D6104" i="2"/>
  <c r="C6104" i="2"/>
  <c r="B6104" i="2"/>
  <c r="G6103" i="2"/>
  <c r="F6103" i="2"/>
  <c r="E6103" i="2"/>
  <c r="D6103" i="2"/>
  <c r="C6103" i="2"/>
  <c r="B6103" i="2"/>
  <c r="G6102" i="2"/>
  <c r="F6102" i="2"/>
  <c r="E6102" i="2"/>
  <c r="D6102" i="2"/>
  <c r="C6102" i="2"/>
  <c r="B6102" i="2"/>
  <c r="G6101" i="2"/>
  <c r="F6101" i="2"/>
  <c r="E6101" i="2"/>
  <c r="D6101" i="2"/>
  <c r="C6101" i="2"/>
  <c r="B6101" i="2"/>
  <c r="G6100" i="2"/>
  <c r="F6100" i="2"/>
  <c r="E6100" i="2"/>
  <c r="D6100" i="2"/>
  <c r="C6100" i="2"/>
  <c r="B6100" i="2"/>
  <c r="G6099" i="2"/>
  <c r="F6099" i="2"/>
  <c r="E6099" i="2"/>
  <c r="D6099" i="2"/>
  <c r="C6099" i="2"/>
  <c r="B6099" i="2"/>
  <c r="G6098" i="2"/>
  <c r="F6098" i="2"/>
  <c r="E6098" i="2"/>
  <c r="D6098" i="2"/>
  <c r="C6098" i="2"/>
  <c r="B6098" i="2"/>
  <c r="G6097" i="2"/>
  <c r="F6097" i="2"/>
  <c r="E6097" i="2"/>
  <c r="D6097" i="2"/>
  <c r="C6097" i="2"/>
  <c r="B6097" i="2"/>
  <c r="G6096" i="2"/>
  <c r="F6096" i="2"/>
  <c r="E6096" i="2"/>
  <c r="D6096" i="2"/>
  <c r="C6096" i="2"/>
  <c r="B6096" i="2"/>
  <c r="G6095" i="2"/>
  <c r="F6095" i="2"/>
  <c r="E6095" i="2"/>
  <c r="D6095" i="2"/>
  <c r="C6095" i="2"/>
  <c r="B6095" i="2"/>
  <c r="G6094" i="2"/>
  <c r="F6094" i="2"/>
  <c r="E6094" i="2"/>
  <c r="D6094" i="2"/>
  <c r="C6094" i="2"/>
  <c r="B6094" i="2"/>
  <c r="G6093" i="2"/>
  <c r="F6093" i="2"/>
  <c r="E6093" i="2"/>
  <c r="D6093" i="2"/>
  <c r="C6093" i="2"/>
  <c r="B6093" i="2"/>
  <c r="G6092" i="2"/>
  <c r="F6092" i="2"/>
  <c r="E6092" i="2"/>
  <c r="D6092" i="2"/>
  <c r="C6092" i="2"/>
  <c r="B6092" i="2"/>
  <c r="G6091" i="2"/>
  <c r="F6091" i="2"/>
  <c r="E6091" i="2"/>
  <c r="D6091" i="2"/>
  <c r="C6091" i="2"/>
  <c r="B6091" i="2"/>
  <c r="G6090" i="2"/>
  <c r="F6090" i="2"/>
  <c r="E6090" i="2"/>
  <c r="D6090" i="2"/>
  <c r="C6090" i="2"/>
  <c r="B6090" i="2"/>
  <c r="G6089" i="2"/>
  <c r="F6089" i="2"/>
  <c r="E6089" i="2"/>
  <c r="D6089" i="2"/>
  <c r="C6089" i="2"/>
  <c r="B6089" i="2"/>
  <c r="G6088" i="2"/>
  <c r="F6088" i="2"/>
  <c r="E6088" i="2"/>
  <c r="D6088" i="2"/>
  <c r="C6088" i="2"/>
  <c r="B6088" i="2"/>
  <c r="G6087" i="2"/>
  <c r="F6087" i="2"/>
  <c r="E6087" i="2"/>
  <c r="D6087" i="2"/>
  <c r="C6087" i="2"/>
  <c r="B6087" i="2"/>
  <c r="G6086" i="2"/>
  <c r="F6086" i="2"/>
  <c r="E6086" i="2"/>
  <c r="D6086" i="2"/>
  <c r="C6086" i="2"/>
  <c r="B6086" i="2"/>
  <c r="G6085" i="2"/>
  <c r="F6085" i="2"/>
  <c r="E6085" i="2"/>
  <c r="D6085" i="2"/>
  <c r="C6085" i="2"/>
  <c r="B6085" i="2"/>
  <c r="G6084" i="2"/>
  <c r="F6084" i="2"/>
  <c r="E6084" i="2"/>
  <c r="D6084" i="2"/>
  <c r="C6084" i="2"/>
  <c r="B6084" i="2"/>
  <c r="G6083" i="2"/>
  <c r="F6083" i="2"/>
  <c r="E6083" i="2"/>
  <c r="D6083" i="2"/>
  <c r="C6083" i="2"/>
  <c r="B6083" i="2"/>
  <c r="G6082" i="2"/>
  <c r="F6082" i="2"/>
  <c r="E6082" i="2"/>
  <c r="D6082" i="2"/>
  <c r="C6082" i="2"/>
  <c r="B6082" i="2"/>
  <c r="G6081" i="2"/>
  <c r="F6081" i="2"/>
  <c r="E6081" i="2"/>
  <c r="D6081" i="2"/>
  <c r="C6081" i="2"/>
  <c r="B6081" i="2"/>
  <c r="G6080" i="2"/>
  <c r="F6080" i="2"/>
  <c r="E6080" i="2"/>
  <c r="D6080" i="2"/>
  <c r="C6080" i="2"/>
  <c r="B6080" i="2"/>
  <c r="G6079" i="2"/>
  <c r="F6079" i="2"/>
  <c r="E6079" i="2"/>
  <c r="D6079" i="2"/>
  <c r="C6079" i="2"/>
  <c r="B6079" i="2"/>
  <c r="G6078" i="2"/>
  <c r="F6078" i="2"/>
  <c r="E6078" i="2"/>
  <c r="D6078" i="2"/>
  <c r="C6078" i="2"/>
  <c r="B6078" i="2"/>
  <c r="G6077" i="2"/>
  <c r="F6077" i="2"/>
  <c r="E6077" i="2"/>
  <c r="D6077" i="2"/>
  <c r="C6077" i="2"/>
  <c r="B6077" i="2"/>
  <c r="G6076" i="2"/>
  <c r="F6076" i="2"/>
  <c r="E6076" i="2"/>
  <c r="D6076" i="2"/>
  <c r="C6076" i="2"/>
  <c r="B6076" i="2"/>
  <c r="G6075" i="2"/>
  <c r="F6075" i="2"/>
  <c r="E6075" i="2"/>
  <c r="D6075" i="2"/>
  <c r="C6075" i="2"/>
  <c r="B6075" i="2"/>
  <c r="G6074" i="2"/>
  <c r="F6074" i="2"/>
  <c r="E6074" i="2"/>
  <c r="D6074" i="2"/>
  <c r="C6074" i="2"/>
  <c r="B6074" i="2"/>
  <c r="G6073" i="2"/>
  <c r="F6073" i="2"/>
  <c r="E6073" i="2"/>
  <c r="D6073" i="2"/>
  <c r="C6073" i="2"/>
  <c r="B6073" i="2"/>
  <c r="G6072" i="2"/>
  <c r="F6072" i="2"/>
  <c r="E6072" i="2"/>
  <c r="D6072" i="2"/>
  <c r="C6072" i="2"/>
  <c r="B6072" i="2"/>
  <c r="G6071" i="2"/>
  <c r="F6071" i="2"/>
  <c r="E6071" i="2"/>
  <c r="D6071" i="2"/>
  <c r="C6071" i="2"/>
  <c r="B6071" i="2"/>
  <c r="G6070" i="2"/>
  <c r="F6070" i="2"/>
  <c r="E6070" i="2"/>
  <c r="D6070" i="2"/>
  <c r="C6070" i="2"/>
  <c r="B6070" i="2"/>
  <c r="G6069" i="2"/>
  <c r="F6069" i="2"/>
  <c r="E6069" i="2"/>
  <c r="D6069" i="2"/>
  <c r="C6069" i="2"/>
  <c r="B6069" i="2"/>
  <c r="G6068" i="2"/>
  <c r="F6068" i="2"/>
  <c r="E6068" i="2"/>
  <c r="D6068" i="2"/>
  <c r="C6068" i="2"/>
  <c r="B6068" i="2"/>
  <c r="G6067" i="2"/>
  <c r="F6067" i="2"/>
  <c r="E6067" i="2"/>
  <c r="D6067" i="2"/>
  <c r="C6067" i="2"/>
  <c r="B6067" i="2"/>
  <c r="G6066" i="2"/>
  <c r="F6066" i="2"/>
  <c r="E6066" i="2"/>
  <c r="D6066" i="2"/>
  <c r="C6066" i="2"/>
  <c r="B6066" i="2"/>
  <c r="G6065" i="2"/>
  <c r="F6065" i="2"/>
  <c r="E6065" i="2"/>
  <c r="D6065" i="2"/>
  <c r="C6065" i="2"/>
  <c r="B6065" i="2"/>
  <c r="G6064" i="2"/>
  <c r="F6064" i="2"/>
  <c r="E6064" i="2"/>
  <c r="D6064" i="2"/>
  <c r="C6064" i="2"/>
  <c r="B6064" i="2"/>
  <c r="G6063" i="2"/>
  <c r="F6063" i="2"/>
  <c r="E6063" i="2"/>
  <c r="D6063" i="2"/>
  <c r="C6063" i="2"/>
  <c r="B6063" i="2"/>
  <c r="G6062" i="2"/>
  <c r="F6062" i="2"/>
  <c r="E6062" i="2"/>
  <c r="D6062" i="2"/>
  <c r="C6062" i="2"/>
  <c r="B6062" i="2"/>
  <c r="G6061" i="2"/>
  <c r="F6061" i="2"/>
  <c r="E6061" i="2"/>
  <c r="D6061" i="2"/>
  <c r="C6061" i="2"/>
  <c r="B6061" i="2"/>
  <c r="G6060" i="2"/>
  <c r="F6060" i="2"/>
  <c r="E6060" i="2"/>
  <c r="D6060" i="2"/>
  <c r="C6060" i="2"/>
  <c r="B6060" i="2"/>
  <c r="G6059" i="2"/>
  <c r="F6059" i="2"/>
  <c r="E6059" i="2"/>
  <c r="D6059" i="2"/>
  <c r="C6059" i="2"/>
  <c r="B6059" i="2"/>
  <c r="G6058" i="2"/>
  <c r="F6058" i="2"/>
  <c r="E6058" i="2"/>
  <c r="D6058" i="2"/>
  <c r="C6058" i="2"/>
  <c r="B6058" i="2"/>
  <c r="G6057" i="2"/>
  <c r="F6057" i="2"/>
  <c r="E6057" i="2"/>
  <c r="D6057" i="2"/>
  <c r="C6057" i="2"/>
  <c r="B6057" i="2"/>
  <c r="G6056" i="2"/>
  <c r="F6056" i="2"/>
  <c r="E6056" i="2"/>
  <c r="D6056" i="2"/>
  <c r="C6056" i="2"/>
  <c r="B6056" i="2"/>
  <c r="G6055" i="2"/>
  <c r="F6055" i="2"/>
  <c r="E6055" i="2"/>
  <c r="D6055" i="2"/>
  <c r="C6055" i="2"/>
  <c r="B6055" i="2"/>
  <c r="G6054" i="2"/>
  <c r="F6054" i="2"/>
  <c r="E6054" i="2"/>
  <c r="D6054" i="2"/>
  <c r="C6054" i="2"/>
  <c r="B6054" i="2"/>
  <c r="G6053" i="2"/>
  <c r="F6053" i="2"/>
  <c r="E6053" i="2"/>
  <c r="D6053" i="2"/>
  <c r="C6053" i="2"/>
  <c r="B6053" i="2"/>
  <c r="G6052" i="2"/>
  <c r="F6052" i="2"/>
  <c r="E6052" i="2"/>
  <c r="D6052" i="2"/>
  <c r="C6052" i="2"/>
  <c r="B6052" i="2"/>
  <c r="G6051" i="2"/>
  <c r="F6051" i="2"/>
  <c r="E6051" i="2"/>
  <c r="D6051" i="2"/>
  <c r="C6051" i="2"/>
  <c r="B6051" i="2"/>
  <c r="G6050" i="2"/>
  <c r="F6050" i="2"/>
  <c r="E6050" i="2"/>
  <c r="D6050" i="2"/>
  <c r="C6050" i="2"/>
  <c r="B6050" i="2"/>
  <c r="G6049" i="2"/>
  <c r="F6049" i="2"/>
  <c r="E6049" i="2"/>
  <c r="D6049" i="2"/>
  <c r="C6049" i="2"/>
  <c r="B6049" i="2"/>
  <c r="G6048" i="2"/>
  <c r="F6048" i="2"/>
  <c r="E6048" i="2"/>
  <c r="D6048" i="2"/>
  <c r="C6048" i="2"/>
  <c r="B6048" i="2"/>
  <c r="G6047" i="2"/>
  <c r="F6047" i="2"/>
  <c r="E6047" i="2"/>
  <c r="D6047" i="2"/>
  <c r="C6047" i="2"/>
  <c r="B6047" i="2"/>
  <c r="G6046" i="2"/>
  <c r="F6046" i="2"/>
  <c r="E6046" i="2"/>
  <c r="D6046" i="2"/>
  <c r="C6046" i="2"/>
  <c r="B6046" i="2"/>
  <c r="G6045" i="2"/>
  <c r="F6045" i="2"/>
  <c r="E6045" i="2"/>
  <c r="D6045" i="2"/>
  <c r="C6045" i="2"/>
  <c r="B6045" i="2"/>
  <c r="G6044" i="2"/>
  <c r="F6044" i="2"/>
  <c r="E6044" i="2"/>
  <c r="D6044" i="2"/>
  <c r="C6044" i="2"/>
  <c r="B6044" i="2"/>
  <c r="G6043" i="2"/>
  <c r="F6043" i="2"/>
  <c r="E6043" i="2"/>
  <c r="D6043" i="2"/>
  <c r="C6043" i="2"/>
  <c r="B6043" i="2"/>
  <c r="G6042" i="2"/>
  <c r="F6042" i="2"/>
  <c r="E6042" i="2"/>
  <c r="D6042" i="2"/>
  <c r="C6042" i="2"/>
  <c r="B6042" i="2"/>
  <c r="G6041" i="2"/>
  <c r="F6041" i="2"/>
  <c r="E6041" i="2"/>
  <c r="D6041" i="2"/>
  <c r="C6041" i="2"/>
  <c r="B6041" i="2"/>
  <c r="G6040" i="2"/>
  <c r="F6040" i="2"/>
  <c r="E6040" i="2"/>
  <c r="D6040" i="2"/>
  <c r="C6040" i="2"/>
  <c r="B6040" i="2"/>
  <c r="G6039" i="2"/>
  <c r="F6039" i="2"/>
  <c r="E6039" i="2"/>
  <c r="D6039" i="2"/>
  <c r="C6039" i="2"/>
  <c r="B6039" i="2"/>
  <c r="G6038" i="2"/>
  <c r="F6038" i="2"/>
  <c r="E6038" i="2"/>
  <c r="D6038" i="2"/>
  <c r="C6038" i="2"/>
  <c r="B6038" i="2"/>
  <c r="G6037" i="2"/>
  <c r="F6037" i="2"/>
  <c r="E6037" i="2"/>
  <c r="D6037" i="2"/>
  <c r="C6037" i="2"/>
  <c r="B6037" i="2"/>
  <c r="G6036" i="2"/>
  <c r="F6036" i="2"/>
  <c r="E6036" i="2"/>
  <c r="D6036" i="2"/>
  <c r="C6036" i="2"/>
  <c r="B6036" i="2"/>
  <c r="G6035" i="2"/>
  <c r="F6035" i="2"/>
  <c r="E6035" i="2"/>
  <c r="D6035" i="2"/>
  <c r="C6035" i="2"/>
  <c r="B6035" i="2"/>
  <c r="G6034" i="2"/>
  <c r="F6034" i="2"/>
  <c r="E6034" i="2"/>
  <c r="D6034" i="2"/>
  <c r="C6034" i="2"/>
  <c r="B6034" i="2"/>
  <c r="G6033" i="2"/>
  <c r="F6033" i="2"/>
  <c r="E6033" i="2"/>
  <c r="D6033" i="2"/>
  <c r="C6033" i="2"/>
  <c r="B6033" i="2"/>
  <c r="G6032" i="2"/>
  <c r="F6032" i="2"/>
  <c r="E6032" i="2"/>
  <c r="D6032" i="2"/>
  <c r="C6032" i="2"/>
  <c r="B6032" i="2"/>
  <c r="G6031" i="2"/>
  <c r="F6031" i="2"/>
  <c r="E6031" i="2"/>
  <c r="D6031" i="2"/>
  <c r="C6031" i="2"/>
  <c r="B6031" i="2"/>
  <c r="G6030" i="2"/>
  <c r="F6030" i="2"/>
  <c r="E6030" i="2"/>
  <c r="D6030" i="2"/>
  <c r="C6030" i="2"/>
  <c r="B6030" i="2"/>
  <c r="G6029" i="2"/>
  <c r="F6029" i="2"/>
  <c r="E6029" i="2"/>
  <c r="D6029" i="2"/>
  <c r="C6029" i="2"/>
  <c r="B6029" i="2"/>
  <c r="G6028" i="2"/>
  <c r="F6028" i="2"/>
  <c r="E6028" i="2"/>
  <c r="D6028" i="2"/>
  <c r="C6028" i="2"/>
  <c r="B6028" i="2"/>
  <c r="G6027" i="2"/>
  <c r="F6027" i="2"/>
  <c r="E6027" i="2"/>
  <c r="D6027" i="2"/>
  <c r="C6027" i="2"/>
  <c r="B6027" i="2"/>
  <c r="G6026" i="2"/>
  <c r="F6026" i="2"/>
  <c r="E6026" i="2"/>
  <c r="D6026" i="2"/>
  <c r="C6026" i="2"/>
  <c r="B6026" i="2"/>
  <c r="G6025" i="2"/>
  <c r="F6025" i="2"/>
  <c r="E6025" i="2"/>
  <c r="D6025" i="2"/>
  <c r="C6025" i="2"/>
  <c r="B6025" i="2"/>
  <c r="G6024" i="2"/>
  <c r="F6024" i="2"/>
  <c r="E6024" i="2"/>
  <c r="D6024" i="2"/>
  <c r="C6024" i="2"/>
  <c r="B6024" i="2"/>
  <c r="G6023" i="2"/>
  <c r="F6023" i="2"/>
  <c r="E6023" i="2"/>
  <c r="D6023" i="2"/>
  <c r="C6023" i="2"/>
  <c r="B6023" i="2"/>
  <c r="G6022" i="2"/>
  <c r="F6022" i="2"/>
  <c r="E6022" i="2"/>
  <c r="D6022" i="2"/>
  <c r="C6022" i="2"/>
  <c r="B6022" i="2"/>
  <c r="G6021" i="2"/>
  <c r="F6021" i="2"/>
  <c r="E6021" i="2"/>
  <c r="D6021" i="2"/>
  <c r="C6021" i="2"/>
  <c r="B6021" i="2"/>
  <c r="G6020" i="2"/>
  <c r="F6020" i="2"/>
  <c r="E6020" i="2"/>
  <c r="D6020" i="2"/>
  <c r="C6020" i="2"/>
  <c r="B6020" i="2"/>
  <c r="G6019" i="2"/>
  <c r="F6019" i="2"/>
  <c r="E6019" i="2"/>
  <c r="D6019" i="2"/>
  <c r="C6019" i="2"/>
  <c r="B6019" i="2"/>
  <c r="G6018" i="2"/>
  <c r="F6018" i="2"/>
  <c r="E6018" i="2"/>
  <c r="D6018" i="2"/>
  <c r="C6018" i="2"/>
  <c r="B6018" i="2"/>
  <c r="G6017" i="2"/>
  <c r="F6017" i="2"/>
  <c r="E6017" i="2"/>
  <c r="D6017" i="2"/>
  <c r="C6017" i="2"/>
  <c r="B6017" i="2"/>
  <c r="G6016" i="2"/>
  <c r="F6016" i="2"/>
  <c r="E6016" i="2"/>
  <c r="D6016" i="2"/>
  <c r="C6016" i="2"/>
  <c r="B6016" i="2"/>
  <c r="G6015" i="2"/>
  <c r="F6015" i="2"/>
  <c r="E6015" i="2"/>
  <c r="D6015" i="2"/>
  <c r="C6015" i="2"/>
  <c r="B6015" i="2"/>
  <c r="G6014" i="2"/>
  <c r="F6014" i="2"/>
  <c r="E6014" i="2"/>
  <c r="D6014" i="2"/>
  <c r="C6014" i="2"/>
  <c r="B6014" i="2"/>
  <c r="G6013" i="2"/>
  <c r="F6013" i="2"/>
  <c r="E6013" i="2"/>
  <c r="D6013" i="2"/>
  <c r="C6013" i="2"/>
  <c r="B6013" i="2"/>
  <c r="G6012" i="2"/>
  <c r="F6012" i="2"/>
  <c r="E6012" i="2"/>
  <c r="D6012" i="2"/>
  <c r="C6012" i="2"/>
  <c r="B6012" i="2"/>
  <c r="G6011" i="2"/>
  <c r="F6011" i="2"/>
  <c r="E6011" i="2"/>
  <c r="D6011" i="2"/>
  <c r="C6011" i="2"/>
  <c r="B6011" i="2"/>
  <c r="G6010" i="2"/>
  <c r="F6010" i="2"/>
  <c r="E6010" i="2"/>
  <c r="D6010" i="2"/>
  <c r="C6010" i="2"/>
  <c r="B6010" i="2"/>
  <c r="G6009" i="2"/>
  <c r="F6009" i="2"/>
  <c r="E6009" i="2"/>
  <c r="D6009" i="2"/>
  <c r="C6009" i="2"/>
  <c r="B6009" i="2"/>
  <c r="G6008" i="2"/>
  <c r="F6008" i="2"/>
  <c r="E6008" i="2"/>
  <c r="D6008" i="2"/>
  <c r="C6008" i="2"/>
  <c r="B6008" i="2"/>
  <c r="G6007" i="2"/>
  <c r="F6007" i="2"/>
  <c r="E6007" i="2"/>
  <c r="D6007" i="2"/>
  <c r="C6007" i="2"/>
  <c r="B6007" i="2"/>
  <c r="G6006" i="2"/>
  <c r="F6006" i="2"/>
  <c r="E6006" i="2"/>
  <c r="D6006" i="2"/>
  <c r="C6006" i="2"/>
  <c r="B6006" i="2"/>
  <c r="G6005" i="2"/>
  <c r="F6005" i="2"/>
  <c r="E6005" i="2"/>
  <c r="D6005" i="2"/>
  <c r="C6005" i="2"/>
  <c r="B6005" i="2"/>
  <c r="G6004" i="2"/>
  <c r="F6004" i="2"/>
  <c r="E6004" i="2"/>
  <c r="D6004" i="2"/>
  <c r="C6004" i="2"/>
  <c r="B6004" i="2"/>
  <c r="G6003" i="2"/>
  <c r="F6003" i="2"/>
  <c r="E6003" i="2"/>
  <c r="D6003" i="2"/>
  <c r="C6003" i="2"/>
  <c r="B6003" i="2"/>
  <c r="G6002" i="2"/>
  <c r="F6002" i="2"/>
  <c r="E6002" i="2"/>
  <c r="D6002" i="2"/>
  <c r="C6002" i="2"/>
  <c r="B6002" i="2"/>
  <c r="G6001" i="2"/>
  <c r="F6001" i="2"/>
  <c r="E6001" i="2"/>
  <c r="D6001" i="2"/>
  <c r="C6001" i="2"/>
  <c r="B6001" i="2"/>
  <c r="G6000" i="2"/>
  <c r="F6000" i="2"/>
  <c r="E6000" i="2"/>
  <c r="D6000" i="2"/>
  <c r="C6000" i="2"/>
  <c r="B6000" i="2"/>
  <c r="G5999" i="2"/>
  <c r="F5999" i="2"/>
  <c r="E5999" i="2"/>
  <c r="D5999" i="2"/>
  <c r="C5999" i="2"/>
  <c r="B5999" i="2"/>
  <c r="G5998" i="2"/>
  <c r="F5998" i="2"/>
  <c r="E5998" i="2"/>
  <c r="D5998" i="2"/>
  <c r="C5998" i="2"/>
  <c r="B5998" i="2"/>
  <c r="G5997" i="2"/>
  <c r="F5997" i="2"/>
  <c r="E5997" i="2"/>
  <c r="D5997" i="2"/>
  <c r="C5997" i="2"/>
  <c r="B5997" i="2"/>
  <c r="G5996" i="2"/>
  <c r="F5996" i="2"/>
  <c r="E5996" i="2"/>
  <c r="D5996" i="2"/>
  <c r="C5996" i="2"/>
  <c r="B5996" i="2"/>
  <c r="G5995" i="2"/>
  <c r="F5995" i="2"/>
  <c r="E5995" i="2"/>
  <c r="D5995" i="2"/>
  <c r="C5995" i="2"/>
  <c r="B5995" i="2"/>
  <c r="G5994" i="2"/>
  <c r="F5994" i="2"/>
  <c r="E5994" i="2"/>
  <c r="D5994" i="2"/>
  <c r="C5994" i="2"/>
  <c r="B5994" i="2"/>
  <c r="G5993" i="2"/>
  <c r="F5993" i="2"/>
  <c r="E5993" i="2"/>
  <c r="D5993" i="2"/>
  <c r="C5993" i="2"/>
  <c r="B5993" i="2"/>
  <c r="G5992" i="2"/>
  <c r="F5992" i="2"/>
  <c r="E5992" i="2"/>
  <c r="D5992" i="2"/>
  <c r="C5992" i="2"/>
  <c r="B5992" i="2"/>
  <c r="G5991" i="2"/>
  <c r="F5991" i="2"/>
  <c r="E5991" i="2"/>
  <c r="D5991" i="2"/>
  <c r="C5991" i="2"/>
  <c r="B5991" i="2"/>
  <c r="G5990" i="2"/>
  <c r="F5990" i="2"/>
  <c r="E5990" i="2"/>
  <c r="D5990" i="2"/>
  <c r="C5990" i="2"/>
  <c r="B5990" i="2"/>
  <c r="G5989" i="2"/>
  <c r="F5989" i="2"/>
  <c r="E5989" i="2"/>
  <c r="D5989" i="2"/>
  <c r="C5989" i="2"/>
  <c r="B5989" i="2"/>
  <c r="G5988" i="2"/>
  <c r="F5988" i="2"/>
  <c r="E5988" i="2"/>
  <c r="D5988" i="2"/>
  <c r="C5988" i="2"/>
  <c r="B5988" i="2"/>
  <c r="G5987" i="2"/>
  <c r="F5987" i="2"/>
  <c r="E5987" i="2"/>
  <c r="D5987" i="2"/>
  <c r="C5987" i="2"/>
  <c r="B5987" i="2"/>
  <c r="G5986" i="2"/>
  <c r="F5986" i="2"/>
  <c r="E5986" i="2"/>
  <c r="D5986" i="2"/>
  <c r="C5986" i="2"/>
  <c r="B5986" i="2"/>
  <c r="G5985" i="2"/>
  <c r="F5985" i="2"/>
  <c r="E5985" i="2"/>
  <c r="D5985" i="2"/>
  <c r="C5985" i="2"/>
  <c r="B5985" i="2"/>
  <c r="G5984" i="2"/>
  <c r="F5984" i="2"/>
  <c r="E5984" i="2"/>
  <c r="D5984" i="2"/>
  <c r="C5984" i="2"/>
  <c r="B5984" i="2"/>
  <c r="G5983" i="2"/>
  <c r="F5983" i="2"/>
  <c r="E5983" i="2"/>
  <c r="D5983" i="2"/>
  <c r="C5983" i="2"/>
  <c r="B5983" i="2"/>
  <c r="G5982" i="2"/>
  <c r="F5982" i="2"/>
  <c r="E5982" i="2"/>
  <c r="D5982" i="2"/>
  <c r="C5982" i="2"/>
  <c r="B5982" i="2"/>
  <c r="G5981" i="2"/>
  <c r="F5981" i="2"/>
  <c r="E5981" i="2"/>
  <c r="D5981" i="2"/>
  <c r="C5981" i="2"/>
  <c r="B5981" i="2"/>
  <c r="G5980" i="2"/>
  <c r="F5980" i="2"/>
  <c r="E5980" i="2"/>
  <c r="D5980" i="2"/>
  <c r="C5980" i="2"/>
  <c r="B5980" i="2"/>
  <c r="G5979" i="2"/>
  <c r="F5979" i="2"/>
  <c r="E5979" i="2"/>
  <c r="D5979" i="2"/>
  <c r="C5979" i="2"/>
  <c r="B5979" i="2"/>
  <c r="G5978" i="2"/>
  <c r="F5978" i="2"/>
  <c r="E5978" i="2"/>
  <c r="D5978" i="2"/>
  <c r="C5978" i="2"/>
  <c r="B5978" i="2"/>
  <c r="G5977" i="2"/>
  <c r="F5977" i="2"/>
  <c r="E5977" i="2"/>
  <c r="D5977" i="2"/>
  <c r="C5977" i="2"/>
  <c r="B5977" i="2"/>
  <c r="G5976" i="2"/>
  <c r="F5976" i="2"/>
  <c r="E5976" i="2"/>
  <c r="D5976" i="2"/>
  <c r="C5976" i="2"/>
  <c r="B5976" i="2"/>
  <c r="G5975" i="2"/>
  <c r="F5975" i="2"/>
  <c r="E5975" i="2"/>
  <c r="D5975" i="2"/>
  <c r="C5975" i="2"/>
  <c r="B5975" i="2"/>
  <c r="G5974" i="2"/>
  <c r="F5974" i="2"/>
  <c r="E5974" i="2"/>
  <c r="D5974" i="2"/>
  <c r="C5974" i="2"/>
  <c r="B5974" i="2"/>
  <c r="G5973" i="2"/>
  <c r="F5973" i="2"/>
  <c r="E5973" i="2"/>
  <c r="D5973" i="2"/>
  <c r="C5973" i="2"/>
  <c r="B5973" i="2"/>
  <c r="G5972" i="2"/>
  <c r="F5972" i="2"/>
  <c r="E5972" i="2"/>
  <c r="D5972" i="2"/>
  <c r="C5972" i="2"/>
  <c r="B5972" i="2"/>
  <c r="G5971" i="2"/>
  <c r="F5971" i="2"/>
  <c r="E5971" i="2"/>
  <c r="D5971" i="2"/>
  <c r="C5971" i="2"/>
  <c r="B5971" i="2"/>
  <c r="G5970" i="2"/>
  <c r="F5970" i="2"/>
  <c r="E5970" i="2"/>
  <c r="D5970" i="2"/>
  <c r="C5970" i="2"/>
  <c r="B5970" i="2"/>
  <c r="G5969" i="2"/>
  <c r="F5969" i="2"/>
  <c r="E5969" i="2"/>
  <c r="D5969" i="2"/>
  <c r="C5969" i="2"/>
  <c r="B5969" i="2"/>
  <c r="G5968" i="2"/>
  <c r="F5968" i="2"/>
  <c r="E5968" i="2"/>
  <c r="D5968" i="2"/>
  <c r="C5968" i="2"/>
  <c r="B5968" i="2"/>
  <c r="G5967" i="2"/>
  <c r="F5967" i="2"/>
  <c r="E5967" i="2"/>
  <c r="D5967" i="2"/>
  <c r="C5967" i="2"/>
  <c r="B5967" i="2"/>
  <c r="G5966" i="2"/>
  <c r="F5966" i="2"/>
  <c r="E5966" i="2"/>
  <c r="D5966" i="2"/>
  <c r="C5966" i="2"/>
  <c r="B5966" i="2"/>
  <c r="G5965" i="2"/>
  <c r="F5965" i="2"/>
  <c r="E5965" i="2"/>
  <c r="D5965" i="2"/>
  <c r="C5965" i="2"/>
  <c r="B5965" i="2"/>
  <c r="G5964" i="2"/>
  <c r="F5964" i="2"/>
  <c r="E5964" i="2"/>
  <c r="D5964" i="2"/>
  <c r="C5964" i="2"/>
  <c r="B5964" i="2"/>
  <c r="G5963" i="2"/>
  <c r="F5963" i="2"/>
  <c r="E5963" i="2"/>
  <c r="D5963" i="2"/>
  <c r="C5963" i="2"/>
  <c r="B5963" i="2"/>
  <c r="G5962" i="2"/>
  <c r="F5962" i="2"/>
  <c r="E5962" i="2"/>
  <c r="D5962" i="2"/>
  <c r="C5962" i="2"/>
  <c r="B5962" i="2"/>
  <c r="G5961" i="2"/>
  <c r="F5961" i="2"/>
  <c r="E5961" i="2"/>
  <c r="D5961" i="2"/>
  <c r="C5961" i="2"/>
  <c r="B5961" i="2"/>
  <c r="G5960" i="2"/>
  <c r="F5960" i="2"/>
  <c r="E5960" i="2"/>
  <c r="D5960" i="2"/>
  <c r="C5960" i="2"/>
  <c r="B5960" i="2"/>
  <c r="G5959" i="2"/>
  <c r="F5959" i="2"/>
  <c r="E5959" i="2"/>
  <c r="D5959" i="2"/>
  <c r="C5959" i="2"/>
  <c r="B5959" i="2"/>
  <c r="G5958" i="2"/>
  <c r="F5958" i="2"/>
  <c r="E5958" i="2"/>
  <c r="D5958" i="2"/>
  <c r="C5958" i="2"/>
  <c r="B5958" i="2"/>
  <c r="G5957" i="2"/>
  <c r="F5957" i="2"/>
  <c r="E5957" i="2"/>
  <c r="D5957" i="2"/>
  <c r="C5957" i="2"/>
  <c r="B5957" i="2"/>
  <c r="G5956" i="2"/>
  <c r="F5956" i="2"/>
  <c r="E5956" i="2"/>
  <c r="D5956" i="2"/>
  <c r="C5956" i="2"/>
  <c r="B5956" i="2"/>
  <c r="G5955" i="2"/>
  <c r="F5955" i="2"/>
  <c r="E5955" i="2"/>
  <c r="D5955" i="2"/>
  <c r="C5955" i="2"/>
  <c r="B5955" i="2"/>
  <c r="G5954" i="2"/>
  <c r="F5954" i="2"/>
  <c r="E5954" i="2"/>
  <c r="D5954" i="2"/>
  <c r="C5954" i="2"/>
  <c r="B5954" i="2"/>
  <c r="G5953" i="2"/>
  <c r="F5953" i="2"/>
  <c r="E5953" i="2"/>
  <c r="D5953" i="2"/>
  <c r="C5953" i="2"/>
  <c r="B5953" i="2"/>
  <c r="G5952" i="2"/>
  <c r="F5952" i="2"/>
  <c r="E5952" i="2"/>
  <c r="D5952" i="2"/>
  <c r="C5952" i="2"/>
  <c r="B5952" i="2"/>
  <c r="G5951" i="2"/>
  <c r="F5951" i="2"/>
  <c r="E5951" i="2"/>
  <c r="D5951" i="2"/>
  <c r="C5951" i="2"/>
  <c r="B5951" i="2"/>
  <c r="G5950" i="2"/>
  <c r="F5950" i="2"/>
  <c r="E5950" i="2"/>
  <c r="D5950" i="2"/>
  <c r="C5950" i="2"/>
  <c r="B5950" i="2"/>
  <c r="G5949" i="2"/>
  <c r="F5949" i="2"/>
  <c r="E5949" i="2"/>
  <c r="D5949" i="2"/>
  <c r="C5949" i="2"/>
  <c r="B5949" i="2"/>
  <c r="G5948" i="2"/>
  <c r="F5948" i="2"/>
  <c r="E5948" i="2"/>
  <c r="D5948" i="2"/>
  <c r="C5948" i="2"/>
  <c r="B5948" i="2"/>
  <c r="G5947" i="2"/>
  <c r="F5947" i="2"/>
  <c r="E5947" i="2"/>
  <c r="D5947" i="2"/>
  <c r="C5947" i="2"/>
  <c r="B5947" i="2"/>
  <c r="G5946" i="2"/>
  <c r="F5946" i="2"/>
  <c r="E5946" i="2"/>
  <c r="D5946" i="2"/>
  <c r="C5946" i="2"/>
  <c r="B5946" i="2"/>
  <c r="G5945" i="2"/>
  <c r="F5945" i="2"/>
  <c r="E5945" i="2"/>
  <c r="D5945" i="2"/>
  <c r="C5945" i="2"/>
  <c r="B5945" i="2"/>
  <c r="G5944" i="2"/>
  <c r="F5944" i="2"/>
  <c r="E5944" i="2"/>
  <c r="D5944" i="2"/>
  <c r="C5944" i="2"/>
  <c r="B5944" i="2"/>
  <c r="G5943" i="2"/>
  <c r="F5943" i="2"/>
  <c r="E5943" i="2"/>
  <c r="D5943" i="2"/>
  <c r="C5943" i="2"/>
  <c r="B5943" i="2"/>
  <c r="G5942" i="2"/>
  <c r="F5942" i="2"/>
  <c r="E5942" i="2"/>
  <c r="D5942" i="2"/>
  <c r="C5942" i="2"/>
  <c r="B5942" i="2"/>
  <c r="G5941" i="2"/>
  <c r="F5941" i="2"/>
  <c r="E5941" i="2"/>
  <c r="D5941" i="2"/>
  <c r="C5941" i="2"/>
  <c r="B5941" i="2"/>
  <c r="G5940" i="2"/>
  <c r="F5940" i="2"/>
  <c r="E5940" i="2"/>
  <c r="D5940" i="2"/>
  <c r="C5940" i="2"/>
  <c r="B5940" i="2"/>
  <c r="G5939" i="2"/>
  <c r="F5939" i="2"/>
  <c r="E5939" i="2"/>
  <c r="D5939" i="2"/>
  <c r="C5939" i="2"/>
  <c r="B5939" i="2"/>
  <c r="G5938" i="2"/>
  <c r="F5938" i="2"/>
  <c r="E5938" i="2"/>
  <c r="D5938" i="2"/>
  <c r="C5938" i="2"/>
  <c r="B5938" i="2"/>
  <c r="G5937" i="2"/>
  <c r="F5937" i="2"/>
  <c r="E5937" i="2"/>
  <c r="D5937" i="2"/>
  <c r="C5937" i="2"/>
  <c r="B5937" i="2"/>
  <c r="G5936" i="2"/>
  <c r="F5936" i="2"/>
  <c r="E5936" i="2"/>
  <c r="D5936" i="2"/>
  <c r="C5936" i="2"/>
  <c r="B5936" i="2"/>
  <c r="G5935" i="2"/>
  <c r="F5935" i="2"/>
  <c r="E5935" i="2"/>
  <c r="D5935" i="2"/>
  <c r="C5935" i="2"/>
  <c r="B5935" i="2"/>
  <c r="G5934" i="2"/>
  <c r="F5934" i="2"/>
  <c r="E5934" i="2"/>
  <c r="D5934" i="2"/>
  <c r="C5934" i="2"/>
  <c r="B5934" i="2"/>
  <c r="G5933" i="2"/>
  <c r="F5933" i="2"/>
  <c r="E5933" i="2"/>
  <c r="D5933" i="2"/>
  <c r="C5933" i="2"/>
  <c r="B5933" i="2"/>
  <c r="G5932" i="2"/>
  <c r="F5932" i="2"/>
  <c r="E5932" i="2"/>
  <c r="D5932" i="2"/>
  <c r="C5932" i="2"/>
  <c r="B5932" i="2"/>
  <c r="G5931" i="2"/>
  <c r="F5931" i="2"/>
  <c r="E5931" i="2"/>
  <c r="D5931" i="2"/>
  <c r="C5931" i="2"/>
  <c r="B5931" i="2"/>
  <c r="G5930" i="2"/>
  <c r="F5930" i="2"/>
  <c r="E5930" i="2"/>
  <c r="D5930" i="2"/>
  <c r="C5930" i="2"/>
  <c r="B5930" i="2"/>
  <c r="G5929" i="2"/>
  <c r="F5929" i="2"/>
  <c r="E5929" i="2"/>
  <c r="D5929" i="2"/>
  <c r="C5929" i="2"/>
  <c r="B5929" i="2"/>
  <c r="G5928" i="2"/>
  <c r="F5928" i="2"/>
  <c r="E5928" i="2"/>
  <c r="D5928" i="2"/>
  <c r="C5928" i="2"/>
  <c r="B5928" i="2"/>
  <c r="G5927" i="2"/>
  <c r="F5927" i="2"/>
  <c r="E5927" i="2"/>
  <c r="D5927" i="2"/>
  <c r="C5927" i="2"/>
  <c r="B5927" i="2"/>
  <c r="G5926" i="2"/>
  <c r="F5926" i="2"/>
  <c r="E5926" i="2"/>
  <c r="D5926" i="2"/>
  <c r="C5926" i="2"/>
  <c r="B5926" i="2"/>
  <c r="G5925" i="2"/>
  <c r="F5925" i="2"/>
  <c r="E5925" i="2"/>
  <c r="D5925" i="2"/>
  <c r="C5925" i="2"/>
  <c r="B5925" i="2"/>
  <c r="G5924" i="2"/>
  <c r="F5924" i="2"/>
  <c r="E5924" i="2"/>
  <c r="D5924" i="2"/>
  <c r="C5924" i="2"/>
  <c r="B5924" i="2"/>
  <c r="G5923" i="2"/>
  <c r="F5923" i="2"/>
  <c r="E5923" i="2"/>
  <c r="D5923" i="2"/>
  <c r="C5923" i="2"/>
  <c r="B5923" i="2"/>
  <c r="G5922" i="2"/>
  <c r="F5922" i="2"/>
  <c r="E5922" i="2"/>
  <c r="D5922" i="2"/>
  <c r="C5922" i="2"/>
  <c r="B5922" i="2"/>
  <c r="G5921" i="2"/>
  <c r="F5921" i="2"/>
  <c r="E5921" i="2"/>
  <c r="D5921" i="2"/>
  <c r="C5921" i="2"/>
  <c r="B5921" i="2"/>
  <c r="G5920" i="2"/>
  <c r="F5920" i="2"/>
  <c r="E5920" i="2"/>
  <c r="D5920" i="2"/>
  <c r="C5920" i="2"/>
  <c r="B5920" i="2"/>
  <c r="G5919" i="2"/>
  <c r="F5919" i="2"/>
  <c r="E5919" i="2"/>
  <c r="D5919" i="2"/>
  <c r="C5919" i="2"/>
  <c r="B5919" i="2"/>
  <c r="G5918" i="2"/>
  <c r="F5918" i="2"/>
  <c r="E5918" i="2"/>
  <c r="D5918" i="2"/>
  <c r="C5918" i="2"/>
  <c r="B5918" i="2"/>
  <c r="G5917" i="2"/>
  <c r="F5917" i="2"/>
  <c r="E5917" i="2"/>
  <c r="D5917" i="2"/>
  <c r="C5917" i="2"/>
  <c r="B5917" i="2"/>
  <c r="G5916" i="2"/>
  <c r="F5916" i="2"/>
  <c r="E5916" i="2"/>
  <c r="D5916" i="2"/>
  <c r="C5916" i="2"/>
  <c r="B5916" i="2"/>
  <c r="G5915" i="2"/>
  <c r="F5915" i="2"/>
  <c r="E5915" i="2"/>
  <c r="D5915" i="2"/>
  <c r="C5915" i="2"/>
  <c r="B5915" i="2"/>
  <c r="G5914" i="2"/>
  <c r="F5914" i="2"/>
  <c r="E5914" i="2"/>
  <c r="D5914" i="2"/>
  <c r="C5914" i="2"/>
  <c r="B5914" i="2"/>
  <c r="G5913" i="2"/>
  <c r="F5913" i="2"/>
  <c r="E5913" i="2"/>
  <c r="D5913" i="2"/>
  <c r="C5913" i="2"/>
  <c r="B5913" i="2"/>
  <c r="G5912" i="2"/>
  <c r="F5912" i="2"/>
  <c r="E5912" i="2"/>
  <c r="D5912" i="2"/>
  <c r="C5912" i="2"/>
  <c r="B5912" i="2"/>
  <c r="G5911" i="2"/>
  <c r="F5911" i="2"/>
  <c r="E5911" i="2"/>
  <c r="D5911" i="2"/>
  <c r="C5911" i="2"/>
  <c r="B5911" i="2"/>
  <c r="G5910" i="2"/>
  <c r="F5910" i="2"/>
  <c r="E5910" i="2"/>
  <c r="D5910" i="2"/>
  <c r="C5910" i="2"/>
  <c r="B5910" i="2"/>
  <c r="G5909" i="2"/>
  <c r="F5909" i="2"/>
  <c r="E5909" i="2"/>
  <c r="D5909" i="2"/>
  <c r="C5909" i="2"/>
  <c r="B5909" i="2"/>
  <c r="G5908" i="2"/>
  <c r="F5908" i="2"/>
  <c r="E5908" i="2"/>
  <c r="D5908" i="2"/>
  <c r="C5908" i="2"/>
  <c r="B5908" i="2"/>
  <c r="G5907" i="2"/>
  <c r="F5907" i="2"/>
  <c r="E5907" i="2"/>
  <c r="D5907" i="2"/>
  <c r="C5907" i="2"/>
  <c r="B5907" i="2"/>
  <c r="G5906" i="2"/>
  <c r="F5906" i="2"/>
  <c r="E5906" i="2"/>
  <c r="D5906" i="2"/>
  <c r="C5906" i="2"/>
  <c r="B5906" i="2"/>
  <c r="G5905" i="2"/>
  <c r="F5905" i="2"/>
  <c r="E5905" i="2"/>
  <c r="D5905" i="2"/>
  <c r="C5905" i="2"/>
  <c r="B5905" i="2"/>
  <c r="G5904" i="2"/>
  <c r="F5904" i="2"/>
  <c r="E5904" i="2"/>
  <c r="D5904" i="2"/>
  <c r="C5904" i="2"/>
  <c r="B5904" i="2"/>
  <c r="G5903" i="2"/>
  <c r="F5903" i="2"/>
  <c r="E5903" i="2"/>
  <c r="D5903" i="2"/>
  <c r="C5903" i="2"/>
  <c r="B5903" i="2"/>
  <c r="G5902" i="2"/>
  <c r="F5902" i="2"/>
  <c r="E5902" i="2"/>
  <c r="D5902" i="2"/>
  <c r="C5902" i="2"/>
  <c r="B5902" i="2"/>
  <c r="G5901" i="2"/>
  <c r="F5901" i="2"/>
  <c r="E5901" i="2"/>
  <c r="D5901" i="2"/>
  <c r="C5901" i="2"/>
  <c r="B5901" i="2"/>
  <c r="G5900" i="2"/>
  <c r="F5900" i="2"/>
  <c r="E5900" i="2"/>
  <c r="D5900" i="2"/>
  <c r="C5900" i="2"/>
  <c r="B5900" i="2"/>
  <c r="G5899" i="2"/>
  <c r="F5899" i="2"/>
  <c r="E5899" i="2"/>
  <c r="D5899" i="2"/>
  <c r="C5899" i="2"/>
  <c r="B5899" i="2"/>
  <c r="G5898" i="2"/>
  <c r="F5898" i="2"/>
  <c r="E5898" i="2"/>
  <c r="D5898" i="2"/>
  <c r="C5898" i="2"/>
  <c r="B5898" i="2"/>
  <c r="G5897" i="2"/>
  <c r="F5897" i="2"/>
  <c r="E5897" i="2"/>
  <c r="D5897" i="2"/>
  <c r="C5897" i="2"/>
  <c r="B5897" i="2"/>
  <c r="G5896" i="2"/>
  <c r="F5896" i="2"/>
  <c r="E5896" i="2"/>
  <c r="D5896" i="2"/>
  <c r="C5896" i="2"/>
  <c r="B5896" i="2"/>
  <c r="G5895" i="2"/>
  <c r="F5895" i="2"/>
  <c r="E5895" i="2"/>
  <c r="D5895" i="2"/>
  <c r="C5895" i="2"/>
  <c r="B5895" i="2"/>
  <c r="G5894" i="2"/>
  <c r="F5894" i="2"/>
  <c r="E5894" i="2"/>
  <c r="D5894" i="2"/>
  <c r="C5894" i="2"/>
  <c r="B5894" i="2"/>
  <c r="G5893" i="2"/>
  <c r="F5893" i="2"/>
  <c r="E5893" i="2"/>
  <c r="D5893" i="2"/>
  <c r="C5893" i="2"/>
  <c r="B5893" i="2"/>
  <c r="G5892" i="2"/>
  <c r="F5892" i="2"/>
  <c r="E5892" i="2"/>
  <c r="D5892" i="2"/>
  <c r="C5892" i="2"/>
  <c r="B5892" i="2"/>
  <c r="G5891" i="2"/>
  <c r="F5891" i="2"/>
  <c r="E5891" i="2"/>
  <c r="D5891" i="2"/>
  <c r="C5891" i="2"/>
  <c r="B5891" i="2"/>
  <c r="G5890" i="2"/>
  <c r="F5890" i="2"/>
  <c r="E5890" i="2"/>
  <c r="D5890" i="2"/>
  <c r="C5890" i="2"/>
  <c r="B5890" i="2"/>
  <c r="G5889" i="2"/>
  <c r="F5889" i="2"/>
  <c r="E5889" i="2"/>
  <c r="D5889" i="2"/>
  <c r="C5889" i="2"/>
  <c r="B5889" i="2"/>
  <c r="G5888" i="2"/>
  <c r="F5888" i="2"/>
  <c r="E5888" i="2"/>
  <c r="D5888" i="2"/>
  <c r="C5888" i="2"/>
  <c r="B5888" i="2"/>
  <c r="G5887" i="2"/>
  <c r="F5887" i="2"/>
  <c r="E5887" i="2"/>
  <c r="D5887" i="2"/>
  <c r="C5887" i="2"/>
  <c r="B5887" i="2"/>
  <c r="G5886" i="2"/>
  <c r="F5886" i="2"/>
  <c r="E5886" i="2"/>
  <c r="D5886" i="2"/>
  <c r="C5886" i="2"/>
  <c r="B5886" i="2"/>
  <c r="G5885" i="2"/>
  <c r="F5885" i="2"/>
  <c r="E5885" i="2"/>
  <c r="D5885" i="2"/>
  <c r="C5885" i="2"/>
  <c r="B5885" i="2"/>
  <c r="G5884" i="2"/>
  <c r="F5884" i="2"/>
  <c r="E5884" i="2"/>
  <c r="D5884" i="2"/>
  <c r="C5884" i="2"/>
  <c r="B5884" i="2"/>
  <c r="G5883" i="2"/>
  <c r="F5883" i="2"/>
  <c r="E5883" i="2"/>
  <c r="D5883" i="2"/>
  <c r="C5883" i="2"/>
  <c r="B5883" i="2"/>
  <c r="G5882" i="2"/>
  <c r="F5882" i="2"/>
  <c r="E5882" i="2"/>
  <c r="D5882" i="2"/>
  <c r="C5882" i="2"/>
  <c r="B5882" i="2"/>
  <c r="G5881" i="2"/>
  <c r="F5881" i="2"/>
  <c r="E5881" i="2"/>
  <c r="D5881" i="2"/>
  <c r="C5881" i="2"/>
  <c r="B5881" i="2"/>
  <c r="G5880" i="2"/>
  <c r="F5880" i="2"/>
  <c r="E5880" i="2"/>
  <c r="D5880" i="2"/>
  <c r="C5880" i="2"/>
  <c r="B5880" i="2"/>
  <c r="G5879" i="2"/>
  <c r="F5879" i="2"/>
  <c r="E5879" i="2"/>
  <c r="D5879" i="2"/>
  <c r="C5879" i="2"/>
  <c r="B5879" i="2"/>
  <c r="G5878" i="2"/>
  <c r="F5878" i="2"/>
  <c r="E5878" i="2"/>
  <c r="D5878" i="2"/>
  <c r="C5878" i="2"/>
  <c r="B5878" i="2"/>
  <c r="G5877" i="2"/>
  <c r="F5877" i="2"/>
  <c r="E5877" i="2"/>
  <c r="D5877" i="2"/>
  <c r="C5877" i="2"/>
  <c r="B5877" i="2"/>
  <c r="G5876" i="2"/>
  <c r="F5876" i="2"/>
  <c r="E5876" i="2"/>
  <c r="D5876" i="2"/>
  <c r="C5876" i="2"/>
  <c r="B5876" i="2"/>
  <c r="G5875" i="2"/>
  <c r="F5875" i="2"/>
  <c r="E5875" i="2"/>
  <c r="D5875" i="2"/>
  <c r="C5875" i="2"/>
  <c r="B5875" i="2"/>
  <c r="G5874" i="2"/>
  <c r="F5874" i="2"/>
  <c r="E5874" i="2"/>
  <c r="D5874" i="2"/>
  <c r="C5874" i="2"/>
  <c r="B5874" i="2"/>
  <c r="G5873" i="2"/>
  <c r="F5873" i="2"/>
  <c r="E5873" i="2"/>
  <c r="D5873" i="2"/>
  <c r="C5873" i="2"/>
  <c r="B5873" i="2"/>
  <c r="G5872" i="2"/>
  <c r="F5872" i="2"/>
  <c r="E5872" i="2"/>
  <c r="D5872" i="2"/>
  <c r="C5872" i="2"/>
  <c r="B5872" i="2"/>
  <c r="G5871" i="2"/>
  <c r="F5871" i="2"/>
  <c r="E5871" i="2"/>
  <c r="D5871" i="2"/>
  <c r="C5871" i="2"/>
  <c r="B5871" i="2"/>
  <c r="G5870" i="2"/>
  <c r="F5870" i="2"/>
  <c r="E5870" i="2"/>
  <c r="D5870" i="2"/>
  <c r="C5870" i="2"/>
  <c r="B5870" i="2"/>
  <c r="G5869" i="2"/>
  <c r="F5869" i="2"/>
  <c r="E5869" i="2"/>
  <c r="D5869" i="2"/>
  <c r="C5869" i="2"/>
  <c r="B5869" i="2"/>
  <c r="G5868" i="2"/>
  <c r="F5868" i="2"/>
  <c r="E5868" i="2"/>
  <c r="D5868" i="2"/>
  <c r="C5868" i="2"/>
  <c r="B5868" i="2"/>
  <c r="G5867" i="2"/>
  <c r="F5867" i="2"/>
  <c r="E5867" i="2"/>
  <c r="D5867" i="2"/>
  <c r="C5867" i="2"/>
  <c r="B5867" i="2"/>
  <c r="G5866" i="2"/>
  <c r="F5866" i="2"/>
  <c r="E5866" i="2"/>
  <c r="D5866" i="2"/>
  <c r="C5866" i="2"/>
  <c r="B5866" i="2"/>
  <c r="G5865" i="2"/>
  <c r="F5865" i="2"/>
  <c r="E5865" i="2"/>
  <c r="D5865" i="2"/>
  <c r="C5865" i="2"/>
  <c r="B5865" i="2"/>
  <c r="G5864" i="2"/>
  <c r="F5864" i="2"/>
  <c r="E5864" i="2"/>
  <c r="D5864" i="2"/>
  <c r="C5864" i="2"/>
  <c r="B5864" i="2"/>
  <c r="G5863" i="2"/>
  <c r="F5863" i="2"/>
  <c r="E5863" i="2"/>
  <c r="D5863" i="2"/>
  <c r="C5863" i="2"/>
  <c r="B5863" i="2"/>
  <c r="G5862" i="2"/>
  <c r="F5862" i="2"/>
  <c r="E5862" i="2"/>
  <c r="D5862" i="2"/>
  <c r="C5862" i="2"/>
  <c r="B5862" i="2"/>
  <c r="G5861" i="2"/>
  <c r="F5861" i="2"/>
  <c r="E5861" i="2"/>
  <c r="D5861" i="2"/>
  <c r="C5861" i="2"/>
  <c r="B5861" i="2"/>
  <c r="G5860" i="2"/>
  <c r="F5860" i="2"/>
  <c r="E5860" i="2"/>
  <c r="D5860" i="2"/>
  <c r="C5860" i="2"/>
  <c r="B5860" i="2"/>
  <c r="G5859" i="2"/>
  <c r="F5859" i="2"/>
  <c r="E5859" i="2"/>
  <c r="D5859" i="2"/>
  <c r="C5859" i="2"/>
  <c r="B5859" i="2"/>
  <c r="G5858" i="2"/>
  <c r="F5858" i="2"/>
  <c r="E5858" i="2"/>
  <c r="D5858" i="2"/>
  <c r="C5858" i="2"/>
  <c r="B5858" i="2"/>
  <c r="G5857" i="2"/>
  <c r="F5857" i="2"/>
  <c r="E5857" i="2"/>
  <c r="D5857" i="2"/>
  <c r="C5857" i="2"/>
  <c r="B5857" i="2"/>
  <c r="G5856" i="2"/>
  <c r="F5856" i="2"/>
  <c r="E5856" i="2"/>
  <c r="D5856" i="2"/>
  <c r="C5856" i="2"/>
  <c r="B5856" i="2"/>
  <c r="G5855" i="2"/>
  <c r="F5855" i="2"/>
  <c r="E5855" i="2"/>
  <c r="D5855" i="2"/>
  <c r="C5855" i="2"/>
  <c r="B5855" i="2"/>
  <c r="G5854" i="2"/>
  <c r="F5854" i="2"/>
  <c r="E5854" i="2"/>
  <c r="D5854" i="2"/>
  <c r="C5854" i="2"/>
  <c r="B5854" i="2"/>
  <c r="G5853" i="2"/>
  <c r="F5853" i="2"/>
  <c r="E5853" i="2"/>
  <c r="D5853" i="2"/>
  <c r="C5853" i="2"/>
  <c r="B5853" i="2"/>
  <c r="G5852" i="2"/>
  <c r="F5852" i="2"/>
  <c r="E5852" i="2"/>
  <c r="D5852" i="2"/>
  <c r="C5852" i="2"/>
  <c r="B5852" i="2"/>
  <c r="G5851" i="2"/>
  <c r="F5851" i="2"/>
  <c r="E5851" i="2"/>
  <c r="D5851" i="2"/>
  <c r="C5851" i="2"/>
  <c r="B5851" i="2"/>
  <c r="G5850" i="2"/>
  <c r="F5850" i="2"/>
  <c r="E5850" i="2"/>
  <c r="D5850" i="2"/>
  <c r="C5850" i="2"/>
  <c r="B5850" i="2"/>
  <c r="G5849" i="2"/>
  <c r="F5849" i="2"/>
  <c r="E5849" i="2"/>
  <c r="D5849" i="2"/>
  <c r="C5849" i="2"/>
  <c r="B5849" i="2"/>
  <c r="G5848" i="2"/>
  <c r="F5848" i="2"/>
  <c r="E5848" i="2"/>
  <c r="D5848" i="2"/>
  <c r="C5848" i="2"/>
  <c r="B5848" i="2"/>
  <c r="G5847" i="2"/>
  <c r="F5847" i="2"/>
  <c r="E5847" i="2"/>
  <c r="D5847" i="2"/>
  <c r="C5847" i="2"/>
  <c r="B5847" i="2"/>
  <c r="G5846" i="2"/>
  <c r="F5846" i="2"/>
  <c r="E5846" i="2"/>
  <c r="D5846" i="2"/>
  <c r="C5846" i="2"/>
  <c r="B5846" i="2"/>
  <c r="G5845" i="2"/>
  <c r="F5845" i="2"/>
  <c r="E5845" i="2"/>
  <c r="D5845" i="2"/>
  <c r="C5845" i="2"/>
  <c r="B5845" i="2"/>
  <c r="G5844" i="2"/>
  <c r="F5844" i="2"/>
  <c r="E5844" i="2"/>
  <c r="D5844" i="2"/>
  <c r="C5844" i="2"/>
  <c r="B5844" i="2"/>
  <c r="G5843" i="2"/>
  <c r="F5843" i="2"/>
  <c r="E5843" i="2"/>
  <c r="D5843" i="2"/>
  <c r="C5843" i="2"/>
  <c r="B5843" i="2"/>
  <c r="G5842" i="2"/>
  <c r="F5842" i="2"/>
  <c r="E5842" i="2"/>
  <c r="D5842" i="2"/>
  <c r="C5842" i="2"/>
  <c r="B5842" i="2"/>
  <c r="G5841" i="2"/>
  <c r="F5841" i="2"/>
  <c r="E5841" i="2"/>
  <c r="D5841" i="2"/>
  <c r="C5841" i="2"/>
  <c r="B5841" i="2"/>
  <c r="G5840" i="2"/>
  <c r="F5840" i="2"/>
  <c r="E5840" i="2"/>
  <c r="D5840" i="2"/>
  <c r="C5840" i="2"/>
  <c r="B5840" i="2"/>
  <c r="G5839" i="2"/>
  <c r="F5839" i="2"/>
  <c r="E5839" i="2"/>
  <c r="D5839" i="2"/>
  <c r="C5839" i="2"/>
  <c r="B5839" i="2"/>
  <c r="G5838" i="2"/>
  <c r="F5838" i="2"/>
  <c r="E5838" i="2"/>
  <c r="D5838" i="2"/>
  <c r="C5838" i="2"/>
  <c r="B5838" i="2"/>
  <c r="G5837" i="2"/>
  <c r="F5837" i="2"/>
  <c r="E5837" i="2"/>
  <c r="D5837" i="2"/>
  <c r="C5837" i="2"/>
  <c r="B5837" i="2"/>
  <c r="G5836" i="2"/>
  <c r="F5836" i="2"/>
  <c r="E5836" i="2"/>
  <c r="D5836" i="2"/>
  <c r="C5836" i="2"/>
  <c r="B5836" i="2"/>
  <c r="G5835" i="2"/>
  <c r="F5835" i="2"/>
  <c r="E5835" i="2"/>
  <c r="D5835" i="2"/>
  <c r="C5835" i="2"/>
  <c r="B5835" i="2"/>
  <c r="G5834" i="2"/>
  <c r="F5834" i="2"/>
  <c r="E5834" i="2"/>
  <c r="D5834" i="2"/>
  <c r="C5834" i="2"/>
  <c r="B5834" i="2"/>
  <c r="G5833" i="2"/>
  <c r="F5833" i="2"/>
  <c r="E5833" i="2"/>
  <c r="D5833" i="2"/>
  <c r="C5833" i="2"/>
  <c r="B5833" i="2"/>
  <c r="G5832" i="2"/>
  <c r="F5832" i="2"/>
  <c r="E5832" i="2"/>
  <c r="D5832" i="2"/>
  <c r="C5832" i="2"/>
  <c r="B5832" i="2"/>
  <c r="G5831" i="2"/>
  <c r="F5831" i="2"/>
  <c r="E5831" i="2"/>
  <c r="D5831" i="2"/>
  <c r="C5831" i="2"/>
  <c r="B5831" i="2"/>
  <c r="G5830" i="2"/>
  <c r="F5830" i="2"/>
  <c r="E5830" i="2"/>
  <c r="D5830" i="2"/>
  <c r="C5830" i="2"/>
  <c r="B5830" i="2"/>
  <c r="G5829" i="2"/>
  <c r="F5829" i="2"/>
  <c r="E5829" i="2"/>
  <c r="D5829" i="2"/>
  <c r="C5829" i="2"/>
  <c r="B5829" i="2"/>
  <c r="G5828" i="2"/>
  <c r="F5828" i="2"/>
  <c r="E5828" i="2"/>
  <c r="D5828" i="2"/>
  <c r="C5828" i="2"/>
  <c r="B5828" i="2"/>
  <c r="G5827" i="2"/>
  <c r="F5827" i="2"/>
  <c r="E5827" i="2"/>
  <c r="D5827" i="2"/>
  <c r="C5827" i="2"/>
  <c r="B5827" i="2"/>
  <c r="G5826" i="2"/>
  <c r="F5826" i="2"/>
  <c r="E5826" i="2"/>
  <c r="D5826" i="2"/>
  <c r="C5826" i="2"/>
  <c r="B5826" i="2"/>
  <c r="G5825" i="2"/>
  <c r="F5825" i="2"/>
  <c r="E5825" i="2"/>
  <c r="D5825" i="2"/>
  <c r="C5825" i="2"/>
  <c r="B5825" i="2"/>
  <c r="G5824" i="2"/>
  <c r="F5824" i="2"/>
  <c r="E5824" i="2"/>
  <c r="D5824" i="2"/>
  <c r="C5824" i="2"/>
  <c r="B5824" i="2"/>
  <c r="G5823" i="2"/>
  <c r="F5823" i="2"/>
  <c r="E5823" i="2"/>
  <c r="D5823" i="2"/>
  <c r="C5823" i="2"/>
  <c r="B5823" i="2"/>
  <c r="G5822" i="2"/>
  <c r="F5822" i="2"/>
  <c r="E5822" i="2"/>
  <c r="D5822" i="2"/>
  <c r="C5822" i="2"/>
  <c r="B5822" i="2"/>
  <c r="G5821" i="2"/>
  <c r="F5821" i="2"/>
  <c r="E5821" i="2"/>
  <c r="D5821" i="2"/>
  <c r="C5821" i="2"/>
  <c r="B5821" i="2"/>
  <c r="G5820" i="2"/>
  <c r="F5820" i="2"/>
  <c r="E5820" i="2"/>
  <c r="D5820" i="2"/>
  <c r="C5820" i="2"/>
  <c r="B5820" i="2"/>
  <c r="G5819" i="2"/>
  <c r="F5819" i="2"/>
  <c r="E5819" i="2"/>
  <c r="D5819" i="2"/>
  <c r="C5819" i="2"/>
  <c r="B5819" i="2"/>
  <c r="G5818" i="2"/>
  <c r="F5818" i="2"/>
  <c r="E5818" i="2"/>
  <c r="D5818" i="2"/>
  <c r="C5818" i="2"/>
  <c r="B5818" i="2"/>
  <c r="G5817" i="2"/>
  <c r="F5817" i="2"/>
  <c r="E5817" i="2"/>
  <c r="D5817" i="2"/>
  <c r="C5817" i="2"/>
  <c r="B5817" i="2"/>
  <c r="G5816" i="2"/>
  <c r="F5816" i="2"/>
  <c r="E5816" i="2"/>
  <c r="D5816" i="2"/>
  <c r="C5816" i="2"/>
  <c r="B5816" i="2"/>
  <c r="G5815" i="2"/>
  <c r="F5815" i="2"/>
  <c r="E5815" i="2"/>
  <c r="D5815" i="2"/>
  <c r="C5815" i="2"/>
  <c r="B5815" i="2"/>
  <c r="G5814" i="2"/>
  <c r="F5814" i="2"/>
  <c r="E5814" i="2"/>
  <c r="D5814" i="2"/>
  <c r="C5814" i="2"/>
  <c r="B5814" i="2"/>
  <c r="G5813" i="2"/>
  <c r="F5813" i="2"/>
  <c r="E5813" i="2"/>
  <c r="D5813" i="2"/>
  <c r="C5813" i="2"/>
  <c r="B5813" i="2"/>
  <c r="G5812" i="2"/>
  <c r="F5812" i="2"/>
  <c r="E5812" i="2"/>
  <c r="D5812" i="2"/>
  <c r="C5812" i="2"/>
  <c r="B5812" i="2"/>
  <c r="G5811" i="2"/>
  <c r="F5811" i="2"/>
  <c r="E5811" i="2"/>
  <c r="D5811" i="2"/>
  <c r="C5811" i="2"/>
  <c r="B5811" i="2"/>
  <c r="G5810" i="2"/>
  <c r="F5810" i="2"/>
  <c r="E5810" i="2"/>
  <c r="D5810" i="2"/>
  <c r="C5810" i="2"/>
  <c r="B5810" i="2"/>
  <c r="G5809" i="2"/>
  <c r="F5809" i="2"/>
  <c r="E5809" i="2"/>
  <c r="D5809" i="2"/>
  <c r="C5809" i="2"/>
  <c r="B5809" i="2"/>
  <c r="G5808" i="2"/>
  <c r="F5808" i="2"/>
  <c r="E5808" i="2"/>
  <c r="D5808" i="2"/>
  <c r="C5808" i="2"/>
  <c r="B5808" i="2"/>
  <c r="G5807" i="2"/>
  <c r="F5807" i="2"/>
  <c r="E5807" i="2"/>
  <c r="D5807" i="2"/>
  <c r="C5807" i="2"/>
  <c r="B5807" i="2"/>
  <c r="G5806" i="2"/>
  <c r="F5806" i="2"/>
  <c r="E5806" i="2"/>
  <c r="D5806" i="2"/>
  <c r="C5806" i="2"/>
  <c r="B5806" i="2"/>
  <c r="G5805" i="2"/>
  <c r="F5805" i="2"/>
  <c r="E5805" i="2"/>
  <c r="D5805" i="2"/>
  <c r="C5805" i="2"/>
  <c r="B5805" i="2"/>
  <c r="G5804" i="2"/>
  <c r="F5804" i="2"/>
  <c r="E5804" i="2"/>
  <c r="D5804" i="2"/>
  <c r="C5804" i="2"/>
  <c r="B5804" i="2"/>
  <c r="G5803" i="2"/>
  <c r="F5803" i="2"/>
  <c r="E5803" i="2"/>
  <c r="D5803" i="2"/>
  <c r="C5803" i="2"/>
  <c r="B5803" i="2"/>
  <c r="G5802" i="2"/>
  <c r="F5802" i="2"/>
  <c r="E5802" i="2"/>
  <c r="D5802" i="2"/>
  <c r="C5802" i="2"/>
  <c r="B5802" i="2"/>
  <c r="G5801" i="2"/>
  <c r="F5801" i="2"/>
  <c r="E5801" i="2"/>
  <c r="D5801" i="2"/>
  <c r="C5801" i="2"/>
  <c r="B5801" i="2"/>
  <c r="G5800" i="2"/>
  <c r="F5800" i="2"/>
  <c r="E5800" i="2"/>
  <c r="D5800" i="2"/>
  <c r="C5800" i="2"/>
  <c r="B5800" i="2"/>
  <c r="G5799" i="2"/>
  <c r="F5799" i="2"/>
  <c r="E5799" i="2"/>
  <c r="D5799" i="2"/>
  <c r="C5799" i="2"/>
  <c r="B5799" i="2"/>
  <c r="G5798" i="2"/>
  <c r="F5798" i="2"/>
  <c r="E5798" i="2"/>
  <c r="D5798" i="2"/>
  <c r="C5798" i="2"/>
  <c r="B5798" i="2"/>
  <c r="G5797" i="2"/>
  <c r="F5797" i="2"/>
  <c r="E5797" i="2"/>
  <c r="D5797" i="2"/>
  <c r="C5797" i="2"/>
  <c r="B5797" i="2"/>
  <c r="G5796" i="2"/>
  <c r="F5796" i="2"/>
  <c r="E5796" i="2"/>
  <c r="D5796" i="2"/>
  <c r="C5796" i="2"/>
  <c r="B5796" i="2"/>
  <c r="G5795" i="2"/>
  <c r="F5795" i="2"/>
  <c r="E5795" i="2"/>
  <c r="D5795" i="2"/>
  <c r="C5795" i="2"/>
  <c r="B5795" i="2"/>
  <c r="G5794" i="2"/>
  <c r="F5794" i="2"/>
  <c r="E5794" i="2"/>
  <c r="D5794" i="2"/>
  <c r="C5794" i="2"/>
  <c r="B5794" i="2"/>
  <c r="G5793" i="2"/>
  <c r="F5793" i="2"/>
  <c r="E5793" i="2"/>
  <c r="D5793" i="2"/>
  <c r="C5793" i="2"/>
  <c r="B5793" i="2"/>
  <c r="G5792" i="2"/>
  <c r="F5792" i="2"/>
  <c r="E5792" i="2"/>
  <c r="D5792" i="2"/>
  <c r="C5792" i="2"/>
  <c r="B5792" i="2"/>
  <c r="G5791" i="2"/>
  <c r="F5791" i="2"/>
  <c r="E5791" i="2"/>
  <c r="D5791" i="2"/>
  <c r="C5791" i="2"/>
  <c r="B5791" i="2"/>
  <c r="G5790" i="2"/>
  <c r="F5790" i="2"/>
  <c r="E5790" i="2"/>
  <c r="D5790" i="2"/>
  <c r="C5790" i="2"/>
  <c r="B5790" i="2"/>
  <c r="G5789" i="2"/>
  <c r="F5789" i="2"/>
  <c r="E5789" i="2"/>
  <c r="D5789" i="2"/>
  <c r="C5789" i="2"/>
  <c r="B5789" i="2"/>
  <c r="G5788" i="2"/>
  <c r="F5788" i="2"/>
  <c r="E5788" i="2"/>
  <c r="D5788" i="2"/>
  <c r="C5788" i="2"/>
  <c r="B5788" i="2"/>
  <c r="G5787" i="2"/>
  <c r="F5787" i="2"/>
  <c r="E5787" i="2"/>
  <c r="D5787" i="2"/>
  <c r="C5787" i="2"/>
  <c r="B5787" i="2"/>
  <c r="G5786" i="2"/>
  <c r="F5786" i="2"/>
  <c r="E5786" i="2"/>
  <c r="D5786" i="2"/>
  <c r="C5786" i="2"/>
  <c r="B5786" i="2"/>
  <c r="G5785" i="2"/>
  <c r="F5785" i="2"/>
  <c r="E5785" i="2"/>
  <c r="D5785" i="2"/>
  <c r="C5785" i="2"/>
  <c r="B5785" i="2"/>
  <c r="G5784" i="2"/>
  <c r="F5784" i="2"/>
  <c r="E5784" i="2"/>
  <c r="D5784" i="2"/>
  <c r="C5784" i="2"/>
  <c r="B5784" i="2"/>
  <c r="G5783" i="2"/>
  <c r="F5783" i="2"/>
  <c r="E5783" i="2"/>
  <c r="D5783" i="2"/>
  <c r="C5783" i="2"/>
  <c r="B5783" i="2"/>
  <c r="G5782" i="2"/>
  <c r="F5782" i="2"/>
  <c r="E5782" i="2"/>
  <c r="D5782" i="2"/>
  <c r="C5782" i="2"/>
  <c r="B5782" i="2"/>
  <c r="G5781" i="2"/>
  <c r="F5781" i="2"/>
  <c r="E5781" i="2"/>
  <c r="D5781" i="2"/>
  <c r="C5781" i="2"/>
  <c r="B5781" i="2"/>
  <c r="G5780" i="2"/>
  <c r="F5780" i="2"/>
  <c r="E5780" i="2"/>
  <c r="D5780" i="2"/>
  <c r="C5780" i="2"/>
  <c r="B5780" i="2"/>
  <c r="G5779" i="2"/>
  <c r="F5779" i="2"/>
  <c r="E5779" i="2"/>
  <c r="D5779" i="2"/>
  <c r="C5779" i="2"/>
  <c r="B5779" i="2"/>
  <c r="G5778" i="2"/>
  <c r="F5778" i="2"/>
  <c r="E5778" i="2"/>
  <c r="D5778" i="2"/>
  <c r="C5778" i="2"/>
  <c r="B5778" i="2"/>
  <c r="G5777" i="2"/>
  <c r="F5777" i="2"/>
  <c r="E5777" i="2"/>
  <c r="D5777" i="2"/>
  <c r="C5777" i="2"/>
  <c r="B5777" i="2"/>
  <c r="G5776" i="2"/>
  <c r="F5776" i="2"/>
  <c r="E5776" i="2"/>
  <c r="D5776" i="2"/>
  <c r="C5776" i="2"/>
  <c r="B5776" i="2"/>
  <c r="G5775" i="2"/>
  <c r="F5775" i="2"/>
  <c r="E5775" i="2"/>
  <c r="D5775" i="2"/>
  <c r="C5775" i="2"/>
  <c r="B5775" i="2"/>
  <c r="G5774" i="2"/>
  <c r="F5774" i="2"/>
  <c r="E5774" i="2"/>
  <c r="D5774" i="2"/>
  <c r="C5774" i="2"/>
  <c r="B5774" i="2"/>
  <c r="G5773" i="2"/>
  <c r="F5773" i="2"/>
  <c r="E5773" i="2"/>
  <c r="D5773" i="2"/>
  <c r="C5773" i="2"/>
  <c r="B5773" i="2"/>
  <c r="G5772" i="2"/>
  <c r="F5772" i="2"/>
  <c r="E5772" i="2"/>
  <c r="D5772" i="2"/>
  <c r="C5772" i="2"/>
  <c r="B5772" i="2"/>
  <c r="G5771" i="2"/>
  <c r="F5771" i="2"/>
  <c r="E5771" i="2"/>
  <c r="D5771" i="2"/>
  <c r="C5771" i="2"/>
  <c r="B5771" i="2"/>
  <c r="G5770" i="2"/>
  <c r="F5770" i="2"/>
  <c r="E5770" i="2"/>
  <c r="D5770" i="2"/>
  <c r="C5770" i="2"/>
  <c r="B5770" i="2"/>
  <c r="G5769" i="2"/>
  <c r="F5769" i="2"/>
  <c r="E5769" i="2"/>
  <c r="D5769" i="2"/>
  <c r="C5769" i="2"/>
  <c r="B5769" i="2"/>
  <c r="G5768" i="2"/>
  <c r="F5768" i="2"/>
  <c r="E5768" i="2"/>
  <c r="D5768" i="2"/>
  <c r="C5768" i="2"/>
  <c r="B5768" i="2"/>
  <c r="G5767" i="2"/>
  <c r="F5767" i="2"/>
  <c r="E5767" i="2"/>
  <c r="D5767" i="2"/>
  <c r="C5767" i="2"/>
  <c r="B5767" i="2"/>
  <c r="G5766" i="2"/>
  <c r="F5766" i="2"/>
  <c r="E5766" i="2"/>
  <c r="D5766" i="2"/>
  <c r="C5766" i="2"/>
  <c r="B5766" i="2"/>
  <c r="G5765" i="2"/>
  <c r="F5765" i="2"/>
  <c r="E5765" i="2"/>
  <c r="D5765" i="2"/>
  <c r="C5765" i="2"/>
  <c r="B5765" i="2"/>
  <c r="G5764" i="2"/>
  <c r="F5764" i="2"/>
  <c r="E5764" i="2"/>
  <c r="D5764" i="2"/>
  <c r="C5764" i="2"/>
  <c r="B5764" i="2"/>
  <c r="G5763" i="2"/>
  <c r="F5763" i="2"/>
  <c r="E5763" i="2"/>
  <c r="D5763" i="2"/>
  <c r="C5763" i="2"/>
  <c r="B5763" i="2"/>
  <c r="G5762" i="2"/>
  <c r="F5762" i="2"/>
  <c r="E5762" i="2"/>
  <c r="D5762" i="2"/>
  <c r="C5762" i="2"/>
  <c r="B5762" i="2"/>
  <c r="G5761" i="2"/>
  <c r="F5761" i="2"/>
  <c r="E5761" i="2"/>
  <c r="D5761" i="2"/>
  <c r="C5761" i="2"/>
  <c r="B5761" i="2"/>
  <c r="G5760" i="2"/>
  <c r="F5760" i="2"/>
  <c r="E5760" i="2"/>
  <c r="D5760" i="2"/>
  <c r="C5760" i="2"/>
  <c r="B5760" i="2"/>
  <c r="G5759" i="2"/>
  <c r="F5759" i="2"/>
  <c r="E5759" i="2"/>
  <c r="D5759" i="2"/>
  <c r="C5759" i="2"/>
  <c r="B5759" i="2"/>
  <c r="G5758" i="2"/>
  <c r="F5758" i="2"/>
  <c r="E5758" i="2"/>
  <c r="D5758" i="2"/>
  <c r="C5758" i="2"/>
  <c r="B5758" i="2"/>
  <c r="G5757" i="2"/>
  <c r="F5757" i="2"/>
  <c r="E5757" i="2"/>
  <c r="D5757" i="2"/>
  <c r="C5757" i="2"/>
  <c r="B5757" i="2"/>
  <c r="G5756" i="2"/>
  <c r="F5756" i="2"/>
  <c r="E5756" i="2"/>
  <c r="D5756" i="2"/>
  <c r="C5756" i="2"/>
  <c r="B5756" i="2"/>
  <c r="G5755" i="2"/>
  <c r="F5755" i="2"/>
  <c r="E5755" i="2"/>
  <c r="D5755" i="2"/>
  <c r="C5755" i="2"/>
  <c r="B5755" i="2"/>
  <c r="G5754" i="2"/>
  <c r="F5754" i="2"/>
  <c r="E5754" i="2"/>
  <c r="D5754" i="2"/>
  <c r="C5754" i="2"/>
  <c r="B5754" i="2"/>
  <c r="G5753" i="2"/>
  <c r="F5753" i="2"/>
  <c r="E5753" i="2"/>
  <c r="D5753" i="2"/>
  <c r="C5753" i="2"/>
  <c r="B5753" i="2"/>
  <c r="G5752" i="2"/>
  <c r="F5752" i="2"/>
  <c r="E5752" i="2"/>
  <c r="D5752" i="2"/>
  <c r="C5752" i="2"/>
  <c r="B5752" i="2"/>
  <c r="G5751" i="2"/>
  <c r="F5751" i="2"/>
  <c r="E5751" i="2"/>
  <c r="D5751" i="2"/>
  <c r="C5751" i="2"/>
  <c r="B5751" i="2"/>
  <c r="G5750" i="2"/>
  <c r="F5750" i="2"/>
  <c r="E5750" i="2"/>
  <c r="D5750" i="2"/>
  <c r="C5750" i="2"/>
  <c r="B5750" i="2"/>
  <c r="G5749" i="2"/>
  <c r="F5749" i="2"/>
  <c r="E5749" i="2"/>
  <c r="D5749" i="2"/>
  <c r="C5749" i="2"/>
  <c r="B5749" i="2"/>
  <c r="G5748" i="2"/>
  <c r="F5748" i="2"/>
  <c r="E5748" i="2"/>
  <c r="D5748" i="2"/>
  <c r="C5748" i="2"/>
  <c r="B5748" i="2"/>
  <c r="G5747" i="2"/>
  <c r="F5747" i="2"/>
  <c r="E5747" i="2"/>
  <c r="D5747" i="2"/>
  <c r="C5747" i="2"/>
  <c r="B5747" i="2"/>
  <c r="G5746" i="2"/>
  <c r="F5746" i="2"/>
  <c r="E5746" i="2"/>
  <c r="D5746" i="2"/>
  <c r="C5746" i="2"/>
  <c r="B5746" i="2"/>
  <c r="G5745" i="2"/>
  <c r="F5745" i="2"/>
  <c r="E5745" i="2"/>
  <c r="D5745" i="2"/>
  <c r="C5745" i="2"/>
  <c r="B5745" i="2"/>
  <c r="G5744" i="2"/>
  <c r="F5744" i="2"/>
  <c r="E5744" i="2"/>
  <c r="D5744" i="2"/>
  <c r="C5744" i="2"/>
  <c r="B5744" i="2"/>
  <c r="G5743" i="2"/>
  <c r="F5743" i="2"/>
  <c r="E5743" i="2"/>
  <c r="D5743" i="2"/>
  <c r="C5743" i="2"/>
  <c r="B5743" i="2"/>
  <c r="G5742" i="2"/>
  <c r="F5742" i="2"/>
  <c r="E5742" i="2"/>
  <c r="D5742" i="2"/>
  <c r="C5742" i="2"/>
  <c r="B5742" i="2"/>
  <c r="G5741" i="2"/>
  <c r="F5741" i="2"/>
  <c r="E5741" i="2"/>
  <c r="D5741" i="2"/>
  <c r="C5741" i="2"/>
  <c r="B5741" i="2"/>
  <c r="G5740" i="2"/>
  <c r="F5740" i="2"/>
  <c r="E5740" i="2"/>
  <c r="D5740" i="2"/>
  <c r="C5740" i="2"/>
  <c r="B5740" i="2"/>
  <c r="G5739" i="2"/>
  <c r="F5739" i="2"/>
  <c r="E5739" i="2"/>
  <c r="D5739" i="2"/>
  <c r="C5739" i="2"/>
  <c r="B5739" i="2"/>
  <c r="G5738" i="2"/>
  <c r="F5738" i="2"/>
  <c r="E5738" i="2"/>
  <c r="D5738" i="2"/>
  <c r="C5738" i="2"/>
  <c r="B5738" i="2"/>
  <c r="G5737" i="2"/>
  <c r="F5737" i="2"/>
  <c r="E5737" i="2"/>
  <c r="D5737" i="2"/>
  <c r="C5737" i="2"/>
  <c r="B5737" i="2"/>
  <c r="G5736" i="2"/>
  <c r="F5736" i="2"/>
  <c r="E5736" i="2"/>
  <c r="D5736" i="2"/>
  <c r="C5736" i="2"/>
  <c r="B5736" i="2"/>
  <c r="G5735" i="2"/>
  <c r="F5735" i="2"/>
  <c r="E5735" i="2"/>
  <c r="D5735" i="2"/>
  <c r="C5735" i="2"/>
  <c r="B5735" i="2"/>
  <c r="G5734" i="2"/>
  <c r="F5734" i="2"/>
  <c r="E5734" i="2"/>
  <c r="D5734" i="2"/>
  <c r="C5734" i="2"/>
  <c r="B5734" i="2"/>
  <c r="G5733" i="2"/>
  <c r="F5733" i="2"/>
  <c r="E5733" i="2"/>
  <c r="D5733" i="2"/>
  <c r="C5733" i="2"/>
  <c r="B5733" i="2"/>
  <c r="G5732" i="2"/>
  <c r="F5732" i="2"/>
  <c r="E5732" i="2"/>
  <c r="D5732" i="2"/>
  <c r="C5732" i="2"/>
  <c r="B5732" i="2"/>
  <c r="G5731" i="2"/>
  <c r="F5731" i="2"/>
  <c r="E5731" i="2"/>
  <c r="D5731" i="2"/>
  <c r="C5731" i="2"/>
  <c r="B5731" i="2"/>
  <c r="G5730" i="2"/>
  <c r="F5730" i="2"/>
  <c r="E5730" i="2"/>
  <c r="D5730" i="2"/>
  <c r="C5730" i="2"/>
  <c r="B5730" i="2"/>
  <c r="G5729" i="2"/>
  <c r="F5729" i="2"/>
  <c r="E5729" i="2"/>
  <c r="D5729" i="2"/>
  <c r="C5729" i="2"/>
  <c r="B5729" i="2"/>
  <c r="G5728" i="2"/>
  <c r="F5728" i="2"/>
  <c r="E5728" i="2"/>
  <c r="D5728" i="2"/>
  <c r="C5728" i="2"/>
  <c r="B5728" i="2"/>
  <c r="G5727" i="2"/>
  <c r="F5727" i="2"/>
  <c r="E5727" i="2"/>
  <c r="D5727" i="2"/>
  <c r="C5727" i="2"/>
  <c r="B5727" i="2"/>
  <c r="G5726" i="2"/>
  <c r="F5726" i="2"/>
  <c r="E5726" i="2"/>
  <c r="D5726" i="2"/>
  <c r="C5726" i="2"/>
  <c r="B5726" i="2"/>
  <c r="G5725" i="2"/>
  <c r="F5725" i="2"/>
  <c r="E5725" i="2"/>
  <c r="D5725" i="2"/>
  <c r="C5725" i="2"/>
  <c r="B5725" i="2"/>
  <c r="G5724" i="2"/>
  <c r="F5724" i="2"/>
  <c r="E5724" i="2"/>
  <c r="D5724" i="2"/>
  <c r="C5724" i="2"/>
  <c r="B5724" i="2"/>
  <c r="G5723" i="2"/>
  <c r="F5723" i="2"/>
  <c r="E5723" i="2"/>
  <c r="D5723" i="2"/>
  <c r="C5723" i="2"/>
  <c r="B5723" i="2"/>
  <c r="G5722" i="2"/>
  <c r="F5722" i="2"/>
  <c r="E5722" i="2"/>
  <c r="D5722" i="2"/>
  <c r="C5722" i="2"/>
  <c r="B5722" i="2"/>
  <c r="G5721" i="2"/>
  <c r="F5721" i="2"/>
  <c r="E5721" i="2"/>
  <c r="D5721" i="2"/>
  <c r="C5721" i="2"/>
  <c r="B5721" i="2"/>
  <c r="G5720" i="2"/>
  <c r="F5720" i="2"/>
  <c r="E5720" i="2"/>
  <c r="D5720" i="2"/>
  <c r="C5720" i="2"/>
  <c r="B5720" i="2"/>
  <c r="G5719" i="2"/>
  <c r="F5719" i="2"/>
  <c r="E5719" i="2"/>
  <c r="D5719" i="2"/>
  <c r="C5719" i="2"/>
  <c r="B5719" i="2"/>
  <c r="G5718" i="2"/>
  <c r="F5718" i="2"/>
  <c r="E5718" i="2"/>
  <c r="D5718" i="2"/>
  <c r="C5718" i="2"/>
  <c r="B5718" i="2"/>
  <c r="G5717" i="2"/>
  <c r="F5717" i="2"/>
  <c r="E5717" i="2"/>
  <c r="D5717" i="2"/>
  <c r="C5717" i="2"/>
  <c r="B5717" i="2"/>
  <c r="G5716" i="2"/>
  <c r="F5716" i="2"/>
  <c r="E5716" i="2"/>
  <c r="D5716" i="2"/>
  <c r="C5716" i="2"/>
  <c r="B5716" i="2"/>
  <c r="G5715" i="2"/>
  <c r="F5715" i="2"/>
  <c r="E5715" i="2"/>
  <c r="D5715" i="2"/>
  <c r="C5715" i="2"/>
  <c r="B5715" i="2"/>
  <c r="G5714" i="2"/>
  <c r="F5714" i="2"/>
  <c r="E5714" i="2"/>
  <c r="D5714" i="2"/>
  <c r="C5714" i="2"/>
  <c r="B5714" i="2"/>
  <c r="G5713" i="2"/>
  <c r="F5713" i="2"/>
  <c r="E5713" i="2"/>
  <c r="D5713" i="2"/>
  <c r="C5713" i="2"/>
  <c r="B5713" i="2"/>
  <c r="G5712" i="2"/>
  <c r="F5712" i="2"/>
  <c r="E5712" i="2"/>
  <c r="D5712" i="2"/>
  <c r="C5712" i="2"/>
  <c r="B5712" i="2"/>
  <c r="G5711" i="2"/>
  <c r="F5711" i="2"/>
  <c r="E5711" i="2"/>
  <c r="D5711" i="2"/>
  <c r="C5711" i="2"/>
  <c r="B5711" i="2"/>
  <c r="G5710" i="2"/>
  <c r="F5710" i="2"/>
  <c r="E5710" i="2"/>
  <c r="D5710" i="2"/>
  <c r="C5710" i="2"/>
  <c r="B5710" i="2"/>
  <c r="G5709" i="2"/>
  <c r="F5709" i="2"/>
  <c r="E5709" i="2"/>
  <c r="D5709" i="2"/>
  <c r="C5709" i="2"/>
  <c r="B5709" i="2"/>
  <c r="G5708" i="2"/>
  <c r="F5708" i="2"/>
  <c r="E5708" i="2"/>
  <c r="D5708" i="2"/>
  <c r="C5708" i="2"/>
  <c r="B5708" i="2"/>
  <c r="G5707" i="2"/>
  <c r="F5707" i="2"/>
  <c r="E5707" i="2"/>
  <c r="D5707" i="2"/>
  <c r="C5707" i="2"/>
  <c r="B5707" i="2"/>
  <c r="G5706" i="2"/>
  <c r="F5706" i="2"/>
  <c r="E5706" i="2"/>
  <c r="D5706" i="2"/>
  <c r="C5706" i="2"/>
  <c r="B5706" i="2"/>
  <c r="G5705" i="2"/>
  <c r="F5705" i="2"/>
  <c r="E5705" i="2"/>
  <c r="D5705" i="2"/>
  <c r="C5705" i="2"/>
  <c r="B5705" i="2"/>
  <c r="G5704" i="2"/>
  <c r="F5704" i="2"/>
  <c r="E5704" i="2"/>
  <c r="D5704" i="2"/>
  <c r="C5704" i="2"/>
  <c r="B5704" i="2"/>
  <c r="G5703" i="2"/>
  <c r="F5703" i="2"/>
  <c r="E5703" i="2"/>
  <c r="D5703" i="2"/>
  <c r="C5703" i="2"/>
  <c r="B5703" i="2"/>
  <c r="G5702" i="2"/>
  <c r="F5702" i="2"/>
  <c r="E5702" i="2"/>
  <c r="D5702" i="2"/>
  <c r="C5702" i="2"/>
  <c r="B5702" i="2"/>
  <c r="G5701" i="2"/>
  <c r="F5701" i="2"/>
  <c r="E5701" i="2"/>
  <c r="D5701" i="2"/>
  <c r="C5701" i="2"/>
  <c r="B5701" i="2"/>
  <c r="G5700" i="2"/>
  <c r="F5700" i="2"/>
  <c r="E5700" i="2"/>
  <c r="D5700" i="2"/>
  <c r="C5700" i="2"/>
  <c r="B5700" i="2"/>
  <c r="G5699" i="2"/>
  <c r="F5699" i="2"/>
  <c r="E5699" i="2"/>
  <c r="D5699" i="2"/>
  <c r="C5699" i="2"/>
  <c r="B5699" i="2"/>
  <c r="G5698" i="2"/>
  <c r="F5698" i="2"/>
  <c r="E5698" i="2"/>
  <c r="D5698" i="2"/>
  <c r="C5698" i="2"/>
  <c r="B5698" i="2"/>
  <c r="G5697" i="2"/>
  <c r="F5697" i="2"/>
  <c r="E5697" i="2"/>
  <c r="D5697" i="2"/>
  <c r="C5697" i="2"/>
  <c r="B5697" i="2"/>
  <c r="G5696" i="2"/>
  <c r="F5696" i="2"/>
  <c r="E5696" i="2"/>
  <c r="D5696" i="2"/>
  <c r="C5696" i="2"/>
  <c r="B5696" i="2"/>
  <c r="G5695" i="2"/>
  <c r="F5695" i="2"/>
  <c r="E5695" i="2"/>
  <c r="D5695" i="2"/>
  <c r="C5695" i="2"/>
  <c r="B5695" i="2"/>
  <c r="G5694" i="2"/>
  <c r="F5694" i="2"/>
  <c r="E5694" i="2"/>
  <c r="D5694" i="2"/>
  <c r="C5694" i="2"/>
  <c r="B5694" i="2"/>
  <c r="G5693" i="2"/>
  <c r="F5693" i="2"/>
  <c r="E5693" i="2"/>
  <c r="D5693" i="2"/>
  <c r="C5693" i="2"/>
  <c r="B5693" i="2"/>
  <c r="G5692" i="2"/>
  <c r="F5692" i="2"/>
  <c r="E5692" i="2"/>
  <c r="D5692" i="2"/>
  <c r="C5692" i="2"/>
  <c r="B5692" i="2"/>
  <c r="G5691" i="2"/>
  <c r="F5691" i="2"/>
  <c r="E5691" i="2"/>
  <c r="D5691" i="2"/>
  <c r="C5691" i="2"/>
  <c r="B5691" i="2"/>
  <c r="G5690" i="2"/>
  <c r="F5690" i="2"/>
  <c r="E5690" i="2"/>
  <c r="D5690" i="2"/>
  <c r="C5690" i="2"/>
  <c r="B5690" i="2"/>
  <c r="G5689" i="2"/>
  <c r="F5689" i="2"/>
  <c r="E5689" i="2"/>
  <c r="D5689" i="2"/>
  <c r="C5689" i="2"/>
  <c r="B5689" i="2"/>
  <c r="G5688" i="2"/>
  <c r="F5688" i="2"/>
  <c r="E5688" i="2"/>
  <c r="D5688" i="2"/>
  <c r="C5688" i="2"/>
  <c r="B5688" i="2"/>
  <c r="G5687" i="2"/>
  <c r="F5687" i="2"/>
  <c r="E5687" i="2"/>
  <c r="D5687" i="2"/>
  <c r="C5687" i="2"/>
  <c r="B5687" i="2"/>
  <c r="G5686" i="2"/>
  <c r="F5686" i="2"/>
  <c r="E5686" i="2"/>
  <c r="D5686" i="2"/>
  <c r="C5686" i="2"/>
  <c r="B5686" i="2"/>
  <c r="G5685" i="2"/>
  <c r="F5685" i="2"/>
  <c r="E5685" i="2"/>
  <c r="D5685" i="2"/>
  <c r="C5685" i="2"/>
  <c r="B5685" i="2"/>
  <c r="G5684" i="2"/>
  <c r="F5684" i="2"/>
  <c r="E5684" i="2"/>
  <c r="D5684" i="2"/>
  <c r="C5684" i="2"/>
  <c r="B5684" i="2"/>
  <c r="G5683" i="2"/>
  <c r="F5683" i="2"/>
  <c r="E5683" i="2"/>
  <c r="D5683" i="2"/>
  <c r="C5683" i="2"/>
  <c r="B5683" i="2"/>
  <c r="G5682" i="2"/>
  <c r="F5682" i="2"/>
  <c r="E5682" i="2"/>
  <c r="D5682" i="2"/>
  <c r="C5682" i="2"/>
  <c r="B5682" i="2"/>
  <c r="G5681" i="2"/>
  <c r="F5681" i="2"/>
  <c r="E5681" i="2"/>
  <c r="D5681" i="2"/>
  <c r="C5681" i="2"/>
  <c r="B5681" i="2"/>
  <c r="G5680" i="2"/>
  <c r="F5680" i="2"/>
  <c r="E5680" i="2"/>
  <c r="D5680" i="2"/>
  <c r="C5680" i="2"/>
  <c r="B5680" i="2"/>
  <c r="G5679" i="2"/>
  <c r="F5679" i="2"/>
  <c r="E5679" i="2"/>
  <c r="D5679" i="2"/>
  <c r="C5679" i="2"/>
  <c r="B5679" i="2"/>
  <c r="G5678" i="2"/>
  <c r="F5678" i="2"/>
  <c r="E5678" i="2"/>
  <c r="D5678" i="2"/>
  <c r="C5678" i="2"/>
  <c r="B5678" i="2"/>
  <c r="G5677" i="2"/>
  <c r="F5677" i="2"/>
  <c r="E5677" i="2"/>
  <c r="D5677" i="2"/>
  <c r="C5677" i="2"/>
  <c r="B5677" i="2"/>
  <c r="G5676" i="2"/>
  <c r="F5676" i="2"/>
  <c r="E5676" i="2"/>
  <c r="D5676" i="2"/>
  <c r="C5676" i="2"/>
  <c r="B5676" i="2"/>
  <c r="G5675" i="2"/>
  <c r="F5675" i="2"/>
  <c r="E5675" i="2"/>
  <c r="D5675" i="2"/>
  <c r="C5675" i="2"/>
  <c r="B5675" i="2"/>
  <c r="G5674" i="2"/>
  <c r="F5674" i="2"/>
  <c r="E5674" i="2"/>
  <c r="D5674" i="2"/>
  <c r="C5674" i="2"/>
  <c r="B5674" i="2"/>
  <c r="G5673" i="2"/>
  <c r="F5673" i="2"/>
  <c r="E5673" i="2"/>
  <c r="D5673" i="2"/>
  <c r="C5673" i="2"/>
  <c r="B5673" i="2"/>
  <c r="G5672" i="2"/>
  <c r="F5672" i="2"/>
  <c r="E5672" i="2"/>
  <c r="D5672" i="2"/>
  <c r="C5672" i="2"/>
  <c r="B5672" i="2"/>
  <c r="G5671" i="2"/>
  <c r="F5671" i="2"/>
  <c r="E5671" i="2"/>
  <c r="D5671" i="2"/>
  <c r="C5671" i="2"/>
  <c r="B5671" i="2"/>
  <c r="G5670" i="2"/>
  <c r="F5670" i="2"/>
  <c r="E5670" i="2"/>
  <c r="D5670" i="2"/>
  <c r="C5670" i="2"/>
  <c r="B5670" i="2"/>
  <c r="G5669" i="2"/>
  <c r="F5669" i="2"/>
  <c r="E5669" i="2"/>
  <c r="D5669" i="2"/>
  <c r="C5669" i="2"/>
  <c r="B5669" i="2"/>
  <c r="G5668" i="2"/>
  <c r="F5668" i="2"/>
  <c r="E5668" i="2"/>
  <c r="D5668" i="2"/>
  <c r="C5668" i="2"/>
  <c r="B5668" i="2"/>
  <c r="G5667" i="2"/>
  <c r="F5667" i="2"/>
  <c r="E5667" i="2"/>
  <c r="D5667" i="2"/>
  <c r="C5667" i="2"/>
  <c r="B5667" i="2"/>
  <c r="G5666" i="2"/>
  <c r="F5666" i="2"/>
  <c r="E5666" i="2"/>
  <c r="D5666" i="2"/>
  <c r="C5666" i="2"/>
  <c r="B5666" i="2"/>
  <c r="G5665" i="2"/>
  <c r="F5665" i="2"/>
  <c r="E5665" i="2"/>
  <c r="D5665" i="2"/>
  <c r="C5665" i="2"/>
  <c r="B5665" i="2"/>
  <c r="G5664" i="2"/>
  <c r="F5664" i="2"/>
  <c r="E5664" i="2"/>
  <c r="D5664" i="2"/>
  <c r="C5664" i="2"/>
  <c r="B5664" i="2"/>
  <c r="G5663" i="2"/>
  <c r="F5663" i="2"/>
  <c r="E5663" i="2"/>
  <c r="D5663" i="2"/>
  <c r="C5663" i="2"/>
  <c r="B5663" i="2"/>
  <c r="G5662" i="2"/>
  <c r="F5662" i="2"/>
  <c r="E5662" i="2"/>
  <c r="D5662" i="2"/>
  <c r="C5662" i="2"/>
  <c r="B5662" i="2"/>
  <c r="G5661" i="2"/>
  <c r="F5661" i="2"/>
  <c r="E5661" i="2"/>
  <c r="D5661" i="2"/>
  <c r="C5661" i="2"/>
  <c r="B5661" i="2"/>
  <c r="G5660" i="2"/>
  <c r="F5660" i="2"/>
  <c r="E5660" i="2"/>
  <c r="D5660" i="2"/>
  <c r="C5660" i="2"/>
  <c r="B5660" i="2"/>
  <c r="G5659" i="2"/>
  <c r="F5659" i="2"/>
  <c r="E5659" i="2"/>
  <c r="D5659" i="2"/>
  <c r="C5659" i="2"/>
  <c r="B5659" i="2"/>
  <c r="G5658" i="2"/>
  <c r="F5658" i="2"/>
  <c r="E5658" i="2"/>
  <c r="D5658" i="2"/>
  <c r="C5658" i="2"/>
  <c r="B5658" i="2"/>
  <c r="G5657" i="2"/>
  <c r="F5657" i="2"/>
  <c r="E5657" i="2"/>
  <c r="D5657" i="2"/>
  <c r="C5657" i="2"/>
  <c r="B5657" i="2"/>
  <c r="G5656" i="2"/>
  <c r="F5656" i="2"/>
  <c r="E5656" i="2"/>
  <c r="D5656" i="2"/>
  <c r="C5656" i="2"/>
  <c r="B5656" i="2"/>
  <c r="G5655" i="2"/>
  <c r="F5655" i="2"/>
  <c r="E5655" i="2"/>
  <c r="D5655" i="2"/>
  <c r="C5655" i="2"/>
  <c r="B5655" i="2"/>
  <c r="G5654" i="2"/>
  <c r="F5654" i="2"/>
  <c r="E5654" i="2"/>
  <c r="D5654" i="2"/>
  <c r="C5654" i="2"/>
  <c r="B5654" i="2"/>
  <c r="G5653" i="2"/>
  <c r="F5653" i="2"/>
  <c r="E5653" i="2"/>
  <c r="D5653" i="2"/>
  <c r="C5653" i="2"/>
  <c r="B5653" i="2"/>
  <c r="G5652" i="2"/>
  <c r="F5652" i="2"/>
  <c r="E5652" i="2"/>
  <c r="D5652" i="2"/>
  <c r="C5652" i="2"/>
  <c r="B5652" i="2"/>
  <c r="G5651" i="2"/>
  <c r="F5651" i="2"/>
  <c r="E5651" i="2"/>
  <c r="D5651" i="2"/>
  <c r="C5651" i="2"/>
  <c r="B5651" i="2"/>
  <c r="G5650" i="2"/>
  <c r="F5650" i="2"/>
  <c r="E5650" i="2"/>
  <c r="D5650" i="2"/>
  <c r="C5650" i="2"/>
  <c r="B5650" i="2"/>
  <c r="G5649" i="2"/>
  <c r="F5649" i="2"/>
  <c r="E5649" i="2"/>
  <c r="D5649" i="2"/>
  <c r="C5649" i="2"/>
  <c r="B5649" i="2"/>
  <c r="G5648" i="2"/>
  <c r="F5648" i="2"/>
  <c r="E5648" i="2"/>
  <c r="D5648" i="2"/>
  <c r="C5648" i="2"/>
  <c r="B5648" i="2"/>
  <c r="G5647" i="2"/>
  <c r="F5647" i="2"/>
  <c r="E5647" i="2"/>
  <c r="D5647" i="2"/>
  <c r="C5647" i="2"/>
  <c r="B5647" i="2"/>
  <c r="G5646" i="2"/>
  <c r="F5646" i="2"/>
  <c r="E5646" i="2"/>
  <c r="D5646" i="2"/>
  <c r="C5646" i="2"/>
  <c r="B5646" i="2"/>
  <c r="G5645" i="2"/>
  <c r="F5645" i="2"/>
  <c r="E5645" i="2"/>
  <c r="D5645" i="2"/>
  <c r="C5645" i="2"/>
  <c r="B5645" i="2"/>
  <c r="G5644" i="2"/>
  <c r="F5644" i="2"/>
  <c r="E5644" i="2"/>
  <c r="D5644" i="2"/>
  <c r="C5644" i="2"/>
  <c r="B5644" i="2"/>
  <c r="G5643" i="2"/>
  <c r="F5643" i="2"/>
  <c r="E5643" i="2"/>
  <c r="D5643" i="2"/>
  <c r="C5643" i="2"/>
  <c r="B5643" i="2"/>
  <c r="G5642" i="2"/>
  <c r="F5642" i="2"/>
  <c r="E5642" i="2"/>
  <c r="D5642" i="2"/>
  <c r="C5642" i="2"/>
  <c r="B5642" i="2"/>
  <c r="G5641" i="2"/>
  <c r="F5641" i="2"/>
  <c r="E5641" i="2"/>
  <c r="D5641" i="2"/>
  <c r="C5641" i="2"/>
  <c r="B5641" i="2"/>
  <c r="G5640" i="2"/>
  <c r="F5640" i="2"/>
  <c r="E5640" i="2"/>
  <c r="D5640" i="2"/>
  <c r="C5640" i="2"/>
  <c r="B5640" i="2"/>
  <c r="G5639" i="2"/>
  <c r="F5639" i="2"/>
  <c r="E5639" i="2"/>
  <c r="D5639" i="2"/>
  <c r="C5639" i="2"/>
  <c r="B5639" i="2"/>
  <c r="G5638" i="2"/>
  <c r="F5638" i="2"/>
  <c r="E5638" i="2"/>
  <c r="D5638" i="2"/>
  <c r="C5638" i="2"/>
  <c r="B5638" i="2"/>
  <c r="G5637" i="2"/>
  <c r="F5637" i="2"/>
  <c r="E5637" i="2"/>
  <c r="D5637" i="2"/>
  <c r="C5637" i="2"/>
  <c r="B5637" i="2"/>
  <c r="G5636" i="2"/>
  <c r="F5636" i="2"/>
  <c r="E5636" i="2"/>
  <c r="D5636" i="2"/>
  <c r="C5636" i="2"/>
  <c r="B5636" i="2"/>
  <c r="G5635" i="2"/>
  <c r="F5635" i="2"/>
  <c r="E5635" i="2"/>
  <c r="D5635" i="2"/>
  <c r="C5635" i="2"/>
  <c r="B5635" i="2"/>
  <c r="G5634" i="2"/>
  <c r="F5634" i="2"/>
  <c r="E5634" i="2"/>
  <c r="D5634" i="2"/>
  <c r="C5634" i="2"/>
  <c r="B5634" i="2"/>
  <c r="G5633" i="2"/>
  <c r="F5633" i="2"/>
  <c r="E5633" i="2"/>
  <c r="D5633" i="2"/>
  <c r="C5633" i="2"/>
  <c r="B5633" i="2"/>
  <c r="G5632" i="2"/>
  <c r="F5632" i="2"/>
  <c r="E5632" i="2"/>
  <c r="D5632" i="2"/>
  <c r="C5632" i="2"/>
  <c r="B5632" i="2"/>
  <c r="G5631" i="2"/>
  <c r="F5631" i="2"/>
  <c r="E5631" i="2"/>
  <c r="D5631" i="2"/>
  <c r="C5631" i="2"/>
  <c r="B5631" i="2"/>
  <c r="G5630" i="2"/>
  <c r="F5630" i="2"/>
  <c r="E5630" i="2"/>
  <c r="D5630" i="2"/>
  <c r="C5630" i="2"/>
  <c r="B5630" i="2"/>
  <c r="G5629" i="2"/>
  <c r="F5629" i="2"/>
  <c r="E5629" i="2"/>
  <c r="D5629" i="2"/>
  <c r="C5629" i="2"/>
  <c r="B5629" i="2"/>
  <c r="G5628" i="2"/>
  <c r="F5628" i="2"/>
  <c r="E5628" i="2"/>
  <c r="D5628" i="2"/>
  <c r="C5628" i="2"/>
  <c r="B5628" i="2"/>
  <c r="G5627" i="2"/>
  <c r="F5627" i="2"/>
  <c r="E5627" i="2"/>
  <c r="D5627" i="2"/>
  <c r="C5627" i="2"/>
  <c r="B5627" i="2"/>
  <c r="G5626" i="2"/>
  <c r="F5626" i="2"/>
  <c r="E5626" i="2"/>
  <c r="D5626" i="2"/>
  <c r="C5626" i="2"/>
  <c r="B5626" i="2"/>
  <c r="G5625" i="2"/>
  <c r="F5625" i="2"/>
  <c r="E5625" i="2"/>
  <c r="D5625" i="2"/>
  <c r="C5625" i="2"/>
  <c r="B5625" i="2"/>
  <c r="G5624" i="2"/>
  <c r="F5624" i="2"/>
  <c r="E5624" i="2"/>
  <c r="D5624" i="2"/>
  <c r="C5624" i="2"/>
  <c r="B5624" i="2"/>
  <c r="G5623" i="2"/>
  <c r="F5623" i="2"/>
  <c r="E5623" i="2"/>
  <c r="D5623" i="2"/>
  <c r="C5623" i="2"/>
  <c r="B5623" i="2"/>
  <c r="G5622" i="2"/>
  <c r="F5622" i="2"/>
  <c r="E5622" i="2"/>
  <c r="D5622" i="2"/>
  <c r="C5622" i="2"/>
  <c r="B5622" i="2"/>
  <c r="G5621" i="2"/>
  <c r="F5621" i="2"/>
  <c r="E5621" i="2"/>
  <c r="D5621" i="2"/>
  <c r="C5621" i="2"/>
  <c r="B5621" i="2"/>
  <c r="G5620" i="2"/>
  <c r="F5620" i="2"/>
  <c r="E5620" i="2"/>
  <c r="D5620" i="2"/>
  <c r="C5620" i="2"/>
  <c r="B5620" i="2"/>
  <c r="G5619" i="2"/>
  <c r="F5619" i="2"/>
  <c r="E5619" i="2"/>
  <c r="D5619" i="2"/>
  <c r="C5619" i="2"/>
  <c r="B5619" i="2"/>
  <c r="G5618" i="2"/>
  <c r="F5618" i="2"/>
  <c r="E5618" i="2"/>
  <c r="D5618" i="2"/>
  <c r="C5618" i="2"/>
  <c r="B5618" i="2"/>
  <c r="G5617" i="2"/>
  <c r="F5617" i="2"/>
  <c r="E5617" i="2"/>
  <c r="D5617" i="2"/>
  <c r="C5617" i="2"/>
  <c r="B5617" i="2"/>
  <c r="G5616" i="2"/>
  <c r="F5616" i="2"/>
  <c r="E5616" i="2"/>
  <c r="D5616" i="2"/>
  <c r="C5616" i="2"/>
  <c r="B5616" i="2"/>
  <c r="G5615" i="2"/>
  <c r="F5615" i="2"/>
  <c r="E5615" i="2"/>
  <c r="D5615" i="2"/>
  <c r="C5615" i="2"/>
  <c r="B5615" i="2"/>
  <c r="G5614" i="2"/>
  <c r="F5614" i="2"/>
  <c r="E5614" i="2"/>
  <c r="D5614" i="2"/>
  <c r="C5614" i="2"/>
  <c r="B5614" i="2"/>
  <c r="G5613" i="2"/>
  <c r="F5613" i="2"/>
  <c r="E5613" i="2"/>
  <c r="D5613" i="2"/>
  <c r="C5613" i="2"/>
  <c r="B5613" i="2"/>
  <c r="G5612" i="2"/>
  <c r="F5612" i="2"/>
  <c r="E5612" i="2"/>
  <c r="D5612" i="2"/>
  <c r="C5612" i="2"/>
  <c r="B5612" i="2"/>
  <c r="G5611" i="2"/>
  <c r="F5611" i="2"/>
  <c r="E5611" i="2"/>
  <c r="D5611" i="2"/>
  <c r="C5611" i="2"/>
  <c r="B5611" i="2"/>
  <c r="G5610" i="2"/>
  <c r="F5610" i="2"/>
  <c r="E5610" i="2"/>
  <c r="D5610" i="2"/>
  <c r="C5610" i="2"/>
  <c r="B5610" i="2"/>
  <c r="G5609" i="2"/>
  <c r="F5609" i="2"/>
  <c r="E5609" i="2"/>
  <c r="D5609" i="2"/>
  <c r="C5609" i="2"/>
  <c r="B5609" i="2"/>
  <c r="G5608" i="2"/>
  <c r="F5608" i="2"/>
  <c r="E5608" i="2"/>
  <c r="D5608" i="2"/>
  <c r="C5608" i="2"/>
  <c r="B5608" i="2"/>
  <c r="G5607" i="2"/>
  <c r="F5607" i="2"/>
  <c r="E5607" i="2"/>
  <c r="D5607" i="2"/>
  <c r="C5607" i="2"/>
  <c r="B5607" i="2"/>
  <c r="G5606" i="2"/>
  <c r="F5606" i="2"/>
  <c r="E5606" i="2"/>
  <c r="D5606" i="2"/>
  <c r="C5606" i="2"/>
  <c r="B5606" i="2"/>
  <c r="G5605" i="2"/>
  <c r="F5605" i="2"/>
  <c r="E5605" i="2"/>
  <c r="D5605" i="2"/>
  <c r="C5605" i="2"/>
  <c r="B5605" i="2"/>
  <c r="G5604" i="2"/>
  <c r="F5604" i="2"/>
  <c r="E5604" i="2"/>
  <c r="D5604" i="2"/>
  <c r="C5604" i="2"/>
  <c r="B5604" i="2"/>
  <c r="G5603" i="2"/>
  <c r="F5603" i="2"/>
  <c r="E5603" i="2"/>
  <c r="D5603" i="2"/>
  <c r="C5603" i="2"/>
  <c r="B5603" i="2"/>
  <c r="G5602" i="2"/>
  <c r="F5602" i="2"/>
  <c r="E5602" i="2"/>
  <c r="D5602" i="2"/>
  <c r="C5602" i="2"/>
  <c r="B5602" i="2"/>
  <c r="G5601" i="2"/>
  <c r="F5601" i="2"/>
  <c r="E5601" i="2"/>
  <c r="D5601" i="2"/>
  <c r="C5601" i="2"/>
  <c r="B5601" i="2"/>
  <c r="G5600" i="2"/>
  <c r="F5600" i="2"/>
  <c r="E5600" i="2"/>
  <c r="D5600" i="2"/>
  <c r="C5600" i="2"/>
  <c r="B5600" i="2"/>
  <c r="G5599" i="2"/>
  <c r="F5599" i="2"/>
  <c r="E5599" i="2"/>
  <c r="D5599" i="2"/>
  <c r="C5599" i="2"/>
  <c r="B5599" i="2"/>
  <c r="G5598" i="2"/>
  <c r="F5598" i="2"/>
  <c r="E5598" i="2"/>
  <c r="D5598" i="2"/>
  <c r="C5598" i="2"/>
  <c r="B5598" i="2"/>
  <c r="G5597" i="2"/>
  <c r="F5597" i="2"/>
  <c r="E5597" i="2"/>
  <c r="D5597" i="2"/>
  <c r="C5597" i="2"/>
  <c r="B5597" i="2"/>
  <c r="G5596" i="2"/>
  <c r="F5596" i="2"/>
  <c r="E5596" i="2"/>
  <c r="D5596" i="2"/>
  <c r="C5596" i="2"/>
  <c r="B5596" i="2"/>
  <c r="G5595" i="2"/>
  <c r="F5595" i="2"/>
  <c r="E5595" i="2"/>
  <c r="D5595" i="2"/>
  <c r="C5595" i="2"/>
  <c r="B5595" i="2"/>
  <c r="G5594" i="2"/>
  <c r="F5594" i="2"/>
  <c r="E5594" i="2"/>
  <c r="D5594" i="2"/>
  <c r="C5594" i="2"/>
  <c r="B5594" i="2"/>
  <c r="G5593" i="2"/>
  <c r="F5593" i="2"/>
  <c r="E5593" i="2"/>
  <c r="D5593" i="2"/>
  <c r="C5593" i="2"/>
  <c r="B5593" i="2"/>
  <c r="G5592" i="2"/>
  <c r="F5592" i="2"/>
  <c r="E5592" i="2"/>
  <c r="D5592" i="2"/>
  <c r="C5592" i="2"/>
  <c r="B5592" i="2"/>
  <c r="G5591" i="2"/>
  <c r="F5591" i="2"/>
  <c r="E5591" i="2"/>
  <c r="D5591" i="2"/>
  <c r="C5591" i="2"/>
  <c r="B5591" i="2"/>
  <c r="G5590" i="2"/>
  <c r="F5590" i="2"/>
  <c r="E5590" i="2"/>
  <c r="D5590" i="2"/>
  <c r="C5590" i="2"/>
  <c r="B5590" i="2"/>
  <c r="G5589" i="2"/>
  <c r="F5589" i="2"/>
  <c r="E5589" i="2"/>
  <c r="D5589" i="2"/>
  <c r="C5589" i="2"/>
  <c r="B5589" i="2"/>
  <c r="G5588" i="2"/>
  <c r="F5588" i="2"/>
  <c r="E5588" i="2"/>
  <c r="D5588" i="2"/>
  <c r="C5588" i="2"/>
  <c r="B5588" i="2"/>
  <c r="G5587" i="2"/>
  <c r="F5587" i="2"/>
  <c r="E5587" i="2"/>
  <c r="D5587" i="2"/>
  <c r="C5587" i="2"/>
  <c r="B5587" i="2"/>
  <c r="G5586" i="2"/>
  <c r="F5586" i="2"/>
  <c r="E5586" i="2"/>
  <c r="D5586" i="2"/>
  <c r="C5586" i="2"/>
  <c r="B5586" i="2"/>
  <c r="G5585" i="2"/>
  <c r="F5585" i="2"/>
  <c r="E5585" i="2"/>
  <c r="D5585" i="2"/>
  <c r="C5585" i="2"/>
  <c r="B5585" i="2"/>
  <c r="G5584" i="2"/>
  <c r="F5584" i="2"/>
  <c r="E5584" i="2"/>
  <c r="D5584" i="2"/>
  <c r="C5584" i="2"/>
  <c r="B5584" i="2"/>
  <c r="G5583" i="2"/>
  <c r="F5583" i="2"/>
  <c r="E5583" i="2"/>
  <c r="D5583" i="2"/>
  <c r="C5583" i="2"/>
  <c r="B5583" i="2"/>
  <c r="G5582" i="2"/>
  <c r="F5582" i="2"/>
  <c r="E5582" i="2"/>
  <c r="D5582" i="2"/>
  <c r="C5582" i="2"/>
  <c r="B5582" i="2"/>
  <c r="G5581" i="2"/>
  <c r="F5581" i="2"/>
  <c r="E5581" i="2"/>
  <c r="D5581" i="2"/>
  <c r="C5581" i="2"/>
  <c r="B5581" i="2"/>
  <c r="G5580" i="2"/>
  <c r="F5580" i="2"/>
  <c r="E5580" i="2"/>
  <c r="D5580" i="2"/>
  <c r="C5580" i="2"/>
  <c r="B5580" i="2"/>
  <c r="G5579" i="2"/>
  <c r="F5579" i="2"/>
  <c r="E5579" i="2"/>
  <c r="D5579" i="2"/>
  <c r="C5579" i="2"/>
  <c r="B5579" i="2"/>
  <c r="G5578" i="2"/>
  <c r="F5578" i="2"/>
  <c r="E5578" i="2"/>
  <c r="D5578" i="2"/>
  <c r="C5578" i="2"/>
  <c r="B5578" i="2"/>
  <c r="G5577" i="2"/>
  <c r="F5577" i="2"/>
  <c r="E5577" i="2"/>
  <c r="D5577" i="2"/>
  <c r="C5577" i="2"/>
  <c r="B5577" i="2"/>
  <c r="G5576" i="2"/>
  <c r="F5576" i="2"/>
  <c r="E5576" i="2"/>
  <c r="D5576" i="2"/>
  <c r="C5576" i="2"/>
  <c r="B5576" i="2"/>
  <c r="G5575" i="2"/>
  <c r="F5575" i="2"/>
  <c r="E5575" i="2"/>
  <c r="D5575" i="2"/>
  <c r="C5575" i="2"/>
  <c r="B5575" i="2"/>
  <c r="G5574" i="2"/>
  <c r="F5574" i="2"/>
  <c r="E5574" i="2"/>
  <c r="D5574" i="2"/>
  <c r="C5574" i="2"/>
  <c r="B5574" i="2"/>
  <c r="G5573" i="2"/>
  <c r="F5573" i="2"/>
  <c r="E5573" i="2"/>
  <c r="D5573" i="2"/>
  <c r="C5573" i="2"/>
  <c r="B5573" i="2"/>
  <c r="G5572" i="2"/>
  <c r="F5572" i="2"/>
  <c r="E5572" i="2"/>
  <c r="D5572" i="2"/>
  <c r="C5572" i="2"/>
  <c r="B5572" i="2"/>
  <c r="G5571" i="2"/>
  <c r="F5571" i="2"/>
  <c r="E5571" i="2"/>
  <c r="D5571" i="2"/>
  <c r="C5571" i="2"/>
  <c r="B5571" i="2"/>
  <c r="G5570" i="2"/>
  <c r="F5570" i="2"/>
  <c r="E5570" i="2"/>
  <c r="D5570" i="2"/>
  <c r="C5570" i="2"/>
  <c r="B5570" i="2"/>
  <c r="G5569" i="2"/>
  <c r="F5569" i="2"/>
  <c r="E5569" i="2"/>
  <c r="D5569" i="2"/>
  <c r="C5569" i="2"/>
  <c r="B5569" i="2"/>
  <c r="G5568" i="2"/>
  <c r="F5568" i="2"/>
  <c r="E5568" i="2"/>
  <c r="D5568" i="2"/>
  <c r="C5568" i="2"/>
  <c r="B5568" i="2"/>
  <c r="G5567" i="2"/>
  <c r="F5567" i="2"/>
  <c r="E5567" i="2"/>
  <c r="D5567" i="2"/>
  <c r="C5567" i="2"/>
  <c r="B5567" i="2"/>
  <c r="G5566" i="2"/>
  <c r="F5566" i="2"/>
  <c r="E5566" i="2"/>
  <c r="D5566" i="2"/>
  <c r="C5566" i="2"/>
  <c r="B5566" i="2"/>
  <c r="G5565" i="2"/>
  <c r="F5565" i="2"/>
  <c r="E5565" i="2"/>
  <c r="D5565" i="2"/>
  <c r="C5565" i="2"/>
  <c r="B5565" i="2"/>
  <c r="G5564" i="2"/>
  <c r="F5564" i="2"/>
  <c r="E5564" i="2"/>
  <c r="D5564" i="2"/>
  <c r="C5564" i="2"/>
  <c r="B5564" i="2"/>
  <c r="G5563" i="2"/>
  <c r="F5563" i="2"/>
  <c r="E5563" i="2"/>
  <c r="D5563" i="2"/>
  <c r="C5563" i="2"/>
  <c r="B5563" i="2"/>
  <c r="G5562" i="2"/>
  <c r="F5562" i="2"/>
  <c r="E5562" i="2"/>
  <c r="D5562" i="2"/>
  <c r="C5562" i="2"/>
  <c r="B5562" i="2"/>
  <c r="G5561" i="2"/>
  <c r="F5561" i="2"/>
  <c r="E5561" i="2"/>
  <c r="D5561" i="2"/>
  <c r="C5561" i="2"/>
  <c r="B5561" i="2"/>
  <c r="G5560" i="2"/>
  <c r="F5560" i="2"/>
  <c r="E5560" i="2"/>
  <c r="D5560" i="2"/>
  <c r="C5560" i="2"/>
  <c r="B5560" i="2"/>
  <c r="G5559" i="2"/>
  <c r="F5559" i="2"/>
  <c r="E5559" i="2"/>
  <c r="D5559" i="2"/>
  <c r="C5559" i="2"/>
  <c r="B5559" i="2"/>
  <c r="G5558" i="2"/>
  <c r="F5558" i="2"/>
  <c r="E5558" i="2"/>
  <c r="D5558" i="2"/>
  <c r="C5558" i="2"/>
  <c r="B5558" i="2"/>
  <c r="G5557" i="2"/>
  <c r="F5557" i="2"/>
  <c r="E5557" i="2"/>
  <c r="D5557" i="2"/>
  <c r="C5557" i="2"/>
  <c r="B5557" i="2"/>
  <c r="G5556" i="2"/>
  <c r="F5556" i="2"/>
  <c r="E5556" i="2"/>
  <c r="D5556" i="2"/>
  <c r="C5556" i="2"/>
  <c r="B5556" i="2"/>
  <c r="G5555" i="2"/>
  <c r="F5555" i="2"/>
  <c r="E5555" i="2"/>
  <c r="D5555" i="2"/>
  <c r="C5555" i="2"/>
  <c r="B5555" i="2"/>
  <c r="G5554" i="2"/>
  <c r="F5554" i="2"/>
  <c r="E5554" i="2"/>
  <c r="D5554" i="2"/>
  <c r="C5554" i="2"/>
  <c r="B5554" i="2"/>
  <c r="G5553" i="2"/>
  <c r="F5553" i="2"/>
  <c r="E5553" i="2"/>
  <c r="D5553" i="2"/>
  <c r="C5553" i="2"/>
  <c r="B5553" i="2"/>
  <c r="G5552" i="2"/>
  <c r="F5552" i="2"/>
  <c r="E5552" i="2"/>
  <c r="D5552" i="2"/>
  <c r="C5552" i="2"/>
  <c r="B5552" i="2"/>
  <c r="G5551" i="2"/>
  <c r="F5551" i="2"/>
  <c r="E5551" i="2"/>
  <c r="D5551" i="2"/>
  <c r="C5551" i="2"/>
  <c r="B5551" i="2"/>
  <c r="G5550" i="2"/>
  <c r="F5550" i="2"/>
  <c r="E5550" i="2"/>
  <c r="D5550" i="2"/>
  <c r="C5550" i="2"/>
  <c r="B5550" i="2"/>
  <c r="G5549" i="2"/>
  <c r="F5549" i="2"/>
  <c r="E5549" i="2"/>
  <c r="D5549" i="2"/>
  <c r="C5549" i="2"/>
  <c r="B5549" i="2"/>
  <c r="G5548" i="2"/>
  <c r="F5548" i="2"/>
  <c r="E5548" i="2"/>
  <c r="D5548" i="2"/>
  <c r="C5548" i="2"/>
  <c r="B5548" i="2"/>
  <c r="G5547" i="2"/>
  <c r="F5547" i="2"/>
  <c r="E5547" i="2"/>
  <c r="D5547" i="2"/>
  <c r="C5547" i="2"/>
  <c r="B5547" i="2"/>
  <c r="G5546" i="2"/>
  <c r="F5546" i="2"/>
  <c r="E5546" i="2"/>
  <c r="D5546" i="2"/>
  <c r="C5546" i="2"/>
  <c r="B5546" i="2"/>
  <c r="G5545" i="2"/>
  <c r="F5545" i="2"/>
  <c r="E5545" i="2"/>
  <c r="D5545" i="2"/>
  <c r="C5545" i="2"/>
  <c r="B5545" i="2"/>
  <c r="G5544" i="2"/>
  <c r="F5544" i="2"/>
  <c r="E5544" i="2"/>
  <c r="D5544" i="2"/>
  <c r="C5544" i="2"/>
  <c r="B5544" i="2"/>
  <c r="G5543" i="2"/>
  <c r="F5543" i="2"/>
  <c r="E5543" i="2"/>
  <c r="D5543" i="2"/>
  <c r="C5543" i="2"/>
  <c r="B5543" i="2"/>
  <c r="G5542" i="2"/>
  <c r="F5542" i="2"/>
  <c r="E5542" i="2"/>
  <c r="D5542" i="2"/>
  <c r="C5542" i="2"/>
  <c r="B5542" i="2"/>
  <c r="G5541" i="2"/>
  <c r="F5541" i="2"/>
  <c r="E5541" i="2"/>
  <c r="D5541" i="2"/>
  <c r="C5541" i="2"/>
  <c r="B5541" i="2"/>
  <c r="G5540" i="2"/>
  <c r="F5540" i="2"/>
  <c r="E5540" i="2"/>
  <c r="D5540" i="2"/>
  <c r="C5540" i="2"/>
  <c r="B5540" i="2"/>
  <c r="G5539" i="2"/>
  <c r="F5539" i="2"/>
  <c r="E5539" i="2"/>
  <c r="D5539" i="2"/>
  <c r="C5539" i="2"/>
  <c r="B5539" i="2"/>
  <c r="G5538" i="2"/>
  <c r="F5538" i="2"/>
  <c r="E5538" i="2"/>
  <c r="D5538" i="2"/>
  <c r="C5538" i="2"/>
  <c r="B5538" i="2"/>
  <c r="G5537" i="2"/>
  <c r="F5537" i="2"/>
  <c r="E5537" i="2"/>
  <c r="D5537" i="2"/>
  <c r="C5537" i="2"/>
  <c r="B5537" i="2"/>
  <c r="G5536" i="2"/>
  <c r="F5536" i="2"/>
  <c r="E5536" i="2"/>
  <c r="D5536" i="2"/>
  <c r="C5536" i="2"/>
  <c r="B5536" i="2"/>
  <c r="G5535" i="2"/>
  <c r="F5535" i="2"/>
  <c r="E5535" i="2"/>
  <c r="D5535" i="2"/>
  <c r="C5535" i="2"/>
  <c r="B5535" i="2"/>
  <c r="G5534" i="2"/>
  <c r="F5534" i="2"/>
  <c r="E5534" i="2"/>
  <c r="D5534" i="2"/>
  <c r="C5534" i="2"/>
  <c r="B5534" i="2"/>
  <c r="G5533" i="2"/>
  <c r="F5533" i="2"/>
  <c r="E5533" i="2"/>
  <c r="D5533" i="2"/>
  <c r="C5533" i="2"/>
  <c r="B5533" i="2"/>
  <c r="G5532" i="2"/>
  <c r="F5532" i="2"/>
  <c r="E5532" i="2"/>
  <c r="D5532" i="2"/>
  <c r="C5532" i="2"/>
  <c r="B5532" i="2"/>
  <c r="G5531" i="2"/>
  <c r="F5531" i="2"/>
  <c r="E5531" i="2"/>
  <c r="D5531" i="2"/>
  <c r="C5531" i="2"/>
  <c r="B5531" i="2"/>
  <c r="G5530" i="2"/>
  <c r="F5530" i="2"/>
  <c r="E5530" i="2"/>
  <c r="D5530" i="2"/>
  <c r="C5530" i="2"/>
  <c r="B5530" i="2"/>
  <c r="G5529" i="2"/>
  <c r="F5529" i="2"/>
  <c r="E5529" i="2"/>
  <c r="D5529" i="2"/>
  <c r="C5529" i="2"/>
  <c r="B5529" i="2"/>
  <c r="G5528" i="2"/>
  <c r="F5528" i="2"/>
  <c r="E5528" i="2"/>
  <c r="D5528" i="2"/>
  <c r="C5528" i="2"/>
  <c r="B5528" i="2"/>
  <c r="G5527" i="2"/>
  <c r="F5527" i="2"/>
  <c r="E5527" i="2"/>
  <c r="D5527" i="2"/>
  <c r="C5527" i="2"/>
  <c r="B5527" i="2"/>
  <c r="G5526" i="2"/>
  <c r="F5526" i="2"/>
  <c r="E5526" i="2"/>
  <c r="D5526" i="2"/>
  <c r="C5526" i="2"/>
  <c r="B5526" i="2"/>
  <c r="G5525" i="2"/>
  <c r="F5525" i="2"/>
  <c r="E5525" i="2"/>
  <c r="D5525" i="2"/>
  <c r="C5525" i="2"/>
  <c r="B5525" i="2"/>
  <c r="G5524" i="2"/>
  <c r="F5524" i="2"/>
  <c r="E5524" i="2"/>
  <c r="D5524" i="2"/>
  <c r="C5524" i="2"/>
  <c r="B5524" i="2"/>
  <c r="G5523" i="2"/>
  <c r="F5523" i="2"/>
  <c r="E5523" i="2"/>
  <c r="D5523" i="2"/>
  <c r="C5523" i="2"/>
  <c r="B5523" i="2"/>
  <c r="G5522" i="2"/>
  <c r="F5522" i="2"/>
  <c r="E5522" i="2"/>
  <c r="D5522" i="2"/>
  <c r="C5522" i="2"/>
  <c r="B5522" i="2"/>
  <c r="G5521" i="2"/>
  <c r="F5521" i="2"/>
  <c r="E5521" i="2"/>
  <c r="D5521" i="2"/>
  <c r="C5521" i="2"/>
  <c r="B5521" i="2"/>
  <c r="G5520" i="2"/>
  <c r="F5520" i="2"/>
  <c r="E5520" i="2"/>
  <c r="D5520" i="2"/>
  <c r="C5520" i="2"/>
  <c r="B5520" i="2"/>
  <c r="G5519" i="2"/>
  <c r="F5519" i="2"/>
  <c r="E5519" i="2"/>
  <c r="D5519" i="2"/>
  <c r="C5519" i="2"/>
  <c r="B5519" i="2"/>
  <c r="G5518" i="2"/>
  <c r="F5518" i="2"/>
  <c r="E5518" i="2"/>
  <c r="D5518" i="2"/>
  <c r="C5518" i="2"/>
  <c r="B5518" i="2"/>
  <c r="G5517" i="2"/>
  <c r="F5517" i="2"/>
  <c r="E5517" i="2"/>
  <c r="D5517" i="2"/>
  <c r="C5517" i="2"/>
  <c r="B5517" i="2"/>
  <c r="G5516" i="2"/>
  <c r="F5516" i="2"/>
  <c r="E5516" i="2"/>
  <c r="D5516" i="2"/>
  <c r="C5516" i="2"/>
  <c r="B5516" i="2"/>
  <c r="G5515" i="2"/>
  <c r="F5515" i="2"/>
  <c r="E5515" i="2"/>
  <c r="D5515" i="2"/>
  <c r="C5515" i="2"/>
  <c r="B5515" i="2"/>
  <c r="G5514" i="2"/>
  <c r="F5514" i="2"/>
  <c r="E5514" i="2"/>
  <c r="D5514" i="2"/>
  <c r="C5514" i="2"/>
  <c r="B5514" i="2"/>
  <c r="G5513" i="2"/>
  <c r="F5513" i="2"/>
  <c r="E5513" i="2"/>
  <c r="D5513" i="2"/>
  <c r="C5513" i="2"/>
  <c r="B5513" i="2"/>
  <c r="G5512" i="2"/>
  <c r="F5512" i="2"/>
  <c r="E5512" i="2"/>
  <c r="D5512" i="2"/>
  <c r="C5512" i="2"/>
  <c r="B5512" i="2"/>
  <c r="G5511" i="2"/>
  <c r="F5511" i="2"/>
  <c r="E5511" i="2"/>
  <c r="D5511" i="2"/>
  <c r="C5511" i="2"/>
  <c r="B5511" i="2"/>
  <c r="G5510" i="2"/>
  <c r="F5510" i="2"/>
  <c r="E5510" i="2"/>
  <c r="D5510" i="2"/>
  <c r="C5510" i="2"/>
  <c r="B5510" i="2"/>
  <c r="G5509" i="2"/>
  <c r="F5509" i="2"/>
  <c r="E5509" i="2"/>
  <c r="D5509" i="2"/>
  <c r="C5509" i="2"/>
  <c r="B5509" i="2"/>
  <c r="G5508" i="2"/>
  <c r="F5508" i="2"/>
  <c r="E5508" i="2"/>
  <c r="D5508" i="2"/>
  <c r="C5508" i="2"/>
  <c r="B5508" i="2"/>
  <c r="G5507" i="2"/>
  <c r="F5507" i="2"/>
  <c r="E5507" i="2"/>
  <c r="D5507" i="2"/>
  <c r="C5507" i="2"/>
  <c r="B5507" i="2"/>
  <c r="G5506" i="2"/>
  <c r="F5506" i="2"/>
  <c r="E5506" i="2"/>
  <c r="D5506" i="2"/>
  <c r="C5506" i="2"/>
  <c r="B5506" i="2"/>
  <c r="G5505" i="2"/>
  <c r="F5505" i="2"/>
  <c r="E5505" i="2"/>
  <c r="D5505" i="2"/>
  <c r="C5505" i="2"/>
  <c r="B5505" i="2"/>
  <c r="G5504" i="2"/>
  <c r="F5504" i="2"/>
  <c r="E5504" i="2"/>
  <c r="D5504" i="2"/>
  <c r="C5504" i="2"/>
  <c r="B5504" i="2"/>
  <c r="G5503" i="2"/>
  <c r="F5503" i="2"/>
  <c r="E5503" i="2"/>
  <c r="D5503" i="2"/>
  <c r="C5503" i="2"/>
  <c r="B5503" i="2"/>
  <c r="G5502" i="2"/>
  <c r="F5502" i="2"/>
  <c r="E5502" i="2"/>
  <c r="D5502" i="2"/>
  <c r="C5502" i="2"/>
  <c r="B5502" i="2"/>
  <c r="G5501" i="2"/>
  <c r="F5501" i="2"/>
  <c r="E5501" i="2"/>
  <c r="D5501" i="2"/>
  <c r="C5501" i="2"/>
  <c r="B5501" i="2"/>
  <c r="G5500" i="2"/>
  <c r="F5500" i="2"/>
  <c r="E5500" i="2"/>
  <c r="D5500" i="2"/>
  <c r="C5500" i="2"/>
  <c r="B5500" i="2"/>
  <c r="G5499" i="2"/>
  <c r="F5499" i="2"/>
  <c r="E5499" i="2"/>
  <c r="D5499" i="2"/>
  <c r="C5499" i="2"/>
  <c r="B5499" i="2"/>
  <c r="G5498" i="2"/>
  <c r="F5498" i="2"/>
  <c r="E5498" i="2"/>
  <c r="D5498" i="2"/>
  <c r="C5498" i="2"/>
  <c r="B5498" i="2"/>
  <c r="G5497" i="2"/>
  <c r="F5497" i="2"/>
  <c r="E5497" i="2"/>
  <c r="D5497" i="2"/>
  <c r="C5497" i="2"/>
  <c r="B5497" i="2"/>
  <c r="G5496" i="2"/>
  <c r="F5496" i="2"/>
  <c r="E5496" i="2"/>
  <c r="D5496" i="2"/>
  <c r="C5496" i="2"/>
  <c r="B5496" i="2"/>
  <c r="G5495" i="2"/>
  <c r="F5495" i="2"/>
  <c r="E5495" i="2"/>
  <c r="D5495" i="2"/>
  <c r="C5495" i="2"/>
  <c r="B5495" i="2"/>
  <c r="G5494" i="2"/>
  <c r="F5494" i="2"/>
  <c r="E5494" i="2"/>
  <c r="D5494" i="2"/>
  <c r="C5494" i="2"/>
  <c r="B5494" i="2"/>
  <c r="G5493" i="2"/>
  <c r="F5493" i="2"/>
  <c r="E5493" i="2"/>
  <c r="D5493" i="2"/>
  <c r="C5493" i="2"/>
  <c r="B5493" i="2"/>
  <c r="G5492" i="2"/>
  <c r="F5492" i="2"/>
  <c r="E5492" i="2"/>
  <c r="D5492" i="2"/>
  <c r="C5492" i="2"/>
  <c r="B5492" i="2"/>
  <c r="G5491" i="2"/>
  <c r="F5491" i="2"/>
  <c r="E5491" i="2"/>
  <c r="D5491" i="2"/>
  <c r="C5491" i="2"/>
  <c r="B5491" i="2"/>
  <c r="G5490" i="2"/>
  <c r="F5490" i="2"/>
  <c r="E5490" i="2"/>
  <c r="D5490" i="2"/>
  <c r="C5490" i="2"/>
  <c r="B5490" i="2"/>
  <c r="G5489" i="2"/>
  <c r="F5489" i="2"/>
  <c r="E5489" i="2"/>
  <c r="D5489" i="2"/>
  <c r="C5489" i="2"/>
  <c r="B5489" i="2"/>
  <c r="G5488" i="2"/>
  <c r="F5488" i="2"/>
  <c r="E5488" i="2"/>
  <c r="D5488" i="2"/>
  <c r="C5488" i="2"/>
  <c r="B5488" i="2"/>
  <c r="G5487" i="2"/>
  <c r="F5487" i="2"/>
  <c r="E5487" i="2"/>
  <c r="D5487" i="2"/>
  <c r="C5487" i="2"/>
  <c r="B5487" i="2"/>
  <c r="G5486" i="2"/>
  <c r="F5486" i="2"/>
  <c r="E5486" i="2"/>
  <c r="D5486" i="2"/>
  <c r="C5486" i="2"/>
  <c r="B5486" i="2"/>
  <c r="G5485" i="2"/>
  <c r="F5485" i="2"/>
  <c r="E5485" i="2"/>
  <c r="D5485" i="2"/>
  <c r="C5485" i="2"/>
  <c r="B5485" i="2"/>
  <c r="G5484" i="2"/>
  <c r="F5484" i="2"/>
  <c r="E5484" i="2"/>
  <c r="D5484" i="2"/>
  <c r="C5484" i="2"/>
  <c r="B5484" i="2"/>
  <c r="G5483" i="2"/>
  <c r="F5483" i="2"/>
  <c r="E5483" i="2"/>
  <c r="D5483" i="2"/>
  <c r="C5483" i="2"/>
  <c r="B5483" i="2"/>
  <c r="G5482" i="2"/>
  <c r="F5482" i="2"/>
  <c r="E5482" i="2"/>
  <c r="D5482" i="2"/>
  <c r="C5482" i="2"/>
  <c r="B5482" i="2"/>
  <c r="G5481" i="2"/>
  <c r="F5481" i="2"/>
  <c r="E5481" i="2"/>
  <c r="D5481" i="2"/>
  <c r="C5481" i="2"/>
  <c r="B5481" i="2"/>
  <c r="G5480" i="2"/>
  <c r="F5480" i="2"/>
  <c r="E5480" i="2"/>
  <c r="D5480" i="2"/>
  <c r="C5480" i="2"/>
  <c r="B5480" i="2"/>
  <c r="G5479" i="2"/>
  <c r="F5479" i="2"/>
  <c r="E5479" i="2"/>
  <c r="D5479" i="2"/>
  <c r="C5479" i="2"/>
  <c r="B5479" i="2"/>
  <c r="G5478" i="2"/>
  <c r="F5478" i="2"/>
  <c r="E5478" i="2"/>
  <c r="D5478" i="2"/>
  <c r="C5478" i="2"/>
  <c r="B5478" i="2"/>
  <c r="G5477" i="2"/>
  <c r="F5477" i="2"/>
  <c r="E5477" i="2"/>
  <c r="D5477" i="2"/>
  <c r="C5477" i="2"/>
  <c r="B5477" i="2"/>
  <c r="G5476" i="2"/>
  <c r="F5476" i="2"/>
  <c r="E5476" i="2"/>
  <c r="D5476" i="2"/>
  <c r="C5476" i="2"/>
  <c r="B5476" i="2"/>
  <c r="G5475" i="2"/>
  <c r="F5475" i="2"/>
  <c r="E5475" i="2"/>
  <c r="D5475" i="2"/>
  <c r="C5475" i="2"/>
  <c r="B5475" i="2"/>
  <c r="G5474" i="2"/>
  <c r="F5474" i="2"/>
  <c r="E5474" i="2"/>
  <c r="D5474" i="2"/>
  <c r="C5474" i="2"/>
  <c r="B5474" i="2"/>
  <c r="G5473" i="2"/>
  <c r="F5473" i="2"/>
  <c r="E5473" i="2"/>
  <c r="D5473" i="2"/>
  <c r="C5473" i="2"/>
  <c r="B5473" i="2"/>
  <c r="G5472" i="2"/>
  <c r="F5472" i="2"/>
  <c r="E5472" i="2"/>
  <c r="D5472" i="2"/>
  <c r="C5472" i="2"/>
  <c r="B5472" i="2"/>
  <c r="G5471" i="2"/>
  <c r="F5471" i="2"/>
  <c r="E5471" i="2"/>
  <c r="D5471" i="2"/>
  <c r="C5471" i="2"/>
  <c r="B5471" i="2"/>
  <c r="G5470" i="2"/>
  <c r="F5470" i="2"/>
  <c r="E5470" i="2"/>
  <c r="D5470" i="2"/>
  <c r="C5470" i="2"/>
  <c r="B5470" i="2"/>
  <c r="G5469" i="2"/>
  <c r="F5469" i="2"/>
  <c r="E5469" i="2"/>
  <c r="D5469" i="2"/>
  <c r="C5469" i="2"/>
  <c r="B5469" i="2"/>
  <c r="G5468" i="2"/>
  <c r="F5468" i="2"/>
  <c r="E5468" i="2"/>
  <c r="D5468" i="2"/>
  <c r="C5468" i="2"/>
  <c r="B5468" i="2"/>
  <c r="G5467" i="2"/>
  <c r="F5467" i="2"/>
  <c r="E5467" i="2"/>
  <c r="D5467" i="2"/>
  <c r="C5467" i="2"/>
  <c r="B5467" i="2"/>
  <c r="G5466" i="2"/>
  <c r="F5466" i="2"/>
  <c r="E5466" i="2"/>
  <c r="D5466" i="2"/>
  <c r="C5466" i="2"/>
  <c r="B5466" i="2"/>
  <c r="G5465" i="2"/>
  <c r="F5465" i="2"/>
  <c r="E5465" i="2"/>
  <c r="D5465" i="2"/>
  <c r="C5465" i="2"/>
  <c r="B5465" i="2"/>
  <c r="G5464" i="2"/>
  <c r="F5464" i="2"/>
  <c r="E5464" i="2"/>
  <c r="D5464" i="2"/>
  <c r="C5464" i="2"/>
  <c r="B5464" i="2"/>
  <c r="G5463" i="2"/>
  <c r="F5463" i="2"/>
  <c r="E5463" i="2"/>
  <c r="D5463" i="2"/>
  <c r="C5463" i="2"/>
  <c r="B5463" i="2"/>
  <c r="G5462" i="2"/>
  <c r="F5462" i="2"/>
  <c r="E5462" i="2"/>
  <c r="D5462" i="2"/>
  <c r="C5462" i="2"/>
  <c r="B5462" i="2"/>
  <c r="G5461" i="2"/>
  <c r="F5461" i="2"/>
  <c r="E5461" i="2"/>
  <c r="D5461" i="2"/>
  <c r="C5461" i="2"/>
  <c r="B5461" i="2"/>
  <c r="G5460" i="2"/>
  <c r="F5460" i="2"/>
  <c r="E5460" i="2"/>
  <c r="D5460" i="2"/>
  <c r="C5460" i="2"/>
  <c r="B5460" i="2"/>
  <c r="G5459" i="2"/>
  <c r="F5459" i="2"/>
  <c r="E5459" i="2"/>
  <c r="D5459" i="2"/>
  <c r="C5459" i="2"/>
  <c r="B5459" i="2"/>
  <c r="G5458" i="2"/>
  <c r="F5458" i="2"/>
  <c r="E5458" i="2"/>
  <c r="D5458" i="2"/>
  <c r="C5458" i="2"/>
  <c r="B5458" i="2"/>
  <c r="G5457" i="2"/>
  <c r="F5457" i="2"/>
  <c r="E5457" i="2"/>
  <c r="D5457" i="2"/>
  <c r="C5457" i="2"/>
  <c r="B5457" i="2"/>
  <c r="G5456" i="2"/>
  <c r="F5456" i="2"/>
  <c r="E5456" i="2"/>
  <c r="D5456" i="2"/>
  <c r="C5456" i="2"/>
  <c r="B5456" i="2"/>
  <c r="G5455" i="2"/>
  <c r="F5455" i="2"/>
  <c r="E5455" i="2"/>
  <c r="D5455" i="2"/>
  <c r="C5455" i="2"/>
  <c r="B5455" i="2"/>
  <c r="G5454" i="2"/>
  <c r="F5454" i="2"/>
  <c r="E5454" i="2"/>
  <c r="D5454" i="2"/>
  <c r="C5454" i="2"/>
  <c r="B5454" i="2"/>
  <c r="G5453" i="2"/>
  <c r="F5453" i="2"/>
  <c r="E5453" i="2"/>
  <c r="D5453" i="2"/>
  <c r="C5453" i="2"/>
  <c r="B5453" i="2"/>
  <c r="G5452" i="2"/>
  <c r="F5452" i="2"/>
  <c r="E5452" i="2"/>
  <c r="D5452" i="2"/>
  <c r="C5452" i="2"/>
  <c r="B5452" i="2"/>
  <c r="G5451" i="2"/>
  <c r="F5451" i="2"/>
  <c r="E5451" i="2"/>
  <c r="D5451" i="2"/>
  <c r="C5451" i="2"/>
  <c r="B5451" i="2"/>
  <c r="G5450" i="2"/>
  <c r="F5450" i="2"/>
  <c r="E5450" i="2"/>
  <c r="D5450" i="2"/>
  <c r="C5450" i="2"/>
  <c r="B5450" i="2"/>
  <c r="G5449" i="2"/>
  <c r="F5449" i="2"/>
  <c r="E5449" i="2"/>
  <c r="D5449" i="2"/>
  <c r="C5449" i="2"/>
  <c r="B5449" i="2"/>
  <c r="G5448" i="2"/>
  <c r="F5448" i="2"/>
  <c r="E5448" i="2"/>
  <c r="D5448" i="2"/>
  <c r="C5448" i="2"/>
  <c r="B5448" i="2"/>
  <c r="G5447" i="2"/>
  <c r="F5447" i="2"/>
  <c r="E5447" i="2"/>
  <c r="D5447" i="2"/>
  <c r="C5447" i="2"/>
  <c r="B5447" i="2"/>
  <c r="G5446" i="2"/>
  <c r="F5446" i="2"/>
  <c r="E5446" i="2"/>
  <c r="D5446" i="2"/>
  <c r="C5446" i="2"/>
  <c r="B5446" i="2"/>
  <c r="G5445" i="2"/>
  <c r="F5445" i="2"/>
  <c r="E5445" i="2"/>
  <c r="D5445" i="2"/>
  <c r="C5445" i="2"/>
  <c r="B5445" i="2"/>
  <c r="G5444" i="2"/>
  <c r="F5444" i="2"/>
  <c r="E5444" i="2"/>
  <c r="D5444" i="2"/>
  <c r="C5444" i="2"/>
  <c r="B5444" i="2"/>
  <c r="G5443" i="2"/>
  <c r="F5443" i="2"/>
  <c r="E5443" i="2"/>
  <c r="D5443" i="2"/>
  <c r="C5443" i="2"/>
  <c r="B5443" i="2"/>
  <c r="G5442" i="2"/>
  <c r="F5442" i="2"/>
  <c r="E5442" i="2"/>
  <c r="D5442" i="2"/>
  <c r="C5442" i="2"/>
  <c r="B5442" i="2"/>
  <c r="G5441" i="2"/>
  <c r="F5441" i="2"/>
  <c r="E5441" i="2"/>
  <c r="D5441" i="2"/>
  <c r="C5441" i="2"/>
  <c r="B5441" i="2"/>
  <c r="G5440" i="2"/>
  <c r="F5440" i="2"/>
  <c r="E5440" i="2"/>
  <c r="D5440" i="2"/>
  <c r="C5440" i="2"/>
  <c r="B5440" i="2"/>
  <c r="G5439" i="2"/>
  <c r="F5439" i="2"/>
  <c r="E5439" i="2"/>
  <c r="D5439" i="2"/>
  <c r="C5439" i="2"/>
  <c r="B5439" i="2"/>
  <c r="G5438" i="2"/>
  <c r="F5438" i="2"/>
  <c r="E5438" i="2"/>
  <c r="D5438" i="2"/>
  <c r="C5438" i="2"/>
  <c r="B5438" i="2"/>
  <c r="G5437" i="2"/>
  <c r="F5437" i="2"/>
  <c r="E5437" i="2"/>
  <c r="D5437" i="2"/>
  <c r="C5437" i="2"/>
  <c r="B5437" i="2"/>
  <c r="G5436" i="2"/>
  <c r="F5436" i="2"/>
  <c r="E5436" i="2"/>
  <c r="D5436" i="2"/>
  <c r="C5436" i="2"/>
  <c r="B5436" i="2"/>
  <c r="G5435" i="2"/>
  <c r="F5435" i="2"/>
  <c r="E5435" i="2"/>
  <c r="D5435" i="2"/>
  <c r="C5435" i="2"/>
  <c r="B5435" i="2"/>
  <c r="G5434" i="2"/>
  <c r="F5434" i="2"/>
  <c r="E5434" i="2"/>
  <c r="D5434" i="2"/>
  <c r="C5434" i="2"/>
  <c r="B5434" i="2"/>
  <c r="G5433" i="2"/>
  <c r="F5433" i="2"/>
  <c r="E5433" i="2"/>
  <c r="D5433" i="2"/>
  <c r="C5433" i="2"/>
  <c r="B5433" i="2"/>
  <c r="G5432" i="2"/>
  <c r="F5432" i="2"/>
  <c r="E5432" i="2"/>
  <c r="D5432" i="2"/>
  <c r="C5432" i="2"/>
  <c r="B5432" i="2"/>
  <c r="G5431" i="2"/>
  <c r="F5431" i="2"/>
  <c r="E5431" i="2"/>
  <c r="D5431" i="2"/>
  <c r="C5431" i="2"/>
  <c r="B5431" i="2"/>
  <c r="G5430" i="2"/>
  <c r="F5430" i="2"/>
  <c r="E5430" i="2"/>
  <c r="D5430" i="2"/>
  <c r="C5430" i="2"/>
  <c r="B5430" i="2"/>
  <c r="G5429" i="2"/>
  <c r="F5429" i="2"/>
  <c r="E5429" i="2"/>
  <c r="D5429" i="2"/>
  <c r="C5429" i="2"/>
  <c r="B5429" i="2"/>
  <c r="G5428" i="2"/>
  <c r="F5428" i="2"/>
  <c r="E5428" i="2"/>
  <c r="D5428" i="2"/>
  <c r="C5428" i="2"/>
  <c r="B5428" i="2"/>
  <c r="G5427" i="2"/>
  <c r="F5427" i="2"/>
  <c r="E5427" i="2"/>
  <c r="D5427" i="2"/>
  <c r="C5427" i="2"/>
  <c r="B5427" i="2"/>
  <c r="G5426" i="2"/>
  <c r="F5426" i="2"/>
  <c r="E5426" i="2"/>
  <c r="D5426" i="2"/>
  <c r="C5426" i="2"/>
  <c r="B5426" i="2"/>
  <c r="G5425" i="2"/>
  <c r="F5425" i="2"/>
  <c r="E5425" i="2"/>
  <c r="D5425" i="2"/>
  <c r="C5425" i="2"/>
  <c r="B5425" i="2"/>
  <c r="G5424" i="2"/>
  <c r="F5424" i="2"/>
  <c r="E5424" i="2"/>
  <c r="D5424" i="2"/>
  <c r="C5424" i="2"/>
  <c r="B5424" i="2"/>
  <c r="G5423" i="2"/>
  <c r="F5423" i="2"/>
  <c r="E5423" i="2"/>
  <c r="D5423" i="2"/>
  <c r="C5423" i="2"/>
  <c r="B5423" i="2"/>
  <c r="G5422" i="2"/>
  <c r="F5422" i="2"/>
  <c r="E5422" i="2"/>
  <c r="D5422" i="2"/>
  <c r="C5422" i="2"/>
  <c r="B5422" i="2"/>
  <c r="G5421" i="2"/>
  <c r="F5421" i="2"/>
  <c r="E5421" i="2"/>
  <c r="D5421" i="2"/>
  <c r="C5421" i="2"/>
  <c r="B5421" i="2"/>
  <c r="G5420" i="2"/>
  <c r="F5420" i="2"/>
  <c r="E5420" i="2"/>
  <c r="D5420" i="2"/>
  <c r="C5420" i="2"/>
  <c r="B5420" i="2"/>
  <c r="G5419" i="2"/>
  <c r="F5419" i="2"/>
  <c r="E5419" i="2"/>
  <c r="D5419" i="2"/>
  <c r="C5419" i="2"/>
  <c r="B5419" i="2"/>
  <c r="G5418" i="2"/>
  <c r="F5418" i="2"/>
  <c r="E5418" i="2"/>
  <c r="D5418" i="2"/>
  <c r="C5418" i="2"/>
  <c r="B5418" i="2"/>
  <c r="G5417" i="2"/>
  <c r="F5417" i="2"/>
  <c r="E5417" i="2"/>
  <c r="D5417" i="2"/>
  <c r="C5417" i="2"/>
  <c r="B5417" i="2"/>
  <c r="G5416" i="2"/>
  <c r="F5416" i="2"/>
  <c r="E5416" i="2"/>
  <c r="D5416" i="2"/>
  <c r="C5416" i="2"/>
  <c r="B5416" i="2"/>
  <c r="G5415" i="2"/>
  <c r="F5415" i="2"/>
  <c r="E5415" i="2"/>
  <c r="D5415" i="2"/>
  <c r="C5415" i="2"/>
  <c r="B5415" i="2"/>
  <c r="G5414" i="2"/>
  <c r="F5414" i="2"/>
  <c r="E5414" i="2"/>
  <c r="D5414" i="2"/>
  <c r="C5414" i="2"/>
  <c r="B5414" i="2"/>
  <c r="G5413" i="2"/>
  <c r="F5413" i="2"/>
  <c r="E5413" i="2"/>
  <c r="D5413" i="2"/>
  <c r="C5413" i="2"/>
  <c r="B5413" i="2"/>
  <c r="G5412" i="2"/>
  <c r="F5412" i="2"/>
  <c r="E5412" i="2"/>
  <c r="D5412" i="2"/>
  <c r="C5412" i="2"/>
  <c r="B5412" i="2"/>
  <c r="G5411" i="2"/>
  <c r="F5411" i="2"/>
  <c r="E5411" i="2"/>
  <c r="D5411" i="2"/>
  <c r="C5411" i="2"/>
  <c r="B5411" i="2"/>
  <c r="G5410" i="2"/>
  <c r="F5410" i="2"/>
  <c r="E5410" i="2"/>
  <c r="D5410" i="2"/>
  <c r="C5410" i="2"/>
  <c r="B5410" i="2"/>
  <c r="G5409" i="2"/>
  <c r="F5409" i="2"/>
  <c r="E5409" i="2"/>
  <c r="D5409" i="2"/>
  <c r="C5409" i="2"/>
  <c r="B5409" i="2"/>
  <c r="G5408" i="2"/>
  <c r="F5408" i="2"/>
  <c r="E5408" i="2"/>
  <c r="D5408" i="2"/>
  <c r="C5408" i="2"/>
  <c r="B5408" i="2"/>
  <c r="G5407" i="2"/>
  <c r="F5407" i="2"/>
  <c r="E5407" i="2"/>
  <c r="D5407" i="2"/>
  <c r="C5407" i="2"/>
  <c r="B5407" i="2"/>
  <c r="G5406" i="2"/>
  <c r="F5406" i="2"/>
  <c r="E5406" i="2"/>
  <c r="D5406" i="2"/>
  <c r="C5406" i="2"/>
  <c r="B5406" i="2"/>
  <c r="G5405" i="2"/>
  <c r="F5405" i="2"/>
  <c r="E5405" i="2"/>
  <c r="D5405" i="2"/>
  <c r="C5405" i="2"/>
  <c r="B5405" i="2"/>
  <c r="G5404" i="2"/>
  <c r="F5404" i="2"/>
  <c r="E5404" i="2"/>
  <c r="D5404" i="2"/>
  <c r="C5404" i="2"/>
  <c r="B5404" i="2"/>
  <c r="G5403" i="2"/>
  <c r="F5403" i="2"/>
  <c r="E5403" i="2"/>
  <c r="D5403" i="2"/>
  <c r="C5403" i="2"/>
  <c r="B5403" i="2"/>
  <c r="G5402" i="2"/>
  <c r="F5402" i="2"/>
  <c r="E5402" i="2"/>
  <c r="D5402" i="2"/>
  <c r="C5402" i="2"/>
  <c r="B5402" i="2"/>
  <c r="G5401" i="2"/>
  <c r="F5401" i="2"/>
  <c r="E5401" i="2"/>
  <c r="D5401" i="2"/>
  <c r="C5401" i="2"/>
  <c r="B5401" i="2"/>
  <c r="G5400" i="2"/>
  <c r="F5400" i="2"/>
  <c r="E5400" i="2"/>
  <c r="D5400" i="2"/>
  <c r="C5400" i="2"/>
  <c r="B5400" i="2"/>
  <c r="G5399" i="2"/>
  <c r="F5399" i="2"/>
  <c r="E5399" i="2"/>
  <c r="D5399" i="2"/>
  <c r="C5399" i="2"/>
  <c r="B5399" i="2"/>
  <c r="G5398" i="2"/>
  <c r="F5398" i="2"/>
  <c r="E5398" i="2"/>
  <c r="D5398" i="2"/>
  <c r="C5398" i="2"/>
  <c r="B5398" i="2"/>
  <c r="G5397" i="2"/>
  <c r="F5397" i="2"/>
  <c r="E5397" i="2"/>
  <c r="D5397" i="2"/>
  <c r="C5397" i="2"/>
  <c r="B5397" i="2"/>
  <c r="G5396" i="2"/>
  <c r="F5396" i="2"/>
  <c r="E5396" i="2"/>
  <c r="D5396" i="2"/>
  <c r="C5396" i="2"/>
  <c r="B5396" i="2"/>
  <c r="G5395" i="2"/>
  <c r="F5395" i="2"/>
  <c r="E5395" i="2"/>
  <c r="D5395" i="2"/>
  <c r="C5395" i="2"/>
  <c r="B5395" i="2"/>
  <c r="G5394" i="2"/>
  <c r="F5394" i="2"/>
  <c r="E5394" i="2"/>
  <c r="D5394" i="2"/>
  <c r="C5394" i="2"/>
  <c r="B5394" i="2"/>
  <c r="G5393" i="2"/>
  <c r="F5393" i="2"/>
  <c r="E5393" i="2"/>
  <c r="D5393" i="2"/>
  <c r="C5393" i="2"/>
  <c r="B5393" i="2"/>
  <c r="G5392" i="2"/>
  <c r="F5392" i="2"/>
  <c r="E5392" i="2"/>
  <c r="D5392" i="2"/>
  <c r="C5392" i="2"/>
  <c r="B5392" i="2"/>
  <c r="G5391" i="2"/>
  <c r="F5391" i="2"/>
  <c r="E5391" i="2"/>
  <c r="D5391" i="2"/>
  <c r="C5391" i="2"/>
  <c r="B5391" i="2"/>
  <c r="G5390" i="2"/>
  <c r="F5390" i="2"/>
  <c r="E5390" i="2"/>
  <c r="D5390" i="2"/>
  <c r="C5390" i="2"/>
  <c r="B5390" i="2"/>
  <c r="G5389" i="2"/>
  <c r="F5389" i="2"/>
  <c r="E5389" i="2"/>
  <c r="D5389" i="2"/>
  <c r="C5389" i="2"/>
  <c r="B5389" i="2"/>
  <c r="G5388" i="2"/>
  <c r="F5388" i="2"/>
  <c r="E5388" i="2"/>
  <c r="D5388" i="2"/>
  <c r="C5388" i="2"/>
  <c r="B5388" i="2"/>
  <c r="G5387" i="2"/>
  <c r="F5387" i="2"/>
  <c r="E5387" i="2"/>
  <c r="D5387" i="2"/>
  <c r="C5387" i="2"/>
  <c r="B5387" i="2"/>
  <c r="G5386" i="2"/>
  <c r="F5386" i="2"/>
  <c r="E5386" i="2"/>
  <c r="D5386" i="2"/>
  <c r="C5386" i="2"/>
  <c r="B5386" i="2"/>
  <c r="G5385" i="2"/>
  <c r="F5385" i="2"/>
  <c r="E5385" i="2"/>
  <c r="D5385" i="2"/>
  <c r="C5385" i="2"/>
  <c r="B5385" i="2"/>
  <c r="G5384" i="2"/>
  <c r="F5384" i="2"/>
  <c r="E5384" i="2"/>
  <c r="D5384" i="2"/>
  <c r="C5384" i="2"/>
  <c r="B5384" i="2"/>
  <c r="G5383" i="2"/>
  <c r="F5383" i="2"/>
  <c r="E5383" i="2"/>
  <c r="D5383" i="2"/>
  <c r="C5383" i="2"/>
  <c r="B5383" i="2"/>
  <c r="G5382" i="2"/>
  <c r="F5382" i="2"/>
  <c r="E5382" i="2"/>
  <c r="D5382" i="2"/>
  <c r="C5382" i="2"/>
  <c r="B5382" i="2"/>
  <c r="G5381" i="2"/>
  <c r="F5381" i="2"/>
  <c r="E5381" i="2"/>
  <c r="D5381" i="2"/>
  <c r="C5381" i="2"/>
  <c r="B5381" i="2"/>
  <c r="G5380" i="2"/>
  <c r="F5380" i="2"/>
  <c r="E5380" i="2"/>
  <c r="D5380" i="2"/>
  <c r="C5380" i="2"/>
  <c r="B5380" i="2"/>
  <c r="G5379" i="2"/>
  <c r="F5379" i="2"/>
  <c r="E5379" i="2"/>
  <c r="D5379" i="2"/>
  <c r="C5379" i="2"/>
  <c r="B5379" i="2"/>
  <c r="G5378" i="2"/>
  <c r="F5378" i="2"/>
  <c r="E5378" i="2"/>
  <c r="D5378" i="2"/>
  <c r="C5378" i="2"/>
  <c r="B5378" i="2"/>
  <c r="G5377" i="2"/>
  <c r="F5377" i="2"/>
  <c r="E5377" i="2"/>
  <c r="D5377" i="2"/>
  <c r="C5377" i="2"/>
  <c r="B5377" i="2"/>
  <c r="G5376" i="2"/>
  <c r="F5376" i="2"/>
  <c r="E5376" i="2"/>
  <c r="D5376" i="2"/>
  <c r="C5376" i="2"/>
  <c r="B5376" i="2"/>
  <c r="G5375" i="2"/>
  <c r="F5375" i="2"/>
  <c r="E5375" i="2"/>
  <c r="D5375" i="2"/>
  <c r="C5375" i="2"/>
  <c r="B5375" i="2"/>
  <c r="G5374" i="2"/>
  <c r="F5374" i="2"/>
  <c r="E5374" i="2"/>
  <c r="D5374" i="2"/>
  <c r="C5374" i="2"/>
  <c r="B5374" i="2"/>
  <c r="G5373" i="2"/>
  <c r="F5373" i="2"/>
  <c r="E5373" i="2"/>
  <c r="D5373" i="2"/>
  <c r="C5373" i="2"/>
  <c r="B5373" i="2"/>
  <c r="G5372" i="2"/>
  <c r="F5372" i="2"/>
  <c r="E5372" i="2"/>
  <c r="D5372" i="2"/>
  <c r="C5372" i="2"/>
  <c r="B5372" i="2"/>
  <c r="G5371" i="2"/>
  <c r="F5371" i="2"/>
  <c r="E5371" i="2"/>
  <c r="D5371" i="2"/>
  <c r="C5371" i="2"/>
  <c r="B5371" i="2"/>
  <c r="G5370" i="2"/>
  <c r="F5370" i="2"/>
  <c r="E5370" i="2"/>
  <c r="D5370" i="2"/>
  <c r="C5370" i="2"/>
  <c r="B5370" i="2"/>
  <c r="G5369" i="2"/>
  <c r="F5369" i="2"/>
  <c r="E5369" i="2"/>
  <c r="D5369" i="2"/>
  <c r="C5369" i="2"/>
  <c r="B5369" i="2"/>
  <c r="G5368" i="2"/>
  <c r="F5368" i="2"/>
  <c r="E5368" i="2"/>
  <c r="D5368" i="2"/>
  <c r="C5368" i="2"/>
  <c r="B5368" i="2"/>
  <c r="G5367" i="2"/>
  <c r="F5367" i="2"/>
  <c r="E5367" i="2"/>
  <c r="D5367" i="2"/>
  <c r="C5367" i="2"/>
  <c r="B5367" i="2"/>
  <c r="G5366" i="2"/>
  <c r="F5366" i="2"/>
  <c r="E5366" i="2"/>
  <c r="D5366" i="2"/>
  <c r="C5366" i="2"/>
  <c r="B5366" i="2"/>
  <c r="G5365" i="2"/>
  <c r="F5365" i="2"/>
  <c r="E5365" i="2"/>
  <c r="D5365" i="2"/>
  <c r="C5365" i="2"/>
  <c r="B5365" i="2"/>
  <c r="G5364" i="2"/>
  <c r="F5364" i="2"/>
  <c r="E5364" i="2"/>
  <c r="D5364" i="2"/>
  <c r="C5364" i="2"/>
  <c r="B5364" i="2"/>
  <c r="G5363" i="2"/>
  <c r="F5363" i="2"/>
  <c r="E5363" i="2"/>
  <c r="D5363" i="2"/>
  <c r="C5363" i="2"/>
  <c r="B5363" i="2"/>
  <c r="G5362" i="2"/>
  <c r="F5362" i="2"/>
  <c r="E5362" i="2"/>
  <c r="D5362" i="2"/>
  <c r="C5362" i="2"/>
  <c r="B5362" i="2"/>
  <c r="G5361" i="2"/>
  <c r="F5361" i="2"/>
  <c r="E5361" i="2"/>
  <c r="D5361" i="2"/>
  <c r="C5361" i="2"/>
  <c r="B5361" i="2"/>
  <c r="G5360" i="2"/>
  <c r="F5360" i="2"/>
  <c r="E5360" i="2"/>
  <c r="D5360" i="2"/>
  <c r="C5360" i="2"/>
  <c r="B5360" i="2"/>
  <c r="G5359" i="2"/>
  <c r="F5359" i="2"/>
  <c r="E5359" i="2"/>
  <c r="D5359" i="2"/>
  <c r="C5359" i="2"/>
  <c r="B5359" i="2"/>
  <c r="G5358" i="2"/>
  <c r="F5358" i="2"/>
  <c r="E5358" i="2"/>
  <c r="D5358" i="2"/>
  <c r="C5358" i="2"/>
  <c r="B5358" i="2"/>
  <c r="G5357" i="2"/>
  <c r="F5357" i="2"/>
  <c r="E5357" i="2"/>
  <c r="D5357" i="2"/>
  <c r="C5357" i="2"/>
  <c r="B5357" i="2"/>
  <c r="G5356" i="2"/>
  <c r="F5356" i="2"/>
  <c r="E5356" i="2"/>
  <c r="D5356" i="2"/>
  <c r="C5356" i="2"/>
  <c r="B5356" i="2"/>
  <c r="G5355" i="2"/>
  <c r="F5355" i="2"/>
  <c r="E5355" i="2"/>
  <c r="D5355" i="2"/>
  <c r="C5355" i="2"/>
  <c r="B5355" i="2"/>
  <c r="G5354" i="2"/>
  <c r="F5354" i="2"/>
  <c r="E5354" i="2"/>
  <c r="D5354" i="2"/>
  <c r="C5354" i="2"/>
  <c r="B5354" i="2"/>
  <c r="G5353" i="2"/>
  <c r="F5353" i="2"/>
  <c r="E5353" i="2"/>
  <c r="D5353" i="2"/>
  <c r="C5353" i="2"/>
  <c r="B5353" i="2"/>
  <c r="G5352" i="2"/>
  <c r="F5352" i="2"/>
  <c r="E5352" i="2"/>
  <c r="D5352" i="2"/>
  <c r="C5352" i="2"/>
  <c r="B5352" i="2"/>
  <c r="G5351" i="2"/>
  <c r="F5351" i="2"/>
  <c r="E5351" i="2"/>
  <c r="D5351" i="2"/>
  <c r="C5351" i="2"/>
  <c r="B5351" i="2"/>
  <c r="G5350" i="2"/>
  <c r="F5350" i="2"/>
  <c r="E5350" i="2"/>
  <c r="D5350" i="2"/>
  <c r="C5350" i="2"/>
  <c r="B5350" i="2"/>
  <c r="G5349" i="2"/>
  <c r="F5349" i="2"/>
  <c r="E5349" i="2"/>
  <c r="D5349" i="2"/>
  <c r="C5349" i="2"/>
  <c r="B5349" i="2"/>
  <c r="G5348" i="2"/>
  <c r="F5348" i="2"/>
  <c r="E5348" i="2"/>
  <c r="D5348" i="2"/>
  <c r="C5348" i="2"/>
  <c r="B5348" i="2"/>
  <c r="G5347" i="2"/>
  <c r="F5347" i="2"/>
  <c r="E5347" i="2"/>
  <c r="D5347" i="2"/>
  <c r="C5347" i="2"/>
  <c r="B5347" i="2"/>
  <c r="G5346" i="2"/>
  <c r="F5346" i="2"/>
  <c r="E5346" i="2"/>
  <c r="D5346" i="2"/>
  <c r="C5346" i="2"/>
  <c r="B5346" i="2"/>
  <c r="G5345" i="2"/>
  <c r="F5345" i="2"/>
  <c r="E5345" i="2"/>
  <c r="D5345" i="2"/>
  <c r="C5345" i="2"/>
  <c r="B5345" i="2"/>
  <c r="G5344" i="2"/>
  <c r="F5344" i="2"/>
  <c r="E5344" i="2"/>
  <c r="D5344" i="2"/>
  <c r="C5344" i="2"/>
  <c r="B5344" i="2"/>
  <c r="G5343" i="2"/>
  <c r="F5343" i="2"/>
  <c r="E5343" i="2"/>
  <c r="D5343" i="2"/>
  <c r="C5343" i="2"/>
  <c r="B5343" i="2"/>
  <c r="G5342" i="2"/>
  <c r="F5342" i="2"/>
  <c r="E5342" i="2"/>
  <c r="D5342" i="2"/>
  <c r="C5342" i="2"/>
  <c r="B5342" i="2"/>
  <c r="G5341" i="2"/>
  <c r="F5341" i="2"/>
  <c r="E5341" i="2"/>
  <c r="D5341" i="2"/>
  <c r="C5341" i="2"/>
  <c r="B5341" i="2"/>
  <c r="G5340" i="2"/>
  <c r="F5340" i="2"/>
  <c r="E5340" i="2"/>
  <c r="D5340" i="2"/>
  <c r="C5340" i="2"/>
  <c r="B5340" i="2"/>
  <c r="G5339" i="2"/>
  <c r="F5339" i="2"/>
  <c r="E5339" i="2"/>
  <c r="D5339" i="2"/>
  <c r="C5339" i="2"/>
  <c r="B5339" i="2"/>
  <c r="G5338" i="2"/>
  <c r="F5338" i="2"/>
  <c r="E5338" i="2"/>
  <c r="D5338" i="2"/>
  <c r="C5338" i="2"/>
  <c r="B5338" i="2"/>
  <c r="G5337" i="2"/>
  <c r="F5337" i="2"/>
  <c r="E5337" i="2"/>
  <c r="D5337" i="2"/>
  <c r="C5337" i="2"/>
  <c r="B5337" i="2"/>
  <c r="G5336" i="2"/>
  <c r="F5336" i="2"/>
  <c r="E5336" i="2"/>
  <c r="D5336" i="2"/>
  <c r="C5336" i="2"/>
  <c r="B5336" i="2"/>
  <c r="G5335" i="2"/>
  <c r="F5335" i="2"/>
  <c r="E5335" i="2"/>
  <c r="D5335" i="2"/>
  <c r="C5335" i="2"/>
  <c r="B5335" i="2"/>
  <c r="G5334" i="2"/>
  <c r="F5334" i="2"/>
  <c r="E5334" i="2"/>
  <c r="D5334" i="2"/>
  <c r="C5334" i="2"/>
  <c r="B5334" i="2"/>
  <c r="G5333" i="2"/>
  <c r="F5333" i="2"/>
  <c r="E5333" i="2"/>
  <c r="D5333" i="2"/>
  <c r="C5333" i="2"/>
  <c r="B5333" i="2"/>
  <c r="G5332" i="2"/>
  <c r="F5332" i="2"/>
  <c r="E5332" i="2"/>
  <c r="D5332" i="2"/>
  <c r="C5332" i="2"/>
  <c r="B5332" i="2"/>
  <c r="G5331" i="2"/>
  <c r="F5331" i="2"/>
  <c r="E5331" i="2"/>
  <c r="D5331" i="2"/>
  <c r="C5331" i="2"/>
  <c r="B5331" i="2"/>
  <c r="G5330" i="2"/>
  <c r="F5330" i="2"/>
  <c r="E5330" i="2"/>
  <c r="D5330" i="2"/>
  <c r="C5330" i="2"/>
  <c r="B5330" i="2"/>
  <c r="G5329" i="2"/>
  <c r="F5329" i="2"/>
  <c r="E5329" i="2"/>
  <c r="D5329" i="2"/>
  <c r="C5329" i="2"/>
  <c r="B5329" i="2"/>
  <c r="G5328" i="2"/>
  <c r="F5328" i="2"/>
  <c r="E5328" i="2"/>
  <c r="D5328" i="2"/>
  <c r="C5328" i="2"/>
  <c r="B5328" i="2"/>
  <c r="G5327" i="2"/>
  <c r="F5327" i="2"/>
  <c r="E5327" i="2"/>
  <c r="D5327" i="2"/>
  <c r="C5327" i="2"/>
  <c r="B5327" i="2"/>
  <c r="G5326" i="2"/>
  <c r="F5326" i="2"/>
  <c r="E5326" i="2"/>
  <c r="D5326" i="2"/>
  <c r="C5326" i="2"/>
  <c r="B5326" i="2"/>
  <c r="G5325" i="2"/>
  <c r="F5325" i="2"/>
  <c r="E5325" i="2"/>
  <c r="D5325" i="2"/>
  <c r="C5325" i="2"/>
  <c r="B5325" i="2"/>
  <c r="G5324" i="2"/>
  <c r="F5324" i="2"/>
  <c r="E5324" i="2"/>
  <c r="D5324" i="2"/>
  <c r="C5324" i="2"/>
  <c r="B5324" i="2"/>
  <c r="G5323" i="2"/>
  <c r="F5323" i="2"/>
  <c r="E5323" i="2"/>
  <c r="D5323" i="2"/>
  <c r="C5323" i="2"/>
  <c r="B5323" i="2"/>
  <c r="G5322" i="2"/>
  <c r="F5322" i="2"/>
  <c r="E5322" i="2"/>
  <c r="D5322" i="2"/>
  <c r="C5322" i="2"/>
  <c r="B5322" i="2"/>
  <c r="G5321" i="2"/>
  <c r="F5321" i="2"/>
  <c r="E5321" i="2"/>
  <c r="D5321" i="2"/>
  <c r="C5321" i="2"/>
  <c r="B5321" i="2"/>
  <c r="G5320" i="2"/>
  <c r="F5320" i="2"/>
  <c r="E5320" i="2"/>
  <c r="D5320" i="2"/>
  <c r="C5320" i="2"/>
  <c r="B5320" i="2"/>
  <c r="G5319" i="2"/>
  <c r="F5319" i="2"/>
  <c r="E5319" i="2"/>
  <c r="D5319" i="2"/>
  <c r="C5319" i="2"/>
  <c r="B5319" i="2"/>
  <c r="G5318" i="2"/>
  <c r="F5318" i="2"/>
  <c r="E5318" i="2"/>
  <c r="D5318" i="2"/>
  <c r="C5318" i="2"/>
  <c r="B5318" i="2"/>
  <c r="G5317" i="2"/>
  <c r="F5317" i="2"/>
  <c r="E5317" i="2"/>
  <c r="D5317" i="2"/>
  <c r="C5317" i="2"/>
  <c r="B5317" i="2"/>
  <c r="G5316" i="2"/>
  <c r="F5316" i="2"/>
  <c r="E5316" i="2"/>
  <c r="D5316" i="2"/>
  <c r="C5316" i="2"/>
  <c r="B5316" i="2"/>
  <c r="G5315" i="2"/>
  <c r="F5315" i="2"/>
  <c r="E5315" i="2"/>
  <c r="D5315" i="2"/>
  <c r="C5315" i="2"/>
  <c r="B5315" i="2"/>
  <c r="G5314" i="2"/>
  <c r="F5314" i="2"/>
  <c r="E5314" i="2"/>
  <c r="D5314" i="2"/>
  <c r="C5314" i="2"/>
  <c r="B5314" i="2"/>
  <c r="G5313" i="2"/>
  <c r="F5313" i="2"/>
  <c r="E5313" i="2"/>
  <c r="D5313" i="2"/>
  <c r="C5313" i="2"/>
  <c r="B5313" i="2"/>
  <c r="G5312" i="2"/>
  <c r="F5312" i="2"/>
  <c r="E5312" i="2"/>
  <c r="D5312" i="2"/>
  <c r="C5312" i="2"/>
  <c r="B5312" i="2"/>
  <c r="G5311" i="2"/>
  <c r="F5311" i="2"/>
  <c r="E5311" i="2"/>
  <c r="D5311" i="2"/>
  <c r="C5311" i="2"/>
  <c r="B5311" i="2"/>
  <c r="G5310" i="2"/>
  <c r="F5310" i="2"/>
  <c r="E5310" i="2"/>
  <c r="D5310" i="2"/>
  <c r="C5310" i="2"/>
  <c r="B5310" i="2"/>
  <c r="G5309" i="2"/>
  <c r="F5309" i="2"/>
  <c r="E5309" i="2"/>
  <c r="D5309" i="2"/>
  <c r="C5309" i="2"/>
  <c r="B5309" i="2"/>
  <c r="G5308" i="2"/>
  <c r="F5308" i="2"/>
  <c r="E5308" i="2"/>
  <c r="D5308" i="2"/>
  <c r="C5308" i="2"/>
  <c r="B5308" i="2"/>
  <c r="G5307" i="2"/>
  <c r="F5307" i="2"/>
  <c r="E5307" i="2"/>
  <c r="D5307" i="2"/>
  <c r="C5307" i="2"/>
  <c r="B5307" i="2"/>
  <c r="G5306" i="2"/>
  <c r="F5306" i="2"/>
  <c r="E5306" i="2"/>
  <c r="D5306" i="2"/>
  <c r="C5306" i="2"/>
  <c r="B5306" i="2"/>
  <c r="G5305" i="2"/>
  <c r="F5305" i="2"/>
  <c r="E5305" i="2"/>
  <c r="D5305" i="2"/>
  <c r="C5305" i="2"/>
  <c r="B5305" i="2"/>
  <c r="G5304" i="2"/>
  <c r="F5304" i="2"/>
  <c r="E5304" i="2"/>
  <c r="D5304" i="2"/>
  <c r="C5304" i="2"/>
  <c r="B5304" i="2"/>
  <c r="G5303" i="2"/>
  <c r="F5303" i="2"/>
  <c r="E5303" i="2"/>
  <c r="D5303" i="2"/>
  <c r="C5303" i="2"/>
  <c r="B5303" i="2"/>
  <c r="G5302" i="2"/>
  <c r="F5302" i="2"/>
  <c r="E5302" i="2"/>
  <c r="D5302" i="2"/>
  <c r="C5302" i="2"/>
  <c r="B5302" i="2"/>
  <c r="G5301" i="2"/>
  <c r="F5301" i="2"/>
  <c r="E5301" i="2"/>
  <c r="D5301" i="2"/>
  <c r="C5301" i="2"/>
  <c r="B5301" i="2"/>
  <c r="G5300" i="2"/>
  <c r="F5300" i="2"/>
  <c r="E5300" i="2"/>
  <c r="D5300" i="2"/>
  <c r="C5300" i="2"/>
  <c r="B5300" i="2"/>
  <c r="G5299" i="2"/>
  <c r="F5299" i="2"/>
  <c r="E5299" i="2"/>
  <c r="D5299" i="2"/>
  <c r="C5299" i="2"/>
  <c r="B5299" i="2"/>
  <c r="G5298" i="2"/>
  <c r="F5298" i="2"/>
  <c r="E5298" i="2"/>
  <c r="D5298" i="2"/>
  <c r="C5298" i="2"/>
  <c r="B5298" i="2"/>
  <c r="G5297" i="2"/>
  <c r="F5297" i="2"/>
  <c r="E5297" i="2"/>
  <c r="D5297" i="2"/>
  <c r="C5297" i="2"/>
  <c r="B5297" i="2"/>
  <c r="G5296" i="2"/>
  <c r="F5296" i="2"/>
  <c r="E5296" i="2"/>
  <c r="D5296" i="2"/>
  <c r="C5296" i="2"/>
  <c r="B5296" i="2"/>
  <c r="G5295" i="2"/>
  <c r="F5295" i="2"/>
  <c r="E5295" i="2"/>
  <c r="D5295" i="2"/>
  <c r="C5295" i="2"/>
  <c r="B5295" i="2"/>
  <c r="G5294" i="2"/>
  <c r="F5294" i="2"/>
  <c r="E5294" i="2"/>
  <c r="D5294" i="2"/>
  <c r="C5294" i="2"/>
  <c r="B5294" i="2"/>
  <c r="G5293" i="2"/>
  <c r="F5293" i="2"/>
  <c r="E5293" i="2"/>
  <c r="D5293" i="2"/>
  <c r="C5293" i="2"/>
  <c r="B5293" i="2"/>
  <c r="G5292" i="2"/>
  <c r="F5292" i="2"/>
  <c r="E5292" i="2"/>
  <c r="D5292" i="2"/>
  <c r="C5292" i="2"/>
  <c r="B5292" i="2"/>
  <c r="G5291" i="2"/>
  <c r="F5291" i="2"/>
  <c r="E5291" i="2"/>
  <c r="D5291" i="2"/>
  <c r="C5291" i="2"/>
  <c r="B5291" i="2"/>
  <c r="G5290" i="2"/>
  <c r="F5290" i="2"/>
  <c r="E5290" i="2"/>
  <c r="D5290" i="2"/>
  <c r="C5290" i="2"/>
  <c r="B5290" i="2"/>
  <c r="G5289" i="2"/>
  <c r="F5289" i="2"/>
  <c r="E5289" i="2"/>
  <c r="D5289" i="2"/>
  <c r="C5289" i="2"/>
  <c r="B5289" i="2"/>
  <c r="G5288" i="2"/>
  <c r="F5288" i="2"/>
  <c r="E5288" i="2"/>
  <c r="D5288" i="2"/>
  <c r="C5288" i="2"/>
  <c r="B5288" i="2"/>
  <c r="G5287" i="2"/>
  <c r="F5287" i="2"/>
  <c r="E5287" i="2"/>
  <c r="D5287" i="2"/>
  <c r="C5287" i="2"/>
  <c r="B5287" i="2"/>
  <c r="G5286" i="2"/>
  <c r="F5286" i="2"/>
  <c r="E5286" i="2"/>
  <c r="D5286" i="2"/>
  <c r="C5286" i="2"/>
  <c r="B5286" i="2"/>
  <c r="G5285" i="2"/>
  <c r="F5285" i="2"/>
  <c r="E5285" i="2"/>
  <c r="D5285" i="2"/>
  <c r="C5285" i="2"/>
  <c r="B5285" i="2"/>
  <c r="G5284" i="2"/>
  <c r="F5284" i="2"/>
  <c r="E5284" i="2"/>
  <c r="D5284" i="2"/>
  <c r="C5284" i="2"/>
  <c r="B5284" i="2"/>
  <c r="G5283" i="2"/>
  <c r="F5283" i="2"/>
  <c r="E5283" i="2"/>
  <c r="D5283" i="2"/>
  <c r="C5283" i="2"/>
  <c r="B5283" i="2"/>
  <c r="G5282" i="2"/>
  <c r="F5282" i="2"/>
  <c r="E5282" i="2"/>
  <c r="D5282" i="2"/>
  <c r="C5282" i="2"/>
  <c r="B5282" i="2"/>
  <c r="G5281" i="2"/>
  <c r="F5281" i="2"/>
  <c r="E5281" i="2"/>
  <c r="D5281" i="2"/>
  <c r="C5281" i="2"/>
  <c r="B5281" i="2"/>
  <c r="G5280" i="2"/>
  <c r="F5280" i="2"/>
  <c r="E5280" i="2"/>
  <c r="D5280" i="2"/>
  <c r="C5280" i="2"/>
  <c r="B5280" i="2"/>
  <c r="G5279" i="2"/>
  <c r="F5279" i="2"/>
  <c r="E5279" i="2"/>
  <c r="D5279" i="2"/>
  <c r="C5279" i="2"/>
  <c r="B5279" i="2"/>
  <c r="G5278" i="2"/>
  <c r="F5278" i="2"/>
  <c r="E5278" i="2"/>
  <c r="D5278" i="2"/>
  <c r="C5278" i="2"/>
  <c r="B5278" i="2"/>
  <c r="G5277" i="2"/>
  <c r="F5277" i="2"/>
  <c r="E5277" i="2"/>
  <c r="D5277" i="2"/>
  <c r="C5277" i="2"/>
  <c r="B5277" i="2"/>
  <c r="G5276" i="2"/>
  <c r="F5276" i="2"/>
  <c r="E5276" i="2"/>
  <c r="D5276" i="2"/>
  <c r="C5276" i="2"/>
  <c r="B5276" i="2"/>
  <c r="G5275" i="2"/>
  <c r="F5275" i="2"/>
  <c r="E5275" i="2"/>
  <c r="D5275" i="2"/>
  <c r="C5275" i="2"/>
  <c r="B5275" i="2"/>
  <c r="G5274" i="2"/>
  <c r="F5274" i="2"/>
  <c r="E5274" i="2"/>
  <c r="D5274" i="2"/>
  <c r="C5274" i="2"/>
  <c r="B5274" i="2"/>
  <c r="G5273" i="2"/>
  <c r="F5273" i="2"/>
  <c r="E5273" i="2"/>
  <c r="D5273" i="2"/>
  <c r="C5273" i="2"/>
  <c r="B5273" i="2"/>
  <c r="G5272" i="2"/>
  <c r="F5272" i="2"/>
  <c r="E5272" i="2"/>
  <c r="D5272" i="2"/>
  <c r="C5272" i="2"/>
  <c r="B5272" i="2"/>
  <c r="G5271" i="2"/>
  <c r="F5271" i="2"/>
  <c r="E5271" i="2"/>
  <c r="D5271" i="2"/>
  <c r="C5271" i="2"/>
  <c r="B5271" i="2"/>
  <c r="G5270" i="2"/>
  <c r="F5270" i="2"/>
  <c r="E5270" i="2"/>
  <c r="D5270" i="2"/>
  <c r="C5270" i="2"/>
  <c r="B5270" i="2"/>
  <c r="G5269" i="2"/>
  <c r="F5269" i="2"/>
  <c r="E5269" i="2"/>
  <c r="D5269" i="2"/>
  <c r="C5269" i="2"/>
  <c r="B5269" i="2"/>
  <c r="G5268" i="2"/>
  <c r="F5268" i="2"/>
  <c r="E5268" i="2"/>
  <c r="D5268" i="2"/>
  <c r="C5268" i="2"/>
  <c r="B5268" i="2"/>
  <c r="G5267" i="2"/>
  <c r="F5267" i="2"/>
  <c r="E5267" i="2"/>
  <c r="D5267" i="2"/>
  <c r="C5267" i="2"/>
  <c r="B5267" i="2"/>
  <c r="G5266" i="2"/>
  <c r="F5266" i="2"/>
  <c r="E5266" i="2"/>
  <c r="D5266" i="2"/>
  <c r="C5266" i="2"/>
  <c r="B5266" i="2"/>
  <c r="G5265" i="2"/>
  <c r="F5265" i="2"/>
  <c r="E5265" i="2"/>
  <c r="D5265" i="2"/>
  <c r="C5265" i="2"/>
  <c r="B5265" i="2"/>
  <c r="G5264" i="2"/>
  <c r="F5264" i="2"/>
  <c r="E5264" i="2"/>
  <c r="D5264" i="2"/>
  <c r="C5264" i="2"/>
  <c r="B5264" i="2"/>
  <c r="G5263" i="2"/>
  <c r="F5263" i="2"/>
  <c r="E5263" i="2"/>
  <c r="D5263" i="2"/>
  <c r="C5263" i="2"/>
  <c r="B5263" i="2"/>
  <c r="G5262" i="2"/>
  <c r="F5262" i="2"/>
  <c r="E5262" i="2"/>
  <c r="D5262" i="2"/>
  <c r="C5262" i="2"/>
  <c r="B5262" i="2"/>
  <c r="G5261" i="2"/>
  <c r="F5261" i="2"/>
  <c r="E5261" i="2"/>
  <c r="D5261" i="2"/>
  <c r="C5261" i="2"/>
  <c r="B5261" i="2"/>
  <c r="G5260" i="2"/>
  <c r="F5260" i="2"/>
  <c r="E5260" i="2"/>
  <c r="D5260" i="2"/>
  <c r="C5260" i="2"/>
  <c r="B5260" i="2"/>
  <c r="G5259" i="2"/>
  <c r="F5259" i="2"/>
  <c r="E5259" i="2"/>
  <c r="D5259" i="2"/>
  <c r="C5259" i="2"/>
  <c r="B5259" i="2"/>
  <c r="G5258" i="2"/>
  <c r="F5258" i="2"/>
  <c r="E5258" i="2"/>
  <c r="D5258" i="2"/>
  <c r="C5258" i="2"/>
  <c r="B5258" i="2"/>
  <c r="G5257" i="2"/>
  <c r="F5257" i="2"/>
  <c r="E5257" i="2"/>
  <c r="D5257" i="2"/>
  <c r="C5257" i="2"/>
  <c r="B5257" i="2"/>
  <c r="G5256" i="2"/>
  <c r="F5256" i="2"/>
  <c r="E5256" i="2"/>
  <c r="D5256" i="2"/>
  <c r="C5256" i="2"/>
  <c r="B5256" i="2"/>
  <c r="G5255" i="2"/>
  <c r="F5255" i="2"/>
  <c r="E5255" i="2"/>
  <c r="D5255" i="2"/>
  <c r="C5255" i="2"/>
  <c r="B5255" i="2"/>
  <c r="G5254" i="2"/>
  <c r="F5254" i="2"/>
  <c r="E5254" i="2"/>
  <c r="D5254" i="2"/>
  <c r="C5254" i="2"/>
  <c r="B5254" i="2"/>
  <c r="G5253" i="2"/>
  <c r="F5253" i="2"/>
  <c r="E5253" i="2"/>
  <c r="D5253" i="2"/>
  <c r="C5253" i="2"/>
  <c r="B5253" i="2"/>
  <c r="G5252" i="2"/>
  <c r="F5252" i="2"/>
  <c r="E5252" i="2"/>
  <c r="D5252" i="2"/>
  <c r="C5252" i="2"/>
  <c r="B5252" i="2"/>
  <c r="G5251" i="2"/>
  <c r="F5251" i="2"/>
  <c r="E5251" i="2"/>
  <c r="D5251" i="2"/>
  <c r="C5251" i="2"/>
  <c r="B5251" i="2"/>
  <c r="G5250" i="2"/>
  <c r="F5250" i="2"/>
  <c r="E5250" i="2"/>
  <c r="D5250" i="2"/>
  <c r="C5250" i="2"/>
  <c r="B5250" i="2"/>
  <c r="G5249" i="2"/>
  <c r="F5249" i="2"/>
  <c r="E5249" i="2"/>
  <c r="D5249" i="2"/>
  <c r="C5249" i="2"/>
  <c r="B5249" i="2"/>
  <c r="G5248" i="2"/>
  <c r="F5248" i="2"/>
  <c r="E5248" i="2"/>
  <c r="D5248" i="2"/>
  <c r="C5248" i="2"/>
  <c r="B5248" i="2"/>
  <c r="G5247" i="2"/>
  <c r="F5247" i="2"/>
  <c r="E5247" i="2"/>
  <c r="D5247" i="2"/>
  <c r="C5247" i="2"/>
  <c r="B5247" i="2"/>
  <c r="G5246" i="2"/>
  <c r="F5246" i="2"/>
  <c r="E5246" i="2"/>
  <c r="D5246" i="2"/>
  <c r="C5246" i="2"/>
  <c r="B5246" i="2"/>
  <c r="G5245" i="2"/>
  <c r="F5245" i="2"/>
  <c r="E5245" i="2"/>
  <c r="D5245" i="2"/>
  <c r="C5245" i="2"/>
  <c r="B5245" i="2"/>
  <c r="G5244" i="2"/>
  <c r="F5244" i="2"/>
  <c r="E5244" i="2"/>
  <c r="D5244" i="2"/>
  <c r="C5244" i="2"/>
  <c r="B5244" i="2"/>
  <c r="G5243" i="2"/>
  <c r="F5243" i="2"/>
  <c r="E5243" i="2"/>
  <c r="D5243" i="2"/>
  <c r="C5243" i="2"/>
  <c r="B5243" i="2"/>
  <c r="G5242" i="2"/>
  <c r="F5242" i="2"/>
  <c r="E5242" i="2"/>
  <c r="D5242" i="2"/>
  <c r="C5242" i="2"/>
  <c r="B5242" i="2"/>
  <c r="G5241" i="2"/>
  <c r="F5241" i="2"/>
  <c r="E5241" i="2"/>
  <c r="D5241" i="2"/>
  <c r="C5241" i="2"/>
  <c r="B5241" i="2"/>
  <c r="G5240" i="2"/>
  <c r="F5240" i="2"/>
  <c r="E5240" i="2"/>
  <c r="D5240" i="2"/>
  <c r="C5240" i="2"/>
  <c r="B5240" i="2"/>
  <c r="G5239" i="2"/>
  <c r="F5239" i="2"/>
  <c r="E5239" i="2"/>
  <c r="D5239" i="2"/>
  <c r="C5239" i="2"/>
  <c r="B5239" i="2"/>
  <c r="G5238" i="2"/>
  <c r="F5238" i="2"/>
  <c r="E5238" i="2"/>
  <c r="D5238" i="2"/>
  <c r="C5238" i="2"/>
  <c r="B5238" i="2"/>
  <c r="G5237" i="2"/>
  <c r="F5237" i="2"/>
  <c r="E5237" i="2"/>
  <c r="D5237" i="2"/>
  <c r="C5237" i="2"/>
  <c r="B5237" i="2"/>
  <c r="G5236" i="2"/>
  <c r="F5236" i="2"/>
  <c r="E5236" i="2"/>
  <c r="D5236" i="2"/>
  <c r="C5236" i="2"/>
  <c r="B5236" i="2"/>
  <c r="G5235" i="2"/>
  <c r="F5235" i="2"/>
  <c r="E5235" i="2"/>
  <c r="D5235" i="2"/>
  <c r="C5235" i="2"/>
  <c r="B5235" i="2"/>
  <c r="G5234" i="2"/>
  <c r="F5234" i="2"/>
  <c r="E5234" i="2"/>
  <c r="D5234" i="2"/>
  <c r="C5234" i="2"/>
  <c r="B5234" i="2"/>
  <c r="G5233" i="2"/>
  <c r="F5233" i="2"/>
  <c r="E5233" i="2"/>
  <c r="D5233" i="2"/>
  <c r="C5233" i="2"/>
  <c r="B5233" i="2"/>
  <c r="G5232" i="2"/>
  <c r="F5232" i="2"/>
  <c r="E5232" i="2"/>
  <c r="D5232" i="2"/>
  <c r="C5232" i="2"/>
  <c r="B5232" i="2"/>
  <c r="G5231" i="2"/>
  <c r="F5231" i="2"/>
  <c r="E5231" i="2"/>
  <c r="D5231" i="2"/>
  <c r="C5231" i="2"/>
  <c r="B5231" i="2"/>
  <c r="G5230" i="2"/>
  <c r="F5230" i="2"/>
  <c r="E5230" i="2"/>
  <c r="D5230" i="2"/>
  <c r="C5230" i="2"/>
  <c r="B5230" i="2"/>
  <c r="G5229" i="2"/>
  <c r="F5229" i="2"/>
  <c r="E5229" i="2"/>
  <c r="D5229" i="2"/>
  <c r="C5229" i="2"/>
  <c r="B5229" i="2"/>
  <c r="G5228" i="2"/>
  <c r="F5228" i="2"/>
  <c r="E5228" i="2"/>
  <c r="D5228" i="2"/>
  <c r="C5228" i="2"/>
  <c r="B5228" i="2"/>
  <c r="G5227" i="2"/>
  <c r="F5227" i="2"/>
  <c r="E5227" i="2"/>
  <c r="D5227" i="2"/>
  <c r="C5227" i="2"/>
  <c r="B5227" i="2"/>
  <c r="G5226" i="2"/>
  <c r="F5226" i="2"/>
  <c r="E5226" i="2"/>
  <c r="D5226" i="2"/>
  <c r="C5226" i="2"/>
  <c r="B5226" i="2"/>
  <c r="G5225" i="2"/>
  <c r="F5225" i="2"/>
  <c r="E5225" i="2"/>
  <c r="D5225" i="2"/>
  <c r="C5225" i="2"/>
  <c r="B5225" i="2"/>
  <c r="G5224" i="2"/>
  <c r="F5224" i="2"/>
  <c r="E5224" i="2"/>
  <c r="D5224" i="2"/>
  <c r="C5224" i="2"/>
  <c r="B5224" i="2"/>
  <c r="G5223" i="2"/>
  <c r="F5223" i="2"/>
  <c r="E5223" i="2"/>
  <c r="D5223" i="2"/>
  <c r="C5223" i="2"/>
  <c r="B5223" i="2"/>
  <c r="G5222" i="2"/>
  <c r="F5222" i="2"/>
  <c r="E5222" i="2"/>
  <c r="D5222" i="2"/>
  <c r="C5222" i="2"/>
  <c r="B5222" i="2"/>
  <c r="G5221" i="2"/>
  <c r="F5221" i="2"/>
  <c r="E5221" i="2"/>
  <c r="D5221" i="2"/>
  <c r="C5221" i="2"/>
  <c r="B5221" i="2"/>
  <c r="G5220" i="2"/>
  <c r="F5220" i="2"/>
  <c r="E5220" i="2"/>
  <c r="D5220" i="2"/>
  <c r="C5220" i="2"/>
  <c r="B5220" i="2"/>
  <c r="G5219" i="2"/>
  <c r="F5219" i="2"/>
  <c r="E5219" i="2"/>
  <c r="D5219" i="2"/>
  <c r="C5219" i="2"/>
  <c r="B5219" i="2"/>
  <c r="G5218" i="2"/>
  <c r="F5218" i="2"/>
  <c r="E5218" i="2"/>
  <c r="D5218" i="2"/>
  <c r="C5218" i="2"/>
  <c r="B5218" i="2"/>
  <c r="G5217" i="2"/>
  <c r="F5217" i="2"/>
  <c r="E5217" i="2"/>
  <c r="D5217" i="2"/>
  <c r="C5217" i="2"/>
  <c r="B5217" i="2"/>
  <c r="G5216" i="2"/>
  <c r="F5216" i="2"/>
  <c r="E5216" i="2"/>
  <c r="D5216" i="2"/>
  <c r="C5216" i="2"/>
  <c r="B5216" i="2"/>
  <c r="G5215" i="2"/>
  <c r="F5215" i="2"/>
  <c r="E5215" i="2"/>
  <c r="D5215" i="2"/>
  <c r="C5215" i="2"/>
  <c r="B5215" i="2"/>
  <c r="G5214" i="2"/>
  <c r="F5214" i="2"/>
  <c r="E5214" i="2"/>
  <c r="D5214" i="2"/>
  <c r="C5214" i="2"/>
  <c r="B5214" i="2"/>
  <c r="G5213" i="2"/>
  <c r="F5213" i="2"/>
  <c r="E5213" i="2"/>
  <c r="D5213" i="2"/>
  <c r="C5213" i="2"/>
  <c r="B5213" i="2"/>
  <c r="G5212" i="2"/>
  <c r="F5212" i="2"/>
  <c r="E5212" i="2"/>
  <c r="D5212" i="2"/>
  <c r="C5212" i="2"/>
  <c r="B5212" i="2"/>
  <c r="G5211" i="2"/>
  <c r="F5211" i="2"/>
  <c r="E5211" i="2"/>
  <c r="D5211" i="2"/>
  <c r="C5211" i="2"/>
  <c r="B5211" i="2"/>
  <c r="G5210" i="2"/>
  <c r="F5210" i="2"/>
  <c r="E5210" i="2"/>
  <c r="D5210" i="2"/>
  <c r="C5210" i="2"/>
  <c r="B5210" i="2"/>
  <c r="G5209" i="2"/>
  <c r="F5209" i="2"/>
  <c r="E5209" i="2"/>
  <c r="D5209" i="2"/>
  <c r="C5209" i="2"/>
  <c r="B5209" i="2"/>
  <c r="G5208" i="2"/>
  <c r="F5208" i="2"/>
  <c r="E5208" i="2"/>
  <c r="D5208" i="2"/>
  <c r="C5208" i="2"/>
  <c r="B5208" i="2"/>
  <c r="G5207" i="2"/>
  <c r="F5207" i="2"/>
  <c r="E5207" i="2"/>
  <c r="D5207" i="2"/>
  <c r="C5207" i="2"/>
  <c r="B5207" i="2"/>
  <c r="G5206" i="2"/>
  <c r="F5206" i="2"/>
  <c r="E5206" i="2"/>
  <c r="D5206" i="2"/>
  <c r="C5206" i="2"/>
  <c r="B5206" i="2"/>
  <c r="G5205" i="2"/>
  <c r="F5205" i="2"/>
  <c r="E5205" i="2"/>
  <c r="D5205" i="2"/>
  <c r="C5205" i="2"/>
  <c r="B5205" i="2"/>
  <c r="G5204" i="2"/>
  <c r="F5204" i="2"/>
  <c r="E5204" i="2"/>
  <c r="D5204" i="2"/>
  <c r="C5204" i="2"/>
  <c r="B5204" i="2"/>
  <c r="G5203" i="2"/>
  <c r="F5203" i="2"/>
  <c r="E5203" i="2"/>
  <c r="D5203" i="2"/>
  <c r="C5203" i="2"/>
  <c r="B5203" i="2"/>
  <c r="G5202" i="2"/>
  <c r="F5202" i="2"/>
  <c r="E5202" i="2"/>
  <c r="D5202" i="2"/>
  <c r="C5202" i="2"/>
  <c r="B5202" i="2"/>
  <c r="G5201" i="2"/>
  <c r="F5201" i="2"/>
  <c r="E5201" i="2"/>
  <c r="D5201" i="2"/>
  <c r="C5201" i="2"/>
  <c r="B5201" i="2"/>
  <c r="G5200" i="2"/>
  <c r="F5200" i="2"/>
  <c r="E5200" i="2"/>
  <c r="D5200" i="2"/>
  <c r="C5200" i="2"/>
  <c r="B5200" i="2"/>
  <c r="G5199" i="2"/>
  <c r="F5199" i="2"/>
  <c r="E5199" i="2"/>
  <c r="D5199" i="2"/>
  <c r="C5199" i="2"/>
  <c r="B5199" i="2"/>
  <c r="G5198" i="2"/>
  <c r="F5198" i="2"/>
  <c r="E5198" i="2"/>
  <c r="D5198" i="2"/>
  <c r="C5198" i="2"/>
  <c r="B5198" i="2"/>
  <c r="G5197" i="2"/>
  <c r="F5197" i="2"/>
  <c r="E5197" i="2"/>
  <c r="D5197" i="2"/>
  <c r="C5197" i="2"/>
  <c r="B5197" i="2"/>
  <c r="G5196" i="2"/>
  <c r="F5196" i="2"/>
  <c r="E5196" i="2"/>
  <c r="D5196" i="2"/>
  <c r="C5196" i="2"/>
  <c r="B5196" i="2"/>
  <c r="G5195" i="2"/>
  <c r="F5195" i="2"/>
  <c r="E5195" i="2"/>
  <c r="D5195" i="2"/>
  <c r="C5195" i="2"/>
  <c r="B5195" i="2"/>
  <c r="G5194" i="2"/>
  <c r="F5194" i="2"/>
  <c r="E5194" i="2"/>
  <c r="D5194" i="2"/>
  <c r="C5194" i="2"/>
  <c r="B5194" i="2"/>
  <c r="G5193" i="2"/>
  <c r="F5193" i="2"/>
  <c r="E5193" i="2"/>
  <c r="D5193" i="2"/>
  <c r="C5193" i="2"/>
  <c r="B5193" i="2"/>
  <c r="G5192" i="2"/>
  <c r="F5192" i="2"/>
  <c r="E5192" i="2"/>
  <c r="D5192" i="2"/>
  <c r="C5192" i="2"/>
  <c r="B5192" i="2"/>
  <c r="G5191" i="2"/>
  <c r="F5191" i="2"/>
  <c r="E5191" i="2"/>
  <c r="D5191" i="2"/>
  <c r="C5191" i="2"/>
  <c r="B5191" i="2"/>
  <c r="G5190" i="2"/>
  <c r="F5190" i="2"/>
  <c r="E5190" i="2"/>
  <c r="D5190" i="2"/>
  <c r="C5190" i="2"/>
  <c r="B5190" i="2"/>
  <c r="G5189" i="2"/>
  <c r="F5189" i="2"/>
  <c r="E5189" i="2"/>
  <c r="D5189" i="2"/>
  <c r="C5189" i="2"/>
  <c r="B5189" i="2"/>
  <c r="G5188" i="2"/>
  <c r="F5188" i="2"/>
  <c r="E5188" i="2"/>
  <c r="D5188" i="2"/>
  <c r="C5188" i="2"/>
  <c r="B5188" i="2"/>
  <c r="G5187" i="2"/>
  <c r="F5187" i="2"/>
  <c r="E5187" i="2"/>
  <c r="D5187" i="2"/>
  <c r="C5187" i="2"/>
  <c r="B5187" i="2"/>
  <c r="G5186" i="2"/>
  <c r="F5186" i="2"/>
  <c r="E5186" i="2"/>
  <c r="D5186" i="2"/>
  <c r="C5186" i="2"/>
  <c r="B5186" i="2"/>
  <c r="G5185" i="2"/>
  <c r="F5185" i="2"/>
  <c r="E5185" i="2"/>
  <c r="D5185" i="2"/>
  <c r="C5185" i="2"/>
  <c r="B5185" i="2"/>
  <c r="G5184" i="2"/>
  <c r="F5184" i="2"/>
  <c r="E5184" i="2"/>
  <c r="D5184" i="2"/>
  <c r="C5184" i="2"/>
  <c r="B5184" i="2"/>
  <c r="G5183" i="2"/>
  <c r="F5183" i="2"/>
  <c r="E5183" i="2"/>
  <c r="D5183" i="2"/>
  <c r="C5183" i="2"/>
  <c r="B5183" i="2"/>
  <c r="G5182" i="2"/>
  <c r="F5182" i="2"/>
  <c r="E5182" i="2"/>
  <c r="D5182" i="2"/>
  <c r="C5182" i="2"/>
  <c r="B5182" i="2"/>
  <c r="G5181" i="2"/>
  <c r="F5181" i="2"/>
  <c r="E5181" i="2"/>
  <c r="D5181" i="2"/>
  <c r="C5181" i="2"/>
  <c r="B5181" i="2"/>
  <c r="G5180" i="2"/>
  <c r="F5180" i="2"/>
  <c r="E5180" i="2"/>
  <c r="D5180" i="2"/>
  <c r="C5180" i="2"/>
  <c r="B5180" i="2"/>
  <c r="G5179" i="2"/>
  <c r="F5179" i="2"/>
  <c r="E5179" i="2"/>
  <c r="D5179" i="2"/>
  <c r="C5179" i="2"/>
  <c r="B5179" i="2"/>
  <c r="G5178" i="2"/>
  <c r="F5178" i="2"/>
  <c r="E5178" i="2"/>
  <c r="D5178" i="2"/>
  <c r="C5178" i="2"/>
  <c r="B5178" i="2"/>
  <c r="G5177" i="2"/>
  <c r="F5177" i="2"/>
  <c r="E5177" i="2"/>
  <c r="D5177" i="2"/>
  <c r="C5177" i="2"/>
  <c r="B5177" i="2"/>
  <c r="G5176" i="2"/>
  <c r="F5176" i="2"/>
  <c r="E5176" i="2"/>
  <c r="D5176" i="2"/>
  <c r="C5176" i="2"/>
  <c r="B5176" i="2"/>
  <c r="G5175" i="2"/>
  <c r="F5175" i="2"/>
  <c r="E5175" i="2"/>
  <c r="D5175" i="2"/>
  <c r="C5175" i="2"/>
  <c r="B5175" i="2"/>
  <c r="G5174" i="2"/>
  <c r="F5174" i="2"/>
  <c r="E5174" i="2"/>
  <c r="D5174" i="2"/>
  <c r="C5174" i="2"/>
  <c r="B5174" i="2"/>
  <c r="G5173" i="2"/>
  <c r="F5173" i="2"/>
  <c r="E5173" i="2"/>
  <c r="D5173" i="2"/>
  <c r="C5173" i="2"/>
  <c r="B5173" i="2"/>
  <c r="G5172" i="2"/>
  <c r="F5172" i="2"/>
  <c r="E5172" i="2"/>
  <c r="D5172" i="2"/>
  <c r="C5172" i="2"/>
  <c r="B5172" i="2"/>
  <c r="G5171" i="2"/>
  <c r="F5171" i="2"/>
  <c r="E5171" i="2"/>
  <c r="D5171" i="2"/>
  <c r="C5171" i="2"/>
  <c r="B5171" i="2"/>
  <c r="G5170" i="2"/>
  <c r="F5170" i="2"/>
  <c r="E5170" i="2"/>
  <c r="D5170" i="2"/>
  <c r="C5170" i="2"/>
  <c r="B5170" i="2"/>
  <c r="G5169" i="2"/>
  <c r="F5169" i="2"/>
  <c r="E5169" i="2"/>
  <c r="D5169" i="2"/>
  <c r="C5169" i="2"/>
  <c r="B5169" i="2"/>
  <c r="G5168" i="2"/>
  <c r="F5168" i="2"/>
  <c r="E5168" i="2"/>
  <c r="D5168" i="2"/>
  <c r="C5168" i="2"/>
  <c r="B5168" i="2"/>
  <c r="G5167" i="2"/>
  <c r="F5167" i="2"/>
  <c r="E5167" i="2"/>
  <c r="D5167" i="2"/>
  <c r="C5167" i="2"/>
  <c r="B5167" i="2"/>
  <c r="G5166" i="2"/>
  <c r="F5166" i="2"/>
  <c r="E5166" i="2"/>
  <c r="D5166" i="2"/>
  <c r="C5166" i="2"/>
  <c r="B5166" i="2"/>
  <c r="G5165" i="2"/>
  <c r="F5165" i="2"/>
  <c r="E5165" i="2"/>
  <c r="D5165" i="2"/>
  <c r="C5165" i="2"/>
  <c r="B5165" i="2"/>
  <c r="G5164" i="2"/>
  <c r="F5164" i="2"/>
  <c r="E5164" i="2"/>
  <c r="D5164" i="2"/>
  <c r="C5164" i="2"/>
  <c r="B5164" i="2"/>
  <c r="G5163" i="2"/>
  <c r="F5163" i="2"/>
  <c r="E5163" i="2"/>
  <c r="D5163" i="2"/>
  <c r="C5163" i="2"/>
  <c r="B5163" i="2"/>
  <c r="G5162" i="2"/>
  <c r="F5162" i="2"/>
  <c r="E5162" i="2"/>
  <c r="D5162" i="2"/>
  <c r="C5162" i="2"/>
  <c r="B5162" i="2"/>
  <c r="G5161" i="2"/>
  <c r="F5161" i="2"/>
  <c r="E5161" i="2"/>
  <c r="D5161" i="2"/>
  <c r="C5161" i="2"/>
  <c r="B5161" i="2"/>
  <c r="G5160" i="2"/>
  <c r="F5160" i="2"/>
  <c r="E5160" i="2"/>
  <c r="D5160" i="2"/>
  <c r="C5160" i="2"/>
  <c r="B5160" i="2"/>
  <c r="G5159" i="2"/>
  <c r="F5159" i="2"/>
  <c r="E5159" i="2"/>
  <c r="D5159" i="2"/>
  <c r="C5159" i="2"/>
  <c r="B5159" i="2"/>
  <c r="G5158" i="2"/>
  <c r="F5158" i="2"/>
  <c r="E5158" i="2"/>
  <c r="D5158" i="2"/>
  <c r="C5158" i="2"/>
  <c r="B5158" i="2"/>
  <c r="G5157" i="2"/>
  <c r="F5157" i="2"/>
  <c r="E5157" i="2"/>
  <c r="D5157" i="2"/>
  <c r="C5157" i="2"/>
  <c r="B5157" i="2"/>
  <c r="G5156" i="2"/>
  <c r="F5156" i="2"/>
  <c r="E5156" i="2"/>
  <c r="D5156" i="2"/>
  <c r="C5156" i="2"/>
  <c r="B5156" i="2"/>
  <c r="G5155" i="2"/>
  <c r="F5155" i="2"/>
  <c r="E5155" i="2"/>
  <c r="D5155" i="2"/>
  <c r="C5155" i="2"/>
  <c r="B5155" i="2"/>
  <c r="G5154" i="2"/>
  <c r="F5154" i="2"/>
  <c r="E5154" i="2"/>
  <c r="D5154" i="2"/>
  <c r="C5154" i="2"/>
  <c r="B5154" i="2"/>
  <c r="G5153" i="2"/>
  <c r="F5153" i="2"/>
  <c r="E5153" i="2"/>
  <c r="D5153" i="2"/>
  <c r="C5153" i="2"/>
  <c r="B5153" i="2"/>
  <c r="G5152" i="2"/>
  <c r="F5152" i="2"/>
  <c r="E5152" i="2"/>
  <c r="D5152" i="2"/>
  <c r="C5152" i="2"/>
  <c r="B5152" i="2"/>
  <c r="G5151" i="2"/>
  <c r="F5151" i="2"/>
  <c r="E5151" i="2"/>
  <c r="D5151" i="2"/>
  <c r="C5151" i="2"/>
  <c r="B5151" i="2"/>
  <c r="G5150" i="2"/>
  <c r="F5150" i="2"/>
  <c r="E5150" i="2"/>
  <c r="D5150" i="2"/>
  <c r="C5150" i="2"/>
  <c r="B5150" i="2"/>
  <c r="G5149" i="2"/>
  <c r="F5149" i="2"/>
  <c r="E5149" i="2"/>
  <c r="D5149" i="2"/>
  <c r="C5149" i="2"/>
  <c r="B5149" i="2"/>
  <c r="G5148" i="2"/>
  <c r="F5148" i="2"/>
  <c r="E5148" i="2"/>
  <c r="D5148" i="2"/>
  <c r="C5148" i="2"/>
  <c r="B5148" i="2"/>
  <c r="G5147" i="2"/>
  <c r="F5147" i="2"/>
  <c r="E5147" i="2"/>
  <c r="D5147" i="2"/>
  <c r="C5147" i="2"/>
  <c r="B5147" i="2"/>
  <c r="G5146" i="2"/>
  <c r="F5146" i="2"/>
  <c r="E5146" i="2"/>
  <c r="D5146" i="2"/>
  <c r="C5146" i="2"/>
  <c r="B5146" i="2"/>
  <c r="G5145" i="2"/>
  <c r="F5145" i="2"/>
  <c r="E5145" i="2"/>
  <c r="D5145" i="2"/>
  <c r="C5145" i="2"/>
  <c r="B5145" i="2"/>
  <c r="G5144" i="2"/>
  <c r="F5144" i="2"/>
  <c r="E5144" i="2"/>
  <c r="D5144" i="2"/>
  <c r="C5144" i="2"/>
  <c r="B5144" i="2"/>
  <c r="G5143" i="2"/>
  <c r="F5143" i="2"/>
  <c r="E5143" i="2"/>
  <c r="D5143" i="2"/>
  <c r="C5143" i="2"/>
  <c r="B5143" i="2"/>
  <c r="G5142" i="2"/>
  <c r="F5142" i="2"/>
  <c r="E5142" i="2"/>
  <c r="D5142" i="2"/>
  <c r="C5142" i="2"/>
  <c r="B5142" i="2"/>
  <c r="G5141" i="2"/>
  <c r="F5141" i="2"/>
  <c r="E5141" i="2"/>
  <c r="D5141" i="2"/>
  <c r="C5141" i="2"/>
  <c r="B5141" i="2"/>
  <c r="G5140" i="2"/>
  <c r="F5140" i="2"/>
  <c r="E5140" i="2"/>
  <c r="D5140" i="2"/>
  <c r="C5140" i="2"/>
  <c r="B5140" i="2"/>
  <c r="G5139" i="2"/>
  <c r="F5139" i="2"/>
  <c r="E5139" i="2"/>
  <c r="D5139" i="2"/>
  <c r="C5139" i="2"/>
  <c r="B5139" i="2"/>
  <c r="G5138" i="2"/>
  <c r="F5138" i="2"/>
  <c r="E5138" i="2"/>
  <c r="D5138" i="2"/>
  <c r="C5138" i="2"/>
  <c r="B5138" i="2"/>
  <c r="G5137" i="2"/>
  <c r="F5137" i="2"/>
  <c r="E5137" i="2"/>
  <c r="D5137" i="2"/>
  <c r="C5137" i="2"/>
  <c r="B5137" i="2"/>
  <c r="G5136" i="2"/>
  <c r="F5136" i="2"/>
  <c r="E5136" i="2"/>
  <c r="D5136" i="2"/>
  <c r="C5136" i="2"/>
  <c r="B5136" i="2"/>
  <c r="G5135" i="2"/>
  <c r="F5135" i="2"/>
  <c r="E5135" i="2"/>
  <c r="D5135" i="2"/>
  <c r="C5135" i="2"/>
  <c r="B5135" i="2"/>
  <c r="G5134" i="2"/>
  <c r="F5134" i="2"/>
  <c r="E5134" i="2"/>
  <c r="D5134" i="2"/>
  <c r="C5134" i="2"/>
  <c r="B5134" i="2"/>
  <c r="G5133" i="2"/>
  <c r="F5133" i="2"/>
  <c r="E5133" i="2"/>
  <c r="D5133" i="2"/>
  <c r="C5133" i="2"/>
  <c r="B5133" i="2"/>
  <c r="G5132" i="2"/>
  <c r="F5132" i="2"/>
  <c r="E5132" i="2"/>
  <c r="D5132" i="2"/>
  <c r="C5132" i="2"/>
  <c r="B5132" i="2"/>
  <c r="G5131" i="2"/>
  <c r="F5131" i="2"/>
  <c r="E5131" i="2"/>
  <c r="D5131" i="2"/>
  <c r="C5131" i="2"/>
  <c r="B5131" i="2"/>
  <c r="G5130" i="2"/>
  <c r="F5130" i="2"/>
  <c r="E5130" i="2"/>
  <c r="D5130" i="2"/>
  <c r="C5130" i="2"/>
  <c r="B5130" i="2"/>
  <c r="G5129" i="2"/>
  <c r="F5129" i="2"/>
  <c r="E5129" i="2"/>
  <c r="D5129" i="2"/>
  <c r="C5129" i="2"/>
  <c r="B5129" i="2"/>
  <c r="G5128" i="2"/>
  <c r="F5128" i="2"/>
  <c r="E5128" i="2"/>
  <c r="D5128" i="2"/>
  <c r="C5128" i="2"/>
  <c r="B5128" i="2"/>
  <c r="G5127" i="2"/>
  <c r="F5127" i="2"/>
  <c r="E5127" i="2"/>
  <c r="D5127" i="2"/>
  <c r="C5127" i="2"/>
  <c r="B5127" i="2"/>
  <c r="G5126" i="2"/>
  <c r="F5126" i="2"/>
  <c r="E5126" i="2"/>
  <c r="D5126" i="2"/>
  <c r="C5126" i="2"/>
  <c r="B5126" i="2"/>
  <c r="G5125" i="2"/>
  <c r="F5125" i="2"/>
  <c r="E5125" i="2"/>
  <c r="D5125" i="2"/>
  <c r="C5125" i="2"/>
  <c r="B5125" i="2"/>
  <c r="G5124" i="2"/>
  <c r="F5124" i="2"/>
  <c r="E5124" i="2"/>
  <c r="D5124" i="2"/>
  <c r="C5124" i="2"/>
  <c r="B5124" i="2"/>
  <c r="G5123" i="2"/>
  <c r="F5123" i="2"/>
  <c r="E5123" i="2"/>
  <c r="D5123" i="2"/>
  <c r="C5123" i="2"/>
  <c r="B5123" i="2"/>
  <c r="G5122" i="2"/>
  <c r="F5122" i="2"/>
  <c r="E5122" i="2"/>
  <c r="D5122" i="2"/>
  <c r="C5122" i="2"/>
  <c r="B5122" i="2"/>
  <c r="G5121" i="2"/>
  <c r="F5121" i="2"/>
  <c r="E5121" i="2"/>
  <c r="D5121" i="2"/>
  <c r="C5121" i="2"/>
  <c r="B5121" i="2"/>
  <c r="G5120" i="2"/>
  <c r="F5120" i="2"/>
  <c r="E5120" i="2"/>
  <c r="D5120" i="2"/>
  <c r="C5120" i="2"/>
  <c r="B5120" i="2"/>
  <c r="G5119" i="2"/>
  <c r="F5119" i="2"/>
  <c r="E5119" i="2"/>
  <c r="D5119" i="2"/>
  <c r="C5119" i="2"/>
  <c r="B5119" i="2"/>
  <c r="G5118" i="2"/>
  <c r="F5118" i="2"/>
  <c r="E5118" i="2"/>
  <c r="D5118" i="2"/>
  <c r="C5118" i="2"/>
  <c r="B5118" i="2"/>
  <c r="G5117" i="2"/>
  <c r="F5117" i="2"/>
  <c r="E5117" i="2"/>
  <c r="D5117" i="2"/>
  <c r="C5117" i="2"/>
  <c r="B5117" i="2"/>
  <c r="G5116" i="2"/>
  <c r="F5116" i="2"/>
  <c r="E5116" i="2"/>
  <c r="D5116" i="2"/>
  <c r="C5116" i="2"/>
  <c r="B5116" i="2"/>
  <c r="G5115" i="2"/>
  <c r="F5115" i="2"/>
  <c r="E5115" i="2"/>
  <c r="D5115" i="2"/>
  <c r="C5115" i="2"/>
  <c r="B5115" i="2"/>
  <c r="G5114" i="2"/>
  <c r="F5114" i="2"/>
  <c r="E5114" i="2"/>
  <c r="D5114" i="2"/>
  <c r="C5114" i="2"/>
  <c r="B5114" i="2"/>
  <c r="G5113" i="2"/>
  <c r="F5113" i="2"/>
  <c r="E5113" i="2"/>
  <c r="D5113" i="2"/>
  <c r="C5113" i="2"/>
  <c r="B5113" i="2"/>
  <c r="G5112" i="2"/>
  <c r="F5112" i="2"/>
  <c r="E5112" i="2"/>
  <c r="D5112" i="2"/>
  <c r="C5112" i="2"/>
  <c r="B5112" i="2"/>
  <c r="G5111" i="2"/>
  <c r="F5111" i="2"/>
  <c r="E5111" i="2"/>
  <c r="D5111" i="2"/>
  <c r="C5111" i="2"/>
  <c r="B5111" i="2"/>
  <c r="G5110" i="2"/>
  <c r="F5110" i="2"/>
  <c r="E5110" i="2"/>
  <c r="D5110" i="2"/>
  <c r="C5110" i="2"/>
  <c r="B5110" i="2"/>
  <c r="G5109" i="2"/>
  <c r="F5109" i="2"/>
  <c r="E5109" i="2"/>
  <c r="D5109" i="2"/>
  <c r="C5109" i="2"/>
  <c r="B5109" i="2"/>
  <c r="G5108" i="2"/>
  <c r="F5108" i="2"/>
  <c r="E5108" i="2"/>
  <c r="D5108" i="2"/>
  <c r="C5108" i="2"/>
  <c r="B5108" i="2"/>
  <c r="G5107" i="2"/>
  <c r="F5107" i="2"/>
  <c r="E5107" i="2"/>
  <c r="D5107" i="2"/>
  <c r="C5107" i="2"/>
  <c r="B5107" i="2"/>
  <c r="G5106" i="2"/>
  <c r="F5106" i="2"/>
  <c r="E5106" i="2"/>
  <c r="D5106" i="2"/>
  <c r="C5106" i="2"/>
  <c r="B5106" i="2"/>
  <c r="G5105" i="2"/>
  <c r="F5105" i="2"/>
  <c r="E5105" i="2"/>
  <c r="D5105" i="2"/>
  <c r="C5105" i="2"/>
  <c r="B5105" i="2"/>
  <c r="G5104" i="2"/>
  <c r="F5104" i="2"/>
  <c r="E5104" i="2"/>
  <c r="D5104" i="2"/>
  <c r="C5104" i="2"/>
  <c r="B5104" i="2"/>
  <c r="G5103" i="2"/>
  <c r="F5103" i="2"/>
  <c r="E5103" i="2"/>
  <c r="D5103" i="2"/>
  <c r="C5103" i="2"/>
  <c r="B5103" i="2"/>
  <c r="G5102" i="2"/>
  <c r="F5102" i="2"/>
  <c r="E5102" i="2"/>
  <c r="D5102" i="2"/>
  <c r="C5102" i="2"/>
  <c r="B5102" i="2"/>
  <c r="G5101" i="2"/>
  <c r="F5101" i="2"/>
  <c r="E5101" i="2"/>
  <c r="D5101" i="2"/>
  <c r="C5101" i="2"/>
  <c r="B5101" i="2"/>
  <c r="G5100" i="2"/>
  <c r="F5100" i="2"/>
  <c r="E5100" i="2"/>
  <c r="D5100" i="2"/>
  <c r="C5100" i="2"/>
  <c r="B5100" i="2"/>
  <c r="G5099" i="2"/>
  <c r="F5099" i="2"/>
  <c r="E5099" i="2"/>
  <c r="D5099" i="2"/>
  <c r="C5099" i="2"/>
  <c r="B5099" i="2"/>
  <c r="G5098" i="2"/>
  <c r="F5098" i="2"/>
  <c r="E5098" i="2"/>
  <c r="D5098" i="2"/>
  <c r="C5098" i="2"/>
  <c r="B5098" i="2"/>
  <c r="G5097" i="2"/>
  <c r="F5097" i="2"/>
  <c r="E5097" i="2"/>
  <c r="D5097" i="2"/>
  <c r="C5097" i="2"/>
  <c r="B5097" i="2"/>
  <c r="G5096" i="2"/>
  <c r="F5096" i="2"/>
  <c r="E5096" i="2"/>
  <c r="D5096" i="2"/>
  <c r="C5096" i="2"/>
  <c r="B5096" i="2"/>
  <c r="G5095" i="2"/>
  <c r="F5095" i="2"/>
  <c r="E5095" i="2"/>
  <c r="D5095" i="2"/>
  <c r="C5095" i="2"/>
  <c r="B5095" i="2"/>
  <c r="G5094" i="2"/>
  <c r="F5094" i="2"/>
  <c r="E5094" i="2"/>
  <c r="D5094" i="2"/>
  <c r="C5094" i="2"/>
  <c r="B5094" i="2"/>
  <c r="G5093" i="2"/>
  <c r="F5093" i="2"/>
  <c r="E5093" i="2"/>
  <c r="D5093" i="2"/>
  <c r="C5093" i="2"/>
  <c r="B5093" i="2"/>
  <c r="G5092" i="2"/>
  <c r="F5092" i="2"/>
  <c r="E5092" i="2"/>
  <c r="D5092" i="2"/>
  <c r="C5092" i="2"/>
  <c r="B5092" i="2"/>
  <c r="G5091" i="2"/>
  <c r="F5091" i="2"/>
  <c r="E5091" i="2"/>
  <c r="D5091" i="2"/>
  <c r="C5091" i="2"/>
  <c r="B5091" i="2"/>
  <c r="G5090" i="2"/>
  <c r="F5090" i="2"/>
  <c r="E5090" i="2"/>
  <c r="D5090" i="2"/>
  <c r="C5090" i="2"/>
  <c r="B5090" i="2"/>
  <c r="G5089" i="2"/>
  <c r="F5089" i="2"/>
  <c r="E5089" i="2"/>
  <c r="D5089" i="2"/>
  <c r="C5089" i="2"/>
  <c r="B5089" i="2"/>
  <c r="G5088" i="2"/>
  <c r="F5088" i="2"/>
  <c r="E5088" i="2"/>
  <c r="D5088" i="2"/>
  <c r="C5088" i="2"/>
  <c r="B5088" i="2"/>
  <c r="G5087" i="2"/>
  <c r="F5087" i="2"/>
  <c r="E5087" i="2"/>
  <c r="D5087" i="2"/>
  <c r="C5087" i="2"/>
  <c r="B5087" i="2"/>
  <c r="G5086" i="2"/>
  <c r="F5086" i="2"/>
  <c r="E5086" i="2"/>
  <c r="D5086" i="2"/>
  <c r="C5086" i="2"/>
  <c r="B5086" i="2"/>
  <c r="G5085" i="2"/>
  <c r="F5085" i="2"/>
  <c r="E5085" i="2"/>
  <c r="D5085" i="2"/>
  <c r="C5085" i="2"/>
  <c r="B5085" i="2"/>
  <c r="G5084" i="2"/>
  <c r="F5084" i="2"/>
  <c r="E5084" i="2"/>
  <c r="D5084" i="2"/>
  <c r="C5084" i="2"/>
  <c r="B5084" i="2"/>
  <c r="G5083" i="2"/>
  <c r="F5083" i="2"/>
  <c r="E5083" i="2"/>
  <c r="D5083" i="2"/>
  <c r="C5083" i="2"/>
  <c r="B5083" i="2"/>
  <c r="G5082" i="2"/>
  <c r="F5082" i="2"/>
  <c r="E5082" i="2"/>
  <c r="D5082" i="2"/>
  <c r="C5082" i="2"/>
  <c r="B5082" i="2"/>
  <c r="G5081" i="2"/>
  <c r="F5081" i="2"/>
  <c r="E5081" i="2"/>
  <c r="D5081" i="2"/>
  <c r="C5081" i="2"/>
  <c r="B5081" i="2"/>
  <c r="G5080" i="2"/>
  <c r="F5080" i="2"/>
  <c r="E5080" i="2"/>
  <c r="D5080" i="2"/>
  <c r="C5080" i="2"/>
  <c r="B5080" i="2"/>
  <c r="G5079" i="2"/>
  <c r="F5079" i="2"/>
  <c r="E5079" i="2"/>
  <c r="D5079" i="2"/>
  <c r="C5079" i="2"/>
  <c r="B5079" i="2"/>
  <c r="G5078" i="2"/>
  <c r="F5078" i="2"/>
  <c r="E5078" i="2"/>
  <c r="D5078" i="2"/>
  <c r="C5078" i="2"/>
  <c r="B5078" i="2"/>
  <c r="G5077" i="2"/>
  <c r="F5077" i="2"/>
  <c r="E5077" i="2"/>
  <c r="D5077" i="2"/>
  <c r="C5077" i="2"/>
  <c r="B5077" i="2"/>
  <c r="G5076" i="2"/>
  <c r="F5076" i="2"/>
  <c r="E5076" i="2"/>
  <c r="D5076" i="2"/>
  <c r="C5076" i="2"/>
  <c r="B5076" i="2"/>
  <c r="G5075" i="2"/>
  <c r="F5075" i="2"/>
  <c r="E5075" i="2"/>
  <c r="D5075" i="2"/>
  <c r="C5075" i="2"/>
  <c r="B5075" i="2"/>
  <c r="G5074" i="2"/>
  <c r="F5074" i="2"/>
  <c r="E5074" i="2"/>
  <c r="D5074" i="2"/>
  <c r="C5074" i="2"/>
  <c r="B5074" i="2"/>
  <c r="G5073" i="2"/>
  <c r="F5073" i="2"/>
  <c r="E5073" i="2"/>
  <c r="D5073" i="2"/>
  <c r="C5073" i="2"/>
  <c r="B5073" i="2"/>
  <c r="G5072" i="2"/>
  <c r="F5072" i="2"/>
  <c r="E5072" i="2"/>
  <c r="D5072" i="2"/>
  <c r="C5072" i="2"/>
  <c r="B5072" i="2"/>
  <c r="G5071" i="2"/>
  <c r="F5071" i="2"/>
  <c r="E5071" i="2"/>
  <c r="D5071" i="2"/>
  <c r="C5071" i="2"/>
  <c r="B5071" i="2"/>
  <c r="G5070" i="2"/>
  <c r="F5070" i="2"/>
  <c r="E5070" i="2"/>
  <c r="D5070" i="2"/>
  <c r="C5070" i="2"/>
  <c r="B5070" i="2"/>
  <c r="G5069" i="2"/>
  <c r="F5069" i="2"/>
  <c r="E5069" i="2"/>
  <c r="D5069" i="2"/>
  <c r="C5069" i="2"/>
  <c r="B5069" i="2"/>
  <c r="G5068" i="2"/>
  <c r="F5068" i="2"/>
  <c r="E5068" i="2"/>
  <c r="D5068" i="2"/>
  <c r="C5068" i="2"/>
  <c r="B5068" i="2"/>
  <c r="G5067" i="2"/>
  <c r="F5067" i="2"/>
  <c r="E5067" i="2"/>
  <c r="D5067" i="2"/>
  <c r="C5067" i="2"/>
  <c r="B5067" i="2"/>
  <c r="G5066" i="2"/>
  <c r="F5066" i="2"/>
  <c r="E5066" i="2"/>
  <c r="D5066" i="2"/>
  <c r="C5066" i="2"/>
  <c r="B5066" i="2"/>
  <c r="G5065" i="2"/>
  <c r="F5065" i="2"/>
  <c r="E5065" i="2"/>
  <c r="D5065" i="2"/>
  <c r="C5065" i="2"/>
  <c r="B5065" i="2"/>
  <c r="G5064" i="2"/>
  <c r="F5064" i="2"/>
  <c r="E5064" i="2"/>
  <c r="D5064" i="2"/>
  <c r="C5064" i="2"/>
  <c r="B5064" i="2"/>
  <c r="G5063" i="2"/>
  <c r="F5063" i="2"/>
  <c r="E5063" i="2"/>
  <c r="D5063" i="2"/>
  <c r="C5063" i="2"/>
  <c r="B5063" i="2"/>
  <c r="G5062" i="2"/>
  <c r="F5062" i="2"/>
  <c r="E5062" i="2"/>
  <c r="D5062" i="2"/>
  <c r="C5062" i="2"/>
  <c r="B5062" i="2"/>
  <c r="G5061" i="2"/>
  <c r="F5061" i="2"/>
  <c r="E5061" i="2"/>
  <c r="D5061" i="2"/>
  <c r="C5061" i="2"/>
  <c r="B5061" i="2"/>
  <c r="G5060" i="2"/>
  <c r="F5060" i="2"/>
  <c r="E5060" i="2"/>
  <c r="D5060" i="2"/>
  <c r="C5060" i="2"/>
  <c r="B5060" i="2"/>
  <c r="G5059" i="2"/>
  <c r="F5059" i="2"/>
  <c r="E5059" i="2"/>
  <c r="D5059" i="2"/>
  <c r="C5059" i="2"/>
  <c r="B5059" i="2"/>
  <c r="G5058" i="2"/>
  <c r="F5058" i="2"/>
  <c r="E5058" i="2"/>
  <c r="D5058" i="2"/>
  <c r="C5058" i="2"/>
  <c r="B5058" i="2"/>
  <c r="G5057" i="2"/>
  <c r="F5057" i="2"/>
  <c r="E5057" i="2"/>
  <c r="D5057" i="2"/>
  <c r="C5057" i="2"/>
  <c r="B5057" i="2"/>
  <c r="G5056" i="2"/>
  <c r="F5056" i="2"/>
  <c r="E5056" i="2"/>
  <c r="D5056" i="2"/>
  <c r="C5056" i="2"/>
  <c r="B5056" i="2"/>
  <c r="G5055" i="2"/>
  <c r="F5055" i="2"/>
  <c r="E5055" i="2"/>
  <c r="D5055" i="2"/>
  <c r="C5055" i="2"/>
  <c r="B5055" i="2"/>
  <c r="G5054" i="2"/>
  <c r="F5054" i="2"/>
  <c r="E5054" i="2"/>
  <c r="D5054" i="2"/>
  <c r="C5054" i="2"/>
  <c r="B5054" i="2"/>
  <c r="G5053" i="2"/>
  <c r="F5053" i="2"/>
  <c r="E5053" i="2"/>
  <c r="D5053" i="2"/>
  <c r="C5053" i="2"/>
  <c r="B5053" i="2"/>
  <c r="G5052" i="2"/>
  <c r="F5052" i="2"/>
  <c r="E5052" i="2"/>
  <c r="D5052" i="2"/>
  <c r="C5052" i="2"/>
  <c r="B5052" i="2"/>
  <c r="G5051" i="2"/>
  <c r="F5051" i="2"/>
  <c r="E5051" i="2"/>
  <c r="D5051" i="2"/>
  <c r="C5051" i="2"/>
  <c r="B5051" i="2"/>
  <c r="G5050" i="2"/>
  <c r="F5050" i="2"/>
  <c r="E5050" i="2"/>
  <c r="D5050" i="2"/>
  <c r="C5050" i="2"/>
  <c r="B5050" i="2"/>
  <c r="G5049" i="2"/>
  <c r="F5049" i="2"/>
  <c r="E5049" i="2"/>
  <c r="D5049" i="2"/>
  <c r="C5049" i="2"/>
  <c r="B5049" i="2"/>
  <c r="G5048" i="2"/>
  <c r="F5048" i="2"/>
  <c r="E5048" i="2"/>
  <c r="D5048" i="2"/>
  <c r="C5048" i="2"/>
  <c r="B5048" i="2"/>
  <c r="G5047" i="2"/>
  <c r="F5047" i="2"/>
  <c r="E5047" i="2"/>
  <c r="D5047" i="2"/>
  <c r="C5047" i="2"/>
  <c r="B5047" i="2"/>
  <c r="G5046" i="2"/>
  <c r="F5046" i="2"/>
  <c r="E5046" i="2"/>
  <c r="D5046" i="2"/>
  <c r="C5046" i="2"/>
  <c r="B5046" i="2"/>
  <c r="G5045" i="2"/>
  <c r="F5045" i="2"/>
  <c r="E5045" i="2"/>
  <c r="D5045" i="2"/>
  <c r="C5045" i="2"/>
  <c r="B5045" i="2"/>
  <c r="G5044" i="2"/>
  <c r="F5044" i="2"/>
  <c r="E5044" i="2"/>
  <c r="D5044" i="2"/>
  <c r="C5044" i="2"/>
  <c r="B5044" i="2"/>
  <c r="G5043" i="2"/>
  <c r="F5043" i="2"/>
  <c r="E5043" i="2"/>
  <c r="D5043" i="2"/>
  <c r="C5043" i="2"/>
  <c r="B5043" i="2"/>
  <c r="G5042" i="2"/>
  <c r="F5042" i="2"/>
  <c r="E5042" i="2"/>
  <c r="D5042" i="2"/>
  <c r="C5042" i="2"/>
  <c r="B5042" i="2"/>
  <c r="G5041" i="2"/>
  <c r="F5041" i="2"/>
  <c r="E5041" i="2"/>
  <c r="D5041" i="2"/>
  <c r="C5041" i="2"/>
  <c r="B5041" i="2"/>
  <c r="G5040" i="2"/>
  <c r="F5040" i="2"/>
  <c r="E5040" i="2"/>
  <c r="D5040" i="2"/>
  <c r="C5040" i="2"/>
  <c r="B5040" i="2"/>
  <c r="G5039" i="2"/>
  <c r="F5039" i="2"/>
  <c r="E5039" i="2"/>
  <c r="D5039" i="2"/>
  <c r="C5039" i="2"/>
  <c r="B5039" i="2"/>
  <c r="G5038" i="2"/>
  <c r="F5038" i="2"/>
  <c r="E5038" i="2"/>
  <c r="D5038" i="2"/>
  <c r="C5038" i="2"/>
  <c r="B5038" i="2"/>
  <c r="G5037" i="2"/>
  <c r="F5037" i="2"/>
  <c r="E5037" i="2"/>
  <c r="D5037" i="2"/>
  <c r="C5037" i="2"/>
  <c r="B5037" i="2"/>
  <c r="G5036" i="2"/>
  <c r="F5036" i="2"/>
  <c r="E5036" i="2"/>
  <c r="D5036" i="2"/>
  <c r="C5036" i="2"/>
  <c r="B5036" i="2"/>
  <c r="G5035" i="2"/>
  <c r="F5035" i="2"/>
  <c r="E5035" i="2"/>
  <c r="D5035" i="2"/>
  <c r="C5035" i="2"/>
  <c r="B5035" i="2"/>
  <c r="G5034" i="2"/>
  <c r="F5034" i="2"/>
  <c r="E5034" i="2"/>
  <c r="D5034" i="2"/>
  <c r="C5034" i="2"/>
  <c r="B5034" i="2"/>
  <c r="G5033" i="2"/>
  <c r="F5033" i="2"/>
  <c r="E5033" i="2"/>
  <c r="D5033" i="2"/>
  <c r="C5033" i="2"/>
  <c r="B5033" i="2"/>
  <c r="G5032" i="2"/>
  <c r="F5032" i="2"/>
  <c r="E5032" i="2"/>
  <c r="D5032" i="2"/>
  <c r="C5032" i="2"/>
  <c r="B5032" i="2"/>
  <c r="G5031" i="2"/>
  <c r="F5031" i="2"/>
  <c r="E5031" i="2"/>
  <c r="D5031" i="2"/>
  <c r="C5031" i="2"/>
  <c r="B5031" i="2"/>
  <c r="G5030" i="2"/>
  <c r="F5030" i="2"/>
  <c r="E5030" i="2"/>
  <c r="D5030" i="2"/>
  <c r="C5030" i="2"/>
  <c r="B5030" i="2"/>
  <c r="G5029" i="2"/>
  <c r="F5029" i="2"/>
  <c r="E5029" i="2"/>
  <c r="D5029" i="2"/>
  <c r="C5029" i="2"/>
  <c r="B5029" i="2"/>
  <c r="G5028" i="2"/>
  <c r="F5028" i="2"/>
  <c r="E5028" i="2"/>
  <c r="D5028" i="2"/>
  <c r="C5028" i="2"/>
  <c r="B5028" i="2"/>
  <c r="G5027" i="2"/>
  <c r="F5027" i="2"/>
  <c r="E5027" i="2"/>
  <c r="D5027" i="2"/>
  <c r="C5027" i="2"/>
  <c r="B5027" i="2"/>
  <c r="G5026" i="2"/>
  <c r="F5026" i="2"/>
  <c r="E5026" i="2"/>
  <c r="D5026" i="2"/>
  <c r="C5026" i="2"/>
  <c r="B5026" i="2"/>
  <c r="G5025" i="2"/>
  <c r="F5025" i="2"/>
  <c r="E5025" i="2"/>
  <c r="D5025" i="2"/>
  <c r="C5025" i="2"/>
  <c r="B5025" i="2"/>
  <c r="G5024" i="2"/>
  <c r="F5024" i="2"/>
  <c r="E5024" i="2"/>
  <c r="D5024" i="2"/>
  <c r="C5024" i="2"/>
  <c r="B5024" i="2"/>
  <c r="G5023" i="2"/>
  <c r="F5023" i="2"/>
  <c r="E5023" i="2"/>
  <c r="D5023" i="2"/>
  <c r="C5023" i="2"/>
  <c r="B5023" i="2"/>
  <c r="G5022" i="2"/>
  <c r="F5022" i="2"/>
  <c r="E5022" i="2"/>
  <c r="D5022" i="2"/>
  <c r="C5022" i="2"/>
  <c r="B5022" i="2"/>
  <c r="G5021" i="2"/>
  <c r="F5021" i="2"/>
  <c r="E5021" i="2"/>
  <c r="D5021" i="2"/>
  <c r="C5021" i="2"/>
  <c r="B5021" i="2"/>
  <c r="G5020" i="2"/>
  <c r="F5020" i="2"/>
  <c r="E5020" i="2"/>
  <c r="D5020" i="2"/>
  <c r="C5020" i="2"/>
  <c r="B5020" i="2"/>
  <c r="G5019" i="2"/>
  <c r="F5019" i="2"/>
  <c r="E5019" i="2"/>
  <c r="D5019" i="2"/>
  <c r="C5019" i="2"/>
  <c r="B5019" i="2"/>
  <c r="G5018" i="2"/>
  <c r="F5018" i="2"/>
  <c r="E5018" i="2"/>
  <c r="D5018" i="2"/>
  <c r="C5018" i="2"/>
  <c r="B5018" i="2"/>
  <c r="G5017" i="2"/>
  <c r="F5017" i="2"/>
  <c r="E5017" i="2"/>
  <c r="D5017" i="2"/>
  <c r="C5017" i="2"/>
  <c r="B5017" i="2"/>
  <c r="G5016" i="2"/>
  <c r="F5016" i="2"/>
  <c r="E5016" i="2"/>
  <c r="D5016" i="2"/>
  <c r="C5016" i="2"/>
  <c r="B5016" i="2"/>
  <c r="G5015" i="2"/>
  <c r="F5015" i="2"/>
  <c r="E5015" i="2"/>
  <c r="D5015" i="2"/>
  <c r="C5015" i="2"/>
  <c r="B5015" i="2"/>
  <c r="G5014" i="2"/>
  <c r="F5014" i="2"/>
  <c r="E5014" i="2"/>
  <c r="D5014" i="2"/>
  <c r="C5014" i="2"/>
  <c r="B5014" i="2"/>
  <c r="G5013" i="2"/>
  <c r="F5013" i="2"/>
  <c r="E5013" i="2"/>
  <c r="D5013" i="2"/>
  <c r="C5013" i="2"/>
  <c r="B5013" i="2"/>
  <c r="G5012" i="2"/>
  <c r="F5012" i="2"/>
  <c r="E5012" i="2"/>
  <c r="D5012" i="2"/>
  <c r="C5012" i="2"/>
  <c r="B5012" i="2"/>
  <c r="G5011" i="2"/>
  <c r="F5011" i="2"/>
  <c r="E5011" i="2"/>
  <c r="D5011" i="2"/>
  <c r="C5011" i="2"/>
  <c r="B5011" i="2"/>
  <c r="G5010" i="2"/>
  <c r="F5010" i="2"/>
  <c r="E5010" i="2"/>
  <c r="D5010" i="2"/>
  <c r="C5010" i="2"/>
  <c r="B5010" i="2"/>
  <c r="G5009" i="2"/>
  <c r="F5009" i="2"/>
  <c r="E5009" i="2"/>
  <c r="D5009" i="2"/>
  <c r="C5009" i="2"/>
  <c r="B5009" i="2"/>
  <c r="G5008" i="2"/>
  <c r="F5008" i="2"/>
  <c r="E5008" i="2"/>
  <c r="D5008" i="2"/>
  <c r="C5008" i="2"/>
  <c r="B5008" i="2"/>
  <c r="G5007" i="2"/>
  <c r="F5007" i="2"/>
  <c r="E5007" i="2"/>
  <c r="D5007" i="2"/>
  <c r="C5007" i="2"/>
  <c r="B5007" i="2"/>
  <c r="G5006" i="2"/>
  <c r="F5006" i="2"/>
  <c r="E5006" i="2"/>
  <c r="D5006" i="2"/>
  <c r="C5006" i="2"/>
  <c r="B5006" i="2"/>
  <c r="G5005" i="2"/>
  <c r="F5005" i="2"/>
  <c r="E5005" i="2"/>
  <c r="D5005" i="2"/>
  <c r="C5005" i="2"/>
  <c r="B5005" i="2"/>
  <c r="G5004" i="2"/>
  <c r="F5004" i="2"/>
  <c r="E5004" i="2"/>
  <c r="D5004" i="2"/>
  <c r="C5004" i="2"/>
  <c r="B5004" i="2"/>
  <c r="G5003" i="2"/>
  <c r="F5003" i="2"/>
  <c r="E5003" i="2"/>
  <c r="D5003" i="2"/>
  <c r="C5003" i="2"/>
  <c r="B5003" i="2"/>
  <c r="G5002" i="2"/>
  <c r="F5002" i="2"/>
  <c r="E5002" i="2"/>
  <c r="D5002" i="2"/>
  <c r="C5002" i="2"/>
  <c r="B5002" i="2"/>
  <c r="G5001" i="2"/>
  <c r="F5001" i="2"/>
  <c r="E5001" i="2"/>
  <c r="D5001" i="2"/>
  <c r="C5001" i="2"/>
  <c r="B5001" i="2"/>
  <c r="G5000" i="2"/>
  <c r="F5000" i="2"/>
  <c r="E5000" i="2"/>
  <c r="D5000" i="2"/>
  <c r="C5000" i="2"/>
  <c r="B5000" i="2"/>
  <c r="G4999" i="2"/>
  <c r="F4999" i="2"/>
  <c r="E4999" i="2"/>
  <c r="D4999" i="2"/>
  <c r="C4999" i="2"/>
  <c r="B4999" i="2"/>
  <c r="G4998" i="2"/>
  <c r="F4998" i="2"/>
  <c r="E4998" i="2"/>
  <c r="D4998" i="2"/>
  <c r="C4998" i="2"/>
  <c r="B4998" i="2"/>
  <c r="G4997" i="2"/>
  <c r="F4997" i="2"/>
  <c r="E4997" i="2"/>
  <c r="D4997" i="2"/>
  <c r="C4997" i="2"/>
  <c r="B4997" i="2"/>
  <c r="G4996" i="2"/>
  <c r="F4996" i="2"/>
  <c r="E4996" i="2"/>
  <c r="D4996" i="2"/>
  <c r="C4996" i="2"/>
  <c r="B4996" i="2"/>
  <c r="G4995" i="2"/>
  <c r="F4995" i="2"/>
  <c r="E4995" i="2"/>
  <c r="D4995" i="2"/>
  <c r="C4995" i="2"/>
  <c r="B4995" i="2"/>
  <c r="G4994" i="2"/>
  <c r="F4994" i="2"/>
  <c r="E4994" i="2"/>
  <c r="D4994" i="2"/>
  <c r="C4994" i="2"/>
  <c r="B4994" i="2"/>
  <c r="G4993" i="2"/>
  <c r="F4993" i="2"/>
  <c r="E4993" i="2"/>
  <c r="D4993" i="2"/>
  <c r="C4993" i="2"/>
  <c r="B4993" i="2"/>
  <c r="G4992" i="2"/>
  <c r="F4992" i="2"/>
  <c r="E4992" i="2"/>
  <c r="D4992" i="2"/>
  <c r="C4992" i="2"/>
  <c r="B4992" i="2"/>
  <c r="G4991" i="2"/>
  <c r="F4991" i="2"/>
  <c r="E4991" i="2"/>
  <c r="D4991" i="2"/>
  <c r="C4991" i="2"/>
  <c r="B4991" i="2"/>
  <c r="G4990" i="2"/>
  <c r="F4990" i="2"/>
  <c r="E4990" i="2"/>
  <c r="D4990" i="2"/>
  <c r="C4990" i="2"/>
  <c r="B4990" i="2"/>
  <c r="G4989" i="2"/>
  <c r="F4989" i="2"/>
  <c r="E4989" i="2"/>
  <c r="D4989" i="2"/>
  <c r="C4989" i="2"/>
  <c r="B4989" i="2"/>
  <c r="G4988" i="2"/>
  <c r="F4988" i="2"/>
  <c r="E4988" i="2"/>
  <c r="D4988" i="2"/>
  <c r="C4988" i="2"/>
  <c r="B4988" i="2"/>
  <c r="G4987" i="2"/>
  <c r="F4987" i="2"/>
  <c r="E4987" i="2"/>
  <c r="D4987" i="2"/>
  <c r="C4987" i="2"/>
  <c r="B4987" i="2"/>
  <c r="G4986" i="2"/>
  <c r="F4986" i="2"/>
  <c r="E4986" i="2"/>
  <c r="D4986" i="2"/>
  <c r="C4986" i="2"/>
  <c r="B4986" i="2"/>
  <c r="G4985" i="2"/>
  <c r="F4985" i="2"/>
  <c r="E4985" i="2"/>
  <c r="D4985" i="2"/>
  <c r="C4985" i="2"/>
  <c r="B4985" i="2"/>
  <c r="G4984" i="2"/>
  <c r="F4984" i="2"/>
  <c r="E4984" i="2"/>
  <c r="D4984" i="2"/>
  <c r="C4984" i="2"/>
  <c r="B4984" i="2"/>
  <c r="G4983" i="2"/>
  <c r="F4983" i="2"/>
  <c r="E4983" i="2"/>
  <c r="D4983" i="2"/>
  <c r="C4983" i="2"/>
  <c r="B4983" i="2"/>
  <c r="G4982" i="2"/>
  <c r="F4982" i="2"/>
  <c r="E4982" i="2"/>
  <c r="D4982" i="2"/>
  <c r="C4982" i="2"/>
  <c r="B4982" i="2"/>
  <c r="G4981" i="2"/>
  <c r="F4981" i="2"/>
  <c r="E4981" i="2"/>
  <c r="D4981" i="2"/>
  <c r="C4981" i="2"/>
  <c r="B4981" i="2"/>
  <c r="G4980" i="2"/>
  <c r="F4980" i="2"/>
  <c r="E4980" i="2"/>
  <c r="D4980" i="2"/>
  <c r="C4980" i="2"/>
  <c r="B4980" i="2"/>
  <c r="G4979" i="2"/>
  <c r="F4979" i="2"/>
  <c r="E4979" i="2"/>
  <c r="D4979" i="2"/>
  <c r="C4979" i="2"/>
  <c r="B4979" i="2"/>
  <c r="G4978" i="2"/>
  <c r="F4978" i="2"/>
  <c r="E4978" i="2"/>
  <c r="D4978" i="2"/>
  <c r="C4978" i="2"/>
  <c r="B4978" i="2"/>
  <c r="G4977" i="2"/>
  <c r="F4977" i="2"/>
  <c r="E4977" i="2"/>
  <c r="D4977" i="2"/>
  <c r="C4977" i="2"/>
  <c r="B4977" i="2"/>
  <c r="G4976" i="2"/>
  <c r="F4976" i="2"/>
  <c r="E4976" i="2"/>
  <c r="D4976" i="2"/>
  <c r="C4976" i="2"/>
  <c r="B4976" i="2"/>
  <c r="G4975" i="2"/>
  <c r="F4975" i="2"/>
  <c r="E4975" i="2"/>
  <c r="D4975" i="2"/>
  <c r="C4975" i="2"/>
  <c r="B4975" i="2"/>
  <c r="G4974" i="2"/>
  <c r="F4974" i="2"/>
  <c r="E4974" i="2"/>
  <c r="D4974" i="2"/>
  <c r="C4974" i="2"/>
  <c r="B4974" i="2"/>
  <c r="G4973" i="2"/>
  <c r="F4973" i="2"/>
  <c r="E4973" i="2"/>
  <c r="D4973" i="2"/>
  <c r="C4973" i="2"/>
  <c r="B4973" i="2"/>
  <c r="G4972" i="2"/>
  <c r="F4972" i="2"/>
  <c r="E4972" i="2"/>
  <c r="D4972" i="2"/>
  <c r="C4972" i="2"/>
  <c r="B4972" i="2"/>
  <c r="G4971" i="2"/>
  <c r="F4971" i="2"/>
  <c r="E4971" i="2"/>
  <c r="D4971" i="2"/>
  <c r="C4971" i="2"/>
  <c r="B4971" i="2"/>
  <c r="G4970" i="2"/>
  <c r="F4970" i="2"/>
  <c r="E4970" i="2"/>
  <c r="D4970" i="2"/>
  <c r="C4970" i="2"/>
  <c r="B4970" i="2"/>
  <c r="G4969" i="2"/>
  <c r="F4969" i="2"/>
  <c r="E4969" i="2"/>
  <c r="D4969" i="2"/>
  <c r="C4969" i="2"/>
  <c r="B4969" i="2"/>
  <c r="G4968" i="2"/>
  <c r="F4968" i="2"/>
  <c r="E4968" i="2"/>
  <c r="D4968" i="2"/>
  <c r="C4968" i="2"/>
  <c r="B4968" i="2"/>
  <c r="G4967" i="2"/>
  <c r="F4967" i="2"/>
  <c r="E4967" i="2"/>
  <c r="D4967" i="2"/>
  <c r="C4967" i="2"/>
  <c r="B4967" i="2"/>
  <c r="G4966" i="2"/>
  <c r="F4966" i="2"/>
  <c r="E4966" i="2"/>
  <c r="D4966" i="2"/>
  <c r="C4966" i="2"/>
  <c r="B4966" i="2"/>
  <c r="G4965" i="2"/>
  <c r="F4965" i="2"/>
  <c r="E4965" i="2"/>
  <c r="D4965" i="2"/>
  <c r="C4965" i="2"/>
  <c r="B4965" i="2"/>
  <c r="G4964" i="2"/>
  <c r="F4964" i="2"/>
  <c r="E4964" i="2"/>
  <c r="D4964" i="2"/>
  <c r="C4964" i="2"/>
  <c r="B4964" i="2"/>
  <c r="G4963" i="2"/>
  <c r="F4963" i="2"/>
  <c r="E4963" i="2"/>
  <c r="D4963" i="2"/>
  <c r="C4963" i="2"/>
  <c r="B4963" i="2"/>
  <c r="G4962" i="2"/>
  <c r="F4962" i="2"/>
  <c r="E4962" i="2"/>
  <c r="D4962" i="2"/>
  <c r="C4962" i="2"/>
  <c r="B4962" i="2"/>
  <c r="G4961" i="2"/>
  <c r="F4961" i="2"/>
  <c r="E4961" i="2"/>
  <c r="D4961" i="2"/>
  <c r="C4961" i="2"/>
  <c r="B4961" i="2"/>
  <c r="G4960" i="2"/>
  <c r="F4960" i="2"/>
  <c r="E4960" i="2"/>
  <c r="D4960" i="2"/>
  <c r="C4960" i="2"/>
  <c r="B4960" i="2"/>
  <c r="G4959" i="2"/>
  <c r="F4959" i="2"/>
  <c r="E4959" i="2"/>
  <c r="D4959" i="2"/>
  <c r="C4959" i="2"/>
  <c r="B4959" i="2"/>
  <c r="G4958" i="2"/>
  <c r="F4958" i="2"/>
  <c r="E4958" i="2"/>
  <c r="D4958" i="2"/>
  <c r="C4958" i="2"/>
  <c r="B4958" i="2"/>
  <c r="G4957" i="2"/>
  <c r="F4957" i="2"/>
  <c r="E4957" i="2"/>
  <c r="D4957" i="2"/>
  <c r="C4957" i="2"/>
  <c r="B4957" i="2"/>
  <c r="G4956" i="2"/>
  <c r="F4956" i="2"/>
  <c r="E4956" i="2"/>
  <c r="D4956" i="2"/>
  <c r="C4956" i="2"/>
  <c r="B4956" i="2"/>
  <c r="G4955" i="2"/>
  <c r="F4955" i="2"/>
  <c r="E4955" i="2"/>
  <c r="D4955" i="2"/>
  <c r="C4955" i="2"/>
  <c r="B4955" i="2"/>
  <c r="G4954" i="2"/>
  <c r="F4954" i="2"/>
  <c r="E4954" i="2"/>
  <c r="D4954" i="2"/>
  <c r="C4954" i="2"/>
  <c r="B4954" i="2"/>
  <c r="G4953" i="2"/>
  <c r="F4953" i="2"/>
  <c r="E4953" i="2"/>
  <c r="D4953" i="2"/>
  <c r="C4953" i="2"/>
  <c r="B4953" i="2"/>
  <c r="G4952" i="2"/>
  <c r="F4952" i="2"/>
  <c r="E4952" i="2"/>
  <c r="D4952" i="2"/>
  <c r="C4952" i="2"/>
  <c r="B4952" i="2"/>
  <c r="G4951" i="2"/>
  <c r="F4951" i="2"/>
  <c r="E4951" i="2"/>
  <c r="D4951" i="2"/>
  <c r="C4951" i="2"/>
  <c r="B4951" i="2"/>
  <c r="G4950" i="2"/>
  <c r="F4950" i="2"/>
  <c r="E4950" i="2"/>
  <c r="D4950" i="2"/>
  <c r="C4950" i="2"/>
  <c r="B4950" i="2"/>
  <c r="G4949" i="2"/>
  <c r="F4949" i="2"/>
  <c r="E4949" i="2"/>
  <c r="D4949" i="2"/>
  <c r="C4949" i="2"/>
  <c r="B4949" i="2"/>
  <c r="G4948" i="2"/>
  <c r="F4948" i="2"/>
  <c r="E4948" i="2"/>
  <c r="D4948" i="2"/>
  <c r="C4948" i="2"/>
  <c r="B4948" i="2"/>
  <c r="G4947" i="2"/>
  <c r="F4947" i="2"/>
  <c r="E4947" i="2"/>
  <c r="D4947" i="2"/>
  <c r="C4947" i="2"/>
  <c r="B4947" i="2"/>
  <c r="G4946" i="2"/>
  <c r="F4946" i="2"/>
  <c r="E4946" i="2"/>
  <c r="D4946" i="2"/>
  <c r="C4946" i="2"/>
  <c r="B4946" i="2"/>
  <c r="G4945" i="2"/>
  <c r="F4945" i="2"/>
  <c r="E4945" i="2"/>
  <c r="D4945" i="2"/>
  <c r="C4945" i="2"/>
  <c r="B4945" i="2"/>
  <c r="G4944" i="2"/>
  <c r="F4944" i="2"/>
  <c r="E4944" i="2"/>
  <c r="D4944" i="2"/>
  <c r="C4944" i="2"/>
  <c r="B4944" i="2"/>
  <c r="G4943" i="2"/>
  <c r="F4943" i="2"/>
  <c r="E4943" i="2"/>
  <c r="D4943" i="2"/>
  <c r="C4943" i="2"/>
  <c r="B4943" i="2"/>
  <c r="G4942" i="2"/>
  <c r="F4942" i="2"/>
  <c r="E4942" i="2"/>
  <c r="D4942" i="2"/>
  <c r="C4942" i="2"/>
  <c r="B4942" i="2"/>
  <c r="G4941" i="2"/>
  <c r="F4941" i="2"/>
  <c r="E4941" i="2"/>
  <c r="D4941" i="2"/>
  <c r="C4941" i="2"/>
  <c r="B4941" i="2"/>
  <c r="G4940" i="2"/>
  <c r="F4940" i="2"/>
  <c r="E4940" i="2"/>
  <c r="D4940" i="2"/>
  <c r="C4940" i="2"/>
  <c r="B4940" i="2"/>
  <c r="G4939" i="2"/>
  <c r="F4939" i="2"/>
  <c r="E4939" i="2"/>
  <c r="D4939" i="2"/>
  <c r="C4939" i="2"/>
  <c r="B4939" i="2"/>
  <c r="G4938" i="2"/>
  <c r="F4938" i="2"/>
  <c r="E4938" i="2"/>
  <c r="D4938" i="2"/>
  <c r="C4938" i="2"/>
  <c r="B4938" i="2"/>
  <c r="G4937" i="2"/>
  <c r="F4937" i="2"/>
  <c r="E4937" i="2"/>
  <c r="D4937" i="2"/>
  <c r="C4937" i="2"/>
  <c r="B4937" i="2"/>
  <c r="G4936" i="2"/>
  <c r="F4936" i="2"/>
  <c r="E4936" i="2"/>
  <c r="D4936" i="2"/>
  <c r="C4936" i="2"/>
  <c r="B4936" i="2"/>
  <c r="G4935" i="2"/>
  <c r="F4935" i="2"/>
  <c r="E4935" i="2"/>
  <c r="D4935" i="2"/>
  <c r="C4935" i="2"/>
  <c r="B4935" i="2"/>
  <c r="G4934" i="2"/>
  <c r="F4934" i="2"/>
  <c r="E4934" i="2"/>
  <c r="D4934" i="2"/>
  <c r="C4934" i="2"/>
  <c r="B4934" i="2"/>
  <c r="G4933" i="2"/>
  <c r="F4933" i="2"/>
  <c r="E4933" i="2"/>
  <c r="D4933" i="2"/>
  <c r="C4933" i="2"/>
  <c r="B4933" i="2"/>
  <c r="G4932" i="2"/>
  <c r="F4932" i="2"/>
  <c r="E4932" i="2"/>
  <c r="D4932" i="2"/>
  <c r="C4932" i="2"/>
  <c r="B4932" i="2"/>
  <c r="G4931" i="2"/>
  <c r="F4931" i="2"/>
  <c r="E4931" i="2"/>
  <c r="D4931" i="2"/>
  <c r="C4931" i="2"/>
  <c r="B4931" i="2"/>
  <c r="G4930" i="2"/>
  <c r="F4930" i="2"/>
  <c r="E4930" i="2"/>
  <c r="D4930" i="2"/>
  <c r="C4930" i="2"/>
  <c r="B4930" i="2"/>
  <c r="G4929" i="2"/>
  <c r="F4929" i="2"/>
  <c r="E4929" i="2"/>
  <c r="D4929" i="2"/>
  <c r="C4929" i="2"/>
  <c r="B4929" i="2"/>
  <c r="G4928" i="2"/>
  <c r="F4928" i="2"/>
  <c r="E4928" i="2"/>
  <c r="D4928" i="2"/>
  <c r="C4928" i="2"/>
  <c r="B4928" i="2"/>
  <c r="G4927" i="2"/>
  <c r="F4927" i="2"/>
  <c r="E4927" i="2"/>
  <c r="D4927" i="2"/>
  <c r="C4927" i="2"/>
  <c r="B4927" i="2"/>
  <c r="G4926" i="2"/>
  <c r="F4926" i="2"/>
  <c r="E4926" i="2"/>
  <c r="D4926" i="2"/>
  <c r="C4926" i="2"/>
  <c r="B4926" i="2"/>
  <c r="G4925" i="2"/>
  <c r="F4925" i="2"/>
  <c r="E4925" i="2"/>
  <c r="D4925" i="2"/>
  <c r="C4925" i="2"/>
  <c r="B4925" i="2"/>
  <c r="G4924" i="2"/>
  <c r="F4924" i="2"/>
  <c r="E4924" i="2"/>
  <c r="D4924" i="2"/>
  <c r="C4924" i="2"/>
  <c r="B4924" i="2"/>
  <c r="G4923" i="2"/>
  <c r="F4923" i="2"/>
  <c r="E4923" i="2"/>
  <c r="D4923" i="2"/>
  <c r="C4923" i="2"/>
  <c r="B4923" i="2"/>
  <c r="G4922" i="2"/>
  <c r="F4922" i="2"/>
  <c r="E4922" i="2"/>
  <c r="D4922" i="2"/>
  <c r="C4922" i="2"/>
  <c r="B4922" i="2"/>
  <c r="G4921" i="2"/>
  <c r="F4921" i="2"/>
  <c r="E4921" i="2"/>
  <c r="D4921" i="2"/>
  <c r="C4921" i="2"/>
  <c r="B4921" i="2"/>
  <c r="G4920" i="2"/>
  <c r="F4920" i="2"/>
  <c r="E4920" i="2"/>
  <c r="D4920" i="2"/>
  <c r="C4920" i="2"/>
  <c r="B4920" i="2"/>
  <c r="G4919" i="2"/>
  <c r="F4919" i="2"/>
  <c r="E4919" i="2"/>
  <c r="D4919" i="2"/>
  <c r="C4919" i="2"/>
  <c r="B4919" i="2"/>
  <c r="G4918" i="2"/>
  <c r="F4918" i="2"/>
  <c r="E4918" i="2"/>
  <c r="D4918" i="2"/>
  <c r="C4918" i="2"/>
  <c r="B4918" i="2"/>
  <c r="G4917" i="2"/>
  <c r="F4917" i="2"/>
  <c r="E4917" i="2"/>
  <c r="D4917" i="2"/>
  <c r="C4917" i="2"/>
  <c r="B4917" i="2"/>
  <c r="G4916" i="2"/>
  <c r="F4916" i="2"/>
  <c r="E4916" i="2"/>
  <c r="D4916" i="2"/>
  <c r="C4916" i="2"/>
  <c r="B4916" i="2"/>
  <c r="G4915" i="2"/>
  <c r="F4915" i="2"/>
  <c r="E4915" i="2"/>
  <c r="D4915" i="2"/>
  <c r="C4915" i="2"/>
  <c r="B4915" i="2"/>
  <c r="G4914" i="2"/>
  <c r="F4914" i="2"/>
  <c r="E4914" i="2"/>
  <c r="D4914" i="2"/>
  <c r="C4914" i="2"/>
  <c r="B4914" i="2"/>
  <c r="G4913" i="2"/>
  <c r="F4913" i="2"/>
  <c r="E4913" i="2"/>
  <c r="D4913" i="2"/>
  <c r="C4913" i="2"/>
  <c r="B4913" i="2"/>
  <c r="G4912" i="2"/>
  <c r="F4912" i="2"/>
  <c r="E4912" i="2"/>
  <c r="D4912" i="2"/>
  <c r="C4912" i="2"/>
  <c r="B4912" i="2"/>
  <c r="G4911" i="2"/>
  <c r="F4911" i="2"/>
  <c r="E4911" i="2"/>
  <c r="D4911" i="2"/>
  <c r="C4911" i="2"/>
  <c r="B4911" i="2"/>
  <c r="G4910" i="2"/>
  <c r="F4910" i="2"/>
  <c r="E4910" i="2"/>
  <c r="D4910" i="2"/>
  <c r="C4910" i="2"/>
  <c r="B4910" i="2"/>
  <c r="G4909" i="2"/>
  <c r="F4909" i="2"/>
  <c r="E4909" i="2"/>
  <c r="D4909" i="2"/>
  <c r="C4909" i="2"/>
  <c r="B4909" i="2"/>
  <c r="G4908" i="2"/>
  <c r="F4908" i="2"/>
  <c r="E4908" i="2"/>
  <c r="D4908" i="2"/>
  <c r="C4908" i="2"/>
  <c r="B4908" i="2"/>
  <c r="G4907" i="2"/>
  <c r="F4907" i="2"/>
  <c r="E4907" i="2"/>
  <c r="D4907" i="2"/>
  <c r="C4907" i="2"/>
  <c r="B4907" i="2"/>
  <c r="G4906" i="2"/>
  <c r="F4906" i="2"/>
  <c r="E4906" i="2"/>
  <c r="D4906" i="2"/>
  <c r="C4906" i="2"/>
  <c r="B4906" i="2"/>
  <c r="G4905" i="2"/>
  <c r="F4905" i="2"/>
  <c r="E4905" i="2"/>
  <c r="D4905" i="2"/>
  <c r="C4905" i="2"/>
  <c r="B4905" i="2"/>
  <c r="G4904" i="2"/>
  <c r="F4904" i="2"/>
  <c r="E4904" i="2"/>
  <c r="D4904" i="2"/>
  <c r="C4904" i="2"/>
  <c r="B4904" i="2"/>
  <c r="G4903" i="2"/>
  <c r="F4903" i="2"/>
  <c r="E4903" i="2"/>
  <c r="D4903" i="2"/>
  <c r="C4903" i="2"/>
  <c r="B4903" i="2"/>
  <c r="G4902" i="2"/>
  <c r="F4902" i="2"/>
  <c r="E4902" i="2"/>
  <c r="D4902" i="2"/>
  <c r="C4902" i="2"/>
  <c r="B4902" i="2"/>
  <c r="G4901" i="2"/>
  <c r="F4901" i="2"/>
  <c r="E4901" i="2"/>
  <c r="D4901" i="2"/>
  <c r="C4901" i="2"/>
  <c r="B4901" i="2"/>
  <c r="G4900" i="2"/>
  <c r="F4900" i="2"/>
  <c r="E4900" i="2"/>
  <c r="D4900" i="2"/>
  <c r="C4900" i="2"/>
  <c r="B4900" i="2"/>
  <c r="G4899" i="2"/>
  <c r="F4899" i="2"/>
  <c r="E4899" i="2"/>
  <c r="D4899" i="2"/>
  <c r="C4899" i="2"/>
  <c r="B4899" i="2"/>
  <c r="G4898" i="2"/>
  <c r="F4898" i="2"/>
  <c r="E4898" i="2"/>
  <c r="D4898" i="2"/>
  <c r="C4898" i="2"/>
  <c r="B4898" i="2"/>
  <c r="G4897" i="2"/>
  <c r="F4897" i="2"/>
  <c r="E4897" i="2"/>
  <c r="D4897" i="2"/>
  <c r="C4897" i="2"/>
  <c r="B4897" i="2"/>
  <c r="G4896" i="2"/>
  <c r="F4896" i="2"/>
  <c r="E4896" i="2"/>
  <c r="D4896" i="2"/>
  <c r="C4896" i="2"/>
  <c r="B4896" i="2"/>
  <c r="G4895" i="2"/>
  <c r="F4895" i="2"/>
  <c r="E4895" i="2"/>
  <c r="D4895" i="2"/>
  <c r="C4895" i="2"/>
  <c r="B4895" i="2"/>
  <c r="G4894" i="2"/>
  <c r="F4894" i="2"/>
  <c r="E4894" i="2"/>
  <c r="D4894" i="2"/>
  <c r="C4894" i="2"/>
  <c r="B4894" i="2"/>
  <c r="G4893" i="2"/>
  <c r="F4893" i="2"/>
  <c r="E4893" i="2"/>
  <c r="D4893" i="2"/>
  <c r="C4893" i="2"/>
  <c r="B4893" i="2"/>
  <c r="G4892" i="2"/>
  <c r="F4892" i="2"/>
  <c r="E4892" i="2"/>
  <c r="D4892" i="2"/>
  <c r="C4892" i="2"/>
  <c r="B4892" i="2"/>
  <c r="G4891" i="2"/>
  <c r="F4891" i="2"/>
  <c r="E4891" i="2"/>
  <c r="D4891" i="2"/>
  <c r="C4891" i="2"/>
  <c r="B4891" i="2"/>
  <c r="G4890" i="2"/>
  <c r="F4890" i="2"/>
  <c r="E4890" i="2"/>
  <c r="D4890" i="2"/>
  <c r="C4890" i="2"/>
  <c r="B4890" i="2"/>
  <c r="G4889" i="2"/>
  <c r="F4889" i="2"/>
  <c r="E4889" i="2"/>
  <c r="D4889" i="2"/>
  <c r="C4889" i="2"/>
  <c r="B4889" i="2"/>
  <c r="G4888" i="2"/>
  <c r="F4888" i="2"/>
  <c r="E4888" i="2"/>
  <c r="D4888" i="2"/>
  <c r="C4888" i="2"/>
  <c r="B4888" i="2"/>
  <c r="G4887" i="2"/>
  <c r="F4887" i="2"/>
  <c r="E4887" i="2"/>
  <c r="D4887" i="2"/>
  <c r="C4887" i="2"/>
  <c r="B4887" i="2"/>
  <c r="G4886" i="2"/>
  <c r="F4886" i="2"/>
  <c r="E4886" i="2"/>
  <c r="D4886" i="2"/>
  <c r="C4886" i="2"/>
  <c r="B4886" i="2"/>
  <c r="G4885" i="2"/>
  <c r="F4885" i="2"/>
  <c r="E4885" i="2"/>
  <c r="D4885" i="2"/>
  <c r="C4885" i="2"/>
  <c r="B4885" i="2"/>
  <c r="G4884" i="2"/>
  <c r="F4884" i="2"/>
  <c r="E4884" i="2"/>
  <c r="D4884" i="2"/>
  <c r="C4884" i="2"/>
  <c r="B4884" i="2"/>
  <c r="G4883" i="2"/>
  <c r="F4883" i="2"/>
  <c r="E4883" i="2"/>
  <c r="D4883" i="2"/>
  <c r="C4883" i="2"/>
  <c r="B4883" i="2"/>
  <c r="G4882" i="2"/>
  <c r="F4882" i="2"/>
  <c r="E4882" i="2"/>
  <c r="D4882" i="2"/>
  <c r="C4882" i="2"/>
  <c r="B4882" i="2"/>
  <c r="G4881" i="2"/>
  <c r="F4881" i="2"/>
  <c r="E4881" i="2"/>
  <c r="D4881" i="2"/>
  <c r="C4881" i="2"/>
  <c r="B4881" i="2"/>
  <c r="G4880" i="2"/>
  <c r="F4880" i="2"/>
  <c r="E4880" i="2"/>
  <c r="D4880" i="2"/>
  <c r="C4880" i="2"/>
  <c r="B4880" i="2"/>
  <c r="G4879" i="2"/>
  <c r="F4879" i="2"/>
  <c r="E4879" i="2"/>
  <c r="D4879" i="2"/>
  <c r="C4879" i="2"/>
  <c r="B4879" i="2"/>
  <c r="G4878" i="2"/>
  <c r="F4878" i="2"/>
  <c r="E4878" i="2"/>
  <c r="D4878" i="2"/>
  <c r="C4878" i="2"/>
  <c r="B4878" i="2"/>
  <c r="G4877" i="2"/>
  <c r="F4877" i="2"/>
  <c r="E4877" i="2"/>
  <c r="D4877" i="2"/>
  <c r="C4877" i="2"/>
  <c r="B4877" i="2"/>
  <c r="G4876" i="2"/>
  <c r="F4876" i="2"/>
  <c r="E4876" i="2"/>
  <c r="D4876" i="2"/>
  <c r="C4876" i="2"/>
  <c r="B4876" i="2"/>
  <c r="G4875" i="2"/>
  <c r="F4875" i="2"/>
  <c r="E4875" i="2"/>
  <c r="D4875" i="2"/>
  <c r="C4875" i="2"/>
  <c r="B4875" i="2"/>
  <c r="G4874" i="2"/>
  <c r="F4874" i="2"/>
  <c r="E4874" i="2"/>
  <c r="D4874" i="2"/>
  <c r="C4874" i="2"/>
  <c r="B4874" i="2"/>
  <c r="G4873" i="2"/>
  <c r="F4873" i="2"/>
  <c r="E4873" i="2"/>
  <c r="D4873" i="2"/>
  <c r="C4873" i="2"/>
  <c r="B4873" i="2"/>
  <c r="G4872" i="2"/>
  <c r="F4872" i="2"/>
  <c r="E4872" i="2"/>
  <c r="D4872" i="2"/>
  <c r="C4872" i="2"/>
  <c r="B4872" i="2"/>
  <c r="G4871" i="2"/>
  <c r="F4871" i="2"/>
  <c r="E4871" i="2"/>
  <c r="D4871" i="2"/>
  <c r="C4871" i="2"/>
  <c r="B4871" i="2"/>
  <c r="G4870" i="2"/>
  <c r="F4870" i="2"/>
  <c r="E4870" i="2"/>
  <c r="D4870" i="2"/>
  <c r="C4870" i="2"/>
  <c r="B4870" i="2"/>
  <c r="G4869" i="2"/>
  <c r="F4869" i="2"/>
  <c r="E4869" i="2"/>
  <c r="D4869" i="2"/>
  <c r="C4869" i="2"/>
  <c r="B4869" i="2"/>
  <c r="G4868" i="2"/>
  <c r="F4868" i="2"/>
  <c r="E4868" i="2"/>
  <c r="D4868" i="2"/>
  <c r="C4868" i="2"/>
  <c r="B4868" i="2"/>
  <c r="G4867" i="2"/>
  <c r="F4867" i="2"/>
  <c r="E4867" i="2"/>
  <c r="D4867" i="2"/>
  <c r="C4867" i="2"/>
  <c r="B4867" i="2"/>
  <c r="G4866" i="2"/>
  <c r="F4866" i="2"/>
  <c r="E4866" i="2"/>
  <c r="D4866" i="2"/>
  <c r="C4866" i="2"/>
  <c r="B4866" i="2"/>
  <c r="G4865" i="2"/>
  <c r="F4865" i="2"/>
  <c r="E4865" i="2"/>
  <c r="D4865" i="2"/>
  <c r="C4865" i="2"/>
  <c r="B4865" i="2"/>
  <c r="G4864" i="2"/>
  <c r="F4864" i="2"/>
  <c r="E4864" i="2"/>
  <c r="D4864" i="2"/>
  <c r="C4864" i="2"/>
  <c r="B4864" i="2"/>
  <c r="G4863" i="2"/>
  <c r="F4863" i="2"/>
  <c r="E4863" i="2"/>
  <c r="D4863" i="2"/>
  <c r="C4863" i="2"/>
  <c r="B4863" i="2"/>
  <c r="G4862" i="2"/>
  <c r="F4862" i="2"/>
  <c r="E4862" i="2"/>
  <c r="D4862" i="2"/>
  <c r="C4862" i="2"/>
  <c r="B4862" i="2"/>
  <c r="G4861" i="2"/>
  <c r="F4861" i="2"/>
  <c r="E4861" i="2"/>
  <c r="D4861" i="2"/>
  <c r="C4861" i="2"/>
  <c r="B4861" i="2"/>
  <c r="G4860" i="2"/>
  <c r="F4860" i="2"/>
  <c r="E4860" i="2"/>
  <c r="D4860" i="2"/>
  <c r="C4860" i="2"/>
  <c r="B4860" i="2"/>
  <c r="G4859" i="2"/>
  <c r="F4859" i="2"/>
  <c r="E4859" i="2"/>
  <c r="D4859" i="2"/>
  <c r="C4859" i="2"/>
  <c r="B4859" i="2"/>
  <c r="G4858" i="2"/>
  <c r="F4858" i="2"/>
  <c r="E4858" i="2"/>
  <c r="D4858" i="2"/>
  <c r="C4858" i="2"/>
  <c r="B4858" i="2"/>
  <c r="G4857" i="2"/>
  <c r="F4857" i="2"/>
  <c r="E4857" i="2"/>
  <c r="D4857" i="2"/>
  <c r="C4857" i="2"/>
  <c r="B4857" i="2"/>
  <c r="G4856" i="2"/>
  <c r="F4856" i="2"/>
  <c r="E4856" i="2"/>
  <c r="D4856" i="2"/>
  <c r="C4856" i="2"/>
  <c r="B4856" i="2"/>
  <c r="G4855" i="2"/>
  <c r="F4855" i="2"/>
  <c r="E4855" i="2"/>
  <c r="D4855" i="2"/>
  <c r="C4855" i="2"/>
  <c r="B4855" i="2"/>
  <c r="G4854" i="2"/>
  <c r="F4854" i="2"/>
  <c r="E4854" i="2"/>
  <c r="D4854" i="2"/>
  <c r="C4854" i="2"/>
  <c r="B4854" i="2"/>
  <c r="G4853" i="2"/>
  <c r="F4853" i="2"/>
  <c r="E4853" i="2"/>
  <c r="D4853" i="2"/>
  <c r="C4853" i="2"/>
  <c r="B4853" i="2"/>
  <c r="G4852" i="2"/>
  <c r="F4852" i="2"/>
  <c r="E4852" i="2"/>
  <c r="D4852" i="2"/>
  <c r="C4852" i="2"/>
  <c r="B4852" i="2"/>
  <c r="G4851" i="2"/>
  <c r="F4851" i="2"/>
  <c r="E4851" i="2"/>
  <c r="D4851" i="2"/>
  <c r="C4851" i="2"/>
  <c r="B4851" i="2"/>
  <c r="G4850" i="2"/>
  <c r="F4850" i="2"/>
  <c r="E4850" i="2"/>
  <c r="D4850" i="2"/>
  <c r="C4850" i="2"/>
  <c r="B4850" i="2"/>
  <c r="G4849" i="2"/>
  <c r="F4849" i="2"/>
  <c r="E4849" i="2"/>
  <c r="D4849" i="2"/>
  <c r="C4849" i="2"/>
  <c r="B4849" i="2"/>
  <c r="G4848" i="2"/>
  <c r="F4848" i="2"/>
  <c r="E4848" i="2"/>
  <c r="D4848" i="2"/>
  <c r="C4848" i="2"/>
  <c r="B4848" i="2"/>
  <c r="G4847" i="2"/>
  <c r="F4847" i="2"/>
  <c r="E4847" i="2"/>
  <c r="D4847" i="2"/>
  <c r="C4847" i="2"/>
  <c r="B4847" i="2"/>
  <c r="G4846" i="2"/>
  <c r="F4846" i="2"/>
  <c r="E4846" i="2"/>
  <c r="D4846" i="2"/>
  <c r="C4846" i="2"/>
  <c r="B4846" i="2"/>
  <c r="G4845" i="2"/>
  <c r="F4845" i="2"/>
  <c r="E4845" i="2"/>
  <c r="D4845" i="2"/>
  <c r="C4845" i="2"/>
  <c r="B4845" i="2"/>
  <c r="G4844" i="2"/>
  <c r="F4844" i="2"/>
  <c r="E4844" i="2"/>
  <c r="D4844" i="2"/>
  <c r="C4844" i="2"/>
  <c r="B4844" i="2"/>
  <c r="G4843" i="2"/>
  <c r="F4843" i="2"/>
  <c r="E4843" i="2"/>
  <c r="D4843" i="2"/>
  <c r="C4843" i="2"/>
  <c r="B4843" i="2"/>
  <c r="G4842" i="2"/>
  <c r="F4842" i="2"/>
  <c r="E4842" i="2"/>
  <c r="D4842" i="2"/>
  <c r="C4842" i="2"/>
  <c r="B4842" i="2"/>
  <c r="G4841" i="2"/>
  <c r="F4841" i="2"/>
  <c r="E4841" i="2"/>
  <c r="D4841" i="2"/>
  <c r="C4841" i="2"/>
  <c r="B4841" i="2"/>
  <c r="G4840" i="2"/>
  <c r="F4840" i="2"/>
  <c r="E4840" i="2"/>
  <c r="D4840" i="2"/>
  <c r="C4840" i="2"/>
  <c r="B4840" i="2"/>
  <c r="G4839" i="2"/>
  <c r="F4839" i="2"/>
  <c r="E4839" i="2"/>
  <c r="D4839" i="2"/>
  <c r="C4839" i="2"/>
  <c r="B4839" i="2"/>
  <c r="G4838" i="2"/>
  <c r="F4838" i="2"/>
  <c r="E4838" i="2"/>
  <c r="D4838" i="2"/>
  <c r="C4838" i="2"/>
  <c r="B4838" i="2"/>
  <c r="G4837" i="2"/>
  <c r="F4837" i="2"/>
  <c r="E4837" i="2"/>
  <c r="D4837" i="2"/>
  <c r="C4837" i="2"/>
  <c r="B4837" i="2"/>
  <c r="G4836" i="2"/>
  <c r="F4836" i="2"/>
  <c r="E4836" i="2"/>
  <c r="D4836" i="2"/>
  <c r="C4836" i="2"/>
  <c r="B4836" i="2"/>
  <c r="G4835" i="2"/>
  <c r="F4835" i="2"/>
  <c r="E4835" i="2"/>
  <c r="D4835" i="2"/>
  <c r="C4835" i="2"/>
  <c r="B4835" i="2"/>
  <c r="G4834" i="2"/>
  <c r="F4834" i="2"/>
  <c r="E4834" i="2"/>
  <c r="D4834" i="2"/>
  <c r="C4834" i="2"/>
  <c r="B4834" i="2"/>
  <c r="G4833" i="2"/>
  <c r="F4833" i="2"/>
  <c r="E4833" i="2"/>
  <c r="D4833" i="2"/>
  <c r="C4833" i="2"/>
  <c r="B4833" i="2"/>
  <c r="G4832" i="2"/>
  <c r="F4832" i="2"/>
  <c r="E4832" i="2"/>
  <c r="D4832" i="2"/>
  <c r="C4832" i="2"/>
  <c r="B4832" i="2"/>
  <c r="G4831" i="2"/>
  <c r="F4831" i="2"/>
  <c r="E4831" i="2"/>
  <c r="D4831" i="2"/>
  <c r="C4831" i="2"/>
  <c r="B4831" i="2"/>
  <c r="G4830" i="2"/>
  <c r="F4830" i="2"/>
  <c r="E4830" i="2"/>
  <c r="D4830" i="2"/>
  <c r="C4830" i="2"/>
  <c r="B4830" i="2"/>
  <c r="G4829" i="2"/>
  <c r="F4829" i="2"/>
  <c r="E4829" i="2"/>
  <c r="D4829" i="2"/>
  <c r="C4829" i="2"/>
  <c r="B4829" i="2"/>
  <c r="G4828" i="2"/>
  <c r="F4828" i="2"/>
  <c r="E4828" i="2"/>
  <c r="D4828" i="2"/>
  <c r="C4828" i="2"/>
  <c r="B4828" i="2"/>
  <c r="G4827" i="2"/>
  <c r="F4827" i="2"/>
  <c r="E4827" i="2"/>
  <c r="D4827" i="2"/>
  <c r="C4827" i="2"/>
  <c r="B4827" i="2"/>
  <c r="G4826" i="2"/>
  <c r="F4826" i="2"/>
  <c r="E4826" i="2"/>
  <c r="D4826" i="2"/>
  <c r="C4826" i="2"/>
  <c r="B4826" i="2"/>
  <c r="G4825" i="2"/>
  <c r="F4825" i="2"/>
  <c r="E4825" i="2"/>
  <c r="D4825" i="2"/>
  <c r="C4825" i="2"/>
  <c r="B4825" i="2"/>
  <c r="G4824" i="2"/>
  <c r="F4824" i="2"/>
  <c r="E4824" i="2"/>
  <c r="D4824" i="2"/>
  <c r="C4824" i="2"/>
  <c r="B4824" i="2"/>
  <c r="G4823" i="2"/>
  <c r="F4823" i="2"/>
  <c r="E4823" i="2"/>
  <c r="D4823" i="2"/>
  <c r="C4823" i="2"/>
  <c r="B4823" i="2"/>
  <c r="G4822" i="2"/>
  <c r="F4822" i="2"/>
  <c r="E4822" i="2"/>
  <c r="D4822" i="2"/>
  <c r="C4822" i="2"/>
  <c r="B4822" i="2"/>
  <c r="G4821" i="2"/>
  <c r="F4821" i="2"/>
  <c r="E4821" i="2"/>
  <c r="D4821" i="2"/>
  <c r="C4821" i="2"/>
  <c r="B4821" i="2"/>
  <c r="G4820" i="2"/>
  <c r="F4820" i="2"/>
  <c r="E4820" i="2"/>
  <c r="D4820" i="2"/>
  <c r="C4820" i="2"/>
  <c r="B4820" i="2"/>
  <c r="G4819" i="2"/>
  <c r="F4819" i="2"/>
  <c r="E4819" i="2"/>
  <c r="D4819" i="2"/>
  <c r="C4819" i="2"/>
  <c r="B4819" i="2"/>
  <c r="G4818" i="2"/>
  <c r="F4818" i="2"/>
  <c r="E4818" i="2"/>
  <c r="D4818" i="2"/>
  <c r="C4818" i="2"/>
  <c r="B4818" i="2"/>
  <c r="G4817" i="2"/>
  <c r="F4817" i="2"/>
  <c r="E4817" i="2"/>
  <c r="D4817" i="2"/>
  <c r="C4817" i="2"/>
  <c r="B4817" i="2"/>
  <c r="G4816" i="2"/>
  <c r="F4816" i="2"/>
  <c r="E4816" i="2"/>
  <c r="D4816" i="2"/>
  <c r="C4816" i="2"/>
  <c r="B4816" i="2"/>
  <c r="G4815" i="2"/>
  <c r="F4815" i="2"/>
  <c r="E4815" i="2"/>
  <c r="D4815" i="2"/>
  <c r="C4815" i="2"/>
  <c r="B4815" i="2"/>
  <c r="G4814" i="2"/>
  <c r="F4814" i="2"/>
  <c r="E4814" i="2"/>
  <c r="D4814" i="2"/>
  <c r="C4814" i="2"/>
  <c r="B4814" i="2"/>
  <c r="G4813" i="2"/>
  <c r="F4813" i="2"/>
  <c r="E4813" i="2"/>
  <c r="D4813" i="2"/>
  <c r="C4813" i="2"/>
  <c r="B4813" i="2"/>
  <c r="G4812" i="2"/>
  <c r="F4812" i="2"/>
  <c r="E4812" i="2"/>
  <c r="D4812" i="2"/>
  <c r="C4812" i="2"/>
  <c r="B4812" i="2"/>
  <c r="G4811" i="2"/>
  <c r="F4811" i="2"/>
  <c r="E4811" i="2"/>
  <c r="D4811" i="2"/>
  <c r="C4811" i="2"/>
  <c r="B4811" i="2"/>
  <c r="G4810" i="2"/>
  <c r="F4810" i="2"/>
  <c r="E4810" i="2"/>
  <c r="D4810" i="2"/>
  <c r="C4810" i="2"/>
  <c r="B4810" i="2"/>
  <c r="G4809" i="2"/>
  <c r="F4809" i="2"/>
  <c r="E4809" i="2"/>
  <c r="D4809" i="2"/>
  <c r="C4809" i="2"/>
  <c r="B4809" i="2"/>
  <c r="G4808" i="2"/>
  <c r="F4808" i="2"/>
  <c r="E4808" i="2"/>
  <c r="D4808" i="2"/>
  <c r="C4808" i="2"/>
  <c r="B4808" i="2"/>
  <c r="G4807" i="2"/>
  <c r="F4807" i="2"/>
  <c r="E4807" i="2"/>
  <c r="D4807" i="2"/>
  <c r="C4807" i="2"/>
  <c r="B4807" i="2"/>
  <c r="G4806" i="2"/>
  <c r="F4806" i="2"/>
  <c r="E4806" i="2"/>
  <c r="D4806" i="2"/>
  <c r="C4806" i="2"/>
  <c r="B4806" i="2"/>
  <c r="G4805" i="2"/>
  <c r="F4805" i="2"/>
  <c r="E4805" i="2"/>
  <c r="D4805" i="2"/>
  <c r="C4805" i="2"/>
  <c r="B4805" i="2"/>
  <c r="G4804" i="2"/>
  <c r="F4804" i="2"/>
  <c r="E4804" i="2"/>
  <c r="D4804" i="2"/>
  <c r="C4804" i="2"/>
  <c r="B4804" i="2"/>
  <c r="G4803" i="2"/>
  <c r="F4803" i="2"/>
  <c r="E4803" i="2"/>
  <c r="D4803" i="2"/>
  <c r="C4803" i="2"/>
  <c r="B4803" i="2"/>
  <c r="G4802" i="2"/>
  <c r="F4802" i="2"/>
  <c r="E4802" i="2"/>
  <c r="D4802" i="2"/>
  <c r="C4802" i="2"/>
  <c r="B4802" i="2"/>
  <c r="G4801" i="2"/>
  <c r="F4801" i="2"/>
  <c r="E4801" i="2"/>
  <c r="D4801" i="2"/>
  <c r="C4801" i="2"/>
  <c r="B4801" i="2"/>
  <c r="G4800" i="2"/>
  <c r="F4800" i="2"/>
  <c r="E4800" i="2"/>
  <c r="D4800" i="2"/>
  <c r="C4800" i="2"/>
  <c r="B4800" i="2"/>
  <c r="G4799" i="2"/>
  <c r="F4799" i="2"/>
  <c r="E4799" i="2"/>
  <c r="D4799" i="2"/>
  <c r="C4799" i="2"/>
  <c r="B4799" i="2"/>
  <c r="G4798" i="2"/>
  <c r="F4798" i="2"/>
  <c r="E4798" i="2"/>
  <c r="D4798" i="2"/>
  <c r="C4798" i="2"/>
  <c r="B4798" i="2"/>
  <c r="G4797" i="2"/>
  <c r="F4797" i="2"/>
  <c r="E4797" i="2"/>
  <c r="D4797" i="2"/>
  <c r="C4797" i="2"/>
  <c r="B4797" i="2"/>
  <c r="G4796" i="2"/>
  <c r="F4796" i="2"/>
  <c r="E4796" i="2"/>
  <c r="D4796" i="2"/>
  <c r="C4796" i="2"/>
  <c r="B4796" i="2"/>
  <c r="G4795" i="2"/>
  <c r="F4795" i="2"/>
  <c r="E4795" i="2"/>
  <c r="D4795" i="2"/>
  <c r="C4795" i="2"/>
  <c r="B4795" i="2"/>
  <c r="G4794" i="2"/>
  <c r="F4794" i="2"/>
  <c r="E4794" i="2"/>
  <c r="D4794" i="2"/>
  <c r="C4794" i="2"/>
  <c r="B4794" i="2"/>
  <c r="G4793" i="2"/>
  <c r="F4793" i="2"/>
  <c r="E4793" i="2"/>
  <c r="D4793" i="2"/>
  <c r="C4793" i="2"/>
  <c r="B4793" i="2"/>
  <c r="G4792" i="2"/>
  <c r="F4792" i="2"/>
  <c r="E4792" i="2"/>
  <c r="D4792" i="2"/>
  <c r="C4792" i="2"/>
  <c r="B4792" i="2"/>
  <c r="G4791" i="2"/>
  <c r="F4791" i="2"/>
  <c r="E4791" i="2"/>
  <c r="D4791" i="2"/>
  <c r="C4791" i="2"/>
  <c r="B4791" i="2"/>
  <c r="G4790" i="2"/>
  <c r="F4790" i="2"/>
  <c r="E4790" i="2"/>
  <c r="D4790" i="2"/>
  <c r="C4790" i="2"/>
  <c r="B4790" i="2"/>
  <c r="G4789" i="2"/>
  <c r="F4789" i="2"/>
  <c r="E4789" i="2"/>
  <c r="D4789" i="2"/>
  <c r="C4789" i="2"/>
  <c r="B4789" i="2"/>
  <c r="G4788" i="2"/>
  <c r="F4788" i="2"/>
  <c r="E4788" i="2"/>
  <c r="D4788" i="2"/>
  <c r="C4788" i="2"/>
  <c r="B4788" i="2"/>
  <c r="G4787" i="2"/>
  <c r="F4787" i="2"/>
  <c r="E4787" i="2"/>
  <c r="D4787" i="2"/>
  <c r="C4787" i="2"/>
  <c r="B4787" i="2"/>
  <c r="G4786" i="2"/>
  <c r="F4786" i="2"/>
  <c r="E4786" i="2"/>
  <c r="D4786" i="2"/>
  <c r="C4786" i="2"/>
  <c r="B4786" i="2"/>
  <c r="G4785" i="2"/>
  <c r="F4785" i="2"/>
  <c r="E4785" i="2"/>
  <c r="D4785" i="2"/>
  <c r="C4785" i="2"/>
  <c r="B4785" i="2"/>
  <c r="G4784" i="2"/>
  <c r="F4784" i="2"/>
  <c r="E4784" i="2"/>
  <c r="D4784" i="2"/>
  <c r="C4784" i="2"/>
  <c r="B4784" i="2"/>
  <c r="G4783" i="2"/>
  <c r="F4783" i="2"/>
  <c r="E4783" i="2"/>
  <c r="D4783" i="2"/>
  <c r="C4783" i="2"/>
  <c r="B4783" i="2"/>
  <c r="G4782" i="2"/>
  <c r="F4782" i="2"/>
  <c r="E4782" i="2"/>
  <c r="D4782" i="2"/>
  <c r="C4782" i="2"/>
  <c r="B4782" i="2"/>
  <c r="G4781" i="2"/>
  <c r="F4781" i="2"/>
  <c r="E4781" i="2"/>
  <c r="D4781" i="2"/>
  <c r="C4781" i="2"/>
  <c r="B4781" i="2"/>
  <c r="G4780" i="2"/>
  <c r="F4780" i="2"/>
  <c r="E4780" i="2"/>
  <c r="D4780" i="2"/>
  <c r="C4780" i="2"/>
  <c r="B4780" i="2"/>
  <c r="G4779" i="2"/>
  <c r="F4779" i="2"/>
  <c r="E4779" i="2"/>
  <c r="D4779" i="2"/>
  <c r="C4779" i="2"/>
  <c r="B4779" i="2"/>
  <c r="G4778" i="2"/>
  <c r="F4778" i="2"/>
  <c r="E4778" i="2"/>
  <c r="D4778" i="2"/>
  <c r="C4778" i="2"/>
  <c r="B4778" i="2"/>
  <c r="G4777" i="2"/>
  <c r="F4777" i="2"/>
  <c r="E4777" i="2"/>
  <c r="D4777" i="2"/>
  <c r="C4777" i="2"/>
  <c r="B4777" i="2"/>
  <c r="G4776" i="2"/>
  <c r="F4776" i="2"/>
  <c r="E4776" i="2"/>
  <c r="D4776" i="2"/>
  <c r="C4776" i="2"/>
  <c r="B4776" i="2"/>
  <c r="G4775" i="2"/>
  <c r="F4775" i="2"/>
  <c r="E4775" i="2"/>
  <c r="D4775" i="2"/>
  <c r="C4775" i="2"/>
  <c r="B4775" i="2"/>
  <c r="G4774" i="2"/>
  <c r="F4774" i="2"/>
  <c r="E4774" i="2"/>
  <c r="D4774" i="2"/>
  <c r="C4774" i="2"/>
  <c r="B4774" i="2"/>
  <c r="G4773" i="2"/>
  <c r="F4773" i="2"/>
  <c r="E4773" i="2"/>
  <c r="D4773" i="2"/>
  <c r="C4773" i="2"/>
  <c r="B4773" i="2"/>
  <c r="G4772" i="2"/>
  <c r="F4772" i="2"/>
  <c r="E4772" i="2"/>
  <c r="D4772" i="2"/>
  <c r="C4772" i="2"/>
  <c r="B4772" i="2"/>
  <c r="G4771" i="2"/>
  <c r="F4771" i="2"/>
  <c r="E4771" i="2"/>
  <c r="D4771" i="2"/>
  <c r="C4771" i="2"/>
  <c r="B4771" i="2"/>
  <c r="G4770" i="2"/>
  <c r="F4770" i="2"/>
  <c r="E4770" i="2"/>
  <c r="D4770" i="2"/>
  <c r="C4770" i="2"/>
  <c r="B4770" i="2"/>
  <c r="G4769" i="2"/>
  <c r="F4769" i="2"/>
  <c r="E4769" i="2"/>
  <c r="D4769" i="2"/>
  <c r="C4769" i="2"/>
  <c r="B4769" i="2"/>
  <c r="G4768" i="2"/>
  <c r="F4768" i="2"/>
  <c r="E4768" i="2"/>
  <c r="D4768" i="2"/>
  <c r="C4768" i="2"/>
  <c r="B4768" i="2"/>
  <c r="G4767" i="2"/>
  <c r="F4767" i="2"/>
  <c r="E4767" i="2"/>
  <c r="D4767" i="2"/>
  <c r="C4767" i="2"/>
  <c r="B4767" i="2"/>
  <c r="G4766" i="2"/>
  <c r="F4766" i="2"/>
  <c r="E4766" i="2"/>
  <c r="D4766" i="2"/>
  <c r="C4766" i="2"/>
  <c r="B4766" i="2"/>
  <c r="G4765" i="2"/>
  <c r="F4765" i="2"/>
  <c r="E4765" i="2"/>
  <c r="D4765" i="2"/>
  <c r="C4765" i="2"/>
  <c r="B4765" i="2"/>
  <c r="G4764" i="2"/>
  <c r="F4764" i="2"/>
  <c r="E4764" i="2"/>
  <c r="D4764" i="2"/>
  <c r="C4764" i="2"/>
  <c r="B4764" i="2"/>
  <c r="G4763" i="2"/>
  <c r="F4763" i="2"/>
  <c r="E4763" i="2"/>
  <c r="D4763" i="2"/>
  <c r="C4763" i="2"/>
  <c r="B4763" i="2"/>
  <c r="G4762" i="2"/>
  <c r="F4762" i="2"/>
  <c r="E4762" i="2"/>
  <c r="D4762" i="2"/>
  <c r="C4762" i="2"/>
  <c r="B4762" i="2"/>
  <c r="G4761" i="2"/>
  <c r="F4761" i="2"/>
  <c r="E4761" i="2"/>
  <c r="D4761" i="2"/>
  <c r="C4761" i="2"/>
  <c r="B4761" i="2"/>
  <c r="G4760" i="2"/>
  <c r="F4760" i="2"/>
  <c r="E4760" i="2"/>
  <c r="D4760" i="2"/>
  <c r="C4760" i="2"/>
  <c r="B4760" i="2"/>
  <c r="G4759" i="2"/>
  <c r="F4759" i="2"/>
  <c r="E4759" i="2"/>
  <c r="D4759" i="2"/>
  <c r="C4759" i="2"/>
  <c r="B4759" i="2"/>
  <c r="G4758" i="2"/>
  <c r="F4758" i="2"/>
  <c r="E4758" i="2"/>
  <c r="D4758" i="2"/>
  <c r="C4758" i="2"/>
  <c r="B4758" i="2"/>
  <c r="G4757" i="2"/>
  <c r="F4757" i="2"/>
  <c r="E4757" i="2"/>
  <c r="D4757" i="2"/>
  <c r="C4757" i="2"/>
  <c r="B4757" i="2"/>
  <c r="G4756" i="2"/>
  <c r="F4756" i="2"/>
  <c r="E4756" i="2"/>
  <c r="D4756" i="2"/>
  <c r="C4756" i="2"/>
  <c r="B4756" i="2"/>
  <c r="G4755" i="2"/>
  <c r="F4755" i="2"/>
  <c r="E4755" i="2"/>
  <c r="D4755" i="2"/>
  <c r="C4755" i="2"/>
  <c r="B4755" i="2"/>
  <c r="G4754" i="2"/>
  <c r="F4754" i="2"/>
  <c r="E4754" i="2"/>
  <c r="D4754" i="2"/>
  <c r="C4754" i="2"/>
  <c r="B4754" i="2"/>
  <c r="G4753" i="2"/>
  <c r="F4753" i="2"/>
  <c r="E4753" i="2"/>
  <c r="D4753" i="2"/>
  <c r="C4753" i="2"/>
  <c r="B4753" i="2"/>
  <c r="G4752" i="2"/>
  <c r="F4752" i="2"/>
  <c r="E4752" i="2"/>
  <c r="D4752" i="2"/>
  <c r="C4752" i="2"/>
  <c r="B4752" i="2"/>
  <c r="G4751" i="2"/>
  <c r="F4751" i="2"/>
  <c r="E4751" i="2"/>
  <c r="D4751" i="2"/>
  <c r="C4751" i="2"/>
  <c r="B4751" i="2"/>
  <c r="G4750" i="2"/>
  <c r="F4750" i="2"/>
  <c r="E4750" i="2"/>
  <c r="D4750" i="2"/>
  <c r="C4750" i="2"/>
  <c r="B4750" i="2"/>
  <c r="G4749" i="2"/>
  <c r="F4749" i="2"/>
  <c r="E4749" i="2"/>
  <c r="D4749" i="2"/>
  <c r="C4749" i="2"/>
  <c r="B4749" i="2"/>
  <c r="G4748" i="2"/>
  <c r="F4748" i="2"/>
  <c r="E4748" i="2"/>
  <c r="D4748" i="2"/>
  <c r="C4748" i="2"/>
  <c r="B4748" i="2"/>
  <c r="G4747" i="2"/>
  <c r="F4747" i="2"/>
  <c r="E4747" i="2"/>
  <c r="D4747" i="2"/>
  <c r="C4747" i="2"/>
  <c r="B4747" i="2"/>
  <c r="G4746" i="2"/>
  <c r="F4746" i="2"/>
  <c r="E4746" i="2"/>
  <c r="D4746" i="2"/>
  <c r="C4746" i="2"/>
  <c r="B4746" i="2"/>
  <c r="G4745" i="2"/>
  <c r="F4745" i="2"/>
  <c r="E4745" i="2"/>
  <c r="D4745" i="2"/>
  <c r="C4745" i="2"/>
  <c r="B4745" i="2"/>
  <c r="G4744" i="2"/>
  <c r="F4744" i="2"/>
  <c r="E4744" i="2"/>
  <c r="D4744" i="2"/>
  <c r="C4744" i="2"/>
  <c r="B4744" i="2"/>
  <c r="G4743" i="2"/>
  <c r="F4743" i="2"/>
  <c r="E4743" i="2"/>
  <c r="D4743" i="2"/>
  <c r="C4743" i="2"/>
  <c r="B4743" i="2"/>
  <c r="G4742" i="2"/>
  <c r="F4742" i="2"/>
  <c r="E4742" i="2"/>
  <c r="D4742" i="2"/>
  <c r="C4742" i="2"/>
  <c r="B4742" i="2"/>
  <c r="G4741" i="2"/>
  <c r="F4741" i="2"/>
  <c r="E4741" i="2"/>
  <c r="D4741" i="2"/>
  <c r="C4741" i="2"/>
  <c r="B4741" i="2"/>
  <c r="G4740" i="2"/>
  <c r="F4740" i="2"/>
  <c r="E4740" i="2"/>
  <c r="D4740" i="2"/>
  <c r="C4740" i="2"/>
  <c r="B4740" i="2"/>
  <c r="G4739" i="2"/>
  <c r="F4739" i="2"/>
  <c r="E4739" i="2"/>
  <c r="D4739" i="2"/>
  <c r="C4739" i="2"/>
  <c r="B4739" i="2"/>
  <c r="G4738" i="2"/>
  <c r="F4738" i="2"/>
  <c r="E4738" i="2"/>
  <c r="D4738" i="2"/>
  <c r="C4738" i="2"/>
  <c r="B4738" i="2"/>
  <c r="G4737" i="2"/>
  <c r="F4737" i="2"/>
  <c r="E4737" i="2"/>
  <c r="D4737" i="2"/>
  <c r="C4737" i="2"/>
  <c r="B4737" i="2"/>
  <c r="G4736" i="2"/>
  <c r="F4736" i="2"/>
  <c r="E4736" i="2"/>
  <c r="D4736" i="2"/>
  <c r="C4736" i="2"/>
  <c r="B4736" i="2"/>
  <c r="G4735" i="2"/>
  <c r="F4735" i="2"/>
  <c r="E4735" i="2"/>
  <c r="D4735" i="2"/>
  <c r="C4735" i="2"/>
  <c r="B4735" i="2"/>
  <c r="G4734" i="2"/>
  <c r="F4734" i="2"/>
  <c r="E4734" i="2"/>
  <c r="D4734" i="2"/>
  <c r="C4734" i="2"/>
  <c r="B4734" i="2"/>
  <c r="G4733" i="2"/>
  <c r="F4733" i="2"/>
  <c r="E4733" i="2"/>
  <c r="D4733" i="2"/>
  <c r="C4733" i="2"/>
  <c r="B4733" i="2"/>
  <c r="G4732" i="2"/>
  <c r="F4732" i="2"/>
  <c r="E4732" i="2"/>
  <c r="D4732" i="2"/>
  <c r="C4732" i="2"/>
  <c r="B4732" i="2"/>
  <c r="G4731" i="2"/>
  <c r="F4731" i="2"/>
  <c r="E4731" i="2"/>
  <c r="D4731" i="2"/>
  <c r="C4731" i="2"/>
  <c r="B4731" i="2"/>
  <c r="G4730" i="2"/>
  <c r="F4730" i="2"/>
  <c r="E4730" i="2"/>
  <c r="D4730" i="2"/>
  <c r="C4730" i="2"/>
  <c r="B4730" i="2"/>
  <c r="G4729" i="2"/>
  <c r="F4729" i="2"/>
  <c r="E4729" i="2"/>
  <c r="D4729" i="2"/>
  <c r="C4729" i="2"/>
  <c r="B4729" i="2"/>
  <c r="G4728" i="2"/>
  <c r="F4728" i="2"/>
  <c r="E4728" i="2"/>
  <c r="D4728" i="2"/>
  <c r="C4728" i="2"/>
  <c r="B4728" i="2"/>
  <c r="G4727" i="2"/>
  <c r="F4727" i="2"/>
  <c r="E4727" i="2"/>
  <c r="D4727" i="2"/>
  <c r="C4727" i="2"/>
  <c r="B4727" i="2"/>
  <c r="G4726" i="2"/>
  <c r="F4726" i="2"/>
  <c r="E4726" i="2"/>
  <c r="D4726" i="2"/>
  <c r="C4726" i="2"/>
  <c r="B4726" i="2"/>
  <c r="G4725" i="2"/>
  <c r="F4725" i="2"/>
  <c r="E4725" i="2"/>
  <c r="D4725" i="2"/>
  <c r="C4725" i="2"/>
  <c r="B4725" i="2"/>
  <c r="G4724" i="2"/>
  <c r="F4724" i="2"/>
  <c r="E4724" i="2"/>
  <c r="D4724" i="2"/>
  <c r="C4724" i="2"/>
  <c r="B4724" i="2"/>
  <c r="G4723" i="2"/>
  <c r="F4723" i="2"/>
  <c r="E4723" i="2"/>
  <c r="D4723" i="2"/>
  <c r="C4723" i="2"/>
  <c r="B4723" i="2"/>
  <c r="G4722" i="2"/>
  <c r="F4722" i="2"/>
  <c r="E4722" i="2"/>
  <c r="D4722" i="2"/>
  <c r="C4722" i="2"/>
  <c r="B4722" i="2"/>
  <c r="G4721" i="2"/>
  <c r="F4721" i="2"/>
  <c r="E4721" i="2"/>
  <c r="D4721" i="2"/>
  <c r="C4721" i="2"/>
  <c r="B4721" i="2"/>
  <c r="G4720" i="2"/>
  <c r="F4720" i="2"/>
  <c r="E4720" i="2"/>
  <c r="D4720" i="2"/>
  <c r="C4720" i="2"/>
  <c r="B4720" i="2"/>
  <c r="G4719" i="2"/>
  <c r="F4719" i="2"/>
  <c r="E4719" i="2"/>
  <c r="D4719" i="2"/>
  <c r="C4719" i="2"/>
  <c r="B4719" i="2"/>
  <c r="G4718" i="2"/>
  <c r="F4718" i="2"/>
  <c r="E4718" i="2"/>
  <c r="D4718" i="2"/>
  <c r="C4718" i="2"/>
  <c r="B4718" i="2"/>
  <c r="G4717" i="2"/>
  <c r="F4717" i="2"/>
  <c r="E4717" i="2"/>
  <c r="D4717" i="2"/>
  <c r="C4717" i="2"/>
  <c r="B4717" i="2"/>
  <c r="G4716" i="2"/>
  <c r="F4716" i="2"/>
  <c r="E4716" i="2"/>
  <c r="D4716" i="2"/>
  <c r="C4716" i="2"/>
  <c r="B4716" i="2"/>
  <c r="G4715" i="2"/>
  <c r="F4715" i="2"/>
  <c r="E4715" i="2"/>
  <c r="D4715" i="2"/>
  <c r="C4715" i="2"/>
  <c r="B4715" i="2"/>
  <c r="G4714" i="2"/>
  <c r="F4714" i="2"/>
  <c r="E4714" i="2"/>
  <c r="D4714" i="2"/>
  <c r="C4714" i="2"/>
  <c r="B4714" i="2"/>
  <c r="G4713" i="2"/>
  <c r="F4713" i="2"/>
  <c r="E4713" i="2"/>
  <c r="D4713" i="2"/>
  <c r="C4713" i="2"/>
  <c r="B4713" i="2"/>
  <c r="G4712" i="2"/>
  <c r="F4712" i="2"/>
  <c r="E4712" i="2"/>
  <c r="D4712" i="2"/>
  <c r="C4712" i="2"/>
  <c r="B4712" i="2"/>
  <c r="G4711" i="2"/>
  <c r="F4711" i="2"/>
  <c r="E4711" i="2"/>
  <c r="D4711" i="2"/>
  <c r="C4711" i="2"/>
  <c r="B4711" i="2"/>
  <c r="G4710" i="2"/>
  <c r="F4710" i="2"/>
  <c r="E4710" i="2"/>
  <c r="D4710" i="2"/>
  <c r="C4710" i="2"/>
  <c r="B4710" i="2"/>
  <c r="G4709" i="2"/>
  <c r="F4709" i="2"/>
  <c r="E4709" i="2"/>
  <c r="D4709" i="2"/>
  <c r="C4709" i="2"/>
  <c r="B4709" i="2"/>
  <c r="G4708" i="2"/>
  <c r="F4708" i="2"/>
  <c r="E4708" i="2"/>
  <c r="D4708" i="2"/>
  <c r="C4708" i="2"/>
  <c r="B4708" i="2"/>
  <c r="G4707" i="2"/>
  <c r="F4707" i="2"/>
  <c r="E4707" i="2"/>
  <c r="D4707" i="2"/>
  <c r="C4707" i="2"/>
  <c r="B4707" i="2"/>
  <c r="G4706" i="2"/>
  <c r="F4706" i="2"/>
  <c r="E4706" i="2"/>
  <c r="D4706" i="2"/>
  <c r="C4706" i="2"/>
  <c r="B4706" i="2"/>
  <c r="G4705" i="2"/>
  <c r="F4705" i="2"/>
  <c r="E4705" i="2"/>
  <c r="D4705" i="2"/>
  <c r="C4705" i="2"/>
  <c r="B4705" i="2"/>
  <c r="G4704" i="2"/>
  <c r="F4704" i="2"/>
  <c r="E4704" i="2"/>
  <c r="D4704" i="2"/>
  <c r="C4704" i="2"/>
  <c r="B4704" i="2"/>
  <c r="G4703" i="2"/>
  <c r="F4703" i="2"/>
  <c r="E4703" i="2"/>
  <c r="D4703" i="2"/>
  <c r="C4703" i="2"/>
  <c r="B4703" i="2"/>
  <c r="G4702" i="2"/>
  <c r="F4702" i="2"/>
  <c r="E4702" i="2"/>
  <c r="D4702" i="2"/>
  <c r="C4702" i="2"/>
  <c r="B4702" i="2"/>
  <c r="G4701" i="2"/>
  <c r="F4701" i="2"/>
  <c r="E4701" i="2"/>
  <c r="D4701" i="2"/>
  <c r="C4701" i="2"/>
  <c r="B4701" i="2"/>
  <c r="G4700" i="2"/>
  <c r="F4700" i="2"/>
  <c r="E4700" i="2"/>
  <c r="D4700" i="2"/>
  <c r="C4700" i="2"/>
  <c r="B4700" i="2"/>
  <c r="G4699" i="2"/>
  <c r="F4699" i="2"/>
  <c r="E4699" i="2"/>
  <c r="D4699" i="2"/>
  <c r="C4699" i="2"/>
  <c r="B4699" i="2"/>
  <c r="G4698" i="2"/>
  <c r="F4698" i="2"/>
  <c r="E4698" i="2"/>
  <c r="D4698" i="2"/>
  <c r="C4698" i="2"/>
  <c r="B4698" i="2"/>
  <c r="G4697" i="2"/>
  <c r="F4697" i="2"/>
  <c r="E4697" i="2"/>
  <c r="D4697" i="2"/>
  <c r="C4697" i="2"/>
  <c r="B4697" i="2"/>
  <c r="G4696" i="2"/>
  <c r="F4696" i="2"/>
  <c r="E4696" i="2"/>
  <c r="D4696" i="2"/>
  <c r="C4696" i="2"/>
  <c r="B4696" i="2"/>
  <c r="G4695" i="2"/>
  <c r="F4695" i="2"/>
  <c r="E4695" i="2"/>
  <c r="D4695" i="2"/>
  <c r="C4695" i="2"/>
  <c r="B4695" i="2"/>
  <c r="G4694" i="2"/>
  <c r="F4694" i="2"/>
  <c r="E4694" i="2"/>
  <c r="D4694" i="2"/>
  <c r="C4694" i="2"/>
  <c r="B4694" i="2"/>
  <c r="G4693" i="2"/>
  <c r="F4693" i="2"/>
  <c r="E4693" i="2"/>
  <c r="D4693" i="2"/>
  <c r="C4693" i="2"/>
  <c r="B4693" i="2"/>
  <c r="G4692" i="2"/>
  <c r="F4692" i="2"/>
  <c r="E4692" i="2"/>
  <c r="D4692" i="2"/>
  <c r="C4692" i="2"/>
  <c r="B4692" i="2"/>
  <c r="G4691" i="2"/>
  <c r="F4691" i="2"/>
  <c r="E4691" i="2"/>
  <c r="D4691" i="2"/>
  <c r="C4691" i="2"/>
  <c r="B4691" i="2"/>
  <c r="G4690" i="2"/>
  <c r="F4690" i="2"/>
  <c r="E4690" i="2"/>
  <c r="D4690" i="2"/>
  <c r="C4690" i="2"/>
  <c r="B4690" i="2"/>
  <c r="G4689" i="2"/>
  <c r="F4689" i="2"/>
  <c r="E4689" i="2"/>
  <c r="D4689" i="2"/>
  <c r="C4689" i="2"/>
  <c r="B4689" i="2"/>
  <c r="G4688" i="2"/>
  <c r="F4688" i="2"/>
  <c r="E4688" i="2"/>
  <c r="D4688" i="2"/>
  <c r="C4688" i="2"/>
  <c r="B4688" i="2"/>
  <c r="G4687" i="2"/>
  <c r="F4687" i="2"/>
  <c r="E4687" i="2"/>
  <c r="D4687" i="2"/>
  <c r="C4687" i="2"/>
  <c r="B4687" i="2"/>
  <c r="G4686" i="2"/>
  <c r="F4686" i="2"/>
  <c r="E4686" i="2"/>
  <c r="D4686" i="2"/>
  <c r="C4686" i="2"/>
  <c r="B4686" i="2"/>
  <c r="G4685" i="2"/>
  <c r="F4685" i="2"/>
  <c r="E4685" i="2"/>
  <c r="D4685" i="2"/>
  <c r="C4685" i="2"/>
  <c r="B4685" i="2"/>
  <c r="G4684" i="2"/>
  <c r="F4684" i="2"/>
  <c r="E4684" i="2"/>
  <c r="D4684" i="2"/>
  <c r="C4684" i="2"/>
  <c r="B4684" i="2"/>
  <c r="G4683" i="2"/>
  <c r="F4683" i="2"/>
  <c r="E4683" i="2"/>
  <c r="D4683" i="2"/>
  <c r="C4683" i="2"/>
  <c r="B4683" i="2"/>
  <c r="G4682" i="2"/>
  <c r="F4682" i="2"/>
  <c r="E4682" i="2"/>
  <c r="D4682" i="2"/>
  <c r="C4682" i="2"/>
  <c r="B4682" i="2"/>
  <c r="G4681" i="2"/>
  <c r="F4681" i="2"/>
  <c r="E4681" i="2"/>
  <c r="D4681" i="2"/>
  <c r="C4681" i="2"/>
  <c r="B4681" i="2"/>
  <c r="G4680" i="2"/>
  <c r="F4680" i="2"/>
  <c r="E4680" i="2"/>
  <c r="D4680" i="2"/>
  <c r="C4680" i="2"/>
  <c r="B4680" i="2"/>
  <c r="G4679" i="2"/>
  <c r="F4679" i="2"/>
  <c r="E4679" i="2"/>
  <c r="D4679" i="2"/>
  <c r="C4679" i="2"/>
  <c r="B4679" i="2"/>
  <c r="G4678" i="2"/>
  <c r="F4678" i="2"/>
  <c r="E4678" i="2"/>
  <c r="D4678" i="2"/>
  <c r="C4678" i="2"/>
  <c r="B4678" i="2"/>
  <c r="G4677" i="2"/>
  <c r="F4677" i="2"/>
  <c r="E4677" i="2"/>
  <c r="D4677" i="2"/>
  <c r="C4677" i="2"/>
  <c r="B4677" i="2"/>
  <c r="G4676" i="2"/>
  <c r="F4676" i="2"/>
  <c r="E4676" i="2"/>
  <c r="D4676" i="2"/>
  <c r="C4676" i="2"/>
  <c r="B4676" i="2"/>
  <c r="G4675" i="2"/>
  <c r="F4675" i="2"/>
  <c r="E4675" i="2"/>
  <c r="D4675" i="2"/>
  <c r="C4675" i="2"/>
  <c r="B4675" i="2"/>
  <c r="G4674" i="2"/>
  <c r="F4674" i="2"/>
  <c r="E4674" i="2"/>
  <c r="D4674" i="2"/>
  <c r="C4674" i="2"/>
  <c r="B4674" i="2"/>
  <c r="G4673" i="2"/>
  <c r="F4673" i="2"/>
  <c r="E4673" i="2"/>
  <c r="D4673" i="2"/>
  <c r="C4673" i="2"/>
  <c r="B4673" i="2"/>
  <c r="G4672" i="2"/>
  <c r="F4672" i="2"/>
  <c r="E4672" i="2"/>
  <c r="D4672" i="2"/>
  <c r="C4672" i="2"/>
  <c r="B4672" i="2"/>
  <c r="G4671" i="2"/>
  <c r="F4671" i="2"/>
  <c r="E4671" i="2"/>
  <c r="D4671" i="2"/>
  <c r="C4671" i="2"/>
  <c r="B4671" i="2"/>
  <c r="G4670" i="2"/>
  <c r="F4670" i="2"/>
  <c r="E4670" i="2"/>
  <c r="D4670" i="2"/>
  <c r="C4670" i="2"/>
  <c r="B4670" i="2"/>
  <c r="G4669" i="2"/>
  <c r="F4669" i="2"/>
  <c r="E4669" i="2"/>
  <c r="D4669" i="2"/>
  <c r="C4669" i="2"/>
  <c r="B4669" i="2"/>
  <c r="G4668" i="2"/>
  <c r="F4668" i="2"/>
  <c r="E4668" i="2"/>
  <c r="D4668" i="2"/>
  <c r="C4668" i="2"/>
  <c r="B4668" i="2"/>
  <c r="G4667" i="2"/>
  <c r="F4667" i="2"/>
  <c r="E4667" i="2"/>
  <c r="D4667" i="2"/>
  <c r="C4667" i="2"/>
  <c r="B4667" i="2"/>
  <c r="G4666" i="2"/>
  <c r="F4666" i="2"/>
  <c r="E4666" i="2"/>
  <c r="D4666" i="2"/>
  <c r="C4666" i="2"/>
  <c r="B4666" i="2"/>
  <c r="G4665" i="2"/>
  <c r="F4665" i="2"/>
  <c r="E4665" i="2"/>
  <c r="D4665" i="2"/>
  <c r="C4665" i="2"/>
  <c r="B4665" i="2"/>
  <c r="G4664" i="2"/>
  <c r="F4664" i="2"/>
  <c r="E4664" i="2"/>
  <c r="D4664" i="2"/>
  <c r="C4664" i="2"/>
  <c r="B4664" i="2"/>
  <c r="G4663" i="2"/>
  <c r="F4663" i="2"/>
  <c r="E4663" i="2"/>
  <c r="D4663" i="2"/>
  <c r="C4663" i="2"/>
  <c r="B4663" i="2"/>
  <c r="G4662" i="2"/>
  <c r="F4662" i="2"/>
  <c r="E4662" i="2"/>
  <c r="D4662" i="2"/>
  <c r="C4662" i="2"/>
  <c r="B4662" i="2"/>
  <c r="G4661" i="2"/>
  <c r="F4661" i="2"/>
  <c r="E4661" i="2"/>
  <c r="D4661" i="2"/>
  <c r="C4661" i="2"/>
  <c r="B4661" i="2"/>
  <c r="G4660" i="2"/>
  <c r="F4660" i="2"/>
  <c r="E4660" i="2"/>
  <c r="D4660" i="2"/>
  <c r="C4660" i="2"/>
  <c r="B4660" i="2"/>
  <c r="G4659" i="2"/>
  <c r="F4659" i="2"/>
  <c r="E4659" i="2"/>
  <c r="D4659" i="2"/>
  <c r="C4659" i="2"/>
  <c r="B4659" i="2"/>
  <c r="G4658" i="2"/>
  <c r="F4658" i="2"/>
  <c r="E4658" i="2"/>
  <c r="D4658" i="2"/>
  <c r="C4658" i="2"/>
  <c r="B4658" i="2"/>
  <c r="G4657" i="2"/>
  <c r="F4657" i="2"/>
  <c r="E4657" i="2"/>
  <c r="D4657" i="2"/>
  <c r="C4657" i="2"/>
  <c r="B4657" i="2"/>
  <c r="G4656" i="2"/>
  <c r="F4656" i="2"/>
  <c r="E4656" i="2"/>
  <c r="D4656" i="2"/>
  <c r="C4656" i="2"/>
  <c r="B4656" i="2"/>
  <c r="G4655" i="2"/>
  <c r="F4655" i="2"/>
  <c r="E4655" i="2"/>
  <c r="D4655" i="2"/>
  <c r="C4655" i="2"/>
  <c r="B4655" i="2"/>
  <c r="G4654" i="2"/>
  <c r="F4654" i="2"/>
  <c r="E4654" i="2"/>
  <c r="D4654" i="2"/>
  <c r="C4654" i="2"/>
  <c r="B4654" i="2"/>
  <c r="G4653" i="2"/>
  <c r="F4653" i="2"/>
  <c r="E4653" i="2"/>
  <c r="D4653" i="2"/>
  <c r="C4653" i="2"/>
  <c r="B4653" i="2"/>
  <c r="G4652" i="2"/>
  <c r="F4652" i="2"/>
  <c r="E4652" i="2"/>
  <c r="D4652" i="2"/>
  <c r="C4652" i="2"/>
  <c r="B4652" i="2"/>
  <c r="G4651" i="2"/>
  <c r="F4651" i="2"/>
  <c r="E4651" i="2"/>
  <c r="D4651" i="2"/>
  <c r="C4651" i="2"/>
  <c r="B4651" i="2"/>
  <c r="G4650" i="2"/>
  <c r="F4650" i="2"/>
  <c r="E4650" i="2"/>
  <c r="D4650" i="2"/>
  <c r="C4650" i="2"/>
  <c r="B4650" i="2"/>
  <c r="G4649" i="2"/>
  <c r="F4649" i="2"/>
  <c r="E4649" i="2"/>
  <c r="D4649" i="2"/>
  <c r="C4649" i="2"/>
  <c r="B4649" i="2"/>
  <c r="G4648" i="2"/>
  <c r="F4648" i="2"/>
  <c r="E4648" i="2"/>
  <c r="D4648" i="2"/>
  <c r="C4648" i="2"/>
  <c r="B4648" i="2"/>
  <c r="G4647" i="2"/>
  <c r="F4647" i="2"/>
  <c r="E4647" i="2"/>
  <c r="D4647" i="2"/>
  <c r="C4647" i="2"/>
  <c r="B4647" i="2"/>
  <c r="G4646" i="2"/>
  <c r="F4646" i="2"/>
  <c r="E4646" i="2"/>
  <c r="D4646" i="2"/>
  <c r="C4646" i="2"/>
  <c r="B4646" i="2"/>
  <c r="G4645" i="2"/>
  <c r="F4645" i="2"/>
  <c r="E4645" i="2"/>
  <c r="D4645" i="2"/>
  <c r="C4645" i="2"/>
  <c r="B4645" i="2"/>
  <c r="G4644" i="2"/>
  <c r="F4644" i="2"/>
  <c r="E4644" i="2"/>
  <c r="D4644" i="2"/>
  <c r="C4644" i="2"/>
  <c r="B4644" i="2"/>
  <c r="G4643" i="2"/>
  <c r="F4643" i="2"/>
  <c r="E4643" i="2"/>
  <c r="D4643" i="2"/>
  <c r="C4643" i="2"/>
  <c r="B4643" i="2"/>
  <c r="G4642" i="2"/>
  <c r="F4642" i="2"/>
  <c r="E4642" i="2"/>
  <c r="D4642" i="2"/>
  <c r="C4642" i="2"/>
  <c r="B4642" i="2"/>
  <c r="G4641" i="2"/>
  <c r="F4641" i="2"/>
  <c r="E4641" i="2"/>
  <c r="D4641" i="2"/>
  <c r="C4641" i="2"/>
  <c r="B4641" i="2"/>
  <c r="G4640" i="2"/>
  <c r="F4640" i="2"/>
  <c r="E4640" i="2"/>
  <c r="D4640" i="2"/>
  <c r="C4640" i="2"/>
  <c r="B4640" i="2"/>
  <c r="G4639" i="2"/>
  <c r="F4639" i="2"/>
  <c r="E4639" i="2"/>
  <c r="D4639" i="2"/>
  <c r="C4639" i="2"/>
  <c r="B4639" i="2"/>
  <c r="G4638" i="2"/>
  <c r="F4638" i="2"/>
  <c r="E4638" i="2"/>
  <c r="D4638" i="2"/>
  <c r="C4638" i="2"/>
  <c r="B4638" i="2"/>
  <c r="G4637" i="2"/>
  <c r="F4637" i="2"/>
  <c r="E4637" i="2"/>
  <c r="D4637" i="2"/>
  <c r="C4637" i="2"/>
  <c r="B4637" i="2"/>
  <c r="G4636" i="2"/>
  <c r="F4636" i="2"/>
  <c r="E4636" i="2"/>
  <c r="D4636" i="2"/>
  <c r="C4636" i="2"/>
  <c r="B4636" i="2"/>
  <c r="G4635" i="2"/>
  <c r="F4635" i="2"/>
  <c r="E4635" i="2"/>
  <c r="D4635" i="2"/>
  <c r="C4635" i="2"/>
  <c r="B4635" i="2"/>
  <c r="G4634" i="2"/>
  <c r="F4634" i="2"/>
  <c r="E4634" i="2"/>
  <c r="D4634" i="2"/>
  <c r="C4634" i="2"/>
  <c r="B4634" i="2"/>
  <c r="G4633" i="2"/>
  <c r="F4633" i="2"/>
  <c r="E4633" i="2"/>
  <c r="D4633" i="2"/>
  <c r="C4633" i="2"/>
  <c r="B4633" i="2"/>
  <c r="G4632" i="2"/>
  <c r="F4632" i="2"/>
  <c r="E4632" i="2"/>
  <c r="D4632" i="2"/>
  <c r="C4632" i="2"/>
  <c r="B4632" i="2"/>
  <c r="G4631" i="2"/>
  <c r="F4631" i="2"/>
  <c r="E4631" i="2"/>
  <c r="D4631" i="2"/>
  <c r="C4631" i="2"/>
  <c r="B4631" i="2"/>
  <c r="G4630" i="2"/>
  <c r="F4630" i="2"/>
  <c r="E4630" i="2"/>
  <c r="D4630" i="2"/>
  <c r="C4630" i="2"/>
  <c r="B4630" i="2"/>
  <c r="G4629" i="2"/>
  <c r="F4629" i="2"/>
  <c r="E4629" i="2"/>
  <c r="D4629" i="2"/>
  <c r="C4629" i="2"/>
  <c r="B4629" i="2"/>
  <c r="G4628" i="2"/>
  <c r="F4628" i="2"/>
  <c r="E4628" i="2"/>
  <c r="D4628" i="2"/>
  <c r="C4628" i="2"/>
  <c r="B4628" i="2"/>
  <c r="G4627" i="2"/>
  <c r="F4627" i="2"/>
  <c r="E4627" i="2"/>
  <c r="D4627" i="2"/>
  <c r="C4627" i="2"/>
  <c r="B4627" i="2"/>
  <c r="G4626" i="2"/>
  <c r="F4626" i="2"/>
  <c r="E4626" i="2"/>
  <c r="D4626" i="2"/>
  <c r="C4626" i="2"/>
  <c r="B4626" i="2"/>
  <c r="G4625" i="2"/>
  <c r="F4625" i="2"/>
  <c r="E4625" i="2"/>
  <c r="D4625" i="2"/>
  <c r="C4625" i="2"/>
  <c r="B4625" i="2"/>
  <c r="G4624" i="2"/>
  <c r="F4624" i="2"/>
  <c r="E4624" i="2"/>
  <c r="D4624" i="2"/>
  <c r="C4624" i="2"/>
  <c r="B4624" i="2"/>
  <c r="G4623" i="2"/>
  <c r="F4623" i="2"/>
  <c r="E4623" i="2"/>
  <c r="D4623" i="2"/>
  <c r="C4623" i="2"/>
  <c r="B4623" i="2"/>
  <c r="G4622" i="2"/>
  <c r="F4622" i="2"/>
  <c r="E4622" i="2"/>
  <c r="D4622" i="2"/>
  <c r="C4622" i="2"/>
  <c r="B4622" i="2"/>
  <c r="G4621" i="2"/>
  <c r="F4621" i="2"/>
  <c r="E4621" i="2"/>
  <c r="D4621" i="2"/>
  <c r="C4621" i="2"/>
  <c r="B4621" i="2"/>
  <c r="G4620" i="2"/>
  <c r="F4620" i="2"/>
  <c r="E4620" i="2"/>
  <c r="D4620" i="2"/>
  <c r="C4620" i="2"/>
  <c r="B4620" i="2"/>
  <c r="G4619" i="2"/>
  <c r="F4619" i="2"/>
  <c r="E4619" i="2"/>
  <c r="D4619" i="2"/>
  <c r="C4619" i="2"/>
  <c r="B4619" i="2"/>
  <c r="G4618" i="2"/>
  <c r="F4618" i="2"/>
  <c r="E4618" i="2"/>
  <c r="D4618" i="2"/>
  <c r="C4618" i="2"/>
  <c r="B4618" i="2"/>
  <c r="G4617" i="2"/>
  <c r="F4617" i="2"/>
  <c r="E4617" i="2"/>
  <c r="D4617" i="2"/>
  <c r="C4617" i="2"/>
  <c r="B4617" i="2"/>
  <c r="G4616" i="2"/>
  <c r="F4616" i="2"/>
  <c r="E4616" i="2"/>
  <c r="D4616" i="2"/>
  <c r="C4616" i="2"/>
  <c r="B4616" i="2"/>
  <c r="G4615" i="2"/>
  <c r="F4615" i="2"/>
  <c r="E4615" i="2"/>
  <c r="D4615" i="2"/>
  <c r="C4615" i="2"/>
  <c r="B4615" i="2"/>
  <c r="G4614" i="2"/>
  <c r="F4614" i="2"/>
  <c r="E4614" i="2"/>
  <c r="D4614" i="2"/>
  <c r="C4614" i="2"/>
  <c r="B4614" i="2"/>
  <c r="G4613" i="2"/>
  <c r="F4613" i="2"/>
  <c r="E4613" i="2"/>
  <c r="D4613" i="2"/>
  <c r="C4613" i="2"/>
  <c r="B4613" i="2"/>
  <c r="G4612" i="2"/>
  <c r="F4612" i="2"/>
  <c r="E4612" i="2"/>
  <c r="D4612" i="2"/>
  <c r="C4612" i="2"/>
  <c r="B4612" i="2"/>
  <c r="G4611" i="2"/>
  <c r="F4611" i="2"/>
  <c r="E4611" i="2"/>
  <c r="D4611" i="2"/>
  <c r="C4611" i="2"/>
  <c r="B4611" i="2"/>
  <c r="G4610" i="2"/>
  <c r="F4610" i="2"/>
  <c r="E4610" i="2"/>
  <c r="D4610" i="2"/>
  <c r="C4610" i="2"/>
  <c r="B4610" i="2"/>
  <c r="G4609" i="2"/>
  <c r="F4609" i="2"/>
  <c r="E4609" i="2"/>
  <c r="D4609" i="2"/>
  <c r="C4609" i="2"/>
  <c r="B4609" i="2"/>
  <c r="G4608" i="2"/>
  <c r="F4608" i="2"/>
  <c r="E4608" i="2"/>
  <c r="D4608" i="2"/>
  <c r="C4608" i="2"/>
  <c r="B4608" i="2"/>
  <c r="G4607" i="2"/>
  <c r="F4607" i="2"/>
  <c r="E4607" i="2"/>
  <c r="D4607" i="2"/>
  <c r="C4607" i="2"/>
  <c r="B4607" i="2"/>
  <c r="G4606" i="2"/>
  <c r="F4606" i="2"/>
  <c r="E4606" i="2"/>
  <c r="D4606" i="2"/>
  <c r="C4606" i="2"/>
  <c r="B4606" i="2"/>
  <c r="G4605" i="2"/>
  <c r="F4605" i="2"/>
  <c r="E4605" i="2"/>
  <c r="D4605" i="2"/>
  <c r="C4605" i="2"/>
  <c r="B4605" i="2"/>
  <c r="G4604" i="2"/>
  <c r="F4604" i="2"/>
  <c r="E4604" i="2"/>
  <c r="D4604" i="2"/>
  <c r="C4604" i="2"/>
  <c r="B4604" i="2"/>
  <c r="G4603" i="2"/>
  <c r="F4603" i="2"/>
  <c r="E4603" i="2"/>
  <c r="D4603" i="2"/>
  <c r="C4603" i="2"/>
  <c r="B4603" i="2"/>
  <c r="G4602" i="2"/>
  <c r="F4602" i="2"/>
  <c r="E4602" i="2"/>
  <c r="D4602" i="2"/>
  <c r="C4602" i="2"/>
  <c r="B4602" i="2"/>
  <c r="G4601" i="2"/>
  <c r="F4601" i="2"/>
  <c r="E4601" i="2"/>
  <c r="D4601" i="2"/>
  <c r="C4601" i="2"/>
  <c r="B4601" i="2"/>
  <c r="G4600" i="2"/>
  <c r="F4600" i="2"/>
  <c r="E4600" i="2"/>
  <c r="D4600" i="2"/>
  <c r="C4600" i="2"/>
  <c r="B4600" i="2"/>
  <c r="G4599" i="2"/>
  <c r="F4599" i="2"/>
  <c r="E4599" i="2"/>
  <c r="D4599" i="2"/>
  <c r="C4599" i="2"/>
  <c r="B4599" i="2"/>
  <c r="G4598" i="2"/>
  <c r="F4598" i="2"/>
  <c r="E4598" i="2"/>
  <c r="D4598" i="2"/>
  <c r="C4598" i="2"/>
  <c r="B4598" i="2"/>
  <c r="G4597" i="2"/>
  <c r="F4597" i="2"/>
  <c r="E4597" i="2"/>
  <c r="D4597" i="2"/>
  <c r="C4597" i="2"/>
  <c r="B4597" i="2"/>
  <c r="G4596" i="2"/>
  <c r="F4596" i="2"/>
  <c r="E4596" i="2"/>
  <c r="D4596" i="2"/>
  <c r="C4596" i="2"/>
  <c r="B4596" i="2"/>
  <c r="G4595" i="2"/>
  <c r="F4595" i="2"/>
  <c r="E4595" i="2"/>
  <c r="D4595" i="2"/>
  <c r="C4595" i="2"/>
  <c r="B4595" i="2"/>
  <c r="G4594" i="2"/>
  <c r="F4594" i="2"/>
  <c r="E4594" i="2"/>
  <c r="D4594" i="2"/>
  <c r="C4594" i="2"/>
  <c r="B4594" i="2"/>
  <c r="G4593" i="2"/>
  <c r="F4593" i="2"/>
  <c r="E4593" i="2"/>
  <c r="D4593" i="2"/>
  <c r="C4593" i="2"/>
  <c r="B4593" i="2"/>
  <c r="G4592" i="2"/>
  <c r="F4592" i="2"/>
  <c r="E4592" i="2"/>
  <c r="D4592" i="2"/>
  <c r="C4592" i="2"/>
  <c r="B4592" i="2"/>
  <c r="G4591" i="2"/>
  <c r="F4591" i="2"/>
  <c r="E4591" i="2"/>
  <c r="D4591" i="2"/>
  <c r="C4591" i="2"/>
  <c r="B4591" i="2"/>
  <c r="G4590" i="2"/>
  <c r="F4590" i="2"/>
  <c r="E4590" i="2"/>
  <c r="D4590" i="2"/>
  <c r="C4590" i="2"/>
  <c r="B4590" i="2"/>
  <c r="G4589" i="2"/>
  <c r="F4589" i="2"/>
  <c r="E4589" i="2"/>
  <c r="D4589" i="2"/>
  <c r="C4589" i="2"/>
  <c r="B4589" i="2"/>
  <c r="G4588" i="2"/>
  <c r="F4588" i="2"/>
  <c r="E4588" i="2"/>
  <c r="D4588" i="2"/>
  <c r="C4588" i="2"/>
  <c r="B4588" i="2"/>
  <c r="G4587" i="2"/>
  <c r="F4587" i="2"/>
  <c r="E4587" i="2"/>
  <c r="D4587" i="2"/>
  <c r="C4587" i="2"/>
  <c r="B4587" i="2"/>
  <c r="G4586" i="2"/>
  <c r="F4586" i="2"/>
  <c r="E4586" i="2"/>
  <c r="D4586" i="2"/>
  <c r="C4586" i="2"/>
  <c r="B4586" i="2"/>
  <c r="G4585" i="2"/>
  <c r="F4585" i="2"/>
  <c r="E4585" i="2"/>
  <c r="D4585" i="2"/>
  <c r="C4585" i="2"/>
  <c r="B4585" i="2"/>
  <c r="G4584" i="2"/>
  <c r="F4584" i="2"/>
  <c r="E4584" i="2"/>
  <c r="D4584" i="2"/>
  <c r="C4584" i="2"/>
  <c r="B4584" i="2"/>
  <c r="G4583" i="2"/>
  <c r="F4583" i="2"/>
  <c r="E4583" i="2"/>
  <c r="D4583" i="2"/>
  <c r="C4583" i="2"/>
  <c r="B4583" i="2"/>
  <c r="G4582" i="2"/>
  <c r="F4582" i="2"/>
  <c r="E4582" i="2"/>
  <c r="D4582" i="2"/>
  <c r="C4582" i="2"/>
  <c r="B4582" i="2"/>
  <c r="G4581" i="2"/>
  <c r="F4581" i="2"/>
  <c r="E4581" i="2"/>
  <c r="D4581" i="2"/>
  <c r="C4581" i="2"/>
  <c r="B4581" i="2"/>
  <c r="G4580" i="2"/>
  <c r="F4580" i="2"/>
  <c r="E4580" i="2"/>
  <c r="D4580" i="2"/>
  <c r="C4580" i="2"/>
  <c r="B4580" i="2"/>
  <c r="G4579" i="2"/>
  <c r="F4579" i="2"/>
  <c r="E4579" i="2"/>
  <c r="D4579" i="2"/>
  <c r="C4579" i="2"/>
  <c r="B4579" i="2"/>
  <c r="G4578" i="2"/>
  <c r="F4578" i="2"/>
  <c r="E4578" i="2"/>
  <c r="D4578" i="2"/>
  <c r="C4578" i="2"/>
  <c r="B4578" i="2"/>
  <c r="G4577" i="2"/>
  <c r="F4577" i="2"/>
  <c r="E4577" i="2"/>
  <c r="D4577" i="2"/>
  <c r="C4577" i="2"/>
  <c r="B4577" i="2"/>
  <c r="G4576" i="2"/>
  <c r="F4576" i="2"/>
  <c r="E4576" i="2"/>
  <c r="D4576" i="2"/>
  <c r="C4576" i="2"/>
  <c r="B4576" i="2"/>
  <c r="G4575" i="2"/>
  <c r="F4575" i="2"/>
  <c r="E4575" i="2"/>
  <c r="D4575" i="2"/>
  <c r="C4575" i="2"/>
  <c r="B4575" i="2"/>
  <c r="G4574" i="2"/>
  <c r="F4574" i="2"/>
  <c r="E4574" i="2"/>
  <c r="D4574" i="2"/>
  <c r="C4574" i="2"/>
  <c r="B4574" i="2"/>
  <c r="G4573" i="2"/>
  <c r="F4573" i="2"/>
  <c r="E4573" i="2"/>
  <c r="D4573" i="2"/>
  <c r="C4573" i="2"/>
  <c r="B4573" i="2"/>
  <c r="G4572" i="2"/>
  <c r="F4572" i="2"/>
  <c r="E4572" i="2"/>
  <c r="D4572" i="2"/>
  <c r="C4572" i="2"/>
  <c r="B4572" i="2"/>
  <c r="G4571" i="2"/>
  <c r="F4571" i="2"/>
  <c r="E4571" i="2"/>
  <c r="D4571" i="2"/>
  <c r="C4571" i="2"/>
  <c r="B4571" i="2"/>
  <c r="G4570" i="2"/>
  <c r="F4570" i="2"/>
  <c r="E4570" i="2"/>
  <c r="D4570" i="2"/>
  <c r="C4570" i="2"/>
  <c r="B4570" i="2"/>
  <c r="G4569" i="2"/>
  <c r="F4569" i="2"/>
  <c r="E4569" i="2"/>
  <c r="D4569" i="2"/>
  <c r="C4569" i="2"/>
  <c r="B4569" i="2"/>
  <c r="G4568" i="2"/>
  <c r="F4568" i="2"/>
  <c r="E4568" i="2"/>
  <c r="D4568" i="2"/>
  <c r="C4568" i="2"/>
  <c r="B4568" i="2"/>
  <c r="G4567" i="2"/>
  <c r="F4567" i="2"/>
  <c r="E4567" i="2"/>
  <c r="D4567" i="2"/>
  <c r="C4567" i="2"/>
  <c r="B4567" i="2"/>
  <c r="G4566" i="2"/>
  <c r="F4566" i="2"/>
  <c r="E4566" i="2"/>
  <c r="D4566" i="2"/>
  <c r="C4566" i="2"/>
  <c r="B4566" i="2"/>
  <c r="G4565" i="2"/>
  <c r="F4565" i="2"/>
  <c r="E4565" i="2"/>
  <c r="D4565" i="2"/>
  <c r="C4565" i="2"/>
  <c r="B4565" i="2"/>
  <c r="G4564" i="2"/>
  <c r="F4564" i="2"/>
  <c r="E4564" i="2"/>
  <c r="D4564" i="2"/>
  <c r="C4564" i="2"/>
  <c r="B4564" i="2"/>
  <c r="G4563" i="2"/>
  <c r="F4563" i="2"/>
  <c r="E4563" i="2"/>
  <c r="D4563" i="2"/>
  <c r="C4563" i="2"/>
  <c r="B4563" i="2"/>
  <c r="G4562" i="2"/>
  <c r="F4562" i="2"/>
  <c r="E4562" i="2"/>
  <c r="D4562" i="2"/>
  <c r="C4562" i="2"/>
  <c r="B4562" i="2"/>
  <c r="G4561" i="2"/>
  <c r="F4561" i="2"/>
  <c r="E4561" i="2"/>
  <c r="D4561" i="2"/>
  <c r="C4561" i="2"/>
  <c r="B4561" i="2"/>
  <c r="G4560" i="2"/>
  <c r="F4560" i="2"/>
  <c r="E4560" i="2"/>
  <c r="D4560" i="2"/>
  <c r="C4560" i="2"/>
  <c r="B4560" i="2"/>
  <c r="G4559" i="2"/>
  <c r="F4559" i="2"/>
  <c r="E4559" i="2"/>
  <c r="D4559" i="2"/>
  <c r="C4559" i="2"/>
  <c r="B4559" i="2"/>
  <c r="G4558" i="2"/>
  <c r="F4558" i="2"/>
  <c r="E4558" i="2"/>
  <c r="D4558" i="2"/>
  <c r="C4558" i="2"/>
  <c r="B4558" i="2"/>
  <c r="G4557" i="2"/>
  <c r="F4557" i="2"/>
  <c r="E4557" i="2"/>
  <c r="D4557" i="2"/>
  <c r="C4557" i="2"/>
  <c r="B4557" i="2"/>
  <c r="G4556" i="2"/>
  <c r="F4556" i="2"/>
  <c r="E4556" i="2"/>
  <c r="D4556" i="2"/>
  <c r="C4556" i="2"/>
  <c r="B4556" i="2"/>
  <c r="G4555" i="2"/>
  <c r="F4555" i="2"/>
  <c r="E4555" i="2"/>
  <c r="D4555" i="2"/>
  <c r="C4555" i="2"/>
  <c r="B4555" i="2"/>
  <c r="G4554" i="2"/>
  <c r="F4554" i="2"/>
  <c r="E4554" i="2"/>
  <c r="D4554" i="2"/>
  <c r="C4554" i="2"/>
  <c r="B4554" i="2"/>
  <c r="G4553" i="2"/>
  <c r="F4553" i="2"/>
  <c r="E4553" i="2"/>
  <c r="D4553" i="2"/>
  <c r="C4553" i="2"/>
  <c r="B4553" i="2"/>
  <c r="G4552" i="2"/>
  <c r="F4552" i="2"/>
  <c r="E4552" i="2"/>
  <c r="D4552" i="2"/>
  <c r="C4552" i="2"/>
  <c r="B4552" i="2"/>
  <c r="G4551" i="2"/>
  <c r="F4551" i="2"/>
  <c r="E4551" i="2"/>
  <c r="D4551" i="2"/>
  <c r="C4551" i="2"/>
  <c r="B4551" i="2"/>
  <c r="G4550" i="2"/>
  <c r="F4550" i="2"/>
  <c r="E4550" i="2"/>
  <c r="D4550" i="2"/>
  <c r="C4550" i="2"/>
  <c r="B4550" i="2"/>
  <c r="G4549" i="2"/>
  <c r="F4549" i="2"/>
  <c r="E4549" i="2"/>
  <c r="D4549" i="2"/>
  <c r="C4549" i="2"/>
  <c r="B4549" i="2"/>
  <c r="G4548" i="2"/>
  <c r="F4548" i="2"/>
  <c r="E4548" i="2"/>
  <c r="D4548" i="2"/>
  <c r="C4548" i="2"/>
  <c r="B4548" i="2"/>
  <c r="G4547" i="2"/>
  <c r="F4547" i="2"/>
  <c r="E4547" i="2"/>
  <c r="D4547" i="2"/>
  <c r="C4547" i="2"/>
  <c r="B4547" i="2"/>
  <c r="G4546" i="2"/>
  <c r="F4546" i="2"/>
  <c r="E4546" i="2"/>
  <c r="D4546" i="2"/>
  <c r="C4546" i="2"/>
  <c r="B4546" i="2"/>
  <c r="G4545" i="2"/>
  <c r="F4545" i="2"/>
  <c r="E4545" i="2"/>
  <c r="D4545" i="2"/>
  <c r="C4545" i="2"/>
  <c r="B4545" i="2"/>
  <c r="G4544" i="2"/>
  <c r="F4544" i="2"/>
  <c r="E4544" i="2"/>
  <c r="D4544" i="2"/>
  <c r="C4544" i="2"/>
  <c r="B4544" i="2"/>
  <c r="G4543" i="2"/>
  <c r="F4543" i="2"/>
  <c r="E4543" i="2"/>
  <c r="D4543" i="2"/>
  <c r="C4543" i="2"/>
  <c r="B4543" i="2"/>
  <c r="G4542" i="2"/>
  <c r="F4542" i="2"/>
  <c r="E4542" i="2"/>
  <c r="D4542" i="2"/>
  <c r="C4542" i="2"/>
  <c r="B4542" i="2"/>
  <c r="G4541" i="2"/>
  <c r="F4541" i="2"/>
  <c r="E4541" i="2"/>
  <c r="D4541" i="2"/>
  <c r="C4541" i="2"/>
  <c r="B4541" i="2"/>
  <c r="G4540" i="2"/>
  <c r="F4540" i="2"/>
  <c r="E4540" i="2"/>
  <c r="D4540" i="2"/>
  <c r="C4540" i="2"/>
  <c r="B4540" i="2"/>
  <c r="G4539" i="2"/>
  <c r="F4539" i="2"/>
  <c r="E4539" i="2"/>
  <c r="D4539" i="2"/>
  <c r="C4539" i="2"/>
  <c r="B4539" i="2"/>
  <c r="G4538" i="2"/>
  <c r="F4538" i="2"/>
  <c r="E4538" i="2"/>
  <c r="D4538" i="2"/>
  <c r="C4538" i="2"/>
  <c r="B4538" i="2"/>
  <c r="G4537" i="2"/>
  <c r="F4537" i="2"/>
  <c r="E4537" i="2"/>
  <c r="D4537" i="2"/>
  <c r="C4537" i="2"/>
  <c r="B4537" i="2"/>
  <c r="G4536" i="2"/>
  <c r="F4536" i="2"/>
  <c r="E4536" i="2"/>
  <c r="D4536" i="2"/>
  <c r="C4536" i="2"/>
  <c r="B4536" i="2"/>
  <c r="G4535" i="2"/>
  <c r="F4535" i="2"/>
  <c r="E4535" i="2"/>
  <c r="D4535" i="2"/>
  <c r="C4535" i="2"/>
  <c r="B4535" i="2"/>
  <c r="G4534" i="2"/>
  <c r="F4534" i="2"/>
  <c r="E4534" i="2"/>
  <c r="D4534" i="2"/>
  <c r="C4534" i="2"/>
  <c r="B4534" i="2"/>
  <c r="G4533" i="2"/>
  <c r="F4533" i="2"/>
  <c r="E4533" i="2"/>
  <c r="D4533" i="2"/>
  <c r="C4533" i="2"/>
  <c r="B4533" i="2"/>
  <c r="G4532" i="2"/>
  <c r="F4532" i="2"/>
  <c r="E4532" i="2"/>
  <c r="D4532" i="2"/>
  <c r="C4532" i="2"/>
  <c r="B4532" i="2"/>
  <c r="G4531" i="2"/>
  <c r="F4531" i="2"/>
  <c r="E4531" i="2"/>
  <c r="D4531" i="2"/>
  <c r="C4531" i="2"/>
  <c r="B4531" i="2"/>
  <c r="G4530" i="2"/>
  <c r="F4530" i="2"/>
  <c r="E4530" i="2"/>
  <c r="D4530" i="2"/>
  <c r="C4530" i="2"/>
  <c r="B4530" i="2"/>
  <c r="G4529" i="2"/>
  <c r="F4529" i="2"/>
  <c r="E4529" i="2"/>
  <c r="D4529" i="2"/>
  <c r="C4529" i="2"/>
  <c r="B4529" i="2"/>
  <c r="G4528" i="2"/>
  <c r="F4528" i="2"/>
  <c r="E4528" i="2"/>
  <c r="D4528" i="2"/>
  <c r="C4528" i="2"/>
  <c r="B4528" i="2"/>
  <c r="G4527" i="2"/>
  <c r="F4527" i="2"/>
  <c r="E4527" i="2"/>
  <c r="D4527" i="2"/>
  <c r="C4527" i="2"/>
  <c r="B4527" i="2"/>
  <c r="G4526" i="2"/>
  <c r="F4526" i="2"/>
  <c r="E4526" i="2"/>
  <c r="D4526" i="2"/>
  <c r="C4526" i="2"/>
  <c r="B4526" i="2"/>
  <c r="G4525" i="2"/>
  <c r="F4525" i="2"/>
  <c r="E4525" i="2"/>
  <c r="D4525" i="2"/>
  <c r="C4525" i="2"/>
  <c r="B4525" i="2"/>
  <c r="G4524" i="2"/>
  <c r="F4524" i="2"/>
  <c r="E4524" i="2"/>
  <c r="D4524" i="2"/>
  <c r="C4524" i="2"/>
  <c r="B4524" i="2"/>
  <c r="G4523" i="2"/>
  <c r="F4523" i="2"/>
  <c r="E4523" i="2"/>
  <c r="D4523" i="2"/>
  <c r="C4523" i="2"/>
  <c r="B4523" i="2"/>
  <c r="G4522" i="2"/>
  <c r="F4522" i="2"/>
  <c r="E4522" i="2"/>
  <c r="D4522" i="2"/>
  <c r="C4522" i="2"/>
  <c r="B4522" i="2"/>
  <c r="G4521" i="2"/>
  <c r="F4521" i="2"/>
  <c r="E4521" i="2"/>
  <c r="D4521" i="2"/>
  <c r="C4521" i="2"/>
  <c r="B4521" i="2"/>
  <c r="G4520" i="2"/>
  <c r="F4520" i="2"/>
  <c r="E4520" i="2"/>
  <c r="D4520" i="2"/>
  <c r="C4520" i="2"/>
  <c r="B4520" i="2"/>
  <c r="G4519" i="2"/>
  <c r="F4519" i="2"/>
  <c r="E4519" i="2"/>
  <c r="D4519" i="2"/>
  <c r="C4519" i="2"/>
  <c r="B4519" i="2"/>
  <c r="G4518" i="2"/>
  <c r="F4518" i="2"/>
  <c r="E4518" i="2"/>
  <c r="D4518" i="2"/>
  <c r="C4518" i="2"/>
  <c r="B4518" i="2"/>
  <c r="G4517" i="2"/>
  <c r="F4517" i="2"/>
  <c r="E4517" i="2"/>
  <c r="D4517" i="2"/>
  <c r="C4517" i="2"/>
  <c r="B4517" i="2"/>
  <c r="G4516" i="2"/>
  <c r="F4516" i="2"/>
  <c r="E4516" i="2"/>
  <c r="D4516" i="2"/>
  <c r="C4516" i="2"/>
  <c r="B4516" i="2"/>
  <c r="G4515" i="2"/>
  <c r="F4515" i="2"/>
  <c r="E4515" i="2"/>
  <c r="D4515" i="2"/>
  <c r="C4515" i="2"/>
  <c r="B4515" i="2"/>
  <c r="G4514" i="2"/>
  <c r="F4514" i="2"/>
  <c r="E4514" i="2"/>
  <c r="D4514" i="2"/>
  <c r="C4514" i="2"/>
  <c r="B4514" i="2"/>
  <c r="G4513" i="2"/>
  <c r="F4513" i="2"/>
  <c r="E4513" i="2"/>
  <c r="D4513" i="2"/>
  <c r="C4513" i="2"/>
  <c r="B4513" i="2"/>
  <c r="G4512" i="2"/>
  <c r="F4512" i="2"/>
  <c r="E4512" i="2"/>
  <c r="D4512" i="2"/>
  <c r="C4512" i="2"/>
  <c r="B4512" i="2"/>
  <c r="G4511" i="2"/>
  <c r="F4511" i="2"/>
  <c r="E4511" i="2"/>
  <c r="D4511" i="2"/>
  <c r="C4511" i="2"/>
  <c r="B4511" i="2"/>
  <c r="G4510" i="2"/>
  <c r="F4510" i="2"/>
  <c r="E4510" i="2"/>
  <c r="D4510" i="2"/>
  <c r="C4510" i="2"/>
  <c r="B4510" i="2"/>
  <c r="G4509" i="2"/>
  <c r="F4509" i="2"/>
  <c r="E4509" i="2"/>
  <c r="D4509" i="2"/>
  <c r="C4509" i="2"/>
  <c r="B4509" i="2"/>
  <c r="G4508" i="2"/>
  <c r="F4508" i="2"/>
  <c r="E4508" i="2"/>
  <c r="D4508" i="2"/>
  <c r="C4508" i="2"/>
  <c r="B4508" i="2"/>
  <c r="G4507" i="2"/>
  <c r="F4507" i="2"/>
  <c r="E4507" i="2"/>
  <c r="D4507" i="2"/>
  <c r="C4507" i="2"/>
  <c r="B4507" i="2"/>
  <c r="G4506" i="2"/>
  <c r="F4506" i="2"/>
  <c r="E4506" i="2"/>
  <c r="D4506" i="2"/>
  <c r="C4506" i="2"/>
  <c r="B4506" i="2"/>
  <c r="G4505" i="2"/>
  <c r="F4505" i="2"/>
  <c r="E4505" i="2"/>
  <c r="D4505" i="2"/>
  <c r="C4505" i="2"/>
  <c r="B4505" i="2"/>
  <c r="G4504" i="2"/>
  <c r="F4504" i="2"/>
  <c r="E4504" i="2"/>
  <c r="D4504" i="2"/>
  <c r="C4504" i="2"/>
  <c r="B4504" i="2"/>
  <c r="G4503" i="2"/>
  <c r="F4503" i="2"/>
  <c r="E4503" i="2"/>
  <c r="D4503" i="2"/>
  <c r="C4503" i="2"/>
  <c r="B4503" i="2"/>
  <c r="G4502" i="2"/>
  <c r="F4502" i="2"/>
  <c r="E4502" i="2"/>
  <c r="D4502" i="2"/>
  <c r="C4502" i="2"/>
  <c r="B4502" i="2"/>
  <c r="G4501" i="2"/>
  <c r="F4501" i="2"/>
  <c r="E4501" i="2"/>
  <c r="D4501" i="2"/>
  <c r="C4501" i="2"/>
  <c r="B4501" i="2"/>
  <c r="G4500" i="2"/>
  <c r="F4500" i="2"/>
  <c r="E4500" i="2"/>
  <c r="D4500" i="2"/>
  <c r="C4500" i="2"/>
  <c r="B4500" i="2"/>
  <c r="G4499" i="2"/>
  <c r="F4499" i="2"/>
  <c r="E4499" i="2"/>
  <c r="D4499" i="2"/>
  <c r="C4499" i="2"/>
  <c r="B4499" i="2"/>
  <c r="G4498" i="2"/>
  <c r="F4498" i="2"/>
  <c r="E4498" i="2"/>
  <c r="D4498" i="2"/>
  <c r="C4498" i="2"/>
  <c r="B4498" i="2"/>
  <c r="G4497" i="2"/>
  <c r="F4497" i="2"/>
  <c r="E4497" i="2"/>
  <c r="D4497" i="2"/>
  <c r="C4497" i="2"/>
  <c r="B4497" i="2"/>
  <c r="G4496" i="2"/>
  <c r="F4496" i="2"/>
  <c r="E4496" i="2"/>
  <c r="D4496" i="2"/>
  <c r="C4496" i="2"/>
  <c r="B4496" i="2"/>
  <c r="G4495" i="2"/>
  <c r="F4495" i="2"/>
  <c r="E4495" i="2"/>
  <c r="D4495" i="2"/>
  <c r="C4495" i="2"/>
  <c r="B4495" i="2"/>
  <c r="G4494" i="2"/>
  <c r="F4494" i="2"/>
  <c r="E4494" i="2"/>
  <c r="D4494" i="2"/>
  <c r="C4494" i="2"/>
  <c r="B4494" i="2"/>
  <c r="G4493" i="2"/>
  <c r="F4493" i="2"/>
  <c r="E4493" i="2"/>
  <c r="D4493" i="2"/>
  <c r="C4493" i="2"/>
  <c r="B4493" i="2"/>
  <c r="G4492" i="2"/>
  <c r="F4492" i="2"/>
  <c r="E4492" i="2"/>
  <c r="D4492" i="2"/>
  <c r="C4492" i="2"/>
  <c r="B4492" i="2"/>
  <c r="G4491" i="2"/>
  <c r="F4491" i="2"/>
  <c r="E4491" i="2"/>
  <c r="D4491" i="2"/>
  <c r="C4491" i="2"/>
  <c r="B4491" i="2"/>
  <c r="G4490" i="2"/>
  <c r="F4490" i="2"/>
  <c r="E4490" i="2"/>
  <c r="D4490" i="2"/>
  <c r="C4490" i="2"/>
  <c r="B4490" i="2"/>
  <c r="G4489" i="2"/>
  <c r="F4489" i="2"/>
  <c r="E4489" i="2"/>
  <c r="D4489" i="2"/>
  <c r="C4489" i="2"/>
  <c r="B4489" i="2"/>
  <c r="G4488" i="2"/>
  <c r="F4488" i="2"/>
  <c r="E4488" i="2"/>
  <c r="D4488" i="2"/>
  <c r="C4488" i="2"/>
  <c r="B4488" i="2"/>
  <c r="G4487" i="2"/>
  <c r="F4487" i="2"/>
  <c r="E4487" i="2"/>
  <c r="D4487" i="2"/>
  <c r="C4487" i="2"/>
  <c r="B4487" i="2"/>
  <c r="G4486" i="2"/>
  <c r="F4486" i="2"/>
  <c r="E4486" i="2"/>
  <c r="D4486" i="2"/>
  <c r="C4486" i="2"/>
  <c r="B4486" i="2"/>
  <c r="G4485" i="2"/>
  <c r="F4485" i="2"/>
  <c r="E4485" i="2"/>
  <c r="D4485" i="2"/>
  <c r="C4485" i="2"/>
  <c r="B4485" i="2"/>
  <c r="G4484" i="2"/>
  <c r="F4484" i="2"/>
  <c r="E4484" i="2"/>
  <c r="D4484" i="2"/>
  <c r="C4484" i="2"/>
  <c r="B4484" i="2"/>
  <c r="G4483" i="2"/>
  <c r="F4483" i="2"/>
  <c r="E4483" i="2"/>
  <c r="D4483" i="2"/>
  <c r="C4483" i="2"/>
  <c r="B4483" i="2"/>
  <c r="G4482" i="2"/>
  <c r="F4482" i="2"/>
  <c r="E4482" i="2"/>
  <c r="D4482" i="2"/>
  <c r="C4482" i="2"/>
  <c r="B4482" i="2"/>
  <c r="G4481" i="2"/>
  <c r="F4481" i="2"/>
  <c r="E4481" i="2"/>
  <c r="D4481" i="2"/>
  <c r="C4481" i="2"/>
  <c r="B4481" i="2"/>
  <c r="G4480" i="2"/>
  <c r="F4480" i="2"/>
  <c r="E4480" i="2"/>
  <c r="D4480" i="2"/>
  <c r="C4480" i="2"/>
  <c r="B4480" i="2"/>
  <c r="G4479" i="2"/>
  <c r="F4479" i="2"/>
  <c r="E4479" i="2"/>
  <c r="D4479" i="2"/>
  <c r="C4479" i="2"/>
  <c r="B4479" i="2"/>
  <c r="G4478" i="2"/>
  <c r="F4478" i="2"/>
  <c r="E4478" i="2"/>
  <c r="D4478" i="2"/>
  <c r="C4478" i="2"/>
  <c r="B4478" i="2"/>
  <c r="G4477" i="2"/>
  <c r="F4477" i="2"/>
  <c r="E4477" i="2"/>
  <c r="D4477" i="2"/>
  <c r="C4477" i="2"/>
  <c r="B4477" i="2"/>
  <c r="G4476" i="2"/>
  <c r="F4476" i="2"/>
  <c r="E4476" i="2"/>
  <c r="D4476" i="2"/>
  <c r="C4476" i="2"/>
  <c r="B4476" i="2"/>
  <c r="G4475" i="2"/>
  <c r="F4475" i="2"/>
  <c r="E4475" i="2"/>
  <c r="D4475" i="2"/>
  <c r="C4475" i="2"/>
  <c r="B4475" i="2"/>
  <c r="G4474" i="2"/>
  <c r="F4474" i="2"/>
  <c r="E4474" i="2"/>
  <c r="D4474" i="2"/>
  <c r="C4474" i="2"/>
  <c r="B4474" i="2"/>
  <c r="G4473" i="2"/>
  <c r="F4473" i="2"/>
  <c r="E4473" i="2"/>
  <c r="D4473" i="2"/>
  <c r="C4473" i="2"/>
  <c r="B4473" i="2"/>
  <c r="G4472" i="2"/>
  <c r="F4472" i="2"/>
  <c r="E4472" i="2"/>
  <c r="D4472" i="2"/>
  <c r="C4472" i="2"/>
  <c r="B4472" i="2"/>
  <c r="G4471" i="2"/>
  <c r="F4471" i="2"/>
  <c r="E4471" i="2"/>
  <c r="D4471" i="2"/>
  <c r="C4471" i="2"/>
  <c r="B4471" i="2"/>
  <c r="G4470" i="2"/>
  <c r="F4470" i="2"/>
  <c r="E4470" i="2"/>
  <c r="D4470" i="2"/>
  <c r="C4470" i="2"/>
  <c r="B4470" i="2"/>
  <c r="G4469" i="2"/>
  <c r="F4469" i="2"/>
  <c r="E4469" i="2"/>
  <c r="D4469" i="2"/>
  <c r="C4469" i="2"/>
  <c r="B4469" i="2"/>
  <c r="G4468" i="2"/>
  <c r="F4468" i="2"/>
  <c r="E4468" i="2"/>
  <c r="D4468" i="2"/>
  <c r="C4468" i="2"/>
  <c r="B4468" i="2"/>
  <c r="G4467" i="2"/>
  <c r="F4467" i="2"/>
  <c r="E4467" i="2"/>
  <c r="D4467" i="2"/>
  <c r="C4467" i="2"/>
  <c r="B4467" i="2"/>
  <c r="G4466" i="2"/>
  <c r="F4466" i="2"/>
  <c r="E4466" i="2"/>
  <c r="D4466" i="2"/>
  <c r="C4466" i="2"/>
  <c r="B4466" i="2"/>
  <c r="G4465" i="2"/>
  <c r="F4465" i="2"/>
  <c r="E4465" i="2"/>
  <c r="D4465" i="2"/>
  <c r="C4465" i="2"/>
  <c r="B4465" i="2"/>
  <c r="G4464" i="2"/>
  <c r="F4464" i="2"/>
  <c r="E4464" i="2"/>
  <c r="D4464" i="2"/>
  <c r="C4464" i="2"/>
  <c r="B4464" i="2"/>
  <c r="G4463" i="2"/>
  <c r="F4463" i="2"/>
  <c r="E4463" i="2"/>
  <c r="D4463" i="2"/>
  <c r="C4463" i="2"/>
  <c r="B4463" i="2"/>
  <c r="G4462" i="2"/>
  <c r="F4462" i="2"/>
  <c r="E4462" i="2"/>
  <c r="D4462" i="2"/>
  <c r="C4462" i="2"/>
  <c r="B4462" i="2"/>
  <c r="G4461" i="2"/>
  <c r="F4461" i="2"/>
  <c r="E4461" i="2"/>
  <c r="D4461" i="2"/>
  <c r="C4461" i="2"/>
  <c r="B4461" i="2"/>
  <c r="G4460" i="2"/>
  <c r="F4460" i="2"/>
  <c r="E4460" i="2"/>
  <c r="D4460" i="2"/>
  <c r="C4460" i="2"/>
  <c r="B4460" i="2"/>
  <c r="G4459" i="2"/>
  <c r="F4459" i="2"/>
  <c r="E4459" i="2"/>
  <c r="D4459" i="2"/>
  <c r="C4459" i="2"/>
  <c r="B4459" i="2"/>
  <c r="G4458" i="2"/>
  <c r="F4458" i="2"/>
  <c r="E4458" i="2"/>
  <c r="D4458" i="2"/>
  <c r="C4458" i="2"/>
  <c r="B4458" i="2"/>
  <c r="G4457" i="2"/>
  <c r="F4457" i="2"/>
  <c r="E4457" i="2"/>
  <c r="D4457" i="2"/>
  <c r="C4457" i="2"/>
  <c r="B4457" i="2"/>
  <c r="G4456" i="2"/>
  <c r="F4456" i="2"/>
  <c r="E4456" i="2"/>
  <c r="D4456" i="2"/>
  <c r="C4456" i="2"/>
  <c r="B4456" i="2"/>
  <c r="G4455" i="2"/>
  <c r="F4455" i="2"/>
  <c r="E4455" i="2"/>
  <c r="D4455" i="2"/>
  <c r="C4455" i="2"/>
  <c r="B4455" i="2"/>
  <c r="G4454" i="2"/>
  <c r="F4454" i="2"/>
  <c r="E4454" i="2"/>
  <c r="D4454" i="2"/>
  <c r="C4454" i="2"/>
  <c r="B4454" i="2"/>
  <c r="G4453" i="2"/>
  <c r="F4453" i="2"/>
  <c r="E4453" i="2"/>
  <c r="D4453" i="2"/>
  <c r="C4453" i="2"/>
  <c r="B4453" i="2"/>
  <c r="G4452" i="2"/>
  <c r="F4452" i="2"/>
  <c r="E4452" i="2"/>
  <c r="D4452" i="2"/>
  <c r="C4452" i="2"/>
  <c r="B4452" i="2"/>
  <c r="G4451" i="2"/>
  <c r="F4451" i="2"/>
  <c r="E4451" i="2"/>
  <c r="D4451" i="2"/>
  <c r="C4451" i="2"/>
  <c r="B4451" i="2"/>
  <c r="G4450" i="2"/>
  <c r="F4450" i="2"/>
  <c r="E4450" i="2"/>
  <c r="D4450" i="2"/>
  <c r="C4450" i="2"/>
  <c r="B4450" i="2"/>
  <c r="G4449" i="2"/>
  <c r="F4449" i="2"/>
  <c r="E4449" i="2"/>
  <c r="D4449" i="2"/>
  <c r="C4449" i="2"/>
  <c r="B4449" i="2"/>
  <c r="G4448" i="2"/>
  <c r="F4448" i="2"/>
  <c r="E4448" i="2"/>
  <c r="D4448" i="2"/>
  <c r="C4448" i="2"/>
  <c r="B4448" i="2"/>
  <c r="G4447" i="2"/>
  <c r="F4447" i="2"/>
  <c r="E4447" i="2"/>
  <c r="D4447" i="2"/>
  <c r="C4447" i="2"/>
  <c r="B4447" i="2"/>
  <c r="G4446" i="2"/>
  <c r="F4446" i="2"/>
  <c r="E4446" i="2"/>
  <c r="D4446" i="2"/>
  <c r="C4446" i="2"/>
  <c r="B4446" i="2"/>
  <c r="G4445" i="2"/>
  <c r="F4445" i="2"/>
  <c r="E4445" i="2"/>
  <c r="D4445" i="2"/>
  <c r="C4445" i="2"/>
  <c r="B4445" i="2"/>
  <c r="G4444" i="2"/>
  <c r="F4444" i="2"/>
  <c r="E4444" i="2"/>
  <c r="D4444" i="2"/>
  <c r="C4444" i="2"/>
  <c r="B4444" i="2"/>
  <c r="G4443" i="2"/>
  <c r="F4443" i="2"/>
  <c r="E4443" i="2"/>
  <c r="D4443" i="2"/>
  <c r="C4443" i="2"/>
  <c r="B4443" i="2"/>
  <c r="G4442" i="2"/>
  <c r="F4442" i="2"/>
  <c r="E4442" i="2"/>
  <c r="D4442" i="2"/>
  <c r="C4442" i="2"/>
  <c r="B4442" i="2"/>
  <c r="G4441" i="2"/>
  <c r="F4441" i="2"/>
  <c r="E4441" i="2"/>
  <c r="D4441" i="2"/>
  <c r="C4441" i="2"/>
  <c r="B4441" i="2"/>
  <c r="G4440" i="2"/>
  <c r="F4440" i="2"/>
  <c r="E4440" i="2"/>
  <c r="D4440" i="2"/>
  <c r="C4440" i="2"/>
  <c r="B4440" i="2"/>
  <c r="G4439" i="2"/>
  <c r="F4439" i="2"/>
  <c r="E4439" i="2"/>
  <c r="D4439" i="2"/>
  <c r="C4439" i="2"/>
  <c r="B4439" i="2"/>
  <c r="G4438" i="2"/>
  <c r="F4438" i="2"/>
  <c r="E4438" i="2"/>
  <c r="D4438" i="2"/>
  <c r="C4438" i="2"/>
  <c r="B4438" i="2"/>
  <c r="G4437" i="2"/>
  <c r="F4437" i="2"/>
  <c r="E4437" i="2"/>
  <c r="D4437" i="2"/>
  <c r="C4437" i="2"/>
  <c r="B4437" i="2"/>
  <c r="G4436" i="2"/>
  <c r="F4436" i="2"/>
  <c r="E4436" i="2"/>
  <c r="D4436" i="2"/>
  <c r="C4436" i="2"/>
  <c r="B4436" i="2"/>
  <c r="G4435" i="2"/>
  <c r="F4435" i="2"/>
  <c r="E4435" i="2"/>
  <c r="D4435" i="2"/>
  <c r="C4435" i="2"/>
  <c r="B4435" i="2"/>
  <c r="G4434" i="2"/>
  <c r="F4434" i="2"/>
  <c r="E4434" i="2"/>
  <c r="D4434" i="2"/>
  <c r="C4434" i="2"/>
  <c r="B4434" i="2"/>
  <c r="G4433" i="2"/>
  <c r="F4433" i="2"/>
  <c r="E4433" i="2"/>
  <c r="D4433" i="2"/>
  <c r="C4433" i="2"/>
  <c r="B4433" i="2"/>
  <c r="G4432" i="2"/>
  <c r="F4432" i="2"/>
  <c r="E4432" i="2"/>
  <c r="D4432" i="2"/>
  <c r="C4432" i="2"/>
  <c r="B4432" i="2"/>
  <c r="G4431" i="2"/>
  <c r="F4431" i="2"/>
  <c r="E4431" i="2"/>
  <c r="D4431" i="2"/>
  <c r="C4431" i="2"/>
  <c r="B4431" i="2"/>
  <c r="G4430" i="2"/>
  <c r="F4430" i="2"/>
  <c r="E4430" i="2"/>
  <c r="D4430" i="2"/>
  <c r="C4430" i="2"/>
  <c r="B4430" i="2"/>
  <c r="G4429" i="2"/>
  <c r="F4429" i="2"/>
  <c r="E4429" i="2"/>
  <c r="D4429" i="2"/>
  <c r="C4429" i="2"/>
  <c r="B4429" i="2"/>
  <c r="G4428" i="2"/>
  <c r="F4428" i="2"/>
  <c r="E4428" i="2"/>
  <c r="D4428" i="2"/>
  <c r="C4428" i="2"/>
  <c r="B4428" i="2"/>
  <c r="G4427" i="2"/>
  <c r="F4427" i="2"/>
  <c r="E4427" i="2"/>
  <c r="D4427" i="2"/>
  <c r="C4427" i="2"/>
  <c r="B4427" i="2"/>
  <c r="G4426" i="2"/>
  <c r="F4426" i="2"/>
  <c r="E4426" i="2"/>
  <c r="D4426" i="2"/>
  <c r="C4426" i="2"/>
  <c r="B4426" i="2"/>
  <c r="G4425" i="2"/>
  <c r="F4425" i="2"/>
  <c r="E4425" i="2"/>
  <c r="D4425" i="2"/>
  <c r="C4425" i="2"/>
  <c r="B4425" i="2"/>
  <c r="G4424" i="2"/>
  <c r="F4424" i="2"/>
  <c r="E4424" i="2"/>
  <c r="D4424" i="2"/>
  <c r="C4424" i="2"/>
  <c r="B4424" i="2"/>
  <c r="G4423" i="2"/>
  <c r="F4423" i="2"/>
  <c r="E4423" i="2"/>
  <c r="D4423" i="2"/>
  <c r="C4423" i="2"/>
  <c r="B4423" i="2"/>
  <c r="G4422" i="2"/>
  <c r="F4422" i="2"/>
  <c r="E4422" i="2"/>
  <c r="D4422" i="2"/>
  <c r="C4422" i="2"/>
  <c r="B4422" i="2"/>
  <c r="G4421" i="2"/>
  <c r="F4421" i="2"/>
  <c r="E4421" i="2"/>
  <c r="D4421" i="2"/>
  <c r="C4421" i="2"/>
  <c r="B4421" i="2"/>
  <c r="G4420" i="2"/>
  <c r="F4420" i="2"/>
  <c r="E4420" i="2"/>
  <c r="D4420" i="2"/>
  <c r="C4420" i="2"/>
  <c r="B4420" i="2"/>
  <c r="G4419" i="2"/>
  <c r="F4419" i="2"/>
  <c r="E4419" i="2"/>
  <c r="D4419" i="2"/>
  <c r="C4419" i="2"/>
  <c r="B4419" i="2"/>
  <c r="G4418" i="2"/>
  <c r="F4418" i="2"/>
  <c r="E4418" i="2"/>
  <c r="D4418" i="2"/>
  <c r="C4418" i="2"/>
  <c r="B4418" i="2"/>
  <c r="G4417" i="2"/>
  <c r="F4417" i="2"/>
  <c r="E4417" i="2"/>
  <c r="D4417" i="2"/>
  <c r="C4417" i="2"/>
  <c r="B4417" i="2"/>
  <c r="G4416" i="2"/>
  <c r="F4416" i="2"/>
  <c r="E4416" i="2"/>
  <c r="D4416" i="2"/>
  <c r="C4416" i="2"/>
  <c r="B4416" i="2"/>
  <c r="G4415" i="2"/>
  <c r="F4415" i="2"/>
  <c r="E4415" i="2"/>
  <c r="D4415" i="2"/>
  <c r="C4415" i="2"/>
  <c r="B4415" i="2"/>
  <c r="G4414" i="2"/>
  <c r="F4414" i="2"/>
  <c r="E4414" i="2"/>
  <c r="D4414" i="2"/>
  <c r="C4414" i="2"/>
  <c r="B4414" i="2"/>
  <c r="G4413" i="2"/>
  <c r="F4413" i="2"/>
  <c r="E4413" i="2"/>
  <c r="D4413" i="2"/>
  <c r="C4413" i="2"/>
  <c r="B4413" i="2"/>
  <c r="G4412" i="2"/>
  <c r="F4412" i="2"/>
  <c r="E4412" i="2"/>
  <c r="D4412" i="2"/>
  <c r="C4412" i="2"/>
  <c r="B4412" i="2"/>
  <c r="G4411" i="2"/>
  <c r="F4411" i="2"/>
  <c r="E4411" i="2"/>
  <c r="D4411" i="2"/>
  <c r="C4411" i="2"/>
  <c r="B4411" i="2"/>
  <c r="G4410" i="2"/>
  <c r="F4410" i="2"/>
  <c r="E4410" i="2"/>
  <c r="D4410" i="2"/>
  <c r="C4410" i="2"/>
  <c r="B4410" i="2"/>
  <c r="G4409" i="2"/>
  <c r="F4409" i="2"/>
  <c r="E4409" i="2"/>
  <c r="D4409" i="2"/>
  <c r="C4409" i="2"/>
  <c r="B4409" i="2"/>
  <c r="G4408" i="2"/>
  <c r="F4408" i="2"/>
  <c r="E4408" i="2"/>
  <c r="D4408" i="2"/>
  <c r="C4408" i="2"/>
  <c r="B4408" i="2"/>
  <c r="G4407" i="2"/>
  <c r="F4407" i="2"/>
  <c r="E4407" i="2"/>
  <c r="D4407" i="2"/>
  <c r="C4407" i="2"/>
  <c r="B4407" i="2"/>
  <c r="G4406" i="2"/>
  <c r="F4406" i="2"/>
  <c r="E4406" i="2"/>
  <c r="D4406" i="2"/>
  <c r="C4406" i="2"/>
  <c r="B4406" i="2"/>
  <c r="G4405" i="2"/>
  <c r="F4405" i="2"/>
  <c r="E4405" i="2"/>
  <c r="D4405" i="2"/>
  <c r="C4405" i="2"/>
  <c r="B4405" i="2"/>
  <c r="G4404" i="2"/>
  <c r="F4404" i="2"/>
  <c r="E4404" i="2"/>
  <c r="D4404" i="2"/>
  <c r="C4404" i="2"/>
  <c r="B4404" i="2"/>
  <c r="G4403" i="2"/>
  <c r="F4403" i="2"/>
  <c r="E4403" i="2"/>
  <c r="D4403" i="2"/>
  <c r="C4403" i="2"/>
  <c r="B4403" i="2"/>
  <c r="G4402" i="2"/>
  <c r="F4402" i="2"/>
  <c r="E4402" i="2"/>
  <c r="D4402" i="2"/>
  <c r="C4402" i="2"/>
  <c r="B4402" i="2"/>
  <c r="G4401" i="2"/>
  <c r="F4401" i="2"/>
  <c r="E4401" i="2"/>
  <c r="D4401" i="2"/>
  <c r="C4401" i="2"/>
  <c r="B4401" i="2"/>
  <c r="G4400" i="2"/>
  <c r="F4400" i="2"/>
  <c r="E4400" i="2"/>
  <c r="D4400" i="2"/>
  <c r="C4400" i="2"/>
  <c r="B4400" i="2"/>
  <c r="G4399" i="2"/>
  <c r="F4399" i="2"/>
  <c r="E4399" i="2"/>
  <c r="D4399" i="2"/>
  <c r="C4399" i="2"/>
  <c r="B4399" i="2"/>
  <c r="G4398" i="2"/>
  <c r="F4398" i="2"/>
  <c r="E4398" i="2"/>
  <c r="D4398" i="2"/>
  <c r="C4398" i="2"/>
  <c r="B4398" i="2"/>
  <c r="G4397" i="2"/>
  <c r="F4397" i="2"/>
  <c r="E4397" i="2"/>
  <c r="D4397" i="2"/>
  <c r="C4397" i="2"/>
  <c r="B4397" i="2"/>
  <c r="G4396" i="2"/>
  <c r="F4396" i="2"/>
  <c r="E4396" i="2"/>
  <c r="D4396" i="2"/>
  <c r="C4396" i="2"/>
  <c r="B4396" i="2"/>
  <c r="G4395" i="2"/>
  <c r="F4395" i="2"/>
  <c r="E4395" i="2"/>
  <c r="D4395" i="2"/>
  <c r="C4395" i="2"/>
  <c r="B4395" i="2"/>
  <c r="G4394" i="2"/>
  <c r="F4394" i="2"/>
  <c r="E4394" i="2"/>
  <c r="D4394" i="2"/>
  <c r="C4394" i="2"/>
  <c r="B4394" i="2"/>
  <c r="G4393" i="2"/>
  <c r="F4393" i="2"/>
  <c r="E4393" i="2"/>
  <c r="D4393" i="2"/>
  <c r="C4393" i="2"/>
  <c r="B4393" i="2"/>
  <c r="G4392" i="2"/>
  <c r="F4392" i="2"/>
  <c r="E4392" i="2"/>
  <c r="D4392" i="2"/>
  <c r="C4392" i="2"/>
  <c r="B4392" i="2"/>
  <c r="G4391" i="2"/>
  <c r="F4391" i="2"/>
  <c r="E4391" i="2"/>
  <c r="D4391" i="2"/>
  <c r="C4391" i="2"/>
  <c r="B4391" i="2"/>
  <c r="G4390" i="2"/>
  <c r="F4390" i="2"/>
  <c r="E4390" i="2"/>
  <c r="D4390" i="2"/>
  <c r="C4390" i="2"/>
  <c r="B4390" i="2"/>
  <c r="G4389" i="2"/>
  <c r="F4389" i="2"/>
  <c r="E4389" i="2"/>
  <c r="D4389" i="2"/>
  <c r="C4389" i="2"/>
  <c r="B4389" i="2"/>
  <c r="G4388" i="2"/>
  <c r="F4388" i="2"/>
  <c r="E4388" i="2"/>
  <c r="D4388" i="2"/>
  <c r="C4388" i="2"/>
  <c r="B4388" i="2"/>
  <c r="G4387" i="2"/>
  <c r="F4387" i="2"/>
  <c r="E4387" i="2"/>
  <c r="D4387" i="2"/>
  <c r="C4387" i="2"/>
  <c r="B4387" i="2"/>
  <c r="G4386" i="2"/>
  <c r="F4386" i="2"/>
  <c r="E4386" i="2"/>
  <c r="D4386" i="2"/>
  <c r="C4386" i="2"/>
  <c r="B4386" i="2"/>
  <c r="G4385" i="2"/>
  <c r="F4385" i="2"/>
  <c r="E4385" i="2"/>
  <c r="D4385" i="2"/>
  <c r="C4385" i="2"/>
  <c r="B4385" i="2"/>
  <c r="G4384" i="2"/>
  <c r="F4384" i="2"/>
  <c r="E4384" i="2"/>
  <c r="D4384" i="2"/>
  <c r="C4384" i="2"/>
  <c r="B4384" i="2"/>
  <c r="G4383" i="2"/>
  <c r="F4383" i="2"/>
  <c r="E4383" i="2"/>
  <c r="D4383" i="2"/>
  <c r="C4383" i="2"/>
  <c r="B4383" i="2"/>
  <c r="G4382" i="2"/>
  <c r="F4382" i="2"/>
  <c r="E4382" i="2"/>
  <c r="D4382" i="2"/>
  <c r="C4382" i="2"/>
  <c r="B4382" i="2"/>
  <c r="G4381" i="2"/>
  <c r="F4381" i="2"/>
  <c r="E4381" i="2"/>
  <c r="D4381" i="2"/>
  <c r="C4381" i="2"/>
  <c r="B4381" i="2"/>
  <c r="G4380" i="2"/>
  <c r="F4380" i="2"/>
  <c r="E4380" i="2"/>
  <c r="D4380" i="2"/>
  <c r="C4380" i="2"/>
  <c r="B4380" i="2"/>
  <c r="G4379" i="2"/>
  <c r="F4379" i="2"/>
  <c r="E4379" i="2"/>
  <c r="D4379" i="2"/>
  <c r="C4379" i="2"/>
  <c r="B4379" i="2"/>
  <c r="G4378" i="2"/>
  <c r="F4378" i="2"/>
  <c r="E4378" i="2"/>
  <c r="D4378" i="2"/>
  <c r="C4378" i="2"/>
  <c r="B4378" i="2"/>
  <c r="G4377" i="2"/>
  <c r="F4377" i="2"/>
  <c r="E4377" i="2"/>
  <c r="D4377" i="2"/>
  <c r="C4377" i="2"/>
  <c r="B4377" i="2"/>
  <c r="G4376" i="2"/>
  <c r="F4376" i="2"/>
  <c r="E4376" i="2"/>
  <c r="D4376" i="2"/>
  <c r="C4376" i="2"/>
  <c r="B4376" i="2"/>
  <c r="G4375" i="2"/>
  <c r="F4375" i="2"/>
  <c r="E4375" i="2"/>
  <c r="D4375" i="2"/>
  <c r="C4375" i="2"/>
  <c r="B4375" i="2"/>
  <c r="G4374" i="2"/>
  <c r="F4374" i="2"/>
  <c r="E4374" i="2"/>
  <c r="D4374" i="2"/>
  <c r="C4374" i="2"/>
  <c r="B4374" i="2"/>
  <c r="G4373" i="2"/>
  <c r="F4373" i="2"/>
  <c r="E4373" i="2"/>
  <c r="D4373" i="2"/>
  <c r="C4373" i="2"/>
  <c r="B4373" i="2"/>
  <c r="G4372" i="2"/>
  <c r="F4372" i="2"/>
  <c r="E4372" i="2"/>
  <c r="D4372" i="2"/>
  <c r="C4372" i="2"/>
  <c r="B4372" i="2"/>
  <c r="G4371" i="2"/>
  <c r="F4371" i="2"/>
  <c r="E4371" i="2"/>
  <c r="D4371" i="2"/>
  <c r="C4371" i="2"/>
  <c r="B4371" i="2"/>
  <c r="G4370" i="2"/>
  <c r="F4370" i="2"/>
  <c r="E4370" i="2"/>
  <c r="D4370" i="2"/>
  <c r="C4370" i="2"/>
  <c r="B4370" i="2"/>
  <c r="G4369" i="2"/>
  <c r="F4369" i="2"/>
  <c r="E4369" i="2"/>
  <c r="D4369" i="2"/>
  <c r="C4369" i="2"/>
  <c r="B4369" i="2"/>
  <c r="G4368" i="2"/>
  <c r="F4368" i="2"/>
  <c r="E4368" i="2"/>
  <c r="D4368" i="2"/>
  <c r="C4368" i="2"/>
  <c r="B4368" i="2"/>
  <c r="G4367" i="2"/>
  <c r="F4367" i="2"/>
  <c r="E4367" i="2"/>
  <c r="D4367" i="2"/>
  <c r="C4367" i="2"/>
  <c r="B4367" i="2"/>
  <c r="G4366" i="2"/>
  <c r="F4366" i="2"/>
  <c r="E4366" i="2"/>
  <c r="D4366" i="2"/>
  <c r="C4366" i="2"/>
  <c r="B4366" i="2"/>
  <c r="G4365" i="2"/>
  <c r="F4365" i="2"/>
  <c r="E4365" i="2"/>
  <c r="D4365" i="2"/>
  <c r="C4365" i="2"/>
  <c r="B4365" i="2"/>
  <c r="G4364" i="2"/>
  <c r="F4364" i="2"/>
  <c r="E4364" i="2"/>
  <c r="D4364" i="2"/>
  <c r="C4364" i="2"/>
  <c r="B4364" i="2"/>
  <c r="G4363" i="2"/>
  <c r="F4363" i="2"/>
  <c r="E4363" i="2"/>
  <c r="D4363" i="2"/>
  <c r="C4363" i="2"/>
  <c r="B4363" i="2"/>
  <c r="G4362" i="2"/>
  <c r="F4362" i="2"/>
  <c r="E4362" i="2"/>
  <c r="D4362" i="2"/>
  <c r="C4362" i="2"/>
  <c r="B4362" i="2"/>
  <c r="G4361" i="2"/>
  <c r="F4361" i="2"/>
  <c r="E4361" i="2"/>
  <c r="D4361" i="2"/>
  <c r="C4361" i="2"/>
  <c r="B4361" i="2"/>
  <c r="G4360" i="2"/>
  <c r="F4360" i="2"/>
  <c r="E4360" i="2"/>
  <c r="D4360" i="2"/>
  <c r="C4360" i="2"/>
  <c r="B4360" i="2"/>
  <c r="G4359" i="2"/>
  <c r="F4359" i="2"/>
  <c r="E4359" i="2"/>
  <c r="D4359" i="2"/>
  <c r="C4359" i="2"/>
  <c r="B4359" i="2"/>
  <c r="G4358" i="2"/>
  <c r="F4358" i="2"/>
  <c r="E4358" i="2"/>
  <c r="D4358" i="2"/>
  <c r="C4358" i="2"/>
  <c r="B4358" i="2"/>
  <c r="G4357" i="2"/>
  <c r="F4357" i="2"/>
  <c r="E4357" i="2"/>
  <c r="D4357" i="2"/>
  <c r="C4357" i="2"/>
  <c r="B4357" i="2"/>
  <c r="G4356" i="2"/>
  <c r="F4356" i="2"/>
  <c r="E4356" i="2"/>
  <c r="D4356" i="2"/>
  <c r="C4356" i="2"/>
  <c r="B4356" i="2"/>
  <c r="G4355" i="2"/>
  <c r="F4355" i="2"/>
  <c r="E4355" i="2"/>
  <c r="D4355" i="2"/>
  <c r="C4355" i="2"/>
  <c r="B4355" i="2"/>
  <c r="G4354" i="2"/>
  <c r="F4354" i="2"/>
  <c r="E4354" i="2"/>
  <c r="D4354" i="2"/>
  <c r="C4354" i="2"/>
  <c r="B4354" i="2"/>
  <c r="G4353" i="2"/>
  <c r="F4353" i="2"/>
  <c r="E4353" i="2"/>
  <c r="D4353" i="2"/>
  <c r="C4353" i="2"/>
  <c r="B4353" i="2"/>
  <c r="G4352" i="2"/>
  <c r="F4352" i="2"/>
  <c r="E4352" i="2"/>
  <c r="D4352" i="2"/>
  <c r="C4352" i="2"/>
  <c r="B4352" i="2"/>
  <c r="G4351" i="2"/>
  <c r="F4351" i="2"/>
  <c r="E4351" i="2"/>
  <c r="D4351" i="2"/>
  <c r="C4351" i="2"/>
  <c r="B4351" i="2"/>
  <c r="G4350" i="2"/>
  <c r="F4350" i="2"/>
  <c r="E4350" i="2"/>
  <c r="D4350" i="2"/>
  <c r="C4350" i="2"/>
  <c r="B4350" i="2"/>
  <c r="G4349" i="2"/>
  <c r="F4349" i="2"/>
  <c r="E4349" i="2"/>
  <c r="D4349" i="2"/>
  <c r="C4349" i="2"/>
  <c r="B4349" i="2"/>
  <c r="G4348" i="2"/>
  <c r="F4348" i="2"/>
  <c r="E4348" i="2"/>
  <c r="D4348" i="2"/>
  <c r="C4348" i="2"/>
  <c r="B4348" i="2"/>
  <c r="G4347" i="2"/>
  <c r="F4347" i="2"/>
  <c r="E4347" i="2"/>
  <c r="D4347" i="2"/>
  <c r="C4347" i="2"/>
  <c r="B4347" i="2"/>
  <c r="G4346" i="2"/>
  <c r="F4346" i="2"/>
  <c r="E4346" i="2"/>
  <c r="D4346" i="2"/>
  <c r="C4346" i="2"/>
  <c r="B4346" i="2"/>
  <c r="G4345" i="2"/>
  <c r="F4345" i="2"/>
  <c r="E4345" i="2"/>
  <c r="D4345" i="2"/>
  <c r="C4345" i="2"/>
  <c r="B4345" i="2"/>
  <c r="G4344" i="2"/>
  <c r="F4344" i="2"/>
  <c r="E4344" i="2"/>
  <c r="D4344" i="2"/>
  <c r="C4344" i="2"/>
  <c r="B4344" i="2"/>
  <c r="G4343" i="2"/>
  <c r="F4343" i="2"/>
  <c r="E4343" i="2"/>
  <c r="D4343" i="2"/>
  <c r="C4343" i="2"/>
  <c r="B4343" i="2"/>
  <c r="G4342" i="2"/>
  <c r="F4342" i="2"/>
  <c r="E4342" i="2"/>
  <c r="D4342" i="2"/>
  <c r="C4342" i="2"/>
  <c r="B4342" i="2"/>
  <c r="G4341" i="2"/>
  <c r="F4341" i="2"/>
  <c r="E4341" i="2"/>
  <c r="D4341" i="2"/>
  <c r="C4341" i="2"/>
  <c r="B4341" i="2"/>
  <c r="G4340" i="2"/>
  <c r="F4340" i="2"/>
  <c r="E4340" i="2"/>
  <c r="D4340" i="2"/>
  <c r="C4340" i="2"/>
  <c r="B4340" i="2"/>
  <c r="G4339" i="2"/>
  <c r="F4339" i="2"/>
  <c r="E4339" i="2"/>
  <c r="D4339" i="2"/>
  <c r="C4339" i="2"/>
  <c r="B4339" i="2"/>
  <c r="G4338" i="2"/>
  <c r="F4338" i="2"/>
  <c r="E4338" i="2"/>
  <c r="D4338" i="2"/>
  <c r="C4338" i="2"/>
  <c r="B4338" i="2"/>
  <c r="G4337" i="2"/>
  <c r="F4337" i="2"/>
  <c r="E4337" i="2"/>
  <c r="D4337" i="2"/>
  <c r="C4337" i="2"/>
  <c r="B4337" i="2"/>
  <c r="G4336" i="2"/>
  <c r="F4336" i="2"/>
  <c r="E4336" i="2"/>
  <c r="D4336" i="2"/>
  <c r="C4336" i="2"/>
  <c r="B4336" i="2"/>
  <c r="G4335" i="2"/>
  <c r="F4335" i="2"/>
  <c r="E4335" i="2"/>
  <c r="D4335" i="2"/>
  <c r="C4335" i="2"/>
  <c r="B4335" i="2"/>
  <c r="G4334" i="2"/>
  <c r="F4334" i="2"/>
  <c r="E4334" i="2"/>
  <c r="D4334" i="2"/>
  <c r="C4334" i="2"/>
  <c r="B4334" i="2"/>
  <c r="G4333" i="2"/>
  <c r="F4333" i="2"/>
  <c r="E4333" i="2"/>
  <c r="D4333" i="2"/>
  <c r="C4333" i="2"/>
  <c r="B4333" i="2"/>
  <c r="G4332" i="2"/>
  <c r="F4332" i="2"/>
  <c r="E4332" i="2"/>
  <c r="D4332" i="2"/>
  <c r="C4332" i="2"/>
  <c r="B4332" i="2"/>
  <c r="G4331" i="2"/>
  <c r="F4331" i="2"/>
  <c r="E4331" i="2"/>
  <c r="D4331" i="2"/>
  <c r="C4331" i="2"/>
  <c r="B4331" i="2"/>
  <c r="G4330" i="2"/>
  <c r="F4330" i="2"/>
  <c r="E4330" i="2"/>
  <c r="D4330" i="2"/>
  <c r="C4330" i="2"/>
  <c r="B4330" i="2"/>
  <c r="G4329" i="2"/>
  <c r="F4329" i="2"/>
  <c r="E4329" i="2"/>
  <c r="D4329" i="2"/>
  <c r="C4329" i="2"/>
  <c r="B4329" i="2"/>
  <c r="G4328" i="2"/>
  <c r="F4328" i="2"/>
  <c r="E4328" i="2"/>
  <c r="D4328" i="2"/>
  <c r="C4328" i="2"/>
  <c r="B4328" i="2"/>
  <c r="G4327" i="2"/>
  <c r="F4327" i="2"/>
  <c r="E4327" i="2"/>
  <c r="D4327" i="2"/>
  <c r="C4327" i="2"/>
  <c r="B4327" i="2"/>
  <c r="G4326" i="2"/>
  <c r="F4326" i="2"/>
  <c r="E4326" i="2"/>
  <c r="D4326" i="2"/>
  <c r="C4326" i="2"/>
  <c r="B4326" i="2"/>
  <c r="G4325" i="2"/>
  <c r="F4325" i="2"/>
  <c r="E4325" i="2"/>
  <c r="D4325" i="2"/>
  <c r="C4325" i="2"/>
  <c r="B4325" i="2"/>
  <c r="G4324" i="2"/>
  <c r="F4324" i="2"/>
  <c r="E4324" i="2"/>
  <c r="D4324" i="2"/>
  <c r="C4324" i="2"/>
  <c r="B4324" i="2"/>
  <c r="G4323" i="2"/>
  <c r="F4323" i="2"/>
  <c r="E4323" i="2"/>
  <c r="D4323" i="2"/>
  <c r="C4323" i="2"/>
  <c r="B4323" i="2"/>
  <c r="G4322" i="2"/>
  <c r="F4322" i="2"/>
  <c r="E4322" i="2"/>
  <c r="D4322" i="2"/>
  <c r="C4322" i="2"/>
  <c r="B4322" i="2"/>
  <c r="G4321" i="2"/>
  <c r="F4321" i="2"/>
  <c r="E4321" i="2"/>
  <c r="D4321" i="2"/>
  <c r="C4321" i="2"/>
  <c r="B4321" i="2"/>
  <c r="G4320" i="2"/>
  <c r="F4320" i="2"/>
  <c r="E4320" i="2"/>
  <c r="D4320" i="2"/>
  <c r="C4320" i="2"/>
  <c r="B4320" i="2"/>
  <c r="G4319" i="2"/>
  <c r="F4319" i="2"/>
  <c r="E4319" i="2"/>
  <c r="D4319" i="2"/>
  <c r="C4319" i="2"/>
  <c r="B4319" i="2"/>
  <c r="G4318" i="2"/>
  <c r="F4318" i="2"/>
  <c r="E4318" i="2"/>
  <c r="D4318" i="2"/>
  <c r="C4318" i="2"/>
  <c r="B4318" i="2"/>
  <c r="G4317" i="2"/>
  <c r="F4317" i="2"/>
  <c r="E4317" i="2"/>
  <c r="D4317" i="2"/>
  <c r="C4317" i="2"/>
  <c r="B4317" i="2"/>
  <c r="G4316" i="2"/>
  <c r="F4316" i="2"/>
  <c r="E4316" i="2"/>
  <c r="D4316" i="2"/>
  <c r="C4316" i="2"/>
  <c r="B4316" i="2"/>
  <c r="G4315" i="2"/>
  <c r="F4315" i="2"/>
  <c r="E4315" i="2"/>
  <c r="D4315" i="2"/>
  <c r="C4315" i="2"/>
  <c r="B4315" i="2"/>
  <c r="G4314" i="2"/>
  <c r="F4314" i="2"/>
  <c r="E4314" i="2"/>
  <c r="D4314" i="2"/>
  <c r="C4314" i="2"/>
  <c r="B4314" i="2"/>
  <c r="G4313" i="2"/>
  <c r="F4313" i="2"/>
  <c r="E4313" i="2"/>
  <c r="D4313" i="2"/>
  <c r="C4313" i="2"/>
  <c r="B4313" i="2"/>
  <c r="G4312" i="2"/>
  <c r="F4312" i="2"/>
  <c r="E4312" i="2"/>
  <c r="D4312" i="2"/>
  <c r="C4312" i="2"/>
  <c r="B4312" i="2"/>
  <c r="G4311" i="2"/>
  <c r="F4311" i="2"/>
  <c r="E4311" i="2"/>
  <c r="D4311" i="2"/>
  <c r="C4311" i="2"/>
  <c r="B4311" i="2"/>
  <c r="G4310" i="2"/>
  <c r="F4310" i="2"/>
  <c r="E4310" i="2"/>
  <c r="D4310" i="2"/>
  <c r="C4310" i="2"/>
  <c r="B4310" i="2"/>
  <c r="G4309" i="2"/>
  <c r="F4309" i="2"/>
  <c r="E4309" i="2"/>
  <c r="D4309" i="2"/>
  <c r="C4309" i="2"/>
  <c r="B4309" i="2"/>
  <c r="G4308" i="2"/>
  <c r="F4308" i="2"/>
  <c r="E4308" i="2"/>
  <c r="D4308" i="2"/>
  <c r="C4308" i="2"/>
  <c r="B4308" i="2"/>
  <c r="G4307" i="2"/>
  <c r="F4307" i="2"/>
  <c r="E4307" i="2"/>
  <c r="D4307" i="2"/>
  <c r="C4307" i="2"/>
  <c r="B4307" i="2"/>
  <c r="G4306" i="2"/>
  <c r="F4306" i="2"/>
  <c r="E4306" i="2"/>
  <c r="D4306" i="2"/>
  <c r="C4306" i="2"/>
  <c r="B4306" i="2"/>
  <c r="G4305" i="2"/>
  <c r="F4305" i="2"/>
  <c r="E4305" i="2"/>
  <c r="D4305" i="2"/>
  <c r="C4305" i="2"/>
  <c r="B4305" i="2"/>
  <c r="G4304" i="2"/>
  <c r="F4304" i="2"/>
  <c r="E4304" i="2"/>
  <c r="D4304" i="2"/>
  <c r="C4304" i="2"/>
  <c r="B4304" i="2"/>
  <c r="G4303" i="2"/>
  <c r="F4303" i="2"/>
  <c r="E4303" i="2"/>
  <c r="D4303" i="2"/>
  <c r="C4303" i="2"/>
  <c r="B4303" i="2"/>
  <c r="G4302" i="2"/>
  <c r="F4302" i="2"/>
  <c r="E4302" i="2"/>
  <c r="D4302" i="2"/>
  <c r="C4302" i="2"/>
  <c r="B4302" i="2"/>
  <c r="G4301" i="2"/>
  <c r="F4301" i="2"/>
  <c r="E4301" i="2"/>
  <c r="D4301" i="2"/>
  <c r="C4301" i="2"/>
  <c r="B4301" i="2"/>
  <c r="G4300" i="2"/>
  <c r="F4300" i="2"/>
  <c r="E4300" i="2"/>
  <c r="D4300" i="2"/>
  <c r="C4300" i="2"/>
  <c r="B4300" i="2"/>
  <c r="G4299" i="2"/>
  <c r="F4299" i="2"/>
  <c r="E4299" i="2"/>
  <c r="D4299" i="2"/>
  <c r="C4299" i="2"/>
  <c r="B4299" i="2"/>
  <c r="G4298" i="2"/>
  <c r="F4298" i="2"/>
  <c r="E4298" i="2"/>
  <c r="D4298" i="2"/>
  <c r="C4298" i="2"/>
  <c r="B4298" i="2"/>
  <c r="G4297" i="2"/>
  <c r="F4297" i="2"/>
  <c r="E4297" i="2"/>
  <c r="D4297" i="2"/>
  <c r="C4297" i="2"/>
  <c r="B4297" i="2"/>
  <c r="G4296" i="2"/>
  <c r="F4296" i="2"/>
  <c r="E4296" i="2"/>
  <c r="D4296" i="2"/>
  <c r="C4296" i="2"/>
  <c r="B4296" i="2"/>
  <c r="G4295" i="2"/>
  <c r="F4295" i="2"/>
  <c r="E4295" i="2"/>
  <c r="D4295" i="2"/>
  <c r="C4295" i="2"/>
  <c r="B4295" i="2"/>
  <c r="G4294" i="2"/>
  <c r="F4294" i="2"/>
  <c r="E4294" i="2"/>
  <c r="D4294" i="2"/>
  <c r="C4294" i="2"/>
  <c r="B4294" i="2"/>
  <c r="G4293" i="2"/>
  <c r="F4293" i="2"/>
  <c r="E4293" i="2"/>
  <c r="D4293" i="2"/>
  <c r="C4293" i="2"/>
  <c r="B4293" i="2"/>
  <c r="G4292" i="2"/>
  <c r="F4292" i="2"/>
  <c r="E4292" i="2"/>
  <c r="D4292" i="2"/>
  <c r="C4292" i="2"/>
  <c r="B4292" i="2"/>
  <c r="G4291" i="2"/>
  <c r="F4291" i="2"/>
  <c r="E4291" i="2"/>
  <c r="D4291" i="2"/>
  <c r="C4291" i="2"/>
  <c r="B4291" i="2"/>
  <c r="G4290" i="2"/>
  <c r="F4290" i="2"/>
  <c r="E4290" i="2"/>
  <c r="D4290" i="2"/>
  <c r="C4290" i="2"/>
  <c r="B4290" i="2"/>
  <c r="G4289" i="2"/>
  <c r="F4289" i="2"/>
  <c r="E4289" i="2"/>
  <c r="D4289" i="2"/>
  <c r="C4289" i="2"/>
  <c r="B4289" i="2"/>
  <c r="G4288" i="2"/>
  <c r="F4288" i="2"/>
  <c r="E4288" i="2"/>
  <c r="D4288" i="2"/>
  <c r="C4288" i="2"/>
  <c r="B4288" i="2"/>
  <c r="G4287" i="2"/>
  <c r="F4287" i="2"/>
  <c r="E4287" i="2"/>
  <c r="D4287" i="2"/>
  <c r="C4287" i="2"/>
  <c r="B4287" i="2"/>
  <c r="G4286" i="2"/>
  <c r="F4286" i="2"/>
  <c r="E4286" i="2"/>
  <c r="D4286" i="2"/>
  <c r="C4286" i="2"/>
  <c r="B4286" i="2"/>
  <c r="G4285" i="2"/>
  <c r="F4285" i="2"/>
  <c r="E4285" i="2"/>
  <c r="D4285" i="2"/>
  <c r="C4285" i="2"/>
  <c r="B4285" i="2"/>
  <c r="G4284" i="2"/>
  <c r="F4284" i="2"/>
  <c r="E4284" i="2"/>
  <c r="D4284" i="2"/>
  <c r="C4284" i="2"/>
  <c r="B4284" i="2"/>
  <c r="G4283" i="2"/>
  <c r="F4283" i="2"/>
  <c r="E4283" i="2"/>
  <c r="D4283" i="2"/>
  <c r="C4283" i="2"/>
  <c r="B4283" i="2"/>
  <c r="G4282" i="2"/>
  <c r="F4282" i="2"/>
  <c r="E4282" i="2"/>
  <c r="D4282" i="2"/>
  <c r="C4282" i="2"/>
  <c r="B4282" i="2"/>
  <c r="G4281" i="2"/>
  <c r="F4281" i="2"/>
  <c r="E4281" i="2"/>
  <c r="D4281" i="2"/>
  <c r="C4281" i="2"/>
  <c r="B4281" i="2"/>
  <c r="G4280" i="2"/>
  <c r="F4280" i="2"/>
  <c r="E4280" i="2"/>
  <c r="D4280" i="2"/>
  <c r="C4280" i="2"/>
  <c r="B4280" i="2"/>
  <c r="G4279" i="2"/>
  <c r="F4279" i="2"/>
  <c r="E4279" i="2"/>
  <c r="D4279" i="2"/>
  <c r="C4279" i="2"/>
  <c r="B4279" i="2"/>
  <c r="G4278" i="2"/>
  <c r="F4278" i="2"/>
  <c r="E4278" i="2"/>
  <c r="D4278" i="2"/>
  <c r="C4278" i="2"/>
  <c r="B4278" i="2"/>
  <c r="G4277" i="2"/>
  <c r="F4277" i="2"/>
  <c r="E4277" i="2"/>
  <c r="D4277" i="2"/>
  <c r="C4277" i="2"/>
  <c r="B4277" i="2"/>
  <c r="G4276" i="2"/>
  <c r="F4276" i="2"/>
  <c r="E4276" i="2"/>
  <c r="D4276" i="2"/>
  <c r="C4276" i="2"/>
  <c r="B4276" i="2"/>
  <c r="G4275" i="2"/>
  <c r="F4275" i="2"/>
  <c r="E4275" i="2"/>
  <c r="D4275" i="2"/>
  <c r="C4275" i="2"/>
  <c r="B4275" i="2"/>
  <c r="G4274" i="2"/>
  <c r="F4274" i="2"/>
  <c r="E4274" i="2"/>
  <c r="D4274" i="2"/>
  <c r="C4274" i="2"/>
  <c r="B4274" i="2"/>
  <c r="G4273" i="2"/>
  <c r="F4273" i="2"/>
  <c r="E4273" i="2"/>
  <c r="D4273" i="2"/>
  <c r="C4273" i="2"/>
  <c r="B4273" i="2"/>
  <c r="G4272" i="2"/>
  <c r="F4272" i="2"/>
  <c r="E4272" i="2"/>
  <c r="D4272" i="2"/>
  <c r="C4272" i="2"/>
  <c r="B4272" i="2"/>
  <c r="G4271" i="2"/>
  <c r="F4271" i="2"/>
  <c r="E4271" i="2"/>
  <c r="D4271" i="2"/>
  <c r="C4271" i="2"/>
  <c r="B4271" i="2"/>
  <c r="G4270" i="2"/>
  <c r="F4270" i="2"/>
  <c r="E4270" i="2"/>
  <c r="D4270" i="2"/>
  <c r="C4270" i="2"/>
  <c r="B4270" i="2"/>
  <c r="G4269" i="2"/>
  <c r="F4269" i="2"/>
  <c r="E4269" i="2"/>
  <c r="D4269" i="2"/>
  <c r="C4269" i="2"/>
  <c r="B4269" i="2"/>
  <c r="G4268" i="2"/>
  <c r="F4268" i="2"/>
  <c r="E4268" i="2"/>
  <c r="D4268" i="2"/>
  <c r="C4268" i="2"/>
  <c r="B4268" i="2"/>
  <c r="G4267" i="2"/>
  <c r="F4267" i="2"/>
  <c r="E4267" i="2"/>
  <c r="D4267" i="2"/>
  <c r="C4267" i="2"/>
  <c r="B4267" i="2"/>
  <c r="G4266" i="2"/>
  <c r="F4266" i="2"/>
  <c r="E4266" i="2"/>
  <c r="D4266" i="2"/>
  <c r="C4266" i="2"/>
  <c r="B4266" i="2"/>
  <c r="G4265" i="2"/>
  <c r="F4265" i="2"/>
  <c r="E4265" i="2"/>
  <c r="D4265" i="2"/>
  <c r="C4265" i="2"/>
  <c r="B4265" i="2"/>
  <c r="G4264" i="2"/>
  <c r="F4264" i="2"/>
  <c r="E4264" i="2"/>
  <c r="D4264" i="2"/>
  <c r="C4264" i="2"/>
  <c r="B4264" i="2"/>
  <c r="G4263" i="2"/>
  <c r="F4263" i="2"/>
  <c r="E4263" i="2"/>
  <c r="D4263" i="2"/>
  <c r="C4263" i="2"/>
  <c r="B4263" i="2"/>
  <c r="G4262" i="2"/>
  <c r="F4262" i="2"/>
  <c r="E4262" i="2"/>
  <c r="D4262" i="2"/>
  <c r="C4262" i="2"/>
  <c r="B4262" i="2"/>
  <c r="G4261" i="2"/>
  <c r="F4261" i="2"/>
  <c r="E4261" i="2"/>
  <c r="D4261" i="2"/>
  <c r="C4261" i="2"/>
  <c r="B4261" i="2"/>
  <c r="G4260" i="2"/>
  <c r="F4260" i="2"/>
  <c r="E4260" i="2"/>
  <c r="D4260" i="2"/>
  <c r="C4260" i="2"/>
  <c r="B4260" i="2"/>
  <c r="G4259" i="2"/>
  <c r="F4259" i="2"/>
  <c r="E4259" i="2"/>
  <c r="D4259" i="2"/>
  <c r="C4259" i="2"/>
  <c r="B4259" i="2"/>
  <c r="G4258" i="2"/>
  <c r="F4258" i="2"/>
  <c r="E4258" i="2"/>
  <c r="D4258" i="2"/>
  <c r="C4258" i="2"/>
  <c r="B4258" i="2"/>
  <c r="G4257" i="2"/>
  <c r="F4257" i="2"/>
  <c r="E4257" i="2"/>
  <c r="D4257" i="2"/>
  <c r="C4257" i="2"/>
  <c r="B4257" i="2"/>
  <c r="G4256" i="2"/>
  <c r="F4256" i="2"/>
  <c r="E4256" i="2"/>
  <c r="D4256" i="2"/>
  <c r="C4256" i="2"/>
  <c r="B4256" i="2"/>
  <c r="G4255" i="2"/>
  <c r="F4255" i="2"/>
  <c r="E4255" i="2"/>
  <c r="D4255" i="2"/>
  <c r="C4255" i="2"/>
  <c r="B4255" i="2"/>
  <c r="G4254" i="2"/>
  <c r="F4254" i="2"/>
  <c r="E4254" i="2"/>
  <c r="D4254" i="2"/>
  <c r="C4254" i="2"/>
  <c r="B4254" i="2"/>
  <c r="G4253" i="2"/>
  <c r="F4253" i="2"/>
  <c r="E4253" i="2"/>
  <c r="D4253" i="2"/>
  <c r="C4253" i="2"/>
  <c r="B4253" i="2"/>
  <c r="G4252" i="2"/>
  <c r="F4252" i="2"/>
  <c r="E4252" i="2"/>
  <c r="D4252" i="2"/>
  <c r="C4252" i="2"/>
  <c r="B4252" i="2"/>
  <c r="G4251" i="2"/>
  <c r="F4251" i="2"/>
  <c r="E4251" i="2"/>
  <c r="D4251" i="2"/>
  <c r="C4251" i="2"/>
  <c r="B4251" i="2"/>
  <c r="G4250" i="2"/>
  <c r="F4250" i="2"/>
  <c r="E4250" i="2"/>
  <c r="D4250" i="2"/>
  <c r="C4250" i="2"/>
  <c r="B4250" i="2"/>
  <c r="G4249" i="2"/>
  <c r="F4249" i="2"/>
  <c r="E4249" i="2"/>
  <c r="D4249" i="2"/>
  <c r="C4249" i="2"/>
  <c r="B4249" i="2"/>
  <c r="G4248" i="2"/>
  <c r="F4248" i="2"/>
  <c r="E4248" i="2"/>
  <c r="D4248" i="2"/>
  <c r="C4248" i="2"/>
  <c r="B4248" i="2"/>
  <c r="G4247" i="2"/>
  <c r="F4247" i="2"/>
  <c r="E4247" i="2"/>
  <c r="D4247" i="2"/>
  <c r="C4247" i="2"/>
  <c r="B4247" i="2"/>
  <c r="G4246" i="2"/>
  <c r="F4246" i="2"/>
  <c r="E4246" i="2"/>
  <c r="D4246" i="2"/>
  <c r="C4246" i="2"/>
  <c r="B4246" i="2"/>
  <c r="G4245" i="2"/>
  <c r="F4245" i="2"/>
  <c r="E4245" i="2"/>
  <c r="D4245" i="2"/>
  <c r="C4245" i="2"/>
  <c r="B4245" i="2"/>
  <c r="G4244" i="2"/>
  <c r="F4244" i="2"/>
  <c r="E4244" i="2"/>
  <c r="D4244" i="2"/>
  <c r="C4244" i="2"/>
  <c r="B4244" i="2"/>
  <c r="G4243" i="2"/>
  <c r="F4243" i="2"/>
  <c r="E4243" i="2"/>
  <c r="D4243" i="2"/>
  <c r="C4243" i="2"/>
  <c r="B4243" i="2"/>
  <c r="G4242" i="2"/>
  <c r="F4242" i="2"/>
  <c r="E4242" i="2"/>
  <c r="D4242" i="2"/>
  <c r="C4242" i="2"/>
  <c r="B4242" i="2"/>
  <c r="G4241" i="2"/>
  <c r="F4241" i="2"/>
  <c r="E4241" i="2"/>
  <c r="D4241" i="2"/>
  <c r="C4241" i="2"/>
  <c r="B4241" i="2"/>
  <c r="G4240" i="2"/>
  <c r="F4240" i="2"/>
  <c r="E4240" i="2"/>
  <c r="D4240" i="2"/>
  <c r="C4240" i="2"/>
  <c r="B4240" i="2"/>
  <c r="G4239" i="2"/>
  <c r="F4239" i="2"/>
  <c r="E4239" i="2"/>
  <c r="D4239" i="2"/>
  <c r="C4239" i="2"/>
  <c r="B4239" i="2"/>
  <c r="G4238" i="2"/>
  <c r="F4238" i="2"/>
  <c r="E4238" i="2"/>
  <c r="D4238" i="2"/>
  <c r="C4238" i="2"/>
  <c r="B4238" i="2"/>
  <c r="G4237" i="2"/>
  <c r="F4237" i="2"/>
  <c r="E4237" i="2"/>
  <c r="D4237" i="2"/>
  <c r="C4237" i="2"/>
  <c r="B4237" i="2"/>
  <c r="G4236" i="2"/>
  <c r="F4236" i="2"/>
  <c r="E4236" i="2"/>
  <c r="D4236" i="2"/>
  <c r="C4236" i="2"/>
  <c r="B4236" i="2"/>
  <c r="G4235" i="2"/>
  <c r="F4235" i="2"/>
  <c r="E4235" i="2"/>
  <c r="D4235" i="2"/>
  <c r="C4235" i="2"/>
  <c r="B4235" i="2"/>
  <c r="G4234" i="2"/>
  <c r="F4234" i="2"/>
  <c r="E4234" i="2"/>
  <c r="D4234" i="2"/>
  <c r="C4234" i="2"/>
  <c r="B4234" i="2"/>
  <c r="G4233" i="2"/>
  <c r="F4233" i="2"/>
  <c r="E4233" i="2"/>
  <c r="D4233" i="2"/>
  <c r="C4233" i="2"/>
  <c r="B4233" i="2"/>
  <c r="G4232" i="2"/>
  <c r="F4232" i="2"/>
  <c r="E4232" i="2"/>
  <c r="D4232" i="2"/>
  <c r="C4232" i="2"/>
  <c r="B4232" i="2"/>
  <c r="G4231" i="2"/>
  <c r="F4231" i="2"/>
  <c r="E4231" i="2"/>
  <c r="D4231" i="2"/>
  <c r="C4231" i="2"/>
  <c r="B4231" i="2"/>
  <c r="G4230" i="2"/>
  <c r="F4230" i="2"/>
  <c r="E4230" i="2"/>
  <c r="D4230" i="2"/>
  <c r="C4230" i="2"/>
  <c r="B4230" i="2"/>
  <c r="G4229" i="2"/>
  <c r="F4229" i="2"/>
  <c r="E4229" i="2"/>
  <c r="D4229" i="2"/>
  <c r="C4229" i="2"/>
  <c r="B4229" i="2"/>
  <c r="G4228" i="2"/>
  <c r="F4228" i="2"/>
  <c r="E4228" i="2"/>
  <c r="D4228" i="2"/>
  <c r="C4228" i="2"/>
  <c r="B4228" i="2"/>
  <c r="G4227" i="2"/>
  <c r="F4227" i="2"/>
  <c r="E4227" i="2"/>
  <c r="D4227" i="2"/>
  <c r="C4227" i="2"/>
  <c r="B4227" i="2"/>
  <c r="G4226" i="2"/>
  <c r="F4226" i="2"/>
  <c r="E4226" i="2"/>
  <c r="D4226" i="2"/>
  <c r="C4226" i="2"/>
  <c r="B4226" i="2"/>
  <c r="G4225" i="2"/>
  <c r="F4225" i="2"/>
  <c r="E4225" i="2"/>
  <c r="D4225" i="2"/>
  <c r="C4225" i="2"/>
  <c r="B4225" i="2"/>
  <c r="G4224" i="2"/>
  <c r="F4224" i="2"/>
  <c r="E4224" i="2"/>
  <c r="D4224" i="2"/>
  <c r="C4224" i="2"/>
  <c r="B4224" i="2"/>
  <c r="G4223" i="2"/>
  <c r="F4223" i="2"/>
  <c r="E4223" i="2"/>
  <c r="D4223" i="2"/>
  <c r="C4223" i="2"/>
  <c r="B4223" i="2"/>
  <c r="G4222" i="2"/>
  <c r="F4222" i="2"/>
  <c r="E4222" i="2"/>
  <c r="D4222" i="2"/>
  <c r="C4222" i="2"/>
  <c r="B4222" i="2"/>
  <c r="G4221" i="2"/>
  <c r="F4221" i="2"/>
  <c r="E4221" i="2"/>
  <c r="D4221" i="2"/>
  <c r="C4221" i="2"/>
  <c r="B4221" i="2"/>
  <c r="G4220" i="2"/>
  <c r="F4220" i="2"/>
  <c r="E4220" i="2"/>
  <c r="D4220" i="2"/>
  <c r="C4220" i="2"/>
  <c r="B4220" i="2"/>
  <c r="G4219" i="2"/>
  <c r="F4219" i="2"/>
  <c r="E4219" i="2"/>
  <c r="D4219" i="2"/>
  <c r="C4219" i="2"/>
  <c r="B4219" i="2"/>
  <c r="G4218" i="2"/>
  <c r="F4218" i="2"/>
  <c r="E4218" i="2"/>
  <c r="D4218" i="2"/>
  <c r="C4218" i="2"/>
  <c r="B4218" i="2"/>
  <c r="G4217" i="2"/>
  <c r="F4217" i="2"/>
  <c r="E4217" i="2"/>
  <c r="D4217" i="2"/>
  <c r="C4217" i="2"/>
  <c r="B4217" i="2"/>
  <c r="G4216" i="2"/>
  <c r="F4216" i="2"/>
  <c r="E4216" i="2"/>
  <c r="D4216" i="2"/>
  <c r="C4216" i="2"/>
  <c r="B4216" i="2"/>
  <c r="G4215" i="2"/>
  <c r="F4215" i="2"/>
  <c r="E4215" i="2"/>
  <c r="D4215" i="2"/>
  <c r="C4215" i="2"/>
  <c r="B4215" i="2"/>
  <c r="G4214" i="2"/>
  <c r="F4214" i="2"/>
  <c r="E4214" i="2"/>
  <c r="D4214" i="2"/>
  <c r="C4214" i="2"/>
  <c r="B4214" i="2"/>
  <c r="G4213" i="2"/>
  <c r="F4213" i="2"/>
  <c r="E4213" i="2"/>
  <c r="D4213" i="2"/>
  <c r="C4213" i="2"/>
  <c r="B4213" i="2"/>
  <c r="G4212" i="2"/>
  <c r="F4212" i="2"/>
  <c r="E4212" i="2"/>
  <c r="D4212" i="2"/>
  <c r="C4212" i="2"/>
  <c r="B4212" i="2"/>
  <c r="G4211" i="2"/>
  <c r="F4211" i="2"/>
  <c r="E4211" i="2"/>
  <c r="D4211" i="2"/>
  <c r="C4211" i="2"/>
  <c r="B4211" i="2"/>
  <c r="G4210" i="2"/>
  <c r="F4210" i="2"/>
  <c r="E4210" i="2"/>
  <c r="D4210" i="2"/>
  <c r="C4210" i="2"/>
  <c r="B4210" i="2"/>
  <c r="G4209" i="2"/>
  <c r="F4209" i="2"/>
  <c r="E4209" i="2"/>
  <c r="D4209" i="2"/>
  <c r="C4209" i="2"/>
  <c r="B4209" i="2"/>
  <c r="G4208" i="2"/>
  <c r="F4208" i="2"/>
  <c r="E4208" i="2"/>
  <c r="D4208" i="2"/>
  <c r="C4208" i="2"/>
  <c r="B4208" i="2"/>
  <c r="G4207" i="2"/>
  <c r="F4207" i="2"/>
  <c r="E4207" i="2"/>
  <c r="D4207" i="2"/>
  <c r="C4207" i="2"/>
  <c r="B4207" i="2"/>
  <c r="G4206" i="2"/>
  <c r="F4206" i="2"/>
  <c r="E4206" i="2"/>
  <c r="D4206" i="2"/>
  <c r="C4206" i="2"/>
  <c r="B4206" i="2"/>
  <c r="G4205" i="2"/>
  <c r="F4205" i="2"/>
  <c r="E4205" i="2"/>
  <c r="D4205" i="2"/>
  <c r="C4205" i="2"/>
  <c r="B4205" i="2"/>
  <c r="G4204" i="2"/>
  <c r="F4204" i="2"/>
  <c r="E4204" i="2"/>
  <c r="D4204" i="2"/>
  <c r="C4204" i="2"/>
  <c r="B4204" i="2"/>
  <c r="G4203" i="2"/>
  <c r="F4203" i="2"/>
  <c r="E4203" i="2"/>
  <c r="D4203" i="2"/>
  <c r="C4203" i="2"/>
  <c r="B4203" i="2"/>
  <c r="G4202" i="2"/>
  <c r="F4202" i="2"/>
  <c r="E4202" i="2"/>
  <c r="D4202" i="2"/>
  <c r="C4202" i="2"/>
  <c r="B4202" i="2"/>
  <c r="G4201" i="2"/>
  <c r="F4201" i="2"/>
  <c r="E4201" i="2"/>
  <c r="D4201" i="2"/>
  <c r="C4201" i="2"/>
  <c r="B4201" i="2"/>
  <c r="G4200" i="2"/>
  <c r="F4200" i="2"/>
  <c r="E4200" i="2"/>
  <c r="D4200" i="2"/>
  <c r="C4200" i="2"/>
  <c r="B4200" i="2"/>
  <c r="G4199" i="2"/>
  <c r="F4199" i="2"/>
  <c r="E4199" i="2"/>
  <c r="D4199" i="2"/>
  <c r="C4199" i="2"/>
  <c r="B4199" i="2"/>
  <c r="G4198" i="2"/>
  <c r="F4198" i="2"/>
  <c r="E4198" i="2"/>
  <c r="D4198" i="2"/>
  <c r="C4198" i="2"/>
  <c r="B4198" i="2"/>
  <c r="G4197" i="2"/>
  <c r="F4197" i="2"/>
  <c r="E4197" i="2"/>
  <c r="D4197" i="2"/>
  <c r="C4197" i="2"/>
  <c r="B4197" i="2"/>
  <c r="G4196" i="2"/>
  <c r="F4196" i="2"/>
  <c r="E4196" i="2"/>
  <c r="D4196" i="2"/>
  <c r="C4196" i="2"/>
  <c r="B4196" i="2"/>
  <c r="G4195" i="2"/>
  <c r="F4195" i="2"/>
  <c r="E4195" i="2"/>
  <c r="D4195" i="2"/>
  <c r="C4195" i="2"/>
  <c r="B4195" i="2"/>
  <c r="G4194" i="2"/>
  <c r="F4194" i="2"/>
  <c r="E4194" i="2"/>
  <c r="D4194" i="2"/>
  <c r="C4194" i="2"/>
  <c r="B4194" i="2"/>
  <c r="G4193" i="2"/>
  <c r="F4193" i="2"/>
  <c r="E4193" i="2"/>
  <c r="D4193" i="2"/>
  <c r="C4193" i="2"/>
  <c r="B4193" i="2"/>
  <c r="G4192" i="2"/>
  <c r="F4192" i="2"/>
  <c r="E4192" i="2"/>
  <c r="D4192" i="2"/>
  <c r="C4192" i="2"/>
  <c r="B4192" i="2"/>
  <c r="G4191" i="2"/>
  <c r="F4191" i="2"/>
  <c r="E4191" i="2"/>
  <c r="D4191" i="2"/>
  <c r="C4191" i="2"/>
  <c r="B4191" i="2"/>
  <c r="G4190" i="2"/>
  <c r="F4190" i="2"/>
  <c r="E4190" i="2"/>
  <c r="D4190" i="2"/>
  <c r="C4190" i="2"/>
  <c r="B4190" i="2"/>
  <c r="G4189" i="2"/>
  <c r="F4189" i="2"/>
  <c r="E4189" i="2"/>
  <c r="D4189" i="2"/>
  <c r="C4189" i="2"/>
  <c r="B4189" i="2"/>
  <c r="G4188" i="2"/>
  <c r="F4188" i="2"/>
  <c r="E4188" i="2"/>
  <c r="D4188" i="2"/>
  <c r="C4188" i="2"/>
  <c r="B4188" i="2"/>
  <c r="G4187" i="2"/>
  <c r="F4187" i="2"/>
  <c r="E4187" i="2"/>
  <c r="D4187" i="2"/>
  <c r="C4187" i="2"/>
  <c r="B4187" i="2"/>
  <c r="G4186" i="2"/>
  <c r="F4186" i="2"/>
  <c r="E4186" i="2"/>
  <c r="D4186" i="2"/>
  <c r="C4186" i="2"/>
  <c r="B4186" i="2"/>
  <c r="G4185" i="2"/>
  <c r="F4185" i="2"/>
  <c r="E4185" i="2"/>
  <c r="D4185" i="2"/>
  <c r="C4185" i="2"/>
  <c r="B4185" i="2"/>
  <c r="G4184" i="2"/>
  <c r="F4184" i="2"/>
  <c r="E4184" i="2"/>
  <c r="D4184" i="2"/>
  <c r="C4184" i="2"/>
  <c r="B4184" i="2"/>
  <c r="G4183" i="2"/>
  <c r="F4183" i="2"/>
  <c r="E4183" i="2"/>
  <c r="D4183" i="2"/>
  <c r="C4183" i="2"/>
  <c r="B4183" i="2"/>
  <c r="G4182" i="2"/>
  <c r="F4182" i="2"/>
  <c r="E4182" i="2"/>
  <c r="D4182" i="2"/>
  <c r="C4182" i="2"/>
  <c r="B4182" i="2"/>
  <c r="G4181" i="2"/>
  <c r="F4181" i="2"/>
  <c r="E4181" i="2"/>
  <c r="D4181" i="2"/>
  <c r="C4181" i="2"/>
  <c r="B4181" i="2"/>
  <c r="G4180" i="2"/>
  <c r="F4180" i="2"/>
  <c r="E4180" i="2"/>
  <c r="D4180" i="2"/>
  <c r="C4180" i="2"/>
  <c r="B4180" i="2"/>
  <c r="G4179" i="2"/>
  <c r="F4179" i="2"/>
  <c r="E4179" i="2"/>
  <c r="D4179" i="2"/>
  <c r="C4179" i="2"/>
  <c r="B4179" i="2"/>
  <c r="G4178" i="2"/>
  <c r="F4178" i="2"/>
  <c r="E4178" i="2"/>
  <c r="D4178" i="2"/>
  <c r="C4178" i="2"/>
  <c r="B4178" i="2"/>
  <c r="G4177" i="2"/>
  <c r="F4177" i="2"/>
  <c r="E4177" i="2"/>
  <c r="D4177" i="2"/>
  <c r="C4177" i="2"/>
  <c r="B4177" i="2"/>
  <c r="G4176" i="2"/>
  <c r="F4176" i="2"/>
  <c r="E4176" i="2"/>
  <c r="D4176" i="2"/>
  <c r="C4176" i="2"/>
  <c r="B4176" i="2"/>
  <c r="G4175" i="2"/>
  <c r="F4175" i="2"/>
  <c r="E4175" i="2"/>
  <c r="D4175" i="2"/>
  <c r="C4175" i="2"/>
  <c r="B4175" i="2"/>
  <c r="G4174" i="2"/>
  <c r="F4174" i="2"/>
  <c r="E4174" i="2"/>
  <c r="D4174" i="2"/>
  <c r="C4174" i="2"/>
  <c r="B4174" i="2"/>
  <c r="G4173" i="2"/>
  <c r="F4173" i="2"/>
  <c r="E4173" i="2"/>
  <c r="D4173" i="2"/>
  <c r="C4173" i="2"/>
  <c r="B4173" i="2"/>
  <c r="G4172" i="2"/>
  <c r="F4172" i="2"/>
  <c r="E4172" i="2"/>
  <c r="D4172" i="2"/>
  <c r="C4172" i="2"/>
  <c r="B4172" i="2"/>
  <c r="G4171" i="2"/>
  <c r="F4171" i="2"/>
  <c r="E4171" i="2"/>
  <c r="D4171" i="2"/>
  <c r="C4171" i="2"/>
  <c r="B4171" i="2"/>
  <c r="G4170" i="2"/>
  <c r="F4170" i="2"/>
  <c r="E4170" i="2"/>
  <c r="D4170" i="2"/>
  <c r="C4170" i="2"/>
  <c r="B4170" i="2"/>
  <c r="G4169" i="2"/>
  <c r="F4169" i="2"/>
  <c r="E4169" i="2"/>
  <c r="D4169" i="2"/>
  <c r="C4169" i="2"/>
  <c r="B4169" i="2"/>
  <c r="G4168" i="2"/>
  <c r="F4168" i="2"/>
  <c r="E4168" i="2"/>
  <c r="D4168" i="2"/>
  <c r="C4168" i="2"/>
  <c r="B4168" i="2"/>
  <c r="G4167" i="2"/>
  <c r="F4167" i="2"/>
  <c r="E4167" i="2"/>
  <c r="D4167" i="2"/>
  <c r="C4167" i="2"/>
  <c r="B4167" i="2"/>
  <c r="G4166" i="2"/>
  <c r="F4166" i="2"/>
  <c r="E4166" i="2"/>
  <c r="D4166" i="2"/>
  <c r="C4166" i="2"/>
  <c r="B4166" i="2"/>
  <c r="G4165" i="2"/>
  <c r="F4165" i="2"/>
  <c r="E4165" i="2"/>
  <c r="D4165" i="2"/>
  <c r="C4165" i="2"/>
  <c r="B4165" i="2"/>
  <c r="G4164" i="2"/>
  <c r="F4164" i="2"/>
  <c r="E4164" i="2"/>
  <c r="D4164" i="2"/>
  <c r="C4164" i="2"/>
  <c r="B4164" i="2"/>
  <c r="G4163" i="2"/>
  <c r="F4163" i="2"/>
  <c r="E4163" i="2"/>
  <c r="D4163" i="2"/>
  <c r="C4163" i="2"/>
  <c r="B4163" i="2"/>
  <c r="G4162" i="2"/>
  <c r="F4162" i="2"/>
  <c r="E4162" i="2"/>
  <c r="D4162" i="2"/>
  <c r="C4162" i="2"/>
  <c r="B4162" i="2"/>
  <c r="G4161" i="2"/>
  <c r="F4161" i="2"/>
  <c r="E4161" i="2"/>
  <c r="D4161" i="2"/>
  <c r="C4161" i="2"/>
  <c r="B4161" i="2"/>
  <c r="G4160" i="2"/>
  <c r="F4160" i="2"/>
  <c r="E4160" i="2"/>
  <c r="D4160" i="2"/>
  <c r="C4160" i="2"/>
  <c r="B4160" i="2"/>
  <c r="G4159" i="2"/>
  <c r="F4159" i="2"/>
  <c r="E4159" i="2"/>
  <c r="D4159" i="2"/>
  <c r="C4159" i="2"/>
  <c r="B4159" i="2"/>
  <c r="G4158" i="2"/>
  <c r="F4158" i="2"/>
  <c r="E4158" i="2"/>
  <c r="D4158" i="2"/>
  <c r="C4158" i="2"/>
  <c r="B4158" i="2"/>
  <c r="G4157" i="2"/>
  <c r="F4157" i="2"/>
  <c r="E4157" i="2"/>
  <c r="D4157" i="2"/>
  <c r="C4157" i="2"/>
  <c r="B4157" i="2"/>
  <c r="G4156" i="2"/>
  <c r="F4156" i="2"/>
  <c r="E4156" i="2"/>
  <c r="D4156" i="2"/>
  <c r="C4156" i="2"/>
  <c r="B4156" i="2"/>
  <c r="G4155" i="2"/>
  <c r="F4155" i="2"/>
  <c r="E4155" i="2"/>
  <c r="D4155" i="2"/>
  <c r="C4155" i="2"/>
  <c r="B4155" i="2"/>
  <c r="G4154" i="2"/>
  <c r="F4154" i="2"/>
  <c r="E4154" i="2"/>
  <c r="D4154" i="2"/>
  <c r="C4154" i="2"/>
  <c r="B4154" i="2"/>
  <c r="G4153" i="2"/>
  <c r="F4153" i="2"/>
  <c r="E4153" i="2"/>
  <c r="D4153" i="2"/>
  <c r="C4153" i="2"/>
  <c r="B4153" i="2"/>
  <c r="G4152" i="2"/>
  <c r="F4152" i="2"/>
  <c r="E4152" i="2"/>
  <c r="D4152" i="2"/>
  <c r="C4152" i="2"/>
  <c r="B4152" i="2"/>
  <c r="G4151" i="2"/>
  <c r="F4151" i="2"/>
  <c r="E4151" i="2"/>
  <c r="D4151" i="2"/>
  <c r="C4151" i="2"/>
  <c r="B4151" i="2"/>
  <c r="G4150" i="2"/>
  <c r="F4150" i="2"/>
  <c r="E4150" i="2"/>
  <c r="D4150" i="2"/>
  <c r="C4150" i="2"/>
  <c r="B4150" i="2"/>
  <c r="G4149" i="2"/>
  <c r="F4149" i="2"/>
  <c r="E4149" i="2"/>
  <c r="D4149" i="2"/>
  <c r="C4149" i="2"/>
  <c r="B4149" i="2"/>
  <c r="G4148" i="2"/>
  <c r="F4148" i="2"/>
  <c r="E4148" i="2"/>
  <c r="D4148" i="2"/>
  <c r="C4148" i="2"/>
  <c r="B4148" i="2"/>
  <c r="G4147" i="2"/>
  <c r="F4147" i="2"/>
  <c r="E4147" i="2"/>
  <c r="D4147" i="2"/>
  <c r="C4147" i="2"/>
  <c r="B4147" i="2"/>
  <c r="G4146" i="2"/>
  <c r="F4146" i="2"/>
  <c r="E4146" i="2"/>
  <c r="D4146" i="2"/>
  <c r="C4146" i="2"/>
  <c r="B4146" i="2"/>
  <c r="G4145" i="2"/>
  <c r="F4145" i="2"/>
  <c r="E4145" i="2"/>
  <c r="D4145" i="2"/>
  <c r="C4145" i="2"/>
  <c r="B4145" i="2"/>
  <c r="G4144" i="2"/>
  <c r="F4144" i="2"/>
  <c r="E4144" i="2"/>
  <c r="D4144" i="2"/>
  <c r="C4144" i="2"/>
  <c r="B4144" i="2"/>
  <c r="G4143" i="2"/>
  <c r="F4143" i="2"/>
  <c r="E4143" i="2"/>
  <c r="D4143" i="2"/>
  <c r="C4143" i="2"/>
  <c r="B4143" i="2"/>
  <c r="G4142" i="2"/>
  <c r="F4142" i="2"/>
  <c r="E4142" i="2"/>
  <c r="D4142" i="2"/>
  <c r="C4142" i="2"/>
  <c r="B4142" i="2"/>
  <c r="G4141" i="2"/>
  <c r="F4141" i="2"/>
  <c r="E4141" i="2"/>
  <c r="D4141" i="2"/>
  <c r="C4141" i="2"/>
  <c r="B4141" i="2"/>
  <c r="G4140" i="2"/>
  <c r="F4140" i="2"/>
  <c r="E4140" i="2"/>
  <c r="D4140" i="2"/>
  <c r="C4140" i="2"/>
  <c r="B4140" i="2"/>
  <c r="G4139" i="2"/>
  <c r="F4139" i="2"/>
  <c r="E4139" i="2"/>
  <c r="D4139" i="2"/>
  <c r="C4139" i="2"/>
  <c r="B4139" i="2"/>
  <c r="G4138" i="2"/>
  <c r="F4138" i="2"/>
  <c r="E4138" i="2"/>
  <c r="D4138" i="2"/>
  <c r="C4138" i="2"/>
  <c r="B4138" i="2"/>
  <c r="G4137" i="2"/>
  <c r="F4137" i="2"/>
  <c r="E4137" i="2"/>
  <c r="D4137" i="2"/>
  <c r="C4137" i="2"/>
  <c r="B4137" i="2"/>
  <c r="G4136" i="2"/>
  <c r="F4136" i="2"/>
  <c r="E4136" i="2"/>
  <c r="D4136" i="2"/>
  <c r="C4136" i="2"/>
  <c r="B4136" i="2"/>
  <c r="G4135" i="2"/>
  <c r="F4135" i="2"/>
  <c r="E4135" i="2"/>
  <c r="D4135" i="2"/>
  <c r="C4135" i="2"/>
  <c r="B4135" i="2"/>
  <c r="G4134" i="2"/>
  <c r="F4134" i="2"/>
  <c r="E4134" i="2"/>
  <c r="D4134" i="2"/>
  <c r="C4134" i="2"/>
  <c r="B4134" i="2"/>
  <c r="G4133" i="2"/>
  <c r="F4133" i="2"/>
  <c r="E4133" i="2"/>
  <c r="D4133" i="2"/>
  <c r="C4133" i="2"/>
  <c r="B4133" i="2"/>
  <c r="G4132" i="2"/>
  <c r="F4132" i="2"/>
  <c r="E4132" i="2"/>
  <c r="D4132" i="2"/>
  <c r="C4132" i="2"/>
  <c r="B4132" i="2"/>
  <c r="G4131" i="2"/>
  <c r="F4131" i="2"/>
  <c r="E4131" i="2"/>
  <c r="D4131" i="2"/>
  <c r="C4131" i="2"/>
  <c r="B4131" i="2"/>
  <c r="G4130" i="2"/>
  <c r="F4130" i="2"/>
  <c r="E4130" i="2"/>
  <c r="D4130" i="2"/>
  <c r="C4130" i="2"/>
  <c r="B4130" i="2"/>
  <c r="G4129" i="2"/>
  <c r="F4129" i="2"/>
  <c r="E4129" i="2"/>
  <c r="D4129" i="2"/>
  <c r="C4129" i="2"/>
  <c r="B4129" i="2"/>
  <c r="G4128" i="2"/>
  <c r="F4128" i="2"/>
  <c r="E4128" i="2"/>
  <c r="D4128" i="2"/>
  <c r="C4128" i="2"/>
  <c r="B4128" i="2"/>
  <c r="G4127" i="2"/>
  <c r="F4127" i="2"/>
  <c r="E4127" i="2"/>
  <c r="D4127" i="2"/>
  <c r="C4127" i="2"/>
  <c r="B4127" i="2"/>
  <c r="G4126" i="2"/>
  <c r="F4126" i="2"/>
  <c r="E4126" i="2"/>
  <c r="D4126" i="2"/>
  <c r="C4126" i="2"/>
  <c r="B4126" i="2"/>
  <c r="G4125" i="2"/>
  <c r="F4125" i="2"/>
  <c r="E4125" i="2"/>
  <c r="D4125" i="2"/>
  <c r="C4125" i="2"/>
  <c r="B4125" i="2"/>
  <c r="G4124" i="2"/>
  <c r="F4124" i="2"/>
  <c r="E4124" i="2"/>
  <c r="D4124" i="2"/>
  <c r="C4124" i="2"/>
  <c r="B4124" i="2"/>
  <c r="G4123" i="2"/>
  <c r="F4123" i="2"/>
  <c r="E4123" i="2"/>
  <c r="D4123" i="2"/>
  <c r="C4123" i="2"/>
  <c r="B4123" i="2"/>
  <c r="G4122" i="2"/>
  <c r="F4122" i="2"/>
  <c r="E4122" i="2"/>
  <c r="D4122" i="2"/>
  <c r="C4122" i="2"/>
  <c r="B4122" i="2"/>
  <c r="G4121" i="2"/>
  <c r="F4121" i="2"/>
  <c r="E4121" i="2"/>
  <c r="D4121" i="2"/>
  <c r="C4121" i="2"/>
  <c r="B4121" i="2"/>
  <c r="G4120" i="2"/>
  <c r="F4120" i="2"/>
  <c r="E4120" i="2"/>
  <c r="D4120" i="2"/>
  <c r="C4120" i="2"/>
  <c r="B4120" i="2"/>
  <c r="G4119" i="2"/>
  <c r="F4119" i="2"/>
  <c r="E4119" i="2"/>
  <c r="D4119" i="2"/>
  <c r="C4119" i="2"/>
  <c r="B4119" i="2"/>
  <c r="G4118" i="2"/>
  <c r="F4118" i="2"/>
  <c r="E4118" i="2"/>
  <c r="D4118" i="2"/>
  <c r="C4118" i="2"/>
  <c r="B4118" i="2"/>
  <c r="G4117" i="2"/>
  <c r="F4117" i="2"/>
  <c r="E4117" i="2"/>
  <c r="D4117" i="2"/>
  <c r="C4117" i="2"/>
  <c r="B4117" i="2"/>
  <c r="G4116" i="2"/>
  <c r="F4116" i="2"/>
  <c r="E4116" i="2"/>
  <c r="D4116" i="2"/>
  <c r="C4116" i="2"/>
  <c r="B4116" i="2"/>
  <c r="G4115" i="2"/>
  <c r="F4115" i="2"/>
  <c r="E4115" i="2"/>
  <c r="D4115" i="2"/>
  <c r="C4115" i="2"/>
  <c r="B4115" i="2"/>
  <c r="G4114" i="2"/>
  <c r="F4114" i="2"/>
  <c r="E4114" i="2"/>
  <c r="D4114" i="2"/>
  <c r="C4114" i="2"/>
  <c r="B4114" i="2"/>
  <c r="G4113" i="2"/>
  <c r="F4113" i="2"/>
  <c r="E4113" i="2"/>
  <c r="D4113" i="2"/>
  <c r="C4113" i="2"/>
  <c r="B4113" i="2"/>
  <c r="G4112" i="2"/>
  <c r="F4112" i="2"/>
  <c r="E4112" i="2"/>
  <c r="D4112" i="2"/>
  <c r="C4112" i="2"/>
  <c r="B4112" i="2"/>
  <c r="G4111" i="2"/>
  <c r="F4111" i="2"/>
  <c r="E4111" i="2"/>
  <c r="D4111" i="2"/>
  <c r="C4111" i="2"/>
  <c r="B4111" i="2"/>
  <c r="G4110" i="2"/>
  <c r="F4110" i="2"/>
  <c r="E4110" i="2"/>
  <c r="D4110" i="2"/>
  <c r="C4110" i="2"/>
  <c r="B4110" i="2"/>
  <c r="G4109" i="2"/>
  <c r="F4109" i="2"/>
  <c r="E4109" i="2"/>
  <c r="D4109" i="2"/>
  <c r="C4109" i="2"/>
  <c r="B4109" i="2"/>
  <c r="G4108" i="2"/>
  <c r="F4108" i="2"/>
  <c r="E4108" i="2"/>
  <c r="D4108" i="2"/>
  <c r="C4108" i="2"/>
  <c r="B4108" i="2"/>
  <c r="G4107" i="2"/>
  <c r="F4107" i="2"/>
  <c r="E4107" i="2"/>
  <c r="D4107" i="2"/>
  <c r="C4107" i="2"/>
  <c r="B4107" i="2"/>
  <c r="G4106" i="2"/>
  <c r="F4106" i="2"/>
  <c r="E4106" i="2"/>
  <c r="D4106" i="2"/>
  <c r="C4106" i="2"/>
  <c r="B4106" i="2"/>
  <c r="G4105" i="2"/>
  <c r="F4105" i="2"/>
  <c r="E4105" i="2"/>
  <c r="D4105" i="2"/>
  <c r="C4105" i="2"/>
  <c r="B4105" i="2"/>
  <c r="G4104" i="2"/>
  <c r="F4104" i="2"/>
  <c r="E4104" i="2"/>
  <c r="D4104" i="2"/>
  <c r="C4104" i="2"/>
  <c r="B4104" i="2"/>
  <c r="G4103" i="2"/>
  <c r="F4103" i="2"/>
  <c r="E4103" i="2"/>
  <c r="D4103" i="2"/>
  <c r="C4103" i="2"/>
  <c r="B4103" i="2"/>
  <c r="G4102" i="2"/>
  <c r="F4102" i="2"/>
  <c r="E4102" i="2"/>
  <c r="D4102" i="2"/>
  <c r="C4102" i="2"/>
  <c r="B4102" i="2"/>
  <c r="G4101" i="2"/>
  <c r="F4101" i="2"/>
  <c r="E4101" i="2"/>
  <c r="D4101" i="2"/>
  <c r="C4101" i="2"/>
  <c r="B4101" i="2"/>
  <c r="G4100" i="2"/>
  <c r="F4100" i="2"/>
  <c r="E4100" i="2"/>
  <c r="D4100" i="2"/>
  <c r="C4100" i="2"/>
  <c r="B4100" i="2"/>
  <c r="G4099" i="2"/>
  <c r="F4099" i="2"/>
  <c r="E4099" i="2"/>
  <c r="D4099" i="2"/>
  <c r="C4099" i="2"/>
  <c r="B4099" i="2"/>
  <c r="G4098" i="2"/>
  <c r="F4098" i="2"/>
  <c r="E4098" i="2"/>
  <c r="D4098" i="2"/>
  <c r="C4098" i="2"/>
  <c r="B4098" i="2"/>
  <c r="G4097" i="2"/>
  <c r="F4097" i="2"/>
  <c r="E4097" i="2"/>
  <c r="D4097" i="2"/>
  <c r="C4097" i="2"/>
  <c r="B4097" i="2"/>
  <c r="G4096" i="2"/>
  <c r="F4096" i="2"/>
  <c r="E4096" i="2"/>
  <c r="D4096" i="2"/>
  <c r="C4096" i="2"/>
  <c r="B4096" i="2"/>
  <c r="G4095" i="2"/>
  <c r="F4095" i="2"/>
  <c r="E4095" i="2"/>
  <c r="D4095" i="2"/>
  <c r="C4095" i="2"/>
  <c r="B4095" i="2"/>
  <c r="G4094" i="2"/>
  <c r="F4094" i="2"/>
  <c r="E4094" i="2"/>
  <c r="D4094" i="2"/>
  <c r="C4094" i="2"/>
  <c r="B4094" i="2"/>
  <c r="G4093" i="2"/>
  <c r="F4093" i="2"/>
  <c r="E4093" i="2"/>
  <c r="D4093" i="2"/>
  <c r="C4093" i="2"/>
  <c r="B4093" i="2"/>
  <c r="G4092" i="2"/>
  <c r="F4092" i="2"/>
  <c r="E4092" i="2"/>
  <c r="D4092" i="2"/>
  <c r="C4092" i="2"/>
  <c r="B4092" i="2"/>
  <c r="G4091" i="2"/>
  <c r="F4091" i="2"/>
  <c r="E4091" i="2"/>
  <c r="D4091" i="2"/>
  <c r="C4091" i="2"/>
  <c r="B4091" i="2"/>
  <c r="G4090" i="2"/>
  <c r="F4090" i="2"/>
  <c r="E4090" i="2"/>
  <c r="D4090" i="2"/>
  <c r="C4090" i="2"/>
  <c r="B4090" i="2"/>
  <c r="G4089" i="2"/>
  <c r="F4089" i="2"/>
  <c r="E4089" i="2"/>
  <c r="D4089" i="2"/>
  <c r="C4089" i="2"/>
  <c r="B4089" i="2"/>
  <c r="G4088" i="2"/>
  <c r="F4088" i="2"/>
  <c r="E4088" i="2"/>
  <c r="D4088" i="2"/>
  <c r="C4088" i="2"/>
  <c r="B4088" i="2"/>
  <c r="G4087" i="2"/>
  <c r="F4087" i="2"/>
  <c r="E4087" i="2"/>
  <c r="D4087" i="2"/>
  <c r="C4087" i="2"/>
  <c r="B4087" i="2"/>
  <c r="G4086" i="2"/>
  <c r="F4086" i="2"/>
  <c r="E4086" i="2"/>
  <c r="D4086" i="2"/>
  <c r="C4086" i="2"/>
  <c r="B4086" i="2"/>
  <c r="G4085" i="2"/>
  <c r="F4085" i="2"/>
  <c r="E4085" i="2"/>
  <c r="D4085" i="2"/>
  <c r="C4085" i="2"/>
  <c r="B4085" i="2"/>
  <c r="G4084" i="2"/>
  <c r="F4084" i="2"/>
  <c r="E4084" i="2"/>
  <c r="D4084" i="2"/>
  <c r="C4084" i="2"/>
  <c r="B4084" i="2"/>
  <c r="G4083" i="2"/>
  <c r="F4083" i="2"/>
  <c r="E4083" i="2"/>
  <c r="D4083" i="2"/>
  <c r="C4083" i="2"/>
  <c r="B4083" i="2"/>
  <c r="G4082" i="2"/>
  <c r="F4082" i="2"/>
  <c r="E4082" i="2"/>
  <c r="D4082" i="2"/>
  <c r="C4082" i="2"/>
  <c r="B4082" i="2"/>
  <c r="G4081" i="2"/>
  <c r="F4081" i="2"/>
  <c r="E4081" i="2"/>
  <c r="D4081" i="2"/>
  <c r="C4081" i="2"/>
  <c r="B4081" i="2"/>
  <c r="G4080" i="2"/>
  <c r="F4080" i="2"/>
  <c r="E4080" i="2"/>
  <c r="D4080" i="2"/>
  <c r="C4080" i="2"/>
  <c r="B4080" i="2"/>
  <c r="G4079" i="2"/>
  <c r="F4079" i="2"/>
  <c r="E4079" i="2"/>
  <c r="D4079" i="2"/>
  <c r="C4079" i="2"/>
  <c r="B4079" i="2"/>
  <c r="G4078" i="2"/>
  <c r="F4078" i="2"/>
  <c r="E4078" i="2"/>
  <c r="D4078" i="2"/>
  <c r="C4078" i="2"/>
  <c r="B4078" i="2"/>
  <c r="G4077" i="2"/>
  <c r="F4077" i="2"/>
  <c r="E4077" i="2"/>
  <c r="D4077" i="2"/>
  <c r="C4077" i="2"/>
  <c r="B4077" i="2"/>
  <c r="G4076" i="2"/>
  <c r="F4076" i="2"/>
  <c r="E4076" i="2"/>
  <c r="D4076" i="2"/>
  <c r="C4076" i="2"/>
  <c r="B4076" i="2"/>
  <c r="G4075" i="2"/>
  <c r="F4075" i="2"/>
  <c r="E4075" i="2"/>
  <c r="D4075" i="2"/>
  <c r="C4075" i="2"/>
  <c r="B4075" i="2"/>
  <c r="G4074" i="2"/>
  <c r="F4074" i="2"/>
  <c r="E4074" i="2"/>
  <c r="D4074" i="2"/>
  <c r="C4074" i="2"/>
  <c r="B4074" i="2"/>
  <c r="G4073" i="2"/>
  <c r="F4073" i="2"/>
  <c r="E4073" i="2"/>
  <c r="D4073" i="2"/>
  <c r="C4073" i="2"/>
  <c r="B4073" i="2"/>
  <c r="G4072" i="2"/>
  <c r="F4072" i="2"/>
  <c r="E4072" i="2"/>
  <c r="D4072" i="2"/>
  <c r="C4072" i="2"/>
  <c r="B4072" i="2"/>
  <c r="G4071" i="2"/>
  <c r="F4071" i="2"/>
  <c r="E4071" i="2"/>
  <c r="D4071" i="2"/>
  <c r="C4071" i="2"/>
  <c r="B4071" i="2"/>
  <c r="G4070" i="2"/>
  <c r="F4070" i="2"/>
  <c r="E4070" i="2"/>
  <c r="D4070" i="2"/>
  <c r="C4070" i="2"/>
  <c r="B4070" i="2"/>
  <c r="G4069" i="2"/>
  <c r="F4069" i="2"/>
  <c r="E4069" i="2"/>
  <c r="D4069" i="2"/>
  <c r="C4069" i="2"/>
  <c r="B4069" i="2"/>
  <c r="G4068" i="2"/>
  <c r="F4068" i="2"/>
  <c r="E4068" i="2"/>
  <c r="D4068" i="2"/>
  <c r="C4068" i="2"/>
  <c r="B4068" i="2"/>
  <c r="G4067" i="2"/>
  <c r="F4067" i="2"/>
  <c r="E4067" i="2"/>
  <c r="D4067" i="2"/>
  <c r="C4067" i="2"/>
  <c r="B4067" i="2"/>
  <c r="G4066" i="2"/>
  <c r="F4066" i="2"/>
  <c r="E4066" i="2"/>
  <c r="D4066" i="2"/>
  <c r="C4066" i="2"/>
  <c r="B4066" i="2"/>
  <c r="G4065" i="2"/>
  <c r="F4065" i="2"/>
  <c r="E4065" i="2"/>
  <c r="D4065" i="2"/>
  <c r="C4065" i="2"/>
  <c r="B4065" i="2"/>
  <c r="G4064" i="2"/>
  <c r="F4064" i="2"/>
  <c r="E4064" i="2"/>
  <c r="D4064" i="2"/>
  <c r="C4064" i="2"/>
  <c r="B4064" i="2"/>
  <c r="G4063" i="2"/>
  <c r="F4063" i="2"/>
  <c r="E4063" i="2"/>
  <c r="D4063" i="2"/>
  <c r="C4063" i="2"/>
  <c r="B4063" i="2"/>
  <c r="G4062" i="2"/>
  <c r="F4062" i="2"/>
  <c r="E4062" i="2"/>
  <c r="D4062" i="2"/>
  <c r="C4062" i="2"/>
  <c r="B4062" i="2"/>
  <c r="G4061" i="2"/>
  <c r="F4061" i="2"/>
  <c r="E4061" i="2"/>
  <c r="D4061" i="2"/>
  <c r="C4061" i="2"/>
  <c r="B4061" i="2"/>
  <c r="G4060" i="2"/>
  <c r="F4060" i="2"/>
  <c r="E4060" i="2"/>
  <c r="D4060" i="2"/>
  <c r="C4060" i="2"/>
  <c r="B4060" i="2"/>
  <c r="G4059" i="2"/>
  <c r="F4059" i="2"/>
  <c r="E4059" i="2"/>
  <c r="D4059" i="2"/>
  <c r="C4059" i="2"/>
  <c r="B4059" i="2"/>
  <c r="G4058" i="2"/>
  <c r="F4058" i="2"/>
  <c r="E4058" i="2"/>
  <c r="D4058" i="2"/>
  <c r="C4058" i="2"/>
  <c r="B4058" i="2"/>
  <c r="G4057" i="2"/>
  <c r="F4057" i="2"/>
  <c r="E4057" i="2"/>
  <c r="D4057" i="2"/>
  <c r="C4057" i="2"/>
  <c r="B4057" i="2"/>
  <c r="G4056" i="2"/>
  <c r="F4056" i="2"/>
  <c r="E4056" i="2"/>
  <c r="D4056" i="2"/>
  <c r="C4056" i="2"/>
  <c r="B4056" i="2"/>
  <c r="G4055" i="2"/>
  <c r="F4055" i="2"/>
  <c r="E4055" i="2"/>
  <c r="D4055" i="2"/>
  <c r="C4055" i="2"/>
  <c r="B4055" i="2"/>
  <c r="G4054" i="2"/>
  <c r="F4054" i="2"/>
  <c r="E4054" i="2"/>
  <c r="D4054" i="2"/>
  <c r="C4054" i="2"/>
  <c r="B4054" i="2"/>
  <c r="G4053" i="2"/>
  <c r="F4053" i="2"/>
  <c r="E4053" i="2"/>
  <c r="D4053" i="2"/>
  <c r="C4053" i="2"/>
  <c r="B4053" i="2"/>
  <c r="G4052" i="2"/>
  <c r="F4052" i="2"/>
  <c r="E4052" i="2"/>
  <c r="D4052" i="2"/>
  <c r="C4052" i="2"/>
  <c r="B4052" i="2"/>
  <c r="G4051" i="2"/>
  <c r="F4051" i="2"/>
  <c r="E4051" i="2"/>
  <c r="D4051" i="2"/>
  <c r="C4051" i="2"/>
  <c r="B4051" i="2"/>
  <c r="G4050" i="2"/>
  <c r="F4050" i="2"/>
  <c r="E4050" i="2"/>
  <c r="D4050" i="2"/>
  <c r="C4050" i="2"/>
  <c r="B4050" i="2"/>
  <c r="G4049" i="2"/>
  <c r="F4049" i="2"/>
  <c r="E4049" i="2"/>
  <c r="D4049" i="2"/>
  <c r="C4049" i="2"/>
  <c r="B4049" i="2"/>
  <c r="G4048" i="2"/>
  <c r="F4048" i="2"/>
  <c r="E4048" i="2"/>
  <c r="D4048" i="2"/>
  <c r="C4048" i="2"/>
  <c r="B4048" i="2"/>
  <c r="G4047" i="2"/>
  <c r="F4047" i="2"/>
  <c r="E4047" i="2"/>
  <c r="D4047" i="2"/>
  <c r="C4047" i="2"/>
  <c r="B4047" i="2"/>
  <c r="G4046" i="2"/>
  <c r="F4046" i="2"/>
  <c r="E4046" i="2"/>
  <c r="D4046" i="2"/>
  <c r="C4046" i="2"/>
  <c r="B4046" i="2"/>
  <c r="G4045" i="2"/>
  <c r="F4045" i="2"/>
  <c r="E4045" i="2"/>
  <c r="D4045" i="2"/>
  <c r="C4045" i="2"/>
  <c r="B4045" i="2"/>
  <c r="G4044" i="2"/>
  <c r="F4044" i="2"/>
  <c r="E4044" i="2"/>
  <c r="D4044" i="2"/>
  <c r="C4044" i="2"/>
  <c r="B4044" i="2"/>
  <c r="G4043" i="2"/>
  <c r="F4043" i="2"/>
  <c r="E4043" i="2"/>
  <c r="D4043" i="2"/>
  <c r="C4043" i="2"/>
  <c r="B4043" i="2"/>
  <c r="G4042" i="2"/>
  <c r="F4042" i="2"/>
  <c r="E4042" i="2"/>
  <c r="D4042" i="2"/>
  <c r="C4042" i="2"/>
  <c r="B4042" i="2"/>
  <c r="G4041" i="2"/>
  <c r="F4041" i="2"/>
  <c r="E4041" i="2"/>
  <c r="D4041" i="2"/>
  <c r="C4041" i="2"/>
  <c r="B4041" i="2"/>
  <c r="G4040" i="2"/>
  <c r="F4040" i="2"/>
  <c r="E4040" i="2"/>
  <c r="D4040" i="2"/>
  <c r="C4040" i="2"/>
  <c r="B4040" i="2"/>
  <c r="G4039" i="2"/>
  <c r="F4039" i="2"/>
  <c r="E4039" i="2"/>
  <c r="D4039" i="2"/>
  <c r="C4039" i="2"/>
  <c r="B4039" i="2"/>
  <c r="G4038" i="2"/>
  <c r="F4038" i="2"/>
  <c r="E4038" i="2"/>
  <c r="D4038" i="2"/>
  <c r="C4038" i="2"/>
  <c r="B4038" i="2"/>
  <c r="G4037" i="2"/>
  <c r="F4037" i="2"/>
  <c r="E4037" i="2"/>
  <c r="D4037" i="2"/>
  <c r="C4037" i="2"/>
  <c r="B4037" i="2"/>
  <c r="G4036" i="2"/>
  <c r="F4036" i="2"/>
  <c r="E4036" i="2"/>
  <c r="D4036" i="2"/>
  <c r="C4036" i="2"/>
  <c r="B4036" i="2"/>
  <c r="G4035" i="2"/>
  <c r="F4035" i="2"/>
  <c r="E4035" i="2"/>
  <c r="D4035" i="2"/>
  <c r="C4035" i="2"/>
  <c r="B4035" i="2"/>
  <c r="G4034" i="2"/>
  <c r="F4034" i="2"/>
  <c r="E4034" i="2"/>
  <c r="D4034" i="2"/>
  <c r="C4034" i="2"/>
  <c r="B4034" i="2"/>
  <c r="G4033" i="2"/>
  <c r="F4033" i="2"/>
  <c r="E4033" i="2"/>
  <c r="D4033" i="2"/>
  <c r="C4033" i="2"/>
  <c r="B4033" i="2"/>
  <c r="G4032" i="2"/>
  <c r="F4032" i="2"/>
  <c r="E4032" i="2"/>
  <c r="D4032" i="2"/>
  <c r="C4032" i="2"/>
  <c r="B4032" i="2"/>
  <c r="G4031" i="2"/>
  <c r="F4031" i="2"/>
  <c r="E4031" i="2"/>
  <c r="D4031" i="2"/>
  <c r="C4031" i="2"/>
  <c r="B4031" i="2"/>
  <c r="G4030" i="2"/>
  <c r="F4030" i="2"/>
  <c r="E4030" i="2"/>
  <c r="D4030" i="2"/>
  <c r="C4030" i="2"/>
  <c r="B4030" i="2"/>
  <c r="G4029" i="2"/>
  <c r="F4029" i="2"/>
  <c r="E4029" i="2"/>
  <c r="D4029" i="2"/>
  <c r="C4029" i="2"/>
  <c r="B4029" i="2"/>
  <c r="G4028" i="2"/>
  <c r="F4028" i="2"/>
  <c r="E4028" i="2"/>
  <c r="D4028" i="2"/>
  <c r="C4028" i="2"/>
  <c r="B4028" i="2"/>
  <c r="G4027" i="2"/>
  <c r="F4027" i="2"/>
  <c r="E4027" i="2"/>
  <c r="D4027" i="2"/>
  <c r="C4027" i="2"/>
  <c r="B4027" i="2"/>
  <c r="G4026" i="2"/>
  <c r="F4026" i="2"/>
  <c r="E4026" i="2"/>
  <c r="D4026" i="2"/>
  <c r="C4026" i="2"/>
  <c r="B4026" i="2"/>
  <c r="G4025" i="2"/>
  <c r="F4025" i="2"/>
  <c r="E4025" i="2"/>
  <c r="D4025" i="2"/>
  <c r="C4025" i="2"/>
  <c r="B4025" i="2"/>
  <c r="G4024" i="2"/>
  <c r="F4024" i="2"/>
  <c r="E4024" i="2"/>
  <c r="D4024" i="2"/>
  <c r="C4024" i="2"/>
  <c r="B4024" i="2"/>
  <c r="G4023" i="2"/>
  <c r="F4023" i="2"/>
  <c r="E4023" i="2"/>
  <c r="D4023" i="2"/>
  <c r="C4023" i="2"/>
  <c r="B4023" i="2"/>
  <c r="G4022" i="2"/>
  <c r="F4022" i="2"/>
  <c r="E4022" i="2"/>
  <c r="D4022" i="2"/>
  <c r="C4022" i="2"/>
  <c r="B4022" i="2"/>
  <c r="G4021" i="2"/>
  <c r="F4021" i="2"/>
  <c r="E4021" i="2"/>
  <c r="D4021" i="2"/>
  <c r="C4021" i="2"/>
  <c r="B4021" i="2"/>
  <c r="G4020" i="2"/>
  <c r="F4020" i="2"/>
  <c r="E4020" i="2"/>
  <c r="D4020" i="2"/>
  <c r="C4020" i="2"/>
  <c r="B4020" i="2"/>
  <c r="G4019" i="2"/>
  <c r="F4019" i="2"/>
  <c r="E4019" i="2"/>
  <c r="D4019" i="2"/>
  <c r="C4019" i="2"/>
  <c r="B4019" i="2"/>
  <c r="G4018" i="2"/>
  <c r="F4018" i="2"/>
  <c r="E4018" i="2"/>
  <c r="D4018" i="2"/>
  <c r="C4018" i="2"/>
  <c r="B4018" i="2"/>
  <c r="G4017" i="2"/>
  <c r="F4017" i="2"/>
  <c r="E4017" i="2"/>
  <c r="D4017" i="2"/>
  <c r="C4017" i="2"/>
  <c r="B4017" i="2"/>
  <c r="G4016" i="2"/>
  <c r="F4016" i="2"/>
  <c r="E4016" i="2"/>
  <c r="D4016" i="2"/>
  <c r="C4016" i="2"/>
  <c r="B4016" i="2"/>
  <c r="G4015" i="2"/>
  <c r="F4015" i="2"/>
  <c r="E4015" i="2"/>
  <c r="D4015" i="2"/>
  <c r="C4015" i="2"/>
  <c r="B4015" i="2"/>
  <c r="G4014" i="2"/>
  <c r="F4014" i="2"/>
  <c r="E4014" i="2"/>
  <c r="D4014" i="2"/>
  <c r="C4014" i="2"/>
  <c r="B4014" i="2"/>
  <c r="G4013" i="2"/>
  <c r="F4013" i="2"/>
  <c r="E4013" i="2"/>
  <c r="D4013" i="2"/>
  <c r="C4013" i="2"/>
  <c r="B4013" i="2"/>
  <c r="G4012" i="2"/>
  <c r="F4012" i="2"/>
  <c r="E4012" i="2"/>
  <c r="D4012" i="2"/>
  <c r="C4012" i="2"/>
  <c r="B4012" i="2"/>
  <c r="G4011" i="2"/>
  <c r="F4011" i="2"/>
  <c r="E4011" i="2"/>
  <c r="D4011" i="2"/>
  <c r="C4011" i="2"/>
  <c r="B4011" i="2"/>
  <c r="G4010" i="2"/>
  <c r="F4010" i="2"/>
  <c r="E4010" i="2"/>
  <c r="D4010" i="2"/>
  <c r="C4010" i="2"/>
  <c r="B4010" i="2"/>
  <c r="G4009" i="2"/>
  <c r="F4009" i="2"/>
  <c r="E4009" i="2"/>
  <c r="D4009" i="2"/>
  <c r="C4009" i="2"/>
  <c r="B4009" i="2"/>
  <c r="G4008" i="2"/>
  <c r="F4008" i="2"/>
  <c r="E4008" i="2"/>
  <c r="D4008" i="2"/>
  <c r="C4008" i="2"/>
  <c r="B4008" i="2"/>
  <c r="G4007" i="2"/>
  <c r="F4007" i="2"/>
  <c r="E4007" i="2"/>
  <c r="D4007" i="2"/>
  <c r="C4007" i="2"/>
  <c r="B4007" i="2"/>
  <c r="G4006" i="2"/>
  <c r="F4006" i="2"/>
  <c r="E4006" i="2"/>
  <c r="D4006" i="2"/>
  <c r="C4006" i="2"/>
  <c r="B4006" i="2"/>
  <c r="G4005" i="2"/>
  <c r="F4005" i="2"/>
  <c r="E4005" i="2"/>
  <c r="D4005" i="2"/>
  <c r="C4005" i="2"/>
  <c r="B4005" i="2"/>
  <c r="G4004" i="2"/>
  <c r="F4004" i="2"/>
  <c r="E4004" i="2"/>
  <c r="D4004" i="2"/>
  <c r="C4004" i="2"/>
  <c r="B4004" i="2"/>
  <c r="G4003" i="2"/>
  <c r="F4003" i="2"/>
  <c r="E4003" i="2"/>
  <c r="D4003" i="2"/>
  <c r="C4003" i="2"/>
  <c r="B4003" i="2"/>
  <c r="G4002" i="2"/>
  <c r="F4002" i="2"/>
  <c r="E4002" i="2"/>
  <c r="D4002" i="2"/>
  <c r="C4002" i="2"/>
  <c r="B4002" i="2"/>
  <c r="G4001" i="2"/>
  <c r="F4001" i="2"/>
  <c r="E4001" i="2"/>
  <c r="D4001" i="2"/>
  <c r="C4001" i="2"/>
  <c r="B4001" i="2"/>
  <c r="G4000" i="2"/>
  <c r="F4000" i="2"/>
  <c r="E4000" i="2"/>
  <c r="D4000" i="2"/>
  <c r="C4000" i="2"/>
  <c r="B4000" i="2"/>
  <c r="G3999" i="2"/>
  <c r="F3999" i="2"/>
  <c r="E3999" i="2"/>
  <c r="D3999" i="2"/>
  <c r="C3999" i="2"/>
  <c r="B3999" i="2"/>
  <c r="G3998" i="2"/>
  <c r="F3998" i="2"/>
  <c r="E3998" i="2"/>
  <c r="D3998" i="2"/>
  <c r="C3998" i="2"/>
  <c r="B3998" i="2"/>
  <c r="G3997" i="2"/>
  <c r="F3997" i="2"/>
  <c r="E3997" i="2"/>
  <c r="D3997" i="2"/>
  <c r="C3997" i="2"/>
  <c r="B3997" i="2"/>
  <c r="G3996" i="2"/>
  <c r="F3996" i="2"/>
  <c r="E3996" i="2"/>
  <c r="D3996" i="2"/>
  <c r="C3996" i="2"/>
  <c r="B3996" i="2"/>
  <c r="G3995" i="2"/>
  <c r="F3995" i="2"/>
  <c r="E3995" i="2"/>
  <c r="D3995" i="2"/>
  <c r="C3995" i="2"/>
  <c r="B3995" i="2"/>
  <c r="G3994" i="2"/>
  <c r="F3994" i="2"/>
  <c r="E3994" i="2"/>
  <c r="D3994" i="2"/>
  <c r="C3994" i="2"/>
  <c r="B3994" i="2"/>
  <c r="G3993" i="2"/>
  <c r="F3993" i="2"/>
  <c r="E3993" i="2"/>
  <c r="D3993" i="2"/>
  <c r="C3993" i="2"/>
  <c r="B3993" i="2"/>
  <c r="G3992" i="2"/>
  <c r="F3992" i="2"/>
  <c r="E3992" i="2"/>
  <c r="D3992" i="2"/>
  <c r="C3992" i="2"/>
  <c r="B3992" i="2"/>
  <c r="G3991" i="2"/>
  <c r="F3991" i="2"/>
  <c r="E3991" i="2"/>
  <c r="D3991" i="2"/>
  <c r="C3991" i="2"/>
  <c r="B3991" i="2"/>
  <c r="G3990" i="2"/>
  <c r="F3990" i="2"/>
  <c r="E3990" i="2"/>
  <c r="D3990" i="2"/>
  <c r="C3990" i="2"/>
  <c r="B3990" i="2"/>
  <c r="G3989" i="2"/>
  <c r="F3989" i="2"/>
  <c r="E3989" i="2"/>
  <c r="D3989" i="2"/>
  <c r="C3989" i="2"/>
  <c r="B3989" i="2"/>
  <c r="G3988" i="2"/>
  <c r="F3988" i="2"/>
  <c r="E3988" i="2"/>
  <c r="D3988" i="2"/>
  <c r="C3988" i="2"/>
  <c r="B3988" i="2"/>
  <c r="G3987" i="2"/>
  <c r="F3987" i="2"/>
  <c r="E3987" i="2"/>
  <c r="D3987" i="2"/>
  <c r="C3987" i="2"/>
  <c r="B3987" i="2"/>
  <c r="G3986" i="2"/>
  <c r="F3986" i="2"/>
  <c r="E3986" i="2"/>
  <c r="D3986" i="2"/>
  <c r="C3986" i="2"/>
  <c r="B3986" i="2"/>
  <c r="G3985" i="2"/>
  <c r="F3985" i="2"/>
  <c r="E3985" i="2"/>
  <c r="D3985" i="2"/>
  <c r="C3985" i="2"/>
  <c r="B3985" i="2"/>
  <c r="G3984" i="2"/>
  <c r="F3984" i="2"/>
  <c r="E3984" i="2"/>
  <c r="D3984" i="2"/>
  <c r="C3984" i="2"/>
  <c r="B3984" i="2"/>
  <c r="G3983" i="2"/>
  <c r="F3983" i="2"/>
  <c r="E3983" i="2"/>
  <c r="D3983" i="2"/>
  <c r="C3983" i="2"/>
  <c r="B3983" i="2"/>
  <c r="G3982" i="2"/>
  <c r="F3982" i="2"/>
  <c r="E3982" i="2"/>
  <c r="D3982" i="2"/>
  <c r="C3982" i="2"/>
  <c r="B3982" i="2"/>
  <c r="G3981" i="2"/>
  <c r="F3981" i="2"/>
  <c r="E3981" i="2"/>
  <c r="D3981" i="2"/>
  <c r="C3981" i="2"/>
  <c r="B3981" i="2"/>
  <c r="G3980" i="2"/>
  <c r="F3980" i="2"/>
  <c r="E3980" i="2"/>
  <c r="D3980" i="2"/>
  <c r="C3980" i="2"/>
  <c r="B3980" i="2"/>
  <c r="G3979" i="2"/>
  <c r="F3979" i="2"/>
  <c r="E3979" i="2"/>
  <c r="D3979" i="2"/>
  <c r="C3979" i="2"/>
  <c r="B3979" i="2"/>
  <c r="G3978" i="2"/>
  <c r="F3978" i="2"/>
  <c r="E3978" i="2"/>
  <c r="D3978" i="2"/>
  <c r="C3978" i="2"/>
  <c r="B3978" i="2"/>
  <c r="G3977" i="2"/>
  <c r="F3977" i="2"/>
  <c r="E3977" i="2"/>
  <c r="D3977" i="2"/>
  <c r="C3977" i="2"/>
  <c r="B3977" i="2"/>
  <c r="G3976" i="2"/>
  <c r="F3976" i="2"/>
  <c r="E3976" i="2"/>
  <c r="D3976" i="2"/>
  <c r="C3976" i="2"/>
  <c r="B3976" i="2"/>
  <c r="G3975" i="2"/>
  <c r="F3975" i="2"/>
  <c r="E3975" i="2"/>
  <c r="D3975" i="2"/>
  <c r="C3975" i="2"/>
  <c r="B3975" i="2"/>
  <c r="G3974" i="2"/>
  <c r="F3974" i="2"/>
  <c r="E3974" i="2"/>
  <c r="D3974" i="2"/>
  <c r="C3974" i="2"/>
  <c r="B3974" i="2"/>
  <c r="G3973" i="2"/>
  <c r="F3973" i="2"/>
  <c r="E3973" i="2"/>
  <c r="D3973" i="2"/>
  <c r="C3973" i="2"/>
  <c r="B3973" i="2"/>
  <c r="G3972" i="2"/>
  <c r="F3972" i="2"/>
  <c r="E3972" i="2"/>
  <c r="D3972" i="2"/>
  <c r="C3972" i="2"/>
  <c r="B3972" i="2"/>
  <c r="G3971" i="2"/>
  <c r="F3971" i="2"/>
  <c r="E3971" i="2"/>
  <c r="D3971" i="2"/>
  <c r="C3971" i="2"/>
  <c r="B3971" i="2"/>
  <c r="G3970" i="2"/>
  <c r="F3970" i="2"/>
  <c r="E3970" i="2"/>
  <c r="D3970" i="2"/>
  <c r="C3970" i="2"/>
  <c r="B3970" i="2"/>
  <c r="G3969" i="2"/>
  <c r="F3969" i="2"/>
  <c r="E3969" i="2"/>
  <c r="D3969" i="2"/>
  <c r="C3969" i="2"/>
  <c r="B3969" i="2"/>
  <c r="G3968" i="2"/>
  <c r="F3968" i="2"/>
  <c r="E3968" i="2"/>
  <c r="D3968" i="2"/>
  <c r="C3968" i="2"/>
  <c r="B3968" i="2"/>
  <c r="G3967" i="2"/>
  <c r="F3967" i="2"/>
  <c r="E3967" i="2"/>
  <c r="D3967" i="2"/>
  <c r="C3967" i="2"/>
  <c r="B3967" i="2"/>
  <c r="G3966" i="2"/>
  <c r="F3966" i="2"/>
  <c r="E3966" i="2"/>
  <c r="D3966" i="2"/>
  <c r="C3966" i="2"/>
  <c r="B3966" i="2"/>
  <c r="G3965" i="2"/>
  <c r="F3965" i="2"/>
  <c r="E3965" i="2"/>
  <c r="D3965" i="2"/>
  <c r="C3965" i="2"/>
  <c r="B3965" i="2"/>
  <c r="G3964" i="2"/>
  <c r="F3964" i="2"/>
  <c r="E3964" i="2"/>
  <c r="D3964" i="2"/>
  <c r="C3964" i="2"/>
  <c r="B3964" i="2"/>
  <c r="G3963" i="2"/>
  <c r="F3963" i="2"/>
  <c r="E3963" i="2"/>
  <c r="D3963" i="2"/>
  <c r="C3963" i="2"/>
  <c r="B3963" i="2"/>
  <c r="G3962" i="2"/>
  <c r="F3962" i="2"/>
  <c r="E3962" i="2"/>
  <c r="D3962" i="2"/>
  <c r="C3962" i="2"/>
  <c r="B3962" i="2"/>
  <c r="G3961" i="2"/>
  <c r="F3961" i="2"/>
  <c r="E3961" i="2"/>
  <c r="D3961" i="2"/>
  <c r="C3961" i="2"/>
  <c r="B3961" i="2"/>
  <c r="G3960" i="2"/>
  <c r="F3960" i="2"/>
  <c r="E3960" i="2"/>
  <c r="D3960" i="2"/>
  <c r="C3960" i="2"/>
  <c r="B3960" i="2"/>
  <c r="G3959" i="2"/>
  <c r="F3959" i="2"/>
  <c r="E3959" i="2"/>
  <c r="D3959" i="2"/>
  <c r="C3959" i="2"/>
  <c r="B3959" i="2"/>
  <c r="G3958" i="2"/>
  <c r="F3958" i="2"/>
  <c r="E3958" i="2"/>
  <c r="D3958" i="2"/>
  <c r="C3958" i="2"/>
  <c r="B3958" i="2"/>
  <c r="G3957" i="2"/>
  <c r="F3957" i="2"/>
  <c r="E3957" i="2"/>
  <c r="D3957" i="2"/>
  <c r="C3957" i="2"/>
  <c r="B3957" i="2"/>
  <c r="G3956" i="2"/>
  <c r="F3956" i="2"/>
  <c r="E3956" i="2"/>
  <c r="D3956" i="2"/>
  <c r="C3956" i="2"/>
  <c r="B3956" i="2"/>
  <c r="G3955" i="2"/>
  <c r="F3955" i="2"/>
  <c r="E3955" i="2"/>
  <c r="D3955" i="2"/>
  <c r="C3955" i="2"/>
  <c r="B3955" i="2"/>
  <c r="G3954" i="2"/>
  <c r="F3954" i="2"/>
  <c r="E3954" i="2"/>
  <c r="D3954" i="2"/>
  <c r="C3954" i="2"/>
  <c r="B3954" i="2"/>
  <c r="G3953" i="2"/>
  <c r="F3953" i="2"/>
  <c r="E3953" i="2"/>
  <c r="D3953" i="2"/>
  <c r="C3953" i="2"/>
  <c r="B3953" i="2"/>
  <c r="G3952" i="2"/>
  <c r="F3952" i="2"/>
  <c r="E3952" i="2"/>
  <c r="D3952" i="2"/>
  <c r="C3952" i="2"/>
  <c r="B3952" i="2"/>
  <c r="G3951" i="2"/>
  <c r="F3951" i="2"/>
  <c r="E3951" i="2"/>
  <c r="D3951" i="2"/>
  <c r="C3951" i="2"/>
  <c r="B3951" i="2"/>
  <c r="G3950" i="2"/>
  <c r="F3950" i="2"/>
  <c r="E3950" i="2"/>
  <c r="D3950" i="2"/>
  <c r="C3950" i="2"/>
  <c r="B3950" i="2"/>
  <c r="G3949" i="2"/>
  <c r="F3949" i="2"/>
  <c r="E3949" i="2"/>
  <c r="D3949" i="2"/>
  <c r="C3949" i="2"/>
  <c r="B3949" i="2"/>
  <c r="G3948" i="2"/>
  <c r="F3948" i="2"/>
  <c r="E3948" i="2"/>
  <c r="D3948" i="2"/>
  <c r="C3948" i="2"/>
  <c r="B3948" i="2"/>
  <c r="G3947" i="2"/>
  <c r="F3947" i="2"/>
  <c r="E3947" i="2"/>
  <c r="D3947" i="2"/>
  <c r="C3947" i="2"/>
  <c r="B3947" i="2"/>
  <c r="G3946" i="2"/>
  <c r="F3946" i="2"/>
  <c r="E3946" i="2"/>
  <c r="D3946" i="2"/>
  <c r="C3946" i="2"/>
  <c r="B3946" i="2"/>
  <c r="G3945" i="2"/>
  <c r="F3945" i="2"/>
  <c r="E3945" i="2"/>
  <c r="D3945" i="2"/>
  <c r="C3945" i="2"/>
  <c r="B3945" i="2"/>
  <c r="G3944" i="2"/>
  <c r="F3944" i="2"/>
  <c r="E3944" i="2"/>
  <c r="D3944" i="2"/>
  <c r="C3944" i="2"/>
  <c r="B3944" i="2"/>
  <c r="G3943" i="2"/>
  <c r="F3943" i="2"/>
  <c r="E3943" i="2"/>
  <c r="D3943" i="2"/>
  <c r="C3943" i="2"/>
  <c r="B3943" i="2"/>
  <c r="G3942" i="2"/>
  <c r="F3942" i="2"/>
  <c r="E3942" i="2"/>
  <c r="D3942" i="2"/>
  <c r="C3942" i="2"/>
  <c r="B3942" i="2"/>
  <c r="G3941" i="2"/>
  <c r="F3941" i="2"/>
  <c r="E3941" i="2"/>
  <c r="D3941" i="2"/>
  <c r="C3941" i="2"/>
  <c r="B3941" i="2"/>
  <c r="G3940" i="2"/>
  <c r="F3940" i="2"/>
  <c r="E3940" i="2"/>
  <c r="D3940" i="2"/>
  <c r="C3940" i="2"/>
  <c r="B3940" i="2"/>
  <c r="G3939" i="2"/>
  <c r="F3939" i="2"/>
  <c r="E3939" i="2"/>
  <c r="D3939" i="2"/>
  <c r="C3939" i="2"/>
  <c r="B3939" i="2"/>
  <c r="G3938" i="2"/>
  <c r="F3938" i="2"/>
  <c r="E3938" i="2"/>
  <c r="D3938" i="2"/>
  <c r="C3938" i="2"/>
  <c r="B3938" i="2"/>
  <c r="G3937" i="2"/>
  <c r="F3937" i="2"/>
  <c r="E3937" i="2"/>
  <c r="D3937" i="2"/>
  <c r="C3937" i="2"/>
  <c r="B3937" i="2"/>
  <c r="G3936" i="2"/>
  <c r="F3936" i="2"/>
  <c r="E3936" i="2"/>
  <c r="D3936" i="2"/>
  <c r="C3936" i="2"/>
  <c r="B3936" i="2"/>
  <c r="G3935" i="2"/>
  <c r="F3935" i="2"/>
  <c r="E3935" i="2"/>
  <c r="D3935" i="2"/>
  <c r="C3935" i="2"/>
  <c r="B3935" i="2"/>
  <c r="G3934" i="2"/>
  <c r="F3934" i="2"/>
  <c r="E3934" i="2"/>
  <c r="D3934" i="2"/>
  <c r="C3934" i="2"/>
  <c r="B3934" i="2"/>
  <c r="G3933" i="2"/>
  <c r="F3933" i="2"/>
  <c r="E3933" i="2"/>
  <c r="D3933" i="2"/>
  <c r="C3933" i="2"/>
  <c r="B3933" i="2"/>
  <c r="G3932" i="2"/>
  <c r="F3932" i="2"/>
  <c r="E3932" i="2"/>
  <c r="D3932" i="2"/>
  <c r="C3932" i="2"/>
  <c r="B3932" i="2"/>
  <c r="G3931" i="2"/>
  <c r="F3931" i="2"/>
  <c r="E3931" i="2"/>
  <c r="D3931" i="2"/>
  <c r="C3931" i="2"/>
  <c r="B3931" i="2"/>
  <c r="G3930" i="2"/>
  <c r="F3930" i="2"/>
  <c r="E3930" i="2"/>
  <c r="D3930" i="2"/>
  <c r="C3930" i="2"/>
  <c r="B3930" i="2"/>
  <c r="G3929" i="2"/>
  <c r="F3929" i="2"/>
  <c r="E3929" i="2"/>
  <c r="D3929" i="2"/>
  <c r="C3929" i="2"/>
  <c r="B3929" i="2"/>
  <c r="G3928" i="2"/>
  <c r="F3928" i="2"/>
  <c r="E3928" i="2"/>
  <c r="D3928" i="2"/>
  <c r="C3928" i="2"/>
  <c r="B3928" i="2"/>
  <c r="G3927" i="2"/>
  <c r="F3927" i="2"/>
  <c r="E3927" i="2"/>
  <c r="D3927" i="2"/>
  <c r="C3927" i="2"/>
  <c r="B3927" i="2"/>
  <c r="G3926" i="2"/>
  <c r="F3926" i="2"/>
  <c r="E3926" i="2"/>
  <c r="D3926" i="2"/>
  <c r="C3926" i="2"/>
  <c r="B3926" i="2"/>
  <c r="G3925" i="2"/>
  <c r="F3925" i="2"/>
  <c r="E3925" i="2"/>
  <c r="D3925" i="2"/>
  <c r="C3925" i="2"/>
  <c r="B3925" i="2"/>
  <c r="G3924" i="2"/>
  <c r="F3924" i="2"/>
  <c r="E3924" i="2"/>
  <c r="D3924" i="2"/>
  <c r="C3924" i="2"/>
  <c r="B3924" i="2"/>
  <c r="G3923" i="2"/>
  <c r="F3923" i="2"/>
  <c r="E3923" i="2"/>
  <c r="D3923" i="2"/>
  <c r="C3923" i="2"/>
  <c r="B3923" i="2"/>
  <c r="G3922" i="2"/>
  <c r="F3922" i="2"/>
  <c r="E3922" i="2"/>
  <c r="D3922" i="2"/>
  <c r="C3922" i="2"/>
  <c r="B3922" i="2"/>
  <c r="G3921" i="2"/>
  <c r="F3921" i="2"/>
  <c r="E3921" i="2"/>
  <c r="D3921" i="2"/>
  <c r="C3921" i="2"/>
  <c r="B3921" i="2"/>
  <c r="G3920" i="2"/>
  <c r="F3920" i="2"/>
  <c r="E3920" i="2"/>
  <c r="D3920" i="2"/>
  <c r="C3920" i="2"/>
  <c r="B3920" i="2"/>
  <c r="G3919" i="2"/>
  <c r="F3919" i="2"/>
  <c r="E3919" i="2"/>
  <c r="D3919" i="2"/>
  <c r="C3919" i="2"/>
  <c r="B3919" i="2"/>
  <c r="G3918" i="2"/>
  <c r="F3918" i="2"/>
  <c r="E3918" i="2"/>
  <c r="D3918" i="2"/>
  <c r="C3918" i="2"/>
  <c r="B3918" i="2"/>
  <c r="G3917" i="2"/>
  <c r="F3917" i="2"/>
  <c r="E3917" i="2"/>
  <c r="D3917" i="2"/>
  <c r="C3917" i="2"/>
  <c r="B3917" i="2"/>
  <c r="G3916" i="2"/>
  <c r="F3916" i="2"/>
  <c r="E3916" i="2"/>
  <c r="D3916" i="2"/>
  <c r="C3916" i="2"/>
  <c r="B3916" i="2"/>
  <c r="G3915" i="2"/>
  <c r="F3915" i="2"/>
  <c r="E3915" i="2"/>
  <c r="D3915" i="2"/>
  <c r="C3915" i="2"/>
  <c r="B3915" i="2"/>
  <c r="G3914" i="2"/>
  <c r="F3914" i="2"/>
  <c r="E3914" i="2"/>
  <c r="D3914" i="2"/>
  <c r="C3914" i="2"/>
  <c r="B3914" i="2"/>
  <c r="G3913" i="2"/>
  <c r="F3913" i="2"/>
  <c r="E3913" i="2"/>
  <c r="D3913" i="2"/>
  <c r="C3913" i="2"/>
  <c r="B3913" i="2"/>
  <c r="G3912" i="2"/>
  <c r="F3912" i="2"/>
  <c r="E3912" i="2"/>
  <c r="D3912" i="2"/>
  <c r="C3912" i="2"/>
  <c r="B3912" i="2"/>
  <c r="G3911" i="2"/>
  <c r="F3911" i="2"/>
  <c r="E3911" i="2"/>
  <c r="D3911" i="2"/>
  <c r="C3911" i="2"/>
  <c r="B3911" i="2"/>
  <c r="G3910" i="2"/>
  <c r="F3910" i="2"/>
  <c r="E3910" i="2"/>
  <c r="D3910" i="2"/>
  <c r="C3910" i="2"/>
  <c r="B3910" i="2"/>
  <c r="G3909" i="2"/>
  <c r="F3909" i="2"/>
  <c r="E3909" i="2"/>
  <c r="D3909" i="2"/>
  <c r="C3909" i="2"/>
  <c r="B3909" i="2"/>
  <c r="G3908" i="2"/>
  <c r="F3908" i="2"/>
  <c r="E3908" i="2"/>
  <c r="D3908" i="2"/>
  <c r="C3908" i="2"/>
  <c r="B3908" i="2"/>
  <c r="G3907" i="2"/>
  <c r="F3907" i="2"/>
  <c r="E3907" i="2"/>
  <c r="D3907" i="2"/>
  <c r="C3907" i="2"/>
  <c r="B3907" i="2"/>
  <c r="G3906" i="2"/>
  <c r="F3906" i="2"/>
  <c r="E3906" i="2"/>
  <c r="D3906" i="2"/>
  <c r="C3906" i="2"/>
  <c r="B3906" i="2"/>
  <c r="G3905" i="2"/>
  <c r="F3905" i="2"/>
  <c r="E3905" i="2"/>
  <c r="D3905" i="2"/>
  <c r="C3905" i="2"/>
  <c r="B3905" i="2"/>
  <c r="G3904" i="2"/>
  <c r="F3904" i="2"/>
  <c r="E3904" i="2"/>
  <c r="D3904" i="2"/>
  <c r="C3904" i="2"/>
  <c r="B3904" i="2"/>
  <c r="G3903" i="2"/>
  <c r="F3903" i="2"/>
  <c r="E3903" i="2"/>
  <c r="D3903" i="2"/>
  <c r="C3903" i="2"/>
  <c r="B3903" i="2"/>
  <c r="G3902" i="2"/>
  <c r="F3902" i="2"/>
  <c r="E3902" i="2"/>
  <c r="D3902" i="2"/>
  <c r="C3902" i="2"/>
  <c r="B3902" i="2"/>
  <c r="G3901" i="2"/>
  <c r="F3901" i="2"/>
  <c r="E3901" i="2"/>
  <c r="D3901" i="2"/>
  <c r="C3901" i="2"/>
  <c r="B3901" i="2"/>
  <c r="G3900" i="2"/>
  <c r="F3900" i="2"/>
  <c r="E3900" i="2"/>
  <c r="D3900" i="2"/>
  <c r="C3900" i="2"/>
  <c r="B3900" i="2"/>
  <c r="G3899" i="2"/>
  <c r="F3899" i="2"/>
  <c r="E3899" i="2"/>
  <c r="D3899" i="2"/>
  <c r="C3899" i="2"/>
  <c r="B3899" i="2"/>
  <c r="G3898" i="2"/>
  <c r="F3898" i="2"/>
  <c r="E3898" i="2"/>
  <c r="D3898" i="2"/>
  <c r="C3898" i="2"/>
  <c r="B3898" i="2"/>
  <c r="G3897" i="2"/>
  <c r="F3897" i="2"/>
  <c r="E3897" i="2"/>
  <c r="D3897" i="2"/>
  <c r="C3897" i="2"/>
  <c r="B3897" i="2"/>
  <c r="G3896" i="2"/>
  <c r="F3896" i="2"/>
  <c r="E3896" i="2"/>
  <c r="D3896" i="2"/>
  <c r="C3896" i="2"/>
  <c r="B3896" i="2"/>
  <c r="G3895" i="2"/>
  <c r="F3895" i="2"/>
  <c r="E3895" i="2"/>
  <c r="D3895" i="2"/>
  <c r="C3895" i="2"/>
  <c r="B3895" i="2"/>
  <c r="G3894" i="2"/>
  <c r="F3894" i="2"/>
  <c r="E3894" i="2"/>
  <c r="D3894" i="2"/>
  <c r="C3894" i="2"/>
  <c r="B3894" i="2"/>
  <c r="G3893" i="2"/>
  <c r="F3893" i="2"/>
  <c r="E3893" i="2"/>
  <c r="D3893" i="2"/>
  <c r="C3893" i="2"/>
  <c r="B3893" i="2"/>
  <c r="G3892" i="2"/>
  <c r="F3892" i="2"/>
  <c r="E3892" i="2"/>
  <c r="D3892" i="2"/>
  <c r="C3892" i="2"/>
  <c r="B3892" i="2"/>
  <c r="G3891" i="2"/>
  <c r="F3891" i="2"/>
  <c r="E3891" i="2"/>
  <c r="D3891" i="2"/>
  <c r="C3891" i="2"/>
  <c r="B3891" i="2"/>
  <c r="G3890" i="2"/>
  <c r="F3890" i="2"/>
  <c r="E3890" i="2"/>
  <c r="D3890" i="2"/>
  <c r="C3890" i="2"/>
  <c r="B3890" i="2"/>
  <c r="G3889" i="2"/>
  <c r="F3889" i="2"/>
  <c r="E3889" i="2"/>
  <c r="D3889" i="2"/>
  <c r="C3889" i="2"/>
  <c r="B3889" i="2"/>
  <c r="G3888" i="2"/>
  <c r="F3888" i="2"/>
  <c r="E3888" i="2"/>
  <c r="D3888" i="2"/>
  <c r="C3888" i="2"/>
  <c r="B3888" i="2"/>
  <c r="G3887" i="2"/>
  <c r="F3887" i="2"/>
  <c r="E3887" i="2"/>
  <c r="D3887" i="2"/>
  <c r="C3887" i="2"/>
  <c r="B3887" i="2"/>
  <c r="G3886" i="2"/>
  <c r="F3886" i="2"/>
  <c r="E3886" i="2"/>
  <c r="D3886" i="2"/>
  <c r="C3886" i="2"/>
  <c r="B3886" i="2"/>
  <c r="G3885" i="2"/>
  <c r="F3885" i="2"/>
  <c r="E3885" i="2"/>
  <c r="D3885" i="2"/>
  <c r="C3885" i="2"/>
  <c r="B3885" i="2"/>
  <c r="G3884" i="2"/>
  <c r="F3884" i="2"/>
  <c r="E3884" i="2"/>
  <c r="D3884" i="2"/>
  <c r="C3884" i="2"/>
  <c r="B3884" i="2"/>
  <c r="G3883" i="2"/>
  <c r="F3883" i="2"/>
  <c r="E3883" i="2"/>
  <c r="D3883" i="2"/>
  <c r="C3883" i="2"/>
  <c r="B3883" i="2"/>
  <c r="G3882" i="2"/>
  <c r="F3882" i="2"/>
  <c r="E3882" i="2"/>
  <c r="D3882" i="2"/>
  <c r="C3882" i="2"/>
  <c r="B3882" i="2"/>
  <c r="G3881" i="2"/>
  <c r="F3881" i="2"/>
  <c r="E3881" i="2"/>
  <c r="D3881" i="2"/>
  <c r="C3881" i="2"/>
  <c r="B3881" i="2"/>
  <c r="G3880" i="2"/>
  <c r="F3880" i="2"/>
  <c r="E3880" i="2"/>
  <c r="D3880" i="2"/>
  <c r="C3880" i="2"/>
  <c r="B3880" i="2"/>
  <c r="G3879" i="2"/>
  <c r="F3879" i="2"/>
  <c r="E3879" i="2"/>
  <c r="D3879" i="2"/>
  <c r="C3879" i="2"/>
  <c r="B3879" i="2"/>
  <c r="G3878" i="2"/>
  <c r="F3878" i="2"/>
  <c r="E3878" i="2"/>
  <c r="D3878" i="2"/>
  <c r="C3878" i="2"/>
  <c r="B3878" i="2"/>
  <c r="G3877" i="2"/>
  <c r="F3877" i="2"/>
  <c r="E3877" i="2"/>
  <c r="D3877" i="2"/>
  <c r="C3877" i="2"/>
  <c r="B3877" i="2"/>
  <c r="G3876" i="2"/>
  <c r="F3876" i="2"/>
  <c r="E3876" i="2"/>
  <c r="D3876" i="2"/>
  <c r="C3876" i="2"/>
  <c r="B3876" i="2"/>
  <c r="G3875" i="2"/>
  <c r="F3875" i="2"/>
  <c r="E3875" i="2"/>
  <c r="D3875" i="2"/>
  <c r="C3875" i="2"/>
  <c r="B3875" i="2"/>
  <c r="G3874" i="2"/>
  <c r="F3874" i="2"/>
  <c r="E3874" i="2"/>
  <c r="D3874" i="2"/>
  <c r="C3874" i="2"/>
  <c r="B3874" i="2"/>
  <c r="G3873" i="2"/>
  <c r="F3873" i="2"/>
  <c r="E3873" i="2"/>
  <c r="D3873" i="2"/>
  <c r="C3873" i="2"/>
  <c r="B3873" i="2"/>
  <c r="G3872" i="2"/>
  <c r="F3872" i="2"/>
  <c r="E3872" i="2"/>
  <c r="D3872" i="2"/>
  <c r="C3872" i="2"/>
  <c r="B3872" i="2"/>
  <c r="G3871" i="2"/>
  <c r="F3871" i="2"/>
  <c r="E3871" i="2"/>
  <c r="D3871" i="2"/>
  <c r="C3871" i="2"/>
  <c r="B3871" i="2"/>
  <c r="G3870" i="2"/>
  <c r="F3870" i="2"/>
  <c r="E3870" i="2"/>
  <c r="D3870" i="2"/>
  <c r="C3870" i="2"/>
  <c r="B3870" i="2"/>
  <c r="G3869" i="2"/>
  <c r="F3869" i="2"/>
  <c r="E3869" i="2"/>
  <c r="D3869" i="2"/>
  <c r="C3869" i="2"/>
  <c r="B3869" i="2"/>
  <c r="G3868" i="2"/>
  <c r="F3868" i="2"/>
  <c r="E3868" i="2"/>
  <c r="D3868" i="2"/>
  <c r="C3868" i="2"/>
  <c r="B3868" i="2"/>
  <c r="G3867" i="2"/>
  <c r="F3867" i="2"/>
  <c r="E3867" i="2"/>
  <c r="D3867" i="2"/>
  <c r="C3867" i="2"/>
  <c r="B3867" i="2"/>
  <c r="G3866" i="2"/>
  <c r="F3866" i="2"/>
  <c r="E3866" i="2"/>
  <c r="D3866" i="2"/>
  <c r="C3866" i="2"/>
  <c r="B3866" i="2"/>
  <c r="G3865" i="2"/>
  <c r="F3865" i="2"/>
  <c r="E3865" i="2"/>
  <c r="D3865" i="2"/>
  <c r="C3865" i="2"/>
  <c r="B3865" i="2"/>
  <c r="G3864" i="2"/>
  <c r="F3864" i="2"/>
  <c r="E3864" i="2"/>
  <c r="D3864" i="2"/>
  <c r="C3864" i="2"/>
  <c r="B3864" i="2"/>
  <c r="G3863" i="2"/>
  <c r="F3863" i="2"/>
  <c r="E3863" i="2"/>
  <c r="D3863" i="2"/>
  <c r="C3863" i="2"/>
  <c r="B3863" i="2"/>
  <c r="G3862" i="2"/>
  <c r="F3862" i="2"/>
  <c r="E3862" i="2"/>
  <c r="D3862" i="2"/>
  <c r="C3862" i="2"/>
  <c r="B3862" i="2"/>
  <c r="G3861" i="2"/>
  <c r="F3861" i="2"/>
  <c r="E3861" i="2"/>
  <c r="D3861" i="2"/>
  <c r="C3861" i="2"/>
  <c r="B3861" i="2"/>
  <c r="G3860" i="2"/>
  <c r="F3860" i="2"/>
  <c r="E3860" i="2"/>
  <c r="D3860" i="2"/>
  <c r="C3860" i="2"/>
  <c r="B3860" i="2"/>
  <c r="G3859" i="2"/>
  <c r="F3859" i="2"/>
  <c r="E3859" i="2"/>
  <c r="D3859" i="2"/>
  <c r="C3859" i="2"/>
  <c r="B3859" i="2"/>
  <c r="G3858" i="2"/>
  <c r="F3858" i="2"/>
  <c r="E3858" i="2"/>
  <c r="D3858" i="2"/>
  <c r="C3858" i="2"/>
  <c r="B3858" i="2"/>
  <c r="G3857" i="2"/>
  <c r="F3857" i="2"/>
  <c r="E3857" i="2"/>
  <c r="D3857" i="2"/>
  <c r="C3857" i="2"/>
  <c r="B3857" i="2"/>
  <c r="G3856" i="2"/>
  <c r="F3856" i="2"/>
  <c r="E3856" i="2"/>
  <c r="D3856" i="2"/>
  <c r="C3856" i="2"/>
  <c r="B3856" i="2"/>
  <c r="G3855" i="2"/>
  <c r="F3855" i="2"/>
  <c r="E3855" i="2"/>
  <c r="D3855" i="2"/>
  <c r="C3855" i="2"/>
  <c r="B3855" i="2"/>
  <c r="G3854" i="2"/>
  <c r="F3854" i="2"/>
  <c r="E3854" i="2"/>
  <c r="D3854" i="2"/>
  <c r="C3854" i="2"/>
  <c r="B3854" i="2"/>
  <c r="G3853" i="2"/>
  <c r="F3853" i="2"/>
  <c r="E3853" i="2"/>
  <c r="D3853" i="2"/>
  <c r="C3853" i="2"/>
  <c r="B3853" i="2"/>
  <c r="G3852" i="2"/>
  <c r="F3852" i="2"/>
  <c r="E3852" i="2"/>
  <c r="D3852" i="2"/>
  <c r="C3852" i="2"/>
  <c r="B3852" i="2"/>
  <c r="G3851" i="2"/>
  <c r="F3851" i="2"/>
  <c r="E3851" i="2"/>
  <c r="D3851" i="2"/>
  <c r="C3851" i="2"/>
  <c r="B3851" i="2"/>
  <c r="G3850" i="2"/>
  <c r="F3850" i="2"/>
  <c r="E3850" i="2"/>
  <c r="D3850" i="2"/>
  <c r="C3850" i="2"/>
  <c r="B3850" i="2"/>
  <c r="G3849" i="2"/>
  <c r="F3849" i="2"/>
  <c r="E3849" i="2"/>
  <c r="D3849" i="2"/>
  <c r="C3849" i="2"/>
  <c r="B3849" i="2"/>
  <c r="G3848" i="2"/>
  <c r="F3848" i="2"/>
  <c r="E3848" i="2"/>
  <c r="D3848" i="2"/>
  <c r="C3848" i="2"/>
  <c r="B3848" i="2"/>
  <c r="G3847" i="2"/>
  <c r="F3847" i="2"/>
  <c r="E3847" i="2"/>
  <c r="D3847" i="2"/>
  <c r="C3847" i="2"/>
  <c r="B3847" i="2"/>
  <c r="G3846" i="2"/>
  <c r="F3846" i="2"/>
  <c r="E3846" i="2"/>
  <c r="D3846" i="2"/>
  <c r="C3846" i="2"/>
  <c r="B3846" i="2"/>
  <c r="G3845" i="2"/>
  <c r="F3845" i="2"/>
  <c r="E3845" i="2"/>
  <c r="D3845" i="2"/>
  <c r="C3845" i="2"/>
  <c r="B3845" i="2"/>
  <c r="G3844" i="2"/>
  <c r="F3844" i="2"/>
  <c r="E3844" i="2"/>
  <c r="D3844" i="2"/>
  <c r="C3844" i="2"/>
  <c r="B3844" i="2"/>
  <c r="G3843" i="2"/>
  <c r="F3843" i="2"/>
  <c r="E3843" i="2"/>
  <c r="D3843" i="2"/>
  <c r="C3843" i="2"/>
  <c r="B3843" i="2"/>
  <c r="G3842" i="2"/>
  <c r="F3842" i="2"/>
  <c r="E3842" i="2"/>
  <c r="D3842" i="2"/>
  <c r="C3842" i="2"/>
  <c r="B3842" i="2"/>
  <c r="G3841" i="2"/>
  <c r="F3841" i="2"/>
  <c r="E3841" i="2"/>
  <c r="D3841" i="2"/>
  <c r="C3841" i="2"/>
  <c r="B3841" i="2"/>
  <c r="G3840" i="2"/>
  <c r="F3840" i="2"/>
  <c r="E3840" i="2"/>
  <c r="D3840" i="2"/>
  <c r="C3840" i="2"/>
  <c r="B3840" i="2"/>
  <c r="G3839" i="2"/>
  <c r="F3839" i="2"/>
  <c r="E3839" i="2"/>
  <c r="D3839" i="2"/>
  <c r="C3839" i="2"/>
  <c r="B3839" i="2"/>
  <c r="G3838" i="2"/>
  <c r="F3838" i="2"/>
  <c r="E3838" i="2"/>
  <c r="D3838" i="2"/>
  <c r="C3838" i="2"/>
  <c r="B3838" i="2"/>
  <c r="G3837" i="2"/>
  <c r="F3837" i="2"/>
  <c r="E3837" i="2"/>
  <c r="D3837" i="2"/>
  <c r="C3837" i="2"/>
  <c r="B3837" i="2"/>
  <c r="G3836" i="2"/>
  <c r="F3836" i="2"/>
  <c r="E3836" i="2"/>
  <c r="D3836" i="2"/>
  <c r="C3836" i="2"/>
  <c r="B3836" i="2"/>
  <c r="G3835" i="2"/>
  <c r="F3835" i="2"/>
  <c r="E3835" i="2"/>
  <c r="D3835" i="2"/>
  <c r="C3835" i="2"/>
  <c r="B3835" i="2"/>
  <c r="G3834" i="2"/>
  <c r="F3834" i="2"/>
  <c r="E3834" i="2"/>
  <c r="D3834" i="2"/>
  <c r="C3834" i="2"/>
  <c r="B3834" i="2"/>
  <c r="G3833" i="2"/>
  <c r="F3833" i="2"/>
  <c r="E3833" i="2"/>
  <c r="D3833" i="2"/>
  <c r="C3833" i="2"/>
  <c r="B3833" i="2"/>
  <c r="G3832" i="2"/>
  <c r="F3832" i="2"/>
  <c r="E3832" i="2"/>
  <c r="D3832" i="2"/>
  <c r="C3832" i="2"/>
  <c r="B3832" i="2"/>
  <c r="G3831" i="2"/>
  <c r="F3831" i="2"/>
  <c r="E3831" i="2"/>
  <c r="D3831" i="2"/>
  <c r="C3831" i="2"/>
  <c r="B3831" i="2"/>
  <c r="G3830" i="2"/>
  <c r="F3830" i="2"/>
  <c r="E3830" i="2"/>
  <c r="D3830" i="2"/>
  <c r="C3830" i="2"/>
  <c r="B3830" i="2"/>
  <c r="G3829" i="2"/>
  <c r="F3829" i="2"/>
  <c r="E3829" i="2"/>
  <c r="D3829" i="2"/>
  <c r="C3829" i="2"/>
  <c r="B3829" i="2"/>
  <c r="G3828" i="2"/>
  <c r="F3828" i="2"/>
  <c r="E3828" i="2"/>
  <c r="D3828" i="2"/>
  <c r="C3828" i="2"/>
  <c r="B3828" i="2"/>
  <c r="G3827" i="2"/>
  <c r="F3827" i="2"/>
  <c r="E3827" i="2"/>
  <c r="D3827" i="2"/>
  <c r="C3827" i="2"/>
  <c r="B3827" i="2"/>
  <c r="G3826" i="2"/>
  <c r="F3826" i="2"/>
  <c r="E3826" i="2"/>
  <c r="D3826" i="2"/>
  <c r="C3826" i="2"/>
  <c r="B3826" i="2"/>
  <c r="G3825" i="2"/>
  <c r="F3825" i="2"/>
  <c r="E3825" i="2"/>
  <c r="D3825" i="2"/>
  <c r="C3825" i="2"/>
  <c r="B3825" i="2"/>
  <c r="G3824" i="2"/>
  <c r="F3824" i="2"/>
  <c r="E3824" i="2"/>
  <c r="D3824" i="2"/>
  <c r="C3824" i="2"/>
  <c r="B3824" i="2"/>
  <c r="G3823" i="2"/>
  <c r="F3823" i="2"/>
  <c r="E3823" i="2"/>
  <c r="D3823" i="2"/>
  <c r="C3823" i="2"/>
  <c r="B3823" i="2"/>
  <c r="G3822" i="2"/>
  <c r="F3822" i="2"/>
  <c r="E3822" i="2"/>
  <c r="D3822" i="2"/>
  <c r="C3822" i="2"/>
  <c r="B3822" i="2"/>
  <c r="G3821" i="2"/>
  <c r="F3821" i="2"/>
  <c r="E3821" i="2"/>
  <c r="D3821" i="2"/>
  <c r="C3821" i="2"/>
  <c r="B3821" i="2"/>
  <c r="G3820" i="2"/>
  <c r="F3820" i="2"/>
  <c r="E3820" i="2"/>
  <c r="D3820" i="2"/>
  <c r="C3820" i="2"/>
  <c r="B3820" i="2"/>
  <c r="G3819" i="2"/>
  <c r="F3819" i="2"/>
  <c r="E3819" i="2"/>
  <c r="D3819" i="2"/>
  <c r="C3819" i="2"/>
  <c r="B3819" i="2"/>
  <c r="G3818" i="2"/>
  <c r="F3818" i="2"/>
  <c r="E3818" i="2"/>
  <c r="D3818" i="2"/>
  <c r="C3818" i="2"/>
  <c r="B3818" i="2"/>
  <c r="G3817" i="2"/>
  <c r="F3817" i="2"/>
  <c r="E3817" i="2"/>
  <c r="D3817" i="2"/>
  <c r="C3817" i="2"/>
  <c r="B3817" i="2"/>
  <c r="G3816" i="2"/>
  <c r="F3816" i="2"/>
  <c r="E3816" i="2"/>
  <c r="D3816" i="2"/>
  <c r="C3816" i="2"/>
  <c r="B3816" i="2"/>
  <c r="G3815" i="2"/>
  <c r="F3815" i="2"/>
  <c r="E3815" i="2"/>
  <c r="D3815" i="2"/>
  <c r="C3815" i="2"/>
  <c r="B3815" i="2"/>
  <c r="G3814" i="2"/>
  <c r="F3814" i="2"/>
  <c r="E3814" i="2"/>
  <c r="D3814" i="2"/>
  <c r="C3814" i="2"/>
  <c r="B3814" i="2"/>
  <c r="G3813" i="2"/>
  <c r="F3813" i="2"/>
  <c r="E3813" i="2"/>
  <c r="D3813" i="2"/>
  <c r="C3813" i="2"/>
  <c r="B3813" i="2"/>
  <c r="G3812" i="2"/>
  <c r="F3812" i="2"/>
  <c r="E3812" i="2"/>
  <c r="D3812" i="2"/>
  <c r="C3812" i="2"/>
  <c r="B3812" i="2"/>
  <c r="G3811" i="2"/>
  <c r="F3811" i="2"/>
  <c r="E3811" i="2"/>
  <c r="D3811" i="2"/>
  <c r="C3811" i="2"/>
  <c r="B3811" i="2"/>
  <c r="G3810" i="2"/>
  <c r="F3810" i="2"/>
  <c r="E3810" i="2"/>
  <c r="D3810" i="2"/>
  <c r="C3810" i="2"/>
  <c r="B3810" i="2"/>
  <c r="G3809" i="2"/>
  <c r="F3809" i="2"/>
  <c r="E3809" i="2"/>
  <c r="D3809" i="2"/>
  <c r="C3809" i="2"/>
  <c r="B3809" i="2"/>
  <c r="G3808" i="2"/>
  <c r="F3808" i="2"/>
  <c r="E3808" i="2"/>
  <c r="D3808" i="2"/>
  <c r="C3808" i="2"/>
  <c r="B3808" i="2"/>
  <c r="G3807" i="2"/>
  <c r="F3807" i="2"/>
  <c r="E3807" i="2"/>
  <c r="D3807" i="2"/>
  <c r="C3807" i="2"/>
  <c r="B3807" i="2"/>
  <c r="G3806" i="2"/>
  <c r="F3806" i="2"/>
  <c r="E3806" i="2"/>
  <c r="D3806" i="2"/>
  <c r="C3806" i="2"/>
  <c r="B3806" i="2"/>
  <c r="G3805" i="2"/>
  <c r="F3805" i="2"/>
  <c r="E3805" i="2"/>
  <c r="D3805" i="2"/>
  <c r="C3805" i="2"/>
  <c r="B3805" i="2"/>
  <c r="G3804" i="2"/>
  <c r="F3804" i="2"/>
  <c r="E3804" i="2"/>
  <c r="D3804" i="2"/>
  <c r="C3804" i="2"/>
  <c r="B3804" i="2"/>
  <c r="G3803" i="2"/>
  <c r="F3803" i="2"/>
  <c r="E3803" i="2"/>
  <c r="D3803" i="2"/>
  <c r="C3803" i="2"/>
  <c r="B3803" i="2"/>
  <c r="G3802" i="2"/>
  <c r="F3802" i="2"/>
  <c r="E3802" i="2"/>
  <c r="D3802" i="2"/>
  <c r="C3802" i="2"/>
  <c r="B3802" i="2"/>
  <c r="G3801" i="2"/>
  <c r="F3801" i="2"/>
  <c r="E3801" i="2"/>
  <c r="D3801" i="2"/>
  <c r="C3801" i="2"/>
  <c r="B3801" i="2"/>
  <c r="G3800" i="2"/>
  <c r="F3800" i="2"/>
  <c r="E3800" i="2"/>
  <c r="D3800" i="2"/>
  <c r="C3800" i="2"/>
  <c r="B3800" i="2"/>
  <c r="G3799" i="2"/>
  <c r="F3799" i="2"/>
  <c r="E3799" i="2"/>
  <c r="D3799" i="2"/>
  <c r="C3799" i="2"/>
  <c r="B3799" i="2"/>
  <c r="G3798" i="2"/>
  <c r="F3798" i="2"/>
  <c r="E3798" i="2"/>
  <c r="D3798" i="2"/>
  <c r="C3798" i="2"/>
  <c r="B3798" i="2"/>
  <c r="G3797" i="2"/>
  <c r="F3797" i="2"/>
  <c r="E3797" i="2"/>
  <c r="D3797" i="2"/>
  <c r="C3797" i="2"/>
  <c r="B3797" i="2"/>
  <c r="G3796" i="2"/>
  <c r="F3796" i="2"/>
  <c r="E3796" i="2"/>
  <c r="D3796" i="2"/>
  <c r="C3796" i="2"/>
  <c r="B3796" i="2"/>
  <c r="G3795" i="2"/>
  <c r="F3795" i="2"/>
  <c r="E3795" i="2"/>
  <c r="D3795" i="2"/>
  <c r="C3795" i="2"/>
  <c r="B3795" i="2"/>
  <c r="G3794" i="2"/>
  <c r="F3794" i="2"/>
  <c r="E3794" i="2"/>
  <c r="D3794" i="2"/>
  <c r="C3794" i="2"/>
  <c r="B3794" i="2"/>
  <c r="G3793" i="2"/>
  <c r="F3793" i="2"/>
  <c r="E3793" i="2"/>
  <c r="D3793" i="2"/>
  <c r="C3793" i="2"/>
  <c r="B3793" i="2"/>
  <c r="G3792" i="2"/>
  <c r="F3792" i="2"/>
  <c r="E3792" i="2"/>
  <c r="D3792" i="2"/>
  <c r="C3792" i="2"/>
  <c r="B3792" i="2"/>
  <c r="G3791" i="2"/>
  <c r="F3791" i="2"/>
  <c r="E3791" i="2"/>
  <c r="D3791" i="2"/>
  <c r="C3791" i="2"/>
  <c r="B3791" i="2"/>
  <c r="G3790" i="2"/>
  <c r="F3790" i="2"/>
  <c r="E3790" i="2"/>
  <c r="D3790" i="2"/>
  <c r="C3790" i="2"/>
  <c r="B3790" i="2"/>
  <c r="G3789" i="2"/>
  <c r="F3789" i="2"/>
  <c r="E3789" i="2"/>
  <c r="D3789" i="2"/>
  <c r="C3789" i="2"/>
  <c r="B3789" i="2"/>
  <c r="G3788" i="2"/>
  <c r="F3788" i="2"/>
  <c r="E3788" i="2"/>
  <c r="D3788" i="2"/>
  <c r="C3788" i="2"/>
  <c r="B3788" i="2"/>
  <c r="G3787" i="2"/>
  <c r="F3787" i="2"/>
  <c r="E3787" i="2"/>
  <c r="D3787" i="2"/>
  <c r="C3787" i="2"/>
  <c r="B3787" i="2"/>
  <c r="G3786" i="2"/>
  <c r="F3786" i="2"/>
  <c r="E3786" i="2"/>
  <c r="D3786" i="2"/>
  <c r="C3786" i="2"/>
  <c r="B3786" i="2"/>
  <c r="G3785" i="2"/>
  <c r="F3785" i="2"/>
  <c r="E3785" i="2"/>
  <c r="D3785" i="2"/>
  <c r="C3785" i="2"/>
  <c r="B3785" i="2"/>
  <c r="G3784" i="2"/>
  <c r="F3784" i="2"/>
  <c r="E3784" i="2"/>
  <c r="D3784" i="2"/>
  <c r="C3784" i="2"/>
  <c r="B3784" i="2"/>
  <c r="G3783" i="2"/>
  <c r="F3783" i="2"/>
  <c r="E3783" i="2"/>
  <c r="D3783" i="2"/>
  <c r="C3783" i="2"/>
  <c r="B3783" i="2"/>
  <c r="G3782" i="2"/>
  <c r="F3782" i="2"/>
  <c r="E3782" i="2"/>
  <c r="D3782" i="2"/>
  <c r="C3782" i="2"/>
  <c r="B3782" i="2"/>
  <c r="G3781" i="2"/>
  <c r="F3781" i="2"/>
  <c r="E3781" i="2"/>
  <c r="D3781" i="2"/>
  <c r="C3781" i="2"/>
  <c r="B3781" i="2"/>
  <c r="G3780" i="2"/>
  <c r="F3780" i="2"/>
  <c r="E3780" i="2"/>
  <c r="D3780" i="2"/>
  <c r="C3780" i="2"/>
  <c r="B3780" i="2"/>
  <c r="G3779" i="2"/>
  <c r="F3779" i="2"/>
  <c r="E3779" i="2"/>
  <c r="D3779" i="2"/>
  <c r="C3779" i="2"/>
  <c r="B3779" i="2"/>
  <c r="G3778" i="2"/>
  <c r="F3778" i="2"/>
  <c r="E3778" i="2"/>
  <c r="D3778" i="2"/>
  <c r="C3778" i="2"/>
  <c r="B3778" i="2"/>
  <c r="G3777" i="2"/>
  <c r="F3777" i="2"/>
  <c r="E3777" i="2"/>
  <c r="D3777" i="2"/>
  <c r="C3777" i="2"/>
  <c r="B3777" i="2"/>
  <c r="G3776" i="2"/>
  <c r="F3776" i="2"/>
  <c r="E3776" i="2"/>
  <c r="D3776" i="2"/>
  <c r="C3776" i="2"/>
  <c r="B3776" i="2"/>
  <c r="G3775" i="2"/>
  <c r="F3775" i="2"/>
  <c r="E3775" i="2"/>
  <c r="D3775" i="2"/>
  <c r="C3775" i="2"/>
  <c r="B3775" i="2"/>
  <c r="G3774" i="2"/>
  <c r="F3774" i="2"/>
  <c r="E3774" i="2"/>
  <c r="D3774" i="2"/>
  <c r="C3774" i="2"/>
  <c r="B3774" i="2"/>
  <c r="G3773" i="2"/>
  <c r="F3773" i="2"/>
  <c r="E3773" i="2"/>
  <c r="D3773" i="2"/>
  <c r="C3773" i="2"/>
  <c r="B3773" i="2"/>
  <c r="G3772" i="2"/>
  <c r="F3772" i="2"/>
  <c r="E3772" i="2"/>
  <c r="D3772" i="2"/>
  <c r="C3772" i="2"/>
  <c r="B3772" i="2"/>
  <c r="G3771" i="2"/>
  <c r="F3771" i="2"/>
  <c r="E3771" i="2"/>
  <c r="D3771" i="2"/>
  <c r="C3771" i="2"/>
  <c r="B3771" i="2"/>
  <c r="G3770" i="2"/>
  <c r="F3770" i="2"/>
  <c r="E3770" i="2"/>
  <c r="D3770" i="2"/>
  <c r="C3770" i="2"/>
  <c r="B3770" i="2"/>
  <c r="G3769" i="2"/>
  <c r="F3769" i="2"/>
  <c r="E3769" i="2"/>
  <c r="D3769" i="2"/>
  <c r="C3769" i="2"/>
  <c r="B3769" i="2"/>
  <c r="G3768" i="2"/>
  <c r="F3768" i="2"/>
  <c r="E3768" i="2"/>
  <c r="D3768" i="2"/>
  <c r="C3768" i="2"/>
  <c r="B3768" i="2"/>
  <c r="G3767" i="2"/>
  <c r="F3767" i="2"/>
  <c r="E3767" i="2"/>
  <c r="D3767" i="2"/>
  <c r="C3767" i="2"/>
  <c r="B3767" i="2"/>
  <c r="G3766" i="2"/>
  <c r="F3766" i="2"/>
  <c r="E3766" i="2"/>
  <c r="D3766" i="2"/>
  <c r="C3766" i="2"/>
  <c r="B3766" i="2"/>
  <c r="G3765" i="2"/>
  <c r="F3765" i="2"/>
  <c r="E3765" i="2"/>
  <c r="D3765" i="2"/>
  <c r="C3765" i="2"/>
  <c r="B3765" i="2"/>
  <c r="G3764" i="2"/>
  <c r="F3764" i="2"/>
  <c r="E3764" i="2"/>
  <c r="D3764" i="2"/>
  <c r="C3764" i="2"/>
  <c r="B3764" i="2"/>
  <c r="G3763" i="2"/>
  <c r="F3763" i="2"/>
  <c r="E3763" i="2"/>
  <c r="D3763" i="2"/>
  <c r="C3763" i="2"/>
  <c r="B3763" i="2"/>
  <c r="G3762" i="2"/>
  <c r="F3762" i="2"/>
  <c r="E3762" i="2"/>
  <c r="D3762" i="2"/>
  <c r="C3762" i="2"/>
  <c r="B3762" i="2"/>
  <c r="G3761" i="2"/>
  <c r="F3761" i="2"/>
  <c r="E3761" i="2"/>
  <c r="D3761" i="2"/>
  <c r="C3761" i="2"/>
  <c r="B3761" i="2"/>
  <c r="G3760" i="2"/>
  <c r="F3760" i="2"/>
  <c r="E3760" i="2"/>
  <c r="D3760" i="2"/>
  <c r="C3760" i="2"/>
  <c r="B3760" i="2"/>
  <c r="G3759" i="2"/>
  <c r="F3759" i="2"/>
  <c r="E3759" i="2"/>
  <c r="D3759" i="2"/>
  <c r="C3759" i="2"/>
  <c r="B3759" i="2"/>
  <c r="G3758" i="2"/>
  <c r="F3758" i="2"/>
  <c r="E3758" i="2"/>
  <c r="D3758" i="2"/>
  <c r="C3758" i="2"/>
  <c r="B3758" i="2"/>
  <c r="G3757" i="2"/>
  <c r="F3757" i="2"/>
  <c r="E3757" i="2"/>
  <c r="D3757" i="2"/>
  <c r="C3757" i="2"/>
  <c r="B3757" i="2"/>
  <c r="G3756" i="2"/>
  <c r="F3756" i="2"/>
  <c r="E3756" i="2"/>
  <c r="D3756" i="2"/>
  <c r="C3756" i="2"/>
  <c r="B3756" i="2"/>
  <c r="G3755" i="2"/>
  <c r="F3755" i="2"/>
  <c r="E3755" i="2"/>
  <c r="D3755" i="2"/>
  <c r="C3755" i="2"/>
  <c r="B3755" i="2"/>
  <c r="G3754" i="2"/>
  <c r="F3754" i="2"/>
  <c r="E3754" i="2"/>
  <c r="D3754" i="2"/>
  <c r="C3754" i="2"/>
  <c r="B3754" i="2"/>
  <c r="G3753" i="2"/>
  <c r="F3753" i="2"/>
  <c r="E3753" i="2"/>
  <c r="D3753" i="2"/>
  <c r="C3753" i="2"/>
  <c r="B3753" i="2"/>
  <c r="G3752" i="2"/>
  <c r="F3752" i="2"/>
  <c r="E3752" i="2"/>
  <c r="D3752" i="2"/>
  <c r="C3752" i="2"/>
  <c r="B3752" i="2"/>
  <c r="G3751" i="2"/>
  <c r="F3751" i="2"/>
  <c r="E3751" i="2"/>
  <c r="D3751" i="2"/>
  <c r="C3751" i="2"/>
  <c r="B3751" i="2"/>
  <c r="G3750" i="2"/>
  <c r="F3750" i="2"/>
  <c r="E3750" i="2"/>
  <c r="D3750" i="2"/>
  <c r="C3750" i="2"/>
  <c r="B3750" i="2"/>
  <c r="G3749" i="2"/>
  <c r="F3749" i="2"/>
  <c r="E3749" i="2"/>
  <c r="D3749" i="2"/>
  <c r="C3749" i="2"/>
  <c r="B3749" i="2"/>
  <c r="G3748" i="2"/>
  <c r="F3748" i="2"/>
  <c r="E3748" i="2"/>
  <c r="D3748" i="2"/>
  <c r="C3748" i="2"/>
  <c r="B3748" i="2"/>
  <c r="G3747" i="2"/>
  <c r="F3747" i="2"/>
  <c r="E3747" i="2"/>
  <c r="D3747" i="2"/>
  <c r="C3747" i="2"/>
  <c r="B3747" i="2"/>
  <c r="G3746" i="2"/>
  <c r="F3746" i="2"/>
  <c r="E3746" i="2"/>
  <c r="D3746" i="2"/>
  <c r="C3746" i="2"/>
  <c r="B3746" i="2"/>
  <c r="G3745" i="2"/>
  <c r="F3745" i="2"/>
  <c r="E3745" i="2"/>
  <c r="D3745" i="2"/>
  <c r="C3745" i="2"/>
  <c r="B3745" i="2"/>
  <c r="G3744" i="2"/>
  <c r="F3744" i="2"/>
  <c r="E3744" i="2"/>
  <c r="D3744" i="2"/>
  <c r="C3744" i="2"/>
  <c r="B3744" i="2"/>
  <c r="G3743" i="2"/>
  <c r="F3743" i="2"/>
  <c r="E3743" i="2"/>
  <c r="D3743" i="2"/>
  <c r="C3743" i="2"/>
  <c r="B3743" i="2"/>
  <c r="G3742" i="2"/>
  <c r="F3742" i="2"/>
  <c r="E3742" i="2"/>
  <c r="D3742" i="2"/>
  <c r="C3742" i="2"/>
  <c r="B3742" i="2"/>
  <c r="G3741" i="2"/>
  <c r="F3741" i="2"/>
  <c r="E3741" i="2"/>
  <c r="D3741" i="2"/>
  <c r="C3741" i="2"/>
  <c r="B3741" i="2"/>
  <c r="G3740" i="2"/>
  <c r="F3740" i="2"/>
  <c r="E3740" i="2"/>
  <c r="D3740" i="2"/>
  <c r="C3740" i="2"/>
  <c r="B3740" i="2"/>
  <c r="G3739" i="2"/>
  <c r="F3739" i="2"/>
  <c r="E3739" i="2"/>
  <c r="D3739" i="2"/>
  <c r="C3739" i="2"/>
  <c r="B3739" i="2"/>
  <c r="G3738" i="2"/>
  <c r="F3738" i="2"/>
  <c r="E3738" i="2"/>
  <c r="D3738" i="2"/>
  <c r="C3738" i="2"/>
  <c r="B3738" i="2"/>
  <c r="G3737" i="2"/>
  <c r="F3737" i="2"/>
  <c r="E3737" i="2"/>
  <c r="D3737" i="2"/>
  <c r="C3737" i="2"/>
  <c r="B3737" i="2"/>
  <c r="G3736" i="2"/>
  <c r="F3736" i="2"/>
  <c r="E3736" i="2"/>
  <c r="D3736" i="2"/>
  <c r="C3736" i="2"/>
  <c r="B3736" i="2"/>
  <c r="G3735" i="2"/>
  <c r="F3735" i="2"/>
  <c r="E3735" i="2"/>
  <c r="D3735" i="2"/>
  <c r="C3735" i="2"/>
  <c r="B3735" i="2"/>
  <c r="G3734" i="2"/>
  <c r="F3734" i="2"/>
  <c r="E3734" i="2"/>
  <c r="D3734" i="2"/>
  <c r="C3734" i="2"/>
  <c r="B3734" i="2"/>
  <c r="G3733" i="2"/>
  <c r="F3733" i="2"/>
  <c r="E3733" i="2"/>
  <c r="D3733" i="2"/>
  <c r="C3733" i="2"/>
  <c r="B3733" i="2"/>
  <c r="G3732" i="2"/>
  <c r="F3732" i="2"/>
  <c r="E3732" i="2"/>
  <c r="D3732" i="2"/>
  <c r="C3732" i="2"/>
  <c r="B3732" i="2"/>
  <c r="G3731" i="2"/>
  <c r="F3731" i="2"/>
  <c r="E3731" i="2"/>
  <c r="D3731" i="2"/>
  <c r="C3731" i="2"/>
  <c r="B3731" i="2"/>
  <c r="G3730" i="2"/>
  <c r="F3730" i="2"/>
  <c r="E3730" i="2"/>
  <c r="D3730" i="2"/>
  <c r="C3730" i="2"/>
  <c r="B3730" i="2"/>
  <c r="G3729" i="2"/>
  <c r="F3729" i="2"/>
  <c r="E3729" i="2"/>
  <c r="D3729" i="2"/>
  <c r="C3729" i="2"/>
  <c r="B3729" i="2"/>
  <c r="G3728" i="2"/>
  <c r="F3728" i="2"/>
  <c r="E3728" i="2"/>
  <c r="D3728" i="2"/>
  <c r="C3728" i="2"/>
  <c r="B3728" i="2"/>
  <c r="G3727" i="2"/>
  <c r="F3727" i="2"/>
  <c r="E3727" i="2"/>
  <c r="D3727" i="2"/>
  <c r="C3727" i="2"/>
  <c r="B3727" i="2"/>
  <c r="G3726" i="2"/>
  <c r="F3726" i="2"/>
  <c r="E3726" i="2"/>
  <c r="D3726" i="2"/>
  <c r="C3726" i="2"/>
  <c r="B3726" i="2"/>
  <c r="G3725" i="2"/>
  <c r="F3725" i="2"/>
  <c r="E3725" i="2"/>
  <c r="D3725" i="2"/>
  <c r="C3725" i="2"/>
  <c r="B3725" i="2"/>
  <c r="G3724" i="2"/>
  <c r="F3724" i="2"/>
  <c r="E3724" i="2"/>
  <c r="D3724" i="2"/>
  <c r="C3724" i="2"/>
  <c r="B3724" i="2"/>
  <c r="G3723" i="2"/>
  <c r="F3723" i="2"/>
  <c r="E3723" i="2"/>
  <c r="D3723" i="2"/>
  <c r="C3723" i="2"/>
  <c r="B3723" i="2"/>
  <c r="G3722" i="2"/>
  <c r="F3722" i="2"/>
  <c r="E3722" i="2"/>
  <c r="D3722" i="2"/>
  <c r="C3722" i="2"/>
  <c r="B3722" i="2"/>
  <c r="G3721" i="2"/>
  <c r="F3721" i="2"/>
  <c r="E3721" i="2"/>
  <c r="D3721" i="2"/>
  <c r="C3721" i="2"/>
  <c r="B3721" i="2"/>
  <c r="G3720" i="2"/>
  <c r="F3720" i="2"/>
  <c r="E3720" i="2"/>
  <c r="D3720" i="2"/>
  <c r="C3720" i="2"/>
  <c r="B3720" i="2"/>
  <c r="G3719" i="2"/>
  <c r="F3719" i="2"/>
  <c r="E3719" i="2"/>
  <c r="D3719" i="2"/>
  <c r="C3719" i="2"/>
  <c r="B3719" i="2"/>
  <c r="G3718" i="2"/>
  <c r="F3718" i="2"/>
  <c r="E3718" i="2"/>
  <c r="D3718" i="2"/>
  <c r="C3718" i="2"/>
  <c r="B3718" i="2"/>
  <c r="G3717" i="2"/>
  <c r="F3717" i="2"/>
  <c r="E3717" i="2"/>
  <c r="D3717" i="2"/>
  <c r="C3717" i="2"/>
  <c r="B3717" i="2"/>
  <c r="G3716" i="2"/>
  <c r="F3716" i="2"/>
  <c r="E3716" i="2"/>
  <c r="D3716" i="2"/>
  <c r="C3716" i="2"/>
  <c r="B3716" i="2"/>
  <c r="G3715" i="2"/>
  <c r="F3715" i="2"/>
  <c r="E3715" i="2"/>
  <c r="D3715" i="2"/>
  <c r="C3715" i="2"/>
  <c r="B3715" i="2"/>
  <c r="G3714" i="2"/>
  <c r="F3714" i="2"/>
  <c r="E3714" i="2"/>
  <c r="D3714" i="2"/>
  <c r="C3714" i="2"/>
  <c r="B3714" i="2"/>
  <c r="G3713" i="2"/>
  <c r="F3713" i="2"/>
  <c r="E3713" i="2"/>
  <c r="D3713" i="2"/>
  <c r="C3713" i="2"/>
  <c r="B3713" i="2"/>
  <c r="G3712" i="2"/>
  <c r="F3712" i="2"/>
  <c r="E3712" i="2"/>
  <c r="D3712" i="2"/>
  <c r="C3712" i="2"/>
  <c r="B3712" i="2"/>
  <c r="G3711" i="2"/>
  <c r="F3711" i="2"/>
  <c r="E3711" i="2"/>
  <c r="D3711" i="2"/>
  <c r="C3711" i="2"/>
  <c r="B3711" i="2"/>
  <c r="G3710" i="2"/>
  <c r="F3710" i="2"/>
  <c r="E3710" i="2"/>
  <c r="D3710" i="2"/>
  <c r="C3710" i="2"/>
  <c r="B3710" i="2"/>
  <c r="G3709" i="2"/>
  <c r="F3709" i="2"/>
  <c r="E3709" i="2"/>
  <c r="D3709" i="2"/>
  <c r="C3709" i="2"/>
  <c r="B3709" i="2"/>
  <c r="G3708" i="2"/>
  <c r="F3708" i="2"/>
  <c r="E3708" i="2"/>
  <c r="D3708" i="2"/>
  <c r="C3708" i="2"/>
  <c r="B3708" i="2"/>
  <c r="G3707" i="2"/>
  <c r="F3707" i="2"/>
  <c r="E3707" i="2"/>
  <c r="D3707" i="2"/>
  <c r="C3707" i="2"/>
  <c r="B3707" i="2"/>
  <c r="G3706" i="2"/>
  <c r="F3706" i="2"/>
  <c r="E3706" i="2"/>
  <c r="D3706" i="2"/>
  <c r="C3706" i="2"/>
  <c r="B3706" i="2"/>
  <c r="G3705" i="2"/>
  <c r="F3705" i="2"/>
  <c r="E3705" i="2"/>
  <c r="D3705" i="2"/>
  <c r="C3705" i="2"/>
  <c r="B3705" i="2"/>
  <c r="G3704" i="2"/>
  <c r="F3704" i="2"/>
  <c r="E3704" i="2"/>
  <c r="D3704" i="2"/>
  <c r="C3704" i="2"/>
  <c r="B3704" i="2"/>
  <c r="G3703" i="2"/>
  <c r="F3703" i="2"/>
  <c r="E3703" i="2"/>
  <c r="D3703" i="2"/>
  <c r="C3703" i="2"/>
  <c r="B3703" i="2"/>
  <c r="G3702" i="2"/>
  <c r="F3702" i="2"/>
  <c r="E3702" i="2"/>
  <c r="D3702" i="2"/>
  <c r="C3702" i="2"/>
  <c r="B3702" i="2"/>
  <c r="G3701" i="2"/>
  <c r="F3701" i="2"/>
  <c r="E3701" i="2"/>
  <c r="D3701" i="2"/>
  <c r="C3701" i="2"/>
  <c r="B3701" i="2"/>
  <c r="G3700" i="2"/>
  <c r="F3700" i="2"/>
  <c r="E3700" i="2"/>
  <c r="D3700" i="2"/>
  <c r="C3700" i="2"/>
  <c r="B3700" i="2"/>
  <c r="G3699" i="2"/>
  <c r="F3699" i="2"/>
  <c r="E3699" i="2"/>
  <c r="D3699" i="2"/>
  <c r="C3699" i="2"/>
  <c r="B3699" i="2"/>
  <c r="G3698" i="2"/>
  <c r="F3698" i="2"/>
  <c r="E3698" i="2"/>
  <c r="D3698" i="2"/>
  <c r="C3698" i="2"/>
  <c r="B3698" i="2"/>
  <c r="G3697" i="2"/>
  <c r="F3697" i="2"/>
  <c r="E3697" i="2"/>
  <c r="D3697" i="2"/>
  <c r="C3697" i="2"/>
  <c r="B3697" i="2"/>
  <c r="G3696" i="2"/>
  <c r="F3696" i="2"/>
  <c r="E3696" i="2"/>
  <c r="D3696" i="2"/>
  <c r="C3696" i="2"/>
  <c r="B3696" i="2"/>
  <c r="G3695" i="2"/>
  <c r="F3695" i="2"/>
  <c r="E3695" i="2"/>
  <c r="D3695" i="2"/>
  <c r="C3695" i="2"/>
  <c r="B3695" i="2"/>
  <c r="G3694" i="2"/>
  <c r="F3694" i="2"/>
  <c r="E3694" i="2"/>
  <c r="D3694" i="2"/>
  <c r="C3694" i="2"/>
  <c r="B3694" i="2"/>
  <c r="G3693" i="2"/>
  <c r="F3693" i="2"/>
  <c r="E3693" i="2"/>
  <c r="D3693" i="2"/>
  <c r="C3693" i="2"/>
  <c r="B3693" i="2"/>
  <c r="G3692" i="2"/>
  <c r="F3692" i="2"/>
  <c r="E3692" i="2"/>
  <c r="D3692" i="2"/>
  <c r="C3692" i="2"/>
  <c r="B3692" i="2"/>
  <c r="G3691" i="2"/>
  <c r="F3691" i="2"/>
  <c r="E3691" i="2"/>
  <c r="D3691" i="2"/>
  <c r="C3691" i="2"/>
  <c r="B3691" i="2"/>
  <c r="G3690" i="2"/>
  <c r="F3690" i="2"/>
  <c r="E3690" i="2"/>
  <c r="D3690" i="2"/>
  <c r="C3690" i="2"/>
  <c r="B3690" i="2"/>
  <c r="G3689" i="2"/>
  <c r="F3689" i="2"/>
  <c r="E3689" i="2"/>
  <c r="D3689" i="2"/>
  <c r="C3689" i="2"/>
  <c r="B3689" i="2"/>
  <c r="G3688" i="2"/>
  <c r="F3688" i="2"/>
  <c r="E3688" i="2"/>
  <c r="D3688" i="2"/>
  <c r="C3688" i="2"/>
  <c r="B3688" i="2"/>
  <c r="G3687" i="2"/>
  <c r="F3687" i="2"/>
  <c r="E3687" i="2"/>
  <c r="D3687" i="2"/>
  <c r="C3687" i="2"/>
  <c r="B3687" i="2"/>
  <c r="G3686" i="2"/>
  <c r="F3686" i="2"/>
  <c r="E3686" i="2"/>
  <c r="D3686" i="2"/>
  <c r="C3686" i="2"/>
  <c r="B3686" i="2"/>
  <c r="G3685" i="2"/>
  <c r="F3685" i="2"/>
  <c r="E3685" i="2"/>
  <c r="D3685" i="2"/>
  <c r="C3685" i="2"/>
  <c r="B3685" i="2"/>
  <c r="G3684" i="2"/>
  <c r="F3684" i="2"/>
  <c r="E3684" i="2"/>
  <c r="D3684" i="2"/>
  <c r="C3684" i="2"/>
  <c r="B3684" i="2"/>
  <c r="G3683" i="2"/>
  <c r="F3683" i="2"/>
  <c r="E3683" i="2"/>
  <c r="D3683" i="2"/>
  <c r="C3683" i="2"/>
  <c r="B3683" i="2"/>
  <c r="G3682" i="2"/>
  <c r="F3682" i="2"/>
  <c r="E3682" i="2"/>
  <c r="D3682" i="2"/>
  <c r="C3682" i="2"/>
  <c r="B3682" i="2"/>
  <c r="G3681" i="2"/>
  <c r="F3681" i="2"/>
  <c r="E3681" i="2"/>
  <c r="D3681" i="2"/>
  <c r="C3681" i="2"/>
  <c r="B3681" i="2"/>
  <c r="G3680" i="2"/>
  <c r="F3680" i="2"/>
  <c r="E3680" i="2"/>
  <c r="D3680" i="2"/>
  <c r="C3680" i="2"/>
  <c r="B3680" i="2"/>
  <c r="G3679" i="2"/>
  <c r="F3679" i="2"/>
  <c r="E3679" i="2"/>
  <c r="D3679" i="2"/>
  <c r="C3679" i="2"/>
  <c r="B3679" i="2"/>
  <c r="G3678" i="2"/>
  <c r="F3678" i="2"/>
  <c r="E3678" i="2"/>
  <c r="D3678" i="2"/>
  <c r="C3678" i="2"/>
  <c r="B3678" i="2"/>
  <c r="G3677" i="2"/>
  <c r="F3677" i="2"/>
  <c r="E3677" i="2"/>
  <c r="D3677" i="2"/>
  <c r="C3677" i="2"/>
  <c r="B3677" i="2"/>
  <c r="G3676" i="2"/>
  <c r="F3676" i="2"/>
  <c r="E3676" i="2"/>
  <c r="D3676" i="2"/>
  <c r="C3676" i="2"/>
  <c r="B3676" i="2"/>
  <c r="G3675" i="2"/>
  <c r="F3675" i="2"/>
  <c r="E3675" i="2"/>
  <c r="D3675" i="2"/>
  <c r="C3675" i="2"/>
  <c r="B3675" i="2"/>
  <c r="G3674" i="2"/>
  <c r="F3674" i="2"/>
  <c r="E3674" i="2"/>
  <c r="D3674" i="2"/>
  <c r="C3674" i="2"/>
  <c r="B3674" i="2"/>
  <c r="G3673" i="2"/>
  <c r="F3673" i="2"/>
  <c r="E3673" i="2"/>
  <c r="D3673" i="2"/>
  <c r="C3673" i="2"/>
  <c r="B3673" i="2"/>
  <c r="G3672" i="2"/>
  <c r="F3672" i="2"/>
  <c r="E3672" i="2"/>
  <c r="D3672" i="2"/>
  <c r="C3672" i="2"/>
  <c r="B3672" i="2"/>
  <c r="G3671" i="2"/>
  <c r="F3671" i="2"/>
  <c r="E3671" i="2"/>
  <c r="D3671" i="2"/>
  <c r="C3671" i="2"/>
  <c r="B3671" i="2"/>
  <c r="G3670" i="2"/>
  <c r="F3670" i="2"/>
  <c r="E3670" i="2"/>
  <c r="D3670" i="2"/>
  <c r="C3670" i="2"/>
  <c r="B3670" i="2"/>
  <c r="G3669" i="2"/>
  <c r="F3669" i="2"/>
  <c r="E3669" i="2"/>
  <c r="D3669" i="2"/>
  <c r="C3669" i="2"/>
  <c r="B3669" i="2"/>
  <c r="G3668" i="2"/>
  <c r="F3668" i="2"/>
  <c r="E3668" i="2"/>
  <c r="D3668" i="2"/>
  <c r="C3668" i="2"/>
  <c r="B3668" i="2"/>
  <c r="G3667" i="2"/>
  <c r="F3667" i="2"/>
  <c r="E3667" i="2"/>
  <c r="D3667" i="2"/>
  <c r="C3667" i="2"/>
  <c r="B3667" i="2"/>
  <c r="G3666" i="2"/>
  <c r="F3666" i="2"/>
  <c r="E3666" i="2"/>
  <c r="D3666" i="2"/>
  <c r="C3666" i="2"/>
  <c r="B3666" i="2"/>
  <c r="G3665" i="2"/>
  <c r="F3665" i="2"/>
  <c r="E3665" i="2"/>
  <c r="D3665" i="2"/>
  <c r="C3665" i="2"/>
  <c r="B3665" i="2"/>
  <c r="G3664" i="2"/>
  <c r="F3664" i="2"/>
  <c r="E3664" i="2"/>
  <c r="D3664" i="2"/>
  <c r="C3664" i="2"/>
  <c r="B3664" i="2"/>
  <c r="G3663" i="2"/>
  <c r="F3663" i="2"/>
  <c r="E3663" i="2"/>
  <c r="D3663" i="2"/>
  <c r="C3663" i="2"/>
  <c r="B3663" i="2"/>
  <c r="G3662" i="2"/>
  <c r="F3662" i="2"/>
  <c r="E3662" i="2"/>
  <c r="D3662" i="2"/>
  <c r="C3662" i="2"/>
  <c r="B3662" i="2"/>
  <c r="G3661" i="2"/>
  <c r="F3661" i="2"/>
  <c r="E3661" i="2"/>
  <c r="D3661" i="2"/>
  <c r="C3661" i="2"/>
  <c r="B3661" i="2"/>
  <c r="G3660" i="2"/>
  <c r="F3660" i="2"/>
  <c r="E3660" i="2"/>
  <c r="D3660" i="2"/>
  <c r="C3660" i="2"/>
  <c r="B3660" i="2"/>
  <c r="G3659" i="2"/>
  <c r="F3659" i="2"/>
  <c r="E3659" i="2"/>
  <c r="D3659" i="2"/>
  <c r="C3659" i="2"/>
  <c r="B3659" i="2"/>
  <c r="G3658" i="2"/>
  <c r="F3658" i="2"/>
  <c r="E3658" i="2"/>
  <c r="D3658" i="2"/>
  <c r="C3658" i="2"/>
  <c r="B3658" i="2"/>
  <c r="G3657" i="2"/>
  <c r="F3657" i="2"/>
  <c r="E3657" i="2"/>
  <c r="D3657" i="2"/>
  <c r="C3657" i="2"/>
  <c r="B3657" i="2"/>
  <c r="G3656" i="2"/>
  <c r="F3656" i="2"/>
  <c r="E3656" i="2"/>
  <c r="D3656" i="2"/>
  <c r="C3656" i="2"/>
  <c r="B3656" i="2"/>
  <c r="G3655" i="2"/>
  <c r="F3655" i="2"/>
  <c r="E3655" i="2"/>
  <c r="D3655" i="2"/>
  <c r="C3655" i="2"/>
  <c r="B3655" i="2"/>
  <c r="G3654" i="2"/>
  <c r="F3654" i="2"/>
  <c r="E3654" i="2"/>
  <c r="D3654" i="2"/>
  <c r="C3654" i="2"/>
  <c r="B3654" i="2"/>
  <c r="G3653" i="2"/>
  <c r="F3653" i="2"/>
  <c r="E3653" i="2"/>
  <c r="D3653" i="2"/>
  <c r="C3653" i="2"/>
  <c r="B3653" i="2"/>
  <c r="G3652" i="2"/>
  <c r="F3652" i="2"/>
  <c r="E3652" i="2"/>
  <c r="D3652" i="2"/>
  <c r="C3652" i="2"/>
  <c r="B3652" i="2"/>
  <c r="G3651" i="2"/>
  <c r="F3651" i="2"/>
  <c r="E3651" i="2"/>
  <c r="D3651" i="2"/>
  <c r="C3651" i="2"/>
  <c r="B3651" i="2"/>
  <c r="G3650" i="2"/>
  <c r="F3650" i="2"/>
  <c r="E3650" i="2"/>
  <c r="D3650" i="2"/>
  <c r="C3650" i="2"/>
  <c r="B3650" i="2"/>
  <c r="G3649" i="2"/>
  <c r="F3649" i="2"/>
  <c r="E3649" i="2"/>
  <c r="D3649" i="2"/>
  <c r="C3649" i="2"/>
  <c r="B3649" i="2"/>
  <c r="G3648" i="2"/>
  <c r="F3648" i="2"/>
  <c r="E3648" i="2"/>
  <c r="D3648" i="2"/>
  <c r="C3648" i="2"/>
  <c r="B3648" i="2"/>
  <c r="G3647" i="2"/>
  <c r="F3647" i="2"/>
  <c r="E3647" i="2"/>
  <c r="D3647" i="2"/>
  <c r="C3647" i="2"/>
  <c r="B3647" i="2"/>
  <c r="G3646" i="2"/>
  <c r="F3646" i="2"/>
  <c r="E3646" i="2"/>
  <c r="D3646" i="2"/>
  <c r="C3646" i="2"/>
  <c r="B3646" i="2"/>
  <c r="G3645" i="2"/>
  <c r="F3645" i="2"/>
  <c r="E3645" i="2"/>
  <c r="D3645" i="2"/>
  <c r="C3645" i="2"/>
  <c r="B3645" i="2"/>
  <c r="G3644" i="2"/>
  <c r="F3644" i="2"/>
  <c r="E3644" i="2"/>
  <c r="D3644" i="2"/>
  <c r="C3644" i="2"/>
  <c r="B3644" i="2"/>
  <c r="G3643" i="2"/>
  <c r="F3643" i="2"/>
  <c r="E3643" i="2"/>
  <c r="D3643" i="2"/>
  <c r="C3643" i="2"/>
  <c r="B3643" i="2"/>
  <c r="G3642" i="2"/>
  <c r="F3642" i="2"/>
  <c r="E3642" i="2"/>
  <c r="D3642" i="2"/>
  <c r="C3642" i="2"/>
  <c r="B3642" i="2"/>
  <c r="G3641" i="2"/>
  <c r="F3641" i="2"/>
  <c r="E3641" i="2"/>
  <c r="D3641" i="2"/>
  <c r="C3641" i="2"/>
  <c r="B3641" i="2"/>
  <c r="G3640" i="2"/>
  <c r="F3640" i="2"/>
  <c r="E3640" i="2"/>
  <c r="D3640" i="2"/>
  <c r="C3640" i="2"/>
  <c r="B3640" i="2"/>
  <c r="G3639" i="2"/>
  <c r="F3639" i="2"/>
  <c r="E3639" i="2"/>
  <c r="D3639" i="2"/>
  <c r="C3639" i="2"/>
  <c r="B3639" i="2"/>
  <c r="G3638" i="2"/>
  <c r="F3638" i="2"/>
  <c r="E3638" i="2"/>
  <c r="D3638" i="2"/>
  <c r="C3638" i="2"/>
  <c r="B3638" i="2"/>
  <c r="G3637" i="2"/>
  <c r="F3637" i="2"/>
  <c r="E3637" i="2"/>
  <c r="D3637" i="2"/>
  <c r="C3637" i="2"/>
  <c r="B3637" i="2"/>
  <c r="G3636" i="2"/>
  <c r="F3636" i="2"/>
  <c r="E3636" i="2"/>
  <c r="D3636" i="2"/>
  <c r="C3636" i="2"/>
  <c r="B3636" i="2"/>
  <c r="G3635" i="2"/>
  <c r="F3635" i="2"/>
  <c r="E3635" i="2"/>
  <c r="D3635" i="2"/>
  <c r="C3635" i="2"/>
  <c r="B3635" i="2"/>
  <c r="G3634" i="2"/>
  <c r="F3634" i="2"/>
  <c r="E3634" i="2"/>
  <c r="D3634" i="2"/>
  <c r="C3634" i="2"/>
  <c r="B3634" i="2"/>
  <c r="G3633" i="2"/>
  <c r="F3633" i="2"/>
  <c r="E3633" i="2"/>
  <c r="D3633" i="2"/>
  <c r="C3633" i="2"/>
  <c r="B3633" i="2"/>
  <c r="G3632" i="2"/>
  <c r="F3632" i="2"/>
  <c r="E3632" i="2"/>
  <c r="D3632" i="2"/>
  <c r="C3632" i="2"/>
  <c r="B3632" i="2"/>
  <c r="G3631" i="2"/>
  <c r="F3631" i="2"/>
  <c r="E3631" i="2"/>
  <c r="D3631" i="2"/>
  <c r="C3631" i="2"/>
  <c r="B3631" i="2"/>
  <c r="G3630" i="2"/>
  <c r="F3630" i="2"/>
  <c r="E3630" i="2"/>
  <c r="D3630" i="2"/>
  <c r="C3630" i="2"/>
  <c r="B3630" i="2"/>
  <c r="G3629" i="2"/>
  <c r="F3629" i="2"/>
  <c r="E3629" i="2"/>
  <c r="D3629" i="2"/>
  <c r="C3629" i="2"/>
  <c r="B3629" i="2"/>
  <c r="G3628" i="2"/>
  <c r="F3628" i="2"/>
  <c r="E3628" i="2"/>
  <c r="D3628" i="2"/>
  <c r="C3628" i="2"/>
  <c r="B3628" i="2"/>
  <c r="G3627" i="2"/>
  <c r="F3627" i="2"/>
  <c r="E3627" i="2"/>
  <c r="D3627" i="2"/>
  <c r="C3627" i="2"/>
  <c r="B3627" i="2"/>
  <c r="G3626" i="2"/>
  <c r="F3626" i="2"/>
  <c r="E3626" i="2"/>
  <c r="D3626" i="2"/>
  <c r="C3626" i="2"/>
  <c r="B3626" i="2"/>
  <c r="G3625" i="2"/>
  <c r="F3625" i="2"/>
  <c r="E3625" i="2"/>
  <c r="D3625" i="2"/>
  <c r="C3625" i="2"/>
  <c r="B3625" i="2"/>
  <c r="G3624" i="2"/>
  <c r="F3624" i="2"/>
  <c r="E3624" i="2"/>
  <c r="D3624" i="2"/>
  <c r="C3624" i="2"/>
  <c r="B3624" i="2"/>
  <c r="G3623" i="2"/>
  <c r="F3623" i="2"/>
  <c r="E3623" i="2"/>
  <c r="D3623" i="2"/>
  <c r="C3623" i="2"/>
  <c r="B3623" i="2"/>
  <c r="G3622" i="2"/>
  <c r="F3622" i="2"/>
  <c r="E3622" i="2"/>
  <c r="D3622" i="2"/>
  <c r="C3622" i="2"/>
  <c r="B3622" i="2"/>
  <c r="G3621" i="2"/>
  <c r="F3621" i="2"/>
  <c r="E3621" i="2"/>
  <c r="D3621" i="2"/>
  <c r="C3621" i="2"/>
  <c r="B3621" i="2"/>
  <c r="G3620" i="2"/>
  <c r="F3620" i="2"/>
  <c r="E3620" i="2"/>
  <c r="D3620" i="2"/>
  <c r="C3620" i="2"/>
  <c r="B3620" i="2"/>
  <c r="G3619" i="2"/>
  <c r="F3619" i="2"/>
  <c r="E3619" i="2"/>
  <c r="D3619" i="2"/>
  <c r="C3619" i="2"/>
  <c r="B3619" i="2"/>
  <c r="G3618" i="2"/>
  <c r="F3618" i="2"/>
  <c r="E3618" i="2"/>
  <c r="D3618" i="2"/>
  <c r="C3618" i="2"/>
  <c r="B3618" i="2"/>
  <c r="G3617" i="2"/>
  <c r="F3617" i="2"/>
  <c r="E3617" i="2"/>
  <c r="D3617" i="2"/>
  <c r="C3617" i="2"/>
  <c r="B3617" i="2"/>
  <c r="G3616" i="2"/>
  <c r="F3616" i="2"/>
  <c r="E3616" i="2"/>
  <c r="D3616" i="2"/>
  <c r="C3616" i="2"/>
  <c r="B3616" i="2"/>
  <c r="G3615" i="2"/>
  <c r="F3615" i="2"/>
  <c r="E3615" i="2"/>
  <c r="D3615" i="2"/>
  <c r="C3615" i="2"/>
  <c r="B3615" i="2"/>
  <c r="G3614" i="2"/>
  <c r="F3614" i="2"/>
  <c r="E3614" i="2"/>
  <c r="D3614" i="2"/>
  <c r="C3614" i="2"/>
  <c r="B3614" i="2"/>
  <c r="G3613" i="2"/>
  <c r="F3613" i="2"/>
  <c r="E3613" i="2"/>
  <c r="D3613" i="2"/>
  <c r="C3613" i="2"/>
  <c r="B3613" i="2"/>
  <c r="G3612" i="2"/>
  <c r="F3612" i="2"/>
  <c r="E3612" i="2"/>
  <c r="D3612" i="2"/>
  <c r="C3612" i="2"/>
  <c r="B3612" i="2"/>
  <c r="G3611" i="2"/>
  <c r="F3611" i="2"/>
  <c r="E3611" i="2"/>
  <c r="D3611" i="2"/>
  <c r="C3611" i="2"/>
  <c r="B3611" i="2"/>
  <c r="G3610" i="2"/>
  <c r="F3610" i="2"/>
  <c r="E3610" i="2"/>
  <c r="D3610" i="2"/>
  <c r="C3610" i="2"/>
  <c r="B3610" i="2"/>
  <c r="G3609" i="2"/>
  <c r="F3609" i="2"/>
  <c r="E3609" i="2"/>
  <c r="D3609" i="2"/>
  <c r="C3609" i="2"/>
  <c r="B3609" i="2"/>
  <c r="G3608" i="2"/>
  <c r="F3608" i="2"/>
  <c r="E3608" i="2"/>
  <c r="D3608" i="2"/>
  <c r="C3608" i="2"/>
  <c r="B3608" i="2"/>
  <c r="G3607" i="2"/>
  <c r="F3607" i="2"/>
  <c r="E3607" i="2"/>
  <c r="D3607" i="2"/>
  <c r="C3607" i="2"/>
  <c r="B3607" i="2"/>
  <c r="G3606" i="2"/>
  <c r="F3606" i="2"/>
  <c r="E3606" i="2"/>
  <c r="D3606" i="2"/>
  <c r="C3606" i="2"/>
  <c r="B3606" i="2"/>
  <c r="G3605" i="2"/>
  <c r="F3605" i="2"/>
  <c r="E3605" i="2"/>
  <c r="D3605" i="2"/>
  <c r="C3605" i="2"/>
  <c r="B3605" i="2"/>
  <c r="G3604" i="2"/>
  <c r="F3604" i="2"/>
  <c r="E3604" i="2"/>
  <c r="D3604" i="2"/>
  <c r="C3604" i="2"/>
  <c r="B3604" i="2"/>
  <c r="G3603" i="2"/>
  <c r="F3603" i="2"/>
  <c r="E3603" i="2"/>
  <c r="D3603" i="2"/>
  <c r="C3603" i="2"/>
  <c r="B3603" i="2"/>
  <c r="G3602" i="2"/>
  <c r="F3602" i="2"/>
  <c r="E3602" i="2"/>
  <c r="D3602" i="2"/>
  <c r="C3602" i="2"/>
  <c r="B3602" i="2"/>
  <c r="G3601" i="2"/>
  <c r="F3601" i="2"/>
  <c r="E3601" i="2"/>
  <c r="D3601" i="2"/>
  <c r="C3601" i="2"/>
  <c r="B3601" i="2"/>
  <c r="G3600" i="2"/>
  <c r="F3600" i="2"/>
  <c r="E3600" i="2"/>
  <c r="D3600" i="2"/>
  <c r="C3600" i="2"/>
  <c r="B3600" i="2"/>
  <c r="G3599" i="2"/>
  <c r="F3599" i="2"/>
  <c r="E3599" i="2"/>
  <c r="D3599" i="2"/>
  <c r="C3599" i="2"/>
  <c r="B3599" i="2"/>
  <c r="G3598" i="2"/>
  <c r="F3598" i="2"/>
  <c r="E3598" i="2"/>
  <c r="D3598" i="2"/>
  <c r="C3598" i="2"/>
  <c r="B3598" i="2"/>
  <c r="G3597" i="2"/>
  <c r="F3597" i="2"/>
  <c r="E3597" i="2"/>
  <c r="D3597" i="2"/>
  <c r="C3597" i="2"/>
  <c r="B3597" i="2"/>
  <c r="G3596" i="2"/>
  <c r="F3596" i="2"/>
  <c r="E3596" i="2"/>
  <c r="D3596" i="2"/>
  <c r="C3596" i="2"/>
  <c r="B3596" i="2"/>
  <c r="G3595" i="2"/>
  <c r="F3595" i="2"/>
  <c r="E3595" i="2"/>
  <c r="D3595" i="2"/>
  <c r="C3595" i="2"/>
  <c r="B3595" i="2"/>
  <c r="G3594" i="2"/>
  <c r="F3594" i="2"/>
  <c r="E3594" i="2"/>
  <c r="D3594" i="2"/>
  <c r="C3594" i="2"/>
  <c r="B3594" i="2"/>
  <c r="G3593" i="2"/>
  <c r="F3593" i="2"/>
  <c r="E3593" i="2"/>
  <c r="D3593" i="2"/>
  <c r="C3593" i="2"/>
  <c r="B3593" i="2"/>
  <c r="G3592" i="2"/>
  <c r="F3592" i="2"/>
  <c r="E3592" i="2"/>
  <c r="D3592" i="2"/>
  <c r="C3592" i="2"/>
  <c r="B3592" i="2"/>
  <c r="G3591" i="2"/>
  <c r="F3591" i="2"/>
  <c r="E3591" i="2"/>
  <c r="D3591" i="2"/>
  <c r="C3591" i="2"/>
  <c r="B3591" i="2"/>
  <c r="G3590" i="2"/>
  <c r="F3590" i="2"/>
  <c r="E3590" i="2"/>
  <c r="D3590" i="2"/>
  <c r="C3590" i="2"/>
  <c r="B3590" i="2"/>
  <c r="G3589" i="2"/>
  <c r="F3589" i="2"/>
  <c r="E3589" i="2"/>
  <c r="D3589" i="2"/>
  <c r="C3589" i="2"/>
  <c r="B3589" i="2"/>
  <c r="G3588" i="2"/>
  <c r="F3588" i="2"/>
  <c r="E3588" i="2"/>
  <c r="D3588" i="2"/>
  <c r="C3588" i="2"/>
  <c r="B3588" i="2"/>
  <c r="G3587" i="2"/>
  <c r="F3587" i="2"/>
  <c r="E3587" i="2"/>
  <c r="D3587" i="2"/>
  <c r="C3587" i="2"/>
  <c r="B3587" i="2"/>
  <c r="G3586" i="2"/>
  <c r="F3586" i="2"/>
  <c r="E3586" i="2"/>
  <c r="D3586" i="2"/>
  <c r="C3586" i="2"/>
  <c r="B3586" i="2"/>
  <c r="G3585" i="2"/>
  <c r="F3585" i="2"/>
  <c r="E3585" i="2"/>
  <c r="D3585" i="2"/>
  <c r="C3585" i="2"/>
  <c r="B3585" i="2"/>
  <c r="G3584" i="2"/>
  <c r="F3584" i="2"/>
  <c r="E3584" i="2"/>
  <c r="D3584" i="2"/>
  <c r="C3584" i="2"/>
  <c r="B3584" i="2"/>
  <c r="G3583" i="2"/>
  <c r="F3583" i="2"/>
  <c r="E3583" i="2"/>
  <c r="D3583" i="2"/>
  <c r="C3583" i="2"/>
  <c r="B3583" i="2"/>
  <c r="G3582" i="2"/>
  <c r="F3582" i="2"/>
  <c r="E3582" i="2"/>
  <c r="D3582" i="2"/>
  <c r="C3582" i="2"/>
  <c r="B3582" i="2"/>
  <c r="G3581" i="2"/>
  <c r="F3581" i="2"/>
  <c r="E3581" i="2"/>
  <c r="D3581" i="2"/>
  <c r="C3581" i="2"/>
  <c r="B3581" i="2"/>
  <c r="G3580" i="2"/>
  <c r="F3580" i="2"/>
  <c r="E3580" i="2"/>
  <c r="D3580" i="2"/>
  <c r="C3580" i="2"/>
  <c r="B3580" i="2"/>
  <c r="G3579" i="2"/>
  <c r="F3579" i="2"/>
  <c r="E3579" i="2"/>
  <c r="D3579" i="2"/>
  <c r="C3579" i="2"/>
  <c r="B3579" i="2"/>
  <c r="G3578" i="2"/>
  <c r="F3578" i="2"/>
  <c r="E3578" i="2"/>
  <c r="D3578" i="2"/>
  <c r="C3578" i="2"/>
  <c r="B3578" i="2"/>
  <c r="G3577" i="2"/>
  <c r="F3577" i="2"/>
  <c r="E3577" i="2"/>
  <c r="D3577" i="2"/>
  <c r="C3577" i="2"/>
  <c r="B3577" i="2"/>
  <c r="G3576" i="2"/>
  <c r="F3576" i="2"/>
  <c r="E3576" i="2"/>
  <c r="D3576" i="2"/>
  <c r="C3576" i="2"/>
  <c r="B3576" i="2"/>
  <c r="G3575" i="2"/>
  <c r="F3575" i="2"/>
  <c r="E3575" i="2"/>
  <c r="D3575" i="2"/>
  <c r="C3575" i="2"/>
  <c r="B3575" i="2"/>
  <c r="G3574" i="2"/>
  <c r="F3574" i="2"/>
  <c r="E3574" i="2"/>
  <c r="D3574" i="2"/>
  <c r="C3574" i="2"/>
  <c r="B3574" i="2"/>
  <c r="G3573" i="2"/>
  <c r="F3573" i="2"/>
  <c r="E3573" i="2"/>
  <c r="D3573" i="2"/>
  <c r="C3573" i="2"/>
  <c r="B3573" i="2"/>
  <c r="G3572" i="2"/>
  <c r="F3572" i="2"/>
  <c r="E3572" i="2"/>
  <c r="D3572" i="2"/>
  <c r="C3572" i="2"/>
  <c r="B3572" i="2"/>
  <c r="G3571" i="2"/>
  <c r="F3571" i="2"/>
  <c r="E3571" i="2"/>
  <c r="D3571" i="2"/>
  <c r="C3571" i="2"/>
  <c r="B3571" i="2"/>
  <c r="G3570" i="2"/>
  <c r="F3570" i="2"/>
  <c r="E3570" i="2"/>
  <c r="D3570" i="2"/>
  <c r="C3570" i="2"/>
  <c r="B3570" i="2"/>
  <c r="G3569" i="2"/>
  <c r="F3569" i="2"/>
  <c r="E3569" i="2"/>
  <c r="D3569" i="2"/>
  <c r="C3569" i="2"/>
  <c r="B3569" i="2"/>
  <c r="G3568" i="2"/>
  <c r="F3568" i="2"/>
  <c r="E3568" i="2"/>
  <c r="D3568" i="2"/>
  <c r="C3568" i="2"/>
  <c r="B3568" i="2"/>
  <c r="G3567" i="2"/>
  <c r="F3567" i="2"/>
  <c r="E3567" i="2"/>
  <c r="D3567" i="2"/>
  <c r="C3567" i="2"/>
  <c r="B3567" i="2"/>
  <c r="G3566" i="2"/>
  <c r="F3566" i="2"/>
  <c r="E3566" i="2"/>
  <c r="D3566" i="2"/>
  <c r="C3566" i="2"/>
  <c r="B3566" i="2"/>
  <c r="G3565" i="2"/>
  <c r="F3565" i="2"/>
  <c r="E3565" i="2"/>
  <c r="D3565" i="2"/>
  <c r="C3565" i="2"/>
  <c r="B3565" i="2"/>
  <c r="G3564" i="2"/>
  <c r="F3564" i="2"/>
  <c r="E3564" i="2"/>
  <c r="D3564" i="2"/>
  <c r="C3564" i="2"/>
  <c r="B3564" i="2"/>
  <c r="G3563" i="2"/>
  <c r="F3563" i="2"/>
  <c r="E3563" i="2"/>
  <c r="D3563" i="2"/>
  <c r="C3563" i="2"/>
  <c r="B3563" i="2"/>
  <c r="G3562" i="2"/>
  <c r="F3562" i="2"/>
  <c r="E3562" i="2"/>
  <c r="D3562" i="2"/>
  <c r="C3562" i="2"/>
  <c r="B3562" i="2"/>
  <c r="G3561" i="2"/>
  <c r="F3561" i="2"/>
  <c r="E3561" i="2"/>
  <c r="D3561" i="2"/>
  <c r="C3561" i="2"/>
  <c r="B3561" i="2"/>
  <c r="G3560" i="2"/>
  <c r="F3560" i="2"/>
  <c r="E3560" i="2"/>
  <c r="D3560" i="2"/>
  <c r="C3560" i="2"/>
  <c r="B3560" i="2"/>
  <c r="G3559" i="2"/>
  <c r="F3559" i="2"/>
  <c r="E3559" i="2"/>
  <c r="D3559" i="2"/>
  <c r="C3559" i="2"/>
  <c r="B3559" i="2"/>
  <c r="G3558" i="2"/>
  <c r="F3558" i="2"/>
  <c r="E3558" i="2"/>
  <c r="D3558" i="2"/>
  <c r="C3558" i="2"/>
  <c r="B3558" i="2"/>
  <c r="G3557" i="2"/>
  <c r="F3557" i="2"/>
  <c r="E3557" i="2"/>
  <c r="D3557" i="2"/>
  <c r="C3557" i="2"/>
  <c r="B3557" i="2"/>
  <c r="G3556" i="2"/>
  <c r="F3556" i="2"/>
  <c r="E3556" i="2"/>
  <c r="D3556" i="2"/>
  <c r="C3556" i="2"/>
  <c r="B3556" i="2"/>
  <c r="G3555" i="2"/>
  <c r="F3555" i="2"/>
  <c r="E3555" i="2"/>
  <c r="D3555" i="2"/>
  <c r="C3555" i="2"/>
  <c r="B3555" i="2"/>
  <c r="G3554" i="2"/>
  <c r="F3554" i="2"/>
  <c r="E3554" i="2"/>
  <c r="D3554" i="2"/>
  <c r="C3554" i="2"/>
  <c r="B3554" i="2"/>
  <c r="G3553" i="2"/>
  <c r="F3553" i="2"/>
  <c r="E3553" i="2"/>
  <c r="D3553" i="2"/>
  <c r="C3553" i="2"/>
  <c r="B3553" i="2"/>
  <c r="G3552" i="2"/>
  <c r="F3552" i="2"/>
  <c r="E3552" i="2"/>
  <c r="D3552" i="2"/>
  <c r="C3552" i="2"/>
  <c r="B3552" i="2"/>
  <c r="G3551" i="2"/>
  <c r="F3551" i="2"/>
  <c r="E3551" i="2"/>
  <c r="D3551" i="2"/>
  <c r="C3551" i="2"/>
  <c r="B3551" i="2"/>
  <c r="G3550" i="2"/>
  <c r="F3550" i="2"/>
  <c r="E3550" i="2"/>
  <c r="D3550" i="2"/>
  <c r="C3550" i="2"/>
  <c r="B3550" i="2"/>
  <c r="G3549" i="2"/>
  <c r="F3549" i="2"/>
  <c r="E3549" i="2"/>
  <c r="D3549" i="2"/>
  <c r="C3549" i="2"/>
  <c r="B3549" i="2"/>
  <c r="G3548" i="2"/>
  <c r="F3548" i="2"/>
  <c r="E3548" i="2"/>
  <c r="D3548" i="2"/>
  <c r="C3548" i="2"/>
  <c r="B3548" i="2"/>
  <c r="G3547" i="2"/>
  <c r="F3547" i="2"/>
  <c r="E3547" i="2"/>
  <c r="D3547" i="2"/>
  <c r="C3547" i="2"/>
  <c r="B3547" i="2"/>
  <c r="G3546" i="2"/>
  <c r="F3546" i="2"/>
  <c r="E3546" i="2"/>
  <c r="D3546" i="2"/>
  <c r="C3546" i="2"/>
  <c r="B3546" i="2"/>
  <c r="G3545" i="2"/>
  <c r="F3545" i="2"/>
  <c r="E3545" i="2"/>
  <c r="D3545" i="2"/>
  <c r="C3545" i="2"/>
  <c r="B3545" i="2"/>
  <c r="G3544" i="2"/>
  <c r="F3544" i="2"/>
  <c r="E3544" i="2"/>
  <c r="D3544" i="2"/>
  <c r="C3544" i="2"/>
  <c r="B3544" i="2"/>
  <c r="G3543" i="2"/>
  <c r="F3543" i="2"/>
  <c r="E3543" i="2"/>
  <c r="D3543" i="2"/>
  <c r="C3543" i="2"/>
  <c r="B3543" i="2"/>
  <c r="G3542" i="2"/>
  <c r="F3542" i="2"/>
  <c r="E3542" i="2"/>
  <c r="D3542" i="2"/>
  <c r="C3542" i="2"/>
  <c r="B3542" i="2"/>
  <c r="G3541" i="2"/>
  <c r="F3541" i="2"/>
  <c r="E3541" i="2"/>
  <c r="D3541" i="2"/>
  <c r="C3541" i="2"/>
  <c r="B3541" i="2"/>
  <c r="G3540" i="2"/>
  <c r="F3540" i="2"/>
  <c r="E3540" i="2"/>
  <c r="D3540" i="2"/>
  <c r="C3540" i="2"/>
  <c r="B3540" i="2"/>
  <c r="G3539" i="2"/>
  <c r="F3539" i="2"/>
  <c r="E3539" i="2"/>
  <c r="D3539" i="2"/>
  <c r="C3539" i="2"/>
  <c r="B3539" i="2"/>
  <c r="G3538" i="2"/>
  <c r="F3538" i="2"/>
  <c r="E3538" i="2"/>
  <c r="D3538" i="2"/>
  <c r="C3538" i="2"/>
  <c r="B3538" i="2"/>
  <c r="G3537" i="2"/>
  <c r="F3537" i="2"/>
  <c r="E3537" i="2"/>
  <c r="D3537" i="2"/>
  <c r="C3537" i="2"/>
  <c r="B3537" i="2"/>
  <c r="G3536" i="2"/>
  <c r="F3536" i="2"/>
  <c r="E3536" i="2"/>
  <c r="D3536" i="2"/>
  <c r="C3536" i="2"/>
  <c r="B3536" i="2"/>
  <c r="G3535" i="2"/>
  <c r="F3535" i="2"/>
  <c r="E3535" i="2"/>
  <c r="D3535" i="2"/>
  <c r="C3535" i="2"/>
  <c r="B3535" i="2"/>
  <c r="G3534" i="2"/>
  <c r="F3534" i="2"/>
  <c r="E3534" i="2"/>
  <c r="D3534" i="2"/>
  <c r="C3534" i="2"/>
  <c r="B3534" i="2"/>
  <c r="G3533" i="2"/>
  <c r="F3533" i="2"/>
  <c r="E3533" i="2"/>
  <c r="D3533" i="2"/>
  <c r="C3533" i="2"/>
  <c r="B3533" i="2"/>
  <c r="G3532" i="2"/>
  <c r="F3532" i="2"/>
  <c r="E3532" i="2"/>
  <c r="D3532" i="2"/>
  <c r="C3532" i="2"/>
  <c r="B3532" i="2"/>
  <c r="G3531" i="2"/>
  <c r="F3531" i="2"/>
  <c r="E3531" i="2"/>
  <c r="D3531" i="2"/>
  <c r="C3531" i="2"/>
  <c r="B3531" i="2"/>
  <c r="G3530" i="2"/>
  <c r="F3530" i="2"/>
  <c r="E3530" i="2"/>
  <c r="D3530" i="2"/>
  <c r="C3530" i="2"/>
  <c r="B3530" i="2"/>
  <c r="G3529" i="2"/>
  <c r="F3529" i="2"/>
  <c r="E3529" i="2"/>
  <c r="D3529" i="2"/>
  <c r="C3529" i="2"/>
  <c r="B3529" i="2"/>
  <c r="G3528" i="2"/>
  <c r="F3528" i="2"/>
  <c r="E3528" i="2"/>
  <c r="D3528" i="2"/>
  <c r="C3528" i="2"/>
  <c r="B3528" i="2"/>
  <c r="G3527" i="2"/>
  <c r="F3527" i="2"/>
  <c r="E3527" i="2"/>
  <c r="D3527" i="2"/>
  <c r="C3527" i="2"/>
  <c r="B3527" i="2"/>
  <c r="G3526" i="2"/>
  <c r="F3526" i="2"/>
  <c r="E3526" i="2"/>
  <c r="D3526" i="2"/>
  <c r="C3526" i="2"/>
  <c r="B3526" i="2"/>
  <c r="G3525" i="2"/>
  <c r="F3525" i="2"/>
  <c r="E3525" i="2"/>
  <c r="D3525" i="2"/>
  <c r="C3525" i="2"/>
  <c r="B3525" i="2"/>
  <c r="G3524" i="2"/>
  <c r="F3524" i="2"/>
  <c r="E3524" i="2"/>
  <c r="D3524" i="2"/>
  <c r="C3524" i="2"/>
  <c r="B3524" i="2"/>
  <c r="G3523" i="2"/>
  <c r="F3523" i="2"/>
  <c r="E3523" i="2"/>
  <c r="D3523" i="2"/>
  <c r="C3523" i="2"/>
  <c r="B3523" i="2"/>
  <c r="G3522" i="2"/>
  <c r="F3522" i="2"/>
  <c r="E3522" i="2"/>
  <c r="D3522" i="2"/>
  <c r="C3522" i="2"/>
  <c r="B3522" i="2"/>
  <c r="G3521" i="2"/>
  <c r="F3521" i="2"/>
  <c r="E3521" i="2"/>
  <c r="D3521" i="2"/>
  <c r="C3521" i="2"/>
  <c r="B3521" i="2"/>
  <c r="G3520" i="2"/>
  <c r="F3520" i="2"/>
  <c r="E3520" i="2"/>
  <c r="D3520" i="2"/>
  <c r="C3520" i="2"/>
  <c r="B3520" i="2"/>
  <c r="G3519" i="2"/>
  <c r="F3519" i="2"/>
  <c r="E3519" i="2"/>
  <c r="D3519" i="2"/>
  <c r="C3519" i="2"/>
  <c r="B3519" i="2"/>
  <c r="G3518" i="2"/>
  <c r="F3518" i="2"/>
  <c r="E3518" i="2"/>
  <c r="D3518" i="2"/>
  <c r="C3518" i="2"/>
  <c r="B3518" i="2"/>
  <c r="G3517" i="2"/>
  <c r="F3517" i="2"/>
  <c r="E3517" i="2"/>
  <c r="D3517" i="2"/>
  <c r="C3517" i="2"/>
  <c r="B3517" i="2"/>
  <c r="G3516" i="2"/>
  <c r="F3516" i="2"/>
  <c r="E3516" i="2"/>
  <c r="D3516" i="2"/>
  <c r="C3516" i="2"/>
  <c r="B3516" i="2"/>
  <c r="G3515" i="2"/>
  <c r="F3515" i="2"/>
  <c r="E3515" i="2"/>
  <c r="D3515" i="2"/>
  <c r="C3515" i="2"/>
  <c r="B3515" i="2"/>
  <c r="G3514" i="2"/>
  <c r="F3514" i="2"/>
  <c r="E3514" i="2"/>
  <c r="D3514" i="2"/>
  <c r="C3514" i="2"/>
  <c r="B3514" i="2"/>
  <c r="G3513" i="2"/>
  <c r="F3513" i="2"/>
  <c r="E3513" i="2"/>
  <c r="D3513" i="2"/>
  <c r="C3513" i="2"/>
  <c r="B3513" i="2"/>
  <c r="G3512" i="2"/>
  <c r="F3512" i="2"/>
  <c r="E3512" i="2"/>
  <c r="D3512" i="2"/>
  <c r="C3512" i="2"/>
  <c r="B3512" i="2"/>
  <c r="G3511" i="2"/>
  <c r="F3511" i="2"/>
  <c r="E3511" i="2"/>
  <c r="D3511" i="2"/>
  <c r="C3511" i="2"/>
  <c r="B3511" i="2"/>
  <c r="G3510" i="2"/>
  <c r="F3510" i="2"/>
  <c r="E3510" i="2"/>
  <c r="D3510" i="2"/>
  <c r="C3510" i="2"/>
  <c r="B3510" i="2"/>
  <c r="G3509" i="2"/>
  <c r="F3509" i="2"/>
  <c r="E3509" i="2"/>
  <c r="D3509" i="2"/>
  <c r="C3509" i="2"/>
  <c r="B3509" i="2"/>
  <c r="G3508" i="2"/>
  <c r="F3508" i="2"/>
  <c r="E3508" i="2"/>
  <c r="D3508" i="2"/>
  <c r="C3508" i="2"/>
  <c r="B3508" i="2"/>
  <c r="G3507" i="2"/>
  <c r="F3507" i="2"/>
  <c r="E3507" i="2"/>
  <c r="D3507" i="2"/>
  <c r="C3507" i="2"/>
  <c r="B3507" i="2"/>
  <c r="G3506" i="2"/>
  <c r="F3506" i="2"/>
  <c r="E3506" i="2"/>
  <c r="D3506" i="2"/>
  <c r="C3506" i="2"/>
  <c r="B3506" i="2"/>
  <c r="G3505" i="2"/>
  <c r="F3505" i="2"/>
  <c r="E3505" i="2"/>
  <c r="D3505" i="2"/>
  <c r="C3505" i="2"/>
  <c r="B3505" i="2"/>
  <c r="G3504" i="2"/>
  <c r="F3504" i="2"/>
  <c r="E3504" i="2"/>
  <c r="D3504" i="2"/>
  <c r="C3504" i="2"/>
  <c r="B3504" i="2"/>
  <c r="G3503" i="2"/>
  <c r="F3503" i="2"/>
  <c r="E3503" i="2"/>
  <c r="D3503" i="2"/>
  <c r="C3503" i="2"/>
  <c r="B3503" i="2"/>
  <c r="G3502" i="2"/>
  <c r="F3502" i="2"/>
  <c r="E3502" i="2"/>
  <c r="D3502" i="2"/>
  <c r="C3502" i="2"/>
  <c r="B3502" i="2"/>
  <c r="G3501" i="2"/>
  <c r="F3501" i="2"/>
  <c r="E3501" i="2"/>
  <c r="D3501" i="2"/>
  <c r="C3501" i="2"/>
  <c r="B3501" i="2"/>
  <c r="G3500" i="2"/>
  <c r="F3500" i="2"/>
  <c r="E3500" i="2"/>
  <c r="D3500" i="2"/>
  <c r="C3500" i="2"/>
  <c r="B3500" i="2"/>
  <c r="G3499" i="2"/>
  <c r="F3499" i="2"/>
  <c r="E3499" i="2"/>
  <c r="D3499" i="2"/>
  <c r="C3499" i="2"/>
  <c r="B3499" i="2"/>
  <c r="G3498" i="2"/>
  <c r="F3498" i="2"/>
  <c r="E3498" i="2"/>
  <c r="D3498" i="2"/>
  <c r="C3498" i="2"/>
  <c r="B3498" i="2"/>
  <c r="G3497" i="2"/>
  <c r="F3497" i="2"/>
  <c r="E3497" i="2"/>
  <c r="D3497" i="2"/>
  <c r="C3497" i="2"/>
  <c r="B3497" i="2"/>
  <c r="G3496" i="2"/>
  <c r="F3496" i="2"/>
  <c r="E3496" i="2"/>
  <c r="D3496" i="2"/>
  <c r="C3496" i="2"/>
  <c r="B3496" i="2"/>
  <c r="G3495" i="2"/>
  <c r="F3495" i="2"/>
  <c r="E3495" i="2"/>
  <c r="D3495" i="2"/>
  <c r="C3495" i="2"/>
  <c r="B3495" i="2"/>
  <c r="G3494" i="2"/>
  <c r="F3494" i="2"/>
  <c r="E3494" i="2"/>
  <c r="D3494" i="2"/>
  <c r="C3494" i="2"/>
  <c r="B3494" i="2"/>
  <c r="G3493" i="2"/>
  <c r="F3493" i="2"/>
  <c r="E3493" i="2"/>
  <c r="D3493" i="2"/>
  <c r="C3493" i="2"/>
  <c r="B3493" i="2"/>
  <c r="G3492" i="2"/>
  <c r="F3492" i="2"/>
  <c r="E3492" i="2"/>
  <c r="D3492" i="2"/>
  <c r="C3492" i="2"/>
  <c r="B3492" i="2"/>
  <c r="G3491" i="2"/>
  <c r="F3491" i="2"/>
  <c r="E3491" i="2"/>
  <c r="D3491" i="2"/>
  <c r="C3491" i="2"/>
  <c r="B3491" i="2"/>
  <c r="G3490" i="2"/>
  <c r="F3490" i="2"/>
  <c r="E3490" i="2"/>
  <c r="D3490" i="2"/>
  <c r="C3490" i="2"/>
  <c r="B3490" i="2"/>
  <c r="G3489" i="2"/>
  <c r="F3489" i="2"/>
  <c r="E3489" i="2"/>
  <c r="D3489" i="2"/>
  <c r="C3489" i="2"/>
  <c r="B3489" i="2"/>
  <c r="G3488" i="2"/>
  <c r="F3488" i="2"/>
  <c r="E3488" i="2"/>
  <c r="D3488" i="2"/>
  <c r="C3488" i="2"/>
  <c r="B3488" i="2"/>
  <c r="G3487" i="2"/>
  <c r="F3487" i="2"/>
  <c r="E3487" i="2"/>
  <c r="D3487" i="2"/>
  <c r="C3487" i="2"/>
  <c r="B3487" i="2"/>
  <c r="G3486" i="2"/>
  <c r="F3486" i="2"/>
  <c r="E3486" i="2"/>
  <c r="D3486" i="2"/>
  <c r="C3486" i="2"/>
  <c r="B3486" i="2"/>
  <c r="G3485" i="2"/>
  <c r="F3485" i="2"/>
  <c r="E3485" i="2"/>
  <c r="D3485" i="2"/>
  <c r="C3485" i="2"/>
  <c r="B3485" i="2"/>
  <c r="G3484" i="2"/>
  <c r="F3484" i="2"/>
  <c r="E3484" i="2"/>
  <c r="D3484" i="2"/>
  <c r="C3484" i="2"/>
  <c r="B3484" i="2"/>
  <c r="G3483" i="2"/>
  <c r="F3483" i="2"/>
  <c r="E3483" i="2"/>
  <c r="D3483" i="2"/>
  <c r="C3483" i="2"/>
  <c r="B3483" i="2"/>
  <c r="G3482" i="2"/>
  <c r="F3482" i="2"/>
  <c r="E3482" i="2"/>
  <c r="D3482" i="2"/>
  <c r="C3482" i="2"/>
  <c r="B3482" i="2"/>
  <c r="G3481" i="2"/>
  <c r="F3481" i="2"/>
  <c r="E3481" i="2"/>
  <c r="D3481" i="2"/>
  <c r="C3481" i="2"/>
  <c r="B3481" i="2"/>
  <c r="G3480" i="2"/>
  <c r="F3480" i="2"/>
  <c r="E3480" i="2"/>
  <c r="D3480" i="2"/>
  <c r="C3480" i="2"/>
  <c r="B3480" i="2"/>
  <c r="G3479" i="2"/>
  <c r="F3479" i="2"/>
  <c r="E3479" i="2"/>
  <c r="D3479" i="2"/>
  <c r="C3479" i="2"/>
  <c r="B3479" i="2"/>
  <c r="G3478" i="2"/>
  <c r="F3478" i="2"/>
  <c r="E3478" i="2"/>
  <c r="D3478" i="2"/>
  <c r="C3478" i="2"/>
  <c r="B3478" i="2"/>
  <c r="G3477" i="2"/>
  <c r="F3477" i="2"/>
  <c r="E3477" i="2"/>
  <c r="D3477" i="2"/>
  <c r="C3477" i="2"/>
  <c r="B3477" i="2"/>
  <c r="G3476" i="2"/>
  <c r="F3476" i="2"/>
  <c r="E3476" i="2"/>
  <c r="D3476" i="2"/>
  <c r="C3476" i="2"/>
  <c r="B3476" i="2"/>
  <c r="G3475" i="2"/>
  <c r="F3475" i="2"/>
  <c r="E3475" i="2"/>
  <c r="D3475" i="2"/>
  <c r="C3475" i="2"/>
  <c r="B3475" i="2"/>
  <c r="G3474" i="2"/>
  <c r="F3474" i="2"/>
  <c r="E3474" i="2"/>
  <c r="D3474" i="2"/>
  <c r="C3474" i="2"/>
  <c r="B3474" i="2"/>
  <c r="G3473" i="2"/>
  <c r="F3473" i="2"/>
  <c r="E3473" i="2"/>
  <c r="D3473" i="2"/>
  <c r="C3473" i="2"/>
  <c r="B3473" i="2"/>
  <c r="G3472" i="2"/>
  <c r="F3472" i="2"/>
  <c r="E3472" i="2"/>
  <c r="D3472" i="2"/>
  <c r="C3472" i="2"/>
  <c r="B3472" i="2"/>
  <c r="G3471" i="2"/>
  <c r="F3471" i="2"/>
  <c r="E3471" i="2"/>
  <c r="D3471" i="2"/>
  <c r="C3471" i="2"/>
  <c r="B3471" i="2"/>
  <c r="G3470" i="2"/>
  <c r="F3470" i="2"/>
  <c r="E3470" i="2"/>
  <c r="D3470" i="2"/>
  <c r="C3470" i="2"/>
  <c r="B3470" i="2"/>
  <c r="G3469" i="2"/>
  <c r="F3469" i="2"/>
  <c r="E3469" i="2"/>
  <c r="D3469" i="2"/>
  <c r="C3469" i="2"/>
  <c r="B3469" i="2"/>
  <c r="G3468" i="2"/>
  <c r="F3468" i="2"/>
  <c r="E3468" i="2"/>
  <c r="D3468" i="2"/>
  <c r="C3468" i="2"/>
  <c r="B3468" i="2"/>
  <c r="G3467" i="2"/>
  <c r="F3467" i="2"/>
  <c r="E3467" i="2"/>
  <c r="D3467" i="2"/>
  <c r="C3467" i="2"/>
  <c r="B3467" i="2"/>
  <c r="G3466" i="2"/>
  <c r="F3466" i="2"/>
  <c r="E3466" i="2"/>
  <c r="D3466" i="2"/>
  <c r="C3466" i="2"/>
  <c r="B3466" i="2"/>
  <c r="G3465" i="2"/>
  <c r="F3465" i="2"/>
  <c r="E3465" i="2"/>
  <c r="D3465" i="2"/>
  <c r="C3465" i="2"/>
  <c r="B3465" i="2"/>
  <c r="G3464" i="2"/>
  <c r="F3464" i="2"/>
  <c r="E3464" i="2"/>
  <c r="D3464" i="2"/>
  <c r="C3464" i="2"/>
  <c r="B3464" i="2"/>
  <c r="G3463" i="2"/>
  <c r="F3463" i="2"/>
  <c r="E3463" i="2"/>
  <c r="D3463" i="2"/>
  <c r="C3463" i="2"/>
  <c r="B3463" i="2"/>
  <c r="G3462" i="2"/>
  <c r="F3462" i="2"/>
  <c r="E3462" i="2"/>
  <c r="D3462" i="2"/>
  <c r="C3462" i="2"/>
  <c r="B3462" i="2"/>
  <c r="G3461" i="2"/>
  <c r="F3461" i="2"/>
  <c r="E3461" i="2"/>
  <c r="D3461" i="2"/>
  <c r="C3461" i="2"/>
  <c r="B3461" i="2"/>
  <c r="G3460" i="2"/>
  <c r="F3460" i="2"/>
  <c r="E3460" i="2"/>
  <c r="D3460" i="2"/>
  <c r="C3460" i="2"/>
  <c r="B3460" i="2"/>
  <c r="G3459" i="2"/>
  <c r="F3459" i="2"/>
  <c r="E3459" i="2"/>
  <c r="D3459" i="2"/>
  <c r="C3459" i="2"/>
  <c r="B3459" i="2"/>
  <c r="G3458" i="2"/>
  <c r="F3458" i="2"/>
  <c r="E3458" i="2"/>
  <c r="D3458" i="2"/>
  <c r="C3458" i="2"/>
  <c r="B3458" i="2"/>
  <c r="G3457" i="2"/>
  <c r="F3457" i="2"/>
  <c r="E3457" i="2"/>
  <c r="D3457" i="2"/>
  <c r="C3457" i="2"/>
  <c r="B3457" i="2"/>
  <c r="G3456" i="2"/>
  <c r="F3456" i="2"/>
  <c r="E3456" i="2"/>
  <c r="D3456" i="2"/>
  <c r="C3456" i="2"/>
  <c r="B3456" i="2"/>
  <c r="G3455" i="2"/>
  <c r="F3455" i="2"/>
  <c r="E3455" i="2"/>
  <c r="D3455" i="2"/>
  <c r="C3455" i="2"/>
  <c r="B3455" i="2"/>
  <c r="G3454" i="2"/>
  <c r="F3454" i="2"/>
  <c r="E3454" i="2"/>
  <c r="D3454" i="2"/>
  <c r="C3454" i="2"/>
  <c r="B3454" i="2"/>
  <c r="G3453" i="2"/>
  <c r="F3453" i="2"/>
  <c r="E3453" i="2"/>
  <c r="D3453" i="2"/>
  <c r="C3453" i="2"/>
  <c r="B3453" i="2"/>
  <c r="G3452" i="2"/>
  <c r="F3452" i="2"/>
  <c r="E3452" i="2"/>
  <c r="D3452" i="2"/>
  <c r="C3452" i="2"/>
  <c r="B3452" i="2"/>
  <c r="G3451" i="2"/>
  <c r="F3451" i="2"/>
  <c r="E3451" i="2"/>
  <c r="D3451" i="2"/>
  <c r="C3451" i="2"/>
  <c r="B3451" i="2"/>
  <c r="G3450" i="2"/>
  <c r="F3450" i="2"/>
  <c r="E3450" i="2"/>
  <c r="D3450" i="2"/>
  <c r="C3450" i="2"/>
  <c r="B3450" i="2"/>
  <c r="G3449" i="2"/>
  <c r="F3449" i="2"/>
  <c r="E3449" i="2"/>
  <c r="D3449" i="2"/>
  <c r="C3449" i="2"/>
  <c r="B3449" i="2"/>
  <c r="G3448" i="2"/>
  <c r="F3448" i="2"/>
  <c r="E3448" i="2"/>
  <c r="D3448" i="2"/>
  <c r="C3448" i="2"/>
  <c r="B3448" i="2"/>
  <c r="G3447" i="2"/>
  <c r="F3447" i="2"/>
  <c r="E3447" i="2"/>
  <c r="D3447" i="2"/>
  <c r="C3447" i="2"/>
  <c r="B3447" i="2"/>
  <c r="G3446" i="2"/>
  <c r="F3446" i="2"/>
  <c r="E3446" i="2"/>
  <c r="D3446" i="2"/>
  <c r="C3446" i="2"/>
  <c r="B3446" i="2"/>
  <c r="G3445" i="2"/>
  <c r="F3445" i="2"/>
  <c r="E3445" i="2"/>
  <c r="D3445" i="2"/>
  <c r="C3445" i="2"/>
  <c r="B3445" i="2"/>
  <c r="G3444" i="2"/>
  <c r="F3444" i="2"/>
  <c r="E3444" i="2"/>
  <c r="D3444" i="2"/>
  <c r="C3444" i="2"/>
  <c r="B3444" i="2"/>
  <c r="G3443" i="2"/>
  <c r="F3443" i="2"/>
  <c r="E3443" i="2"/>
  <c r="D3443" i="2"/>
  <c r="C3443" i="2"/>
  <c r="B3443" i="2"/>
  <c r="G3442" i="2"/>
  <c r="F3442" i="2"/>
  <c r="E3442" i="2"/>
  <c r="D3442" i="2"/>
  <c r="C3442" i="2"/>
  <c r="B3442" i="2"/>
  <c r="G3441" i="2"/>
  <c r="F3441" i="2"/>
  <c r="E3441" i="2"/>
  <c r="D3441" i="2"/>
  <c r="C3441" i="2"/>
  <c r="B3441" i="2"/>
  <c r="G3440" i="2"/>
  <c r="F3440" i="2"/>
  <c r="E3440" i="2"/>
  <c r="D3440" i="2"/>
  <c r="C3440" i="2"/>
  <c r="B3440" i="2"/>
  <c r="G3439" i="2"/>
  <c r="F3439" i="2"/>
  <c r="E3439" i="2"/>
  <c r="D3439" i="2"/>
  <c r="C3439" i="2"/>
  <c r="B3439" i="2"/>
  <c r="G3438" i="2"/>
  <c r="F3438" i="2"/>
  <c r="E3438" i="2"/>
  <c r="D3438" i="2"/>
  <c r="C3438" i="2"/>
  <c r="B3438" i="2"/>
  <c r="G3437" i="2"/>
  <c r="F3437" i="2"/>
  <c r="E3437" i="2"/>
  <c r="D3437" i="2"/>
  <c r="C3437" i="2"/>
  <c r="B3437" i="2"/>
  <c r="G3436" i="2"/>
  <c r="F3436" i="2"/>
  <c r="E3436" i="2"/>
  <c r="D3436" i="2"/>
  <c r="C3436" i="2"/>
  <c r="B3436" i="2"/>
  <c r="G3435" i="2"/>
  <c r="F3435" i="2"/>
  <c r="E3435" i="2"/>
  <c r="D3435" i="2"/>
  <c r="C3435" i="2"/>
  <c r="B3435" i="2"/>
  <c r="G3434" i="2"/>
  <c r="F3434" i="2"/>
  <c r="E3434" i="2"/>
  <c r="D3434" i="2"/>
  <c r="C3434" i="2"/>
  <c r="B3434" i="2"/>
  <c r="G3433" i="2"/>
  <c r="F3433" i="2"/>
  <c r="E3433" i="2"/>
  <c r="D3433" i="2"/>
  <c r="C3433" i="2"/>
  <c r="B3433" i="2"/>
  <c r="G3432" i="2"/>
  <c r="F3432" i="2"/>
  <c r="E3432" i="2"/>
  <c r="D3432" i="2"/>
  <c r="C3432" i="2"/>
  <c r="B3432" i="2"/>
  <c r="G3431" i="2"/>
  <c r="F3431" i="2"/>
  <c r="E3431" i="2"/>
  <c r="D3431" i="2"/>
  <c r="C3431" i="2"/>
  <c r="B3431" i="2"/>
  <c r="G3430" i="2"/>
  <c r="F3430" i="2"/>
  <c r="E3430" i="2"/>
  <c r="D3430" i="2"/>
  <c r="C3430" i="2"/>
  <c r="B3430" i="2"/>
  <c r="G3429" i="2"/>
  <c r="F3429" i="2"/>
  <c r="E3429" i="2"/>
  <c r="D3429" i="2"/>
  <c r="C3429" i="2"/>
  <c r="B3429" i="2"/>
  <c r="G3428" i="2"/>
  <c r="F3428" i="2"/>
  <c r="E3428" i="2"/>
  <c r="D3428" i="2"/>
  <c r="C3428" i="2"/>
  <c r="B3428" i="2"/>
  <c r="G3427" i="2"/>
  <c r="F3427" i="2"/>
  <c r="E3427" i="2"/>
  <c r="D3427" i="2"/>
  <c r="C3427" i="2"/>
  <c r="B3427" i="2"/>
  <c r="G3426" i="2"/>
  <c r="F3426" i="2"/>
  <c r="E3426" i="2"/>
  <c r="D3426" i="2"/>
  <c r="C3426" i="2"/>
  <c r="B3426" i="2"/>
  <c r="G3425" i="2"/>
  <c r="F3425" i="2"/>
  <c r="E3425" i="2"/>
  <c r="D3425" i="2"/>
  <c r="C3425" i="2"/>
  <c r="B3425" i="2"/>
  <c r="G3424" i="2"/>
  <c r="F3424" i="2"/>
  <c r="E3424" i="2"/>
  <c r="D3424" i="2"/>
  <c r="C3424" i="2"/>
  <c r="B3424" i="2"/>
  <c r="G3423" i="2"/>
  <c r="F3423" i="2"/>
  <c r="E3423" i="2"/>
  <c r="D3423" i="2"/>
  <c r="C3423" i="2"/>
  <c r="B3423" i="2"/>
  <c r="G3422" i="2"/>
  <c r="F3422" i="2"/>
  <c r="E3422" i="2"/>
  <c r="D3422" i="2"/>
  <c r="C3422" i="2"/>
  <c r="B3422" i="2"/>
  <c r="G3421" i="2"/>
  <c r="F3421" i="2"/>
  <c r="E3421" i="2"/>
  <c r="D3421" i="2"/>
  <c r="C3421" i="2"/>
  <c r="B3421" i="2"/>
  <c r="G3420" i="2"/>
  <c r="F3420" i="2"/>
  <c r="E3420" i="2"/>
  <c r="D3420" i="2"/>
  <c r="C3420" i="2"/>
  <c r="B3420" i="2"/>
  <c r="G3419" i="2"/>
  <c r="F3419" i="2"/>
  <c r="E3419" i="2"/>
  <c r="D3419" i="2"/>
  <c r="C3419" i="2"/>
  <c r="B3419" i="2"/>
  <c r="G3418" i="2"/>
  <c r="F3418" i="2"/>
  <c r="E3418" i="2"/>
  <c r="D3418" i="2"/>
  <c r="C3418" i="2"/>
  <c r="B3418" i="2"/>
  <c r="G3417" i="2"/>
  <c r="F3417" i="2"/>
  <c r="E3417" i="2"/>
  <c r="D3417" i="2"/>
  <c r="C3417" i="2"/>
  <c r="B3417" i="2"/>
  <c r="G3416" i="2"/>
  <c r="F3416" i="2"/>
  <c r="E3416" i="2"/>
  <c r="D3416" i="2"/>
  <c r="C3416" i="2"/>
  <c r="B3416" i="2"/>
  <c r="G3415" i="2"/>
  <c r="F3415" i="2"/>
  <c r="E3415" i="2"/>
  <c r="D3415" i="2"/>
  <c r="C3415" i="2"/>
  <c r="B3415" i="2"/>
  <c r="G3414" i="2"/>
  <c r="F3414" i="2"/>
  <c r="E3414" i="2"/>
  <c r="D3414" i="2"/>
  <c r="C3414" i="2"/>
  <c r="B3414" i="2"/>
  <c r="G3413" i="2"/>
  <c r="F3413" i="2"/>
  <c r="E3413" i="2"/>
  <c r="D3413" i="2"/>
  <c r="C3413" i="2"/>
  <c r="B3413" i="2"/>
  <c r="G3412" i="2"/>
  <c r="F3412" i="2"/>
  <c r="E3412" i="2"/>
  <c r="D3412" i="2"/>
  <c r="C3412" i="2"/>
  <c r="B3412" i="2"/>
  <c r="G3411" i="2"/>
  <c r="F3411" i="2"/>
  <c r="E3411" i="2"/>
  <c r="D3411" i="2"/>
  <c r="C3411" i="2"/>
  <c r="B3411" i="2"/>
  <c r="G3410" i="2"/>
  <c r="F3410" i="2"/>
  <c r="E3410" i="2"/>
  <c r="D3410" i="2"/>
  <c r="C3410" i="2"/>
  <c r="B3410" i="2"/>
  <c r="G3409" i="2"/>
  <c r="F3409" i="2"/>
  <c r="E3409" i="2"/>
  <c r="D3409" i="2"/>
  <c r="C3409" i="2"/>
  <c r="B3409" i="2"/>
  <c r="G3408" i="2"/>
  <c r="F3408" i="2"/>
  <c r="E3408" i="2"/>
  <c r="D3408" i="2"/>
  <c r="C3408" i="2"/>
  <c r="B3408" i="2"/>
  <c r="G3407" i="2"/>
  <c r="F3407" i="2"/>
  <c r="E3407" i="2"/>
  <c r="D3407" i="2"/>
  <c r="C3407" i="2"/>
  <c r="B3407" i="2"/>
  <c r="G3406" i="2"/>
  <c r="F3406" i="2"/>
  <c r="E3406" i="2"/>
  <c r="D3406" i="2"/>
  <c r="C3406" i="2"/>
  <c r="B3406" i="2"/>
  <c r="G3405" i="2"/>
  <c r="F3405" i="2"/>
  <c r="E3405" i="2"/>
  <c r="D3405" i="2"/>
  <c r="C3405" i="2"/>
  <c r="B3405" i="2"/>
  <c r="G3404" i="2"/>
  <c r="F3404" i="2"/>
  <c r="E3404" i="2"/>
  <c r="D3404" i="2"/>
  <c r="C3404" i="2"/>
  <c r="B3404" i="2"/>
  <c r="G3403" i="2"/>
  <c r="F3403" i="2"/>
  <c r="E3403" i="2"/>
  <c r="D3403" i="2"/>
  <c r="C3403" i="2"/>
  <c r="B3403" i="2"/>
  <c r="G3402" i="2"/>
  <c r="F3402" i="2"/>
  <c r="E3402" i="2"/>
  <c r="D3402" i="2"/>
  <c r="C3402" i="2"/>
  <c r="B3402" i="2"/>
  <c r="G3401" i="2"/>
  <c r="F3401" i="2"/>
  <c r="E3401" i="2"/>
  <c r="D3401" i="2"/>
  <c r="C3401" i="2"/>
  <c r="B3401" i="2"/>
  <c r="G3400" i="2"/>
  <c r="F3400" i="2"/>
  <c r="E3400" i="2"/>
  <c r="D3400" i="2"/>
  <c r="C3400" i="2"/>
  <c r="B3400" i="2"/>
  <c r="G3399" i="2"/>
  <c r="F3399" i="2"/>
  <c r="E3399" i="2"/>
  <c r="D3399" i="2"/>
  <c r="C3399" i="2"/>
  <c r="B3399" i="2"/>
  <c r="G3398" i="2"/>
  <c r="F3398" i="2"/>
  <c r="E3398" i="2"/>
  <c r="D3398" i="2"/>
  <c r="C3398" i="2"/>
  <c r="B3398" i="2"/>
  <c r="G3397" i="2"/>
  <c r="F3397" i="2"/>
  <c r="E3397" i="2"/>
  <c r="D3397" i="2"/>
  <c r="C3397" i="2"/>
  <c r="B3397" i="2"/>
  <c r="G3396" i="2"/>
  <c r="F3396" i="2"/>
  <c r="E3396" i="2"/>
  <c r="D3396" i="2"/>
  <c r="C3396" i="2"/>
  <c r="B3396" i="2"/>
  <c r="G3395" i="2"/>
  <c r="F3395" i="2"/>
  <c r="E3395" i="2"/>
  <c r="D3395" i="2"/>
  <c r="C3395" i="2"/>
  <c r="B3395" i="2"/>
  <c r="G3394" i="2"/>
  <c r="F3394" i="2"/>
  <c r="E3394" i="2"/>
  <c r="D3394" i="2"/>
  <c r="C3394" i="2"/>
  <c r="B3394" i="2"/>
  <c r="G3393" i="2"/>
  <c r="F3393" i="2"/>
  <c r="E3393" i="2"/>
  <c r="D3393" i="2"/>
  <c r="C3393" i="2"/>
  <c r="B3393" i="2"/>
  <c r="G3392" i="2"/>
  <c r="F3392" i="2"/>
  <c r="E3392" i="2"/>
  <c r="D3392" i="2"/>
  <c r="C3392" i="2"/>
  <c r="B3392" i="2"/>
  <c r="G3391" i="2"/>
  <c r="F3391" i="2"/>
  <c r="E3391" i="2"/>
  <c r="D3391" i="2"/>
  <c r="C3391" i="2"/>
  <c r="B3391" i="2"/>
  <c r="G3390" i="2"/>
  <c r="F3390" i="2"/>
  <c r="E3390" i="2"/>
  <c r="D3390" i="2"/>
  <c r="C3390" i="2"/>
  <c r="B3390" i="2"/>
  <c r="G3389" i="2"/>
  <c r="F3389" i="2"/>
  <c r="E3389" i="2"/>
  <c r="D3389" i="2"/>
  <c r="C3389" i="2"/>
  <c r="B3389" i="2"/>
  <c r="G3388" i="2"/>
  <c r="F3388" i="2"/>
  <c r="E3388" i="2"/>
  <c r="D3388" i="2"/>
  <c r="C3388" i="2"/>
  <c r="B3388" i="2"/>
  <c r="G3387" i="2"/>
  <c r="F3387" i="2"/>
  <c r="E3387" i="2"/>
  <c r="D3387" i="2"/>
  <c r="C3387" i="2"/>
  <c r="B3387" i="2"/>
  <c r="G3386" i="2"/>
  <c r="F3386" i="2"/>
  <c r="E3386" i="2"/>
  <c r="D3386" i="2"/>
  <c r="C3386" i="2"/>
  <c r="B3386" i="2"/>
  <c r="G3385" i="2"/>
  <c r="F3385" i="2"/>
  <c r="E3385" i="2"/>
  <c r="D3385" i="2"/>
  <c r="C3385" i="2"/>
  <c r="B3385" i="2"/>
  <c r="G3384" i="2"/>
  <c r="F3384" i="2"/>
  <c r="E3384" i="2"/>
  <c r="D3384" i="2"/>
  <c r="C3384" i="2"/>
  <c r="B3384" i="2"/>
  <c r="G3383" i="2"/>
  <c r="F3383" i="2"/>
  <c r="E3383" i="2"/>
  <c r="D3383" i="2"/>
  <c r="C3383" i="2"/>
  <c r="B3383" i="2"/>
  <c r="G3382" i="2"/>
  <c r="F3382" i="2"/>
  <c r="E3382" i="2"/>
  <c r="D3382" i="2"/>
  <c r="C3382" i="2"/>
  <c r="B3382" i="2"/>
  <c r="G3381" i="2"/>
  <c r="F3381" i="2"/>
  <c r="E3381" i="2"/>
  <c r="D3381" i="2"/>
  <c r="C3381" i="2"/>
  <c r="B3381" i="2"/>
  <c r="G3380" i="2"/>
  <c r="F3380" i="2"/>
  <c r="E3380" i="2"/>
  <c r="D3380" i="2"/>
  <c r="C3380" i="2"/>
  <c r="B3380" i="2"/>
  <c r="G3379" i="2"/>
  <c r="F3379" i="2"/>
  <c r="E3379" i="2"/>
  <c r="D3379" i="2"/>
  <c r="C3379" i="2"/>
  <c r="B3379" i="2"/>
  <c r="G3378" i="2"/>
  <c r="F3378" i="2"/>
  <c r="E3378" i="2"/>
  <c r="D3378" i="2"/>
  <c r="C3378" i="2"/>
  <c r="B3378" i="2"/>
  <c r="G3377" i="2"/>
  <c r="F3377" i="2"/>
  <c r="E3377" i="2"/>
  <c r="D3377" i="2"/>
  <c r="C3377" i="2"/>
  <c r="B3377" i="2"/>
  <c r="G3376" i="2"/>
  <c r="F3376" i="2"/>
  <c r="E3376" i="2"/>
  <c r="D3376" i="2"/>
  <c r="C3376" i="2"/>
  <c r="B3376" i="2"/>
  <c r="G3375" i="2"/>
  <c r="F3375" i="2"/>
  <c r="E3375" i="2"/>
  <c r="D3375" i="2"/>
  <c r="C3375" i="2"/>
  <c r="B3375" i="2"/>
  <c r="G3374" i="2"/>
  <c r="F3374" i="2"/>
  <c r="E3374" i="2"/>
  <c r="D3374" i="2"/>
  <c r="C3374" i="2"/>
  <c r="B3374" i="2"/>
  <c r="G3373" i="2"/>
  <c r="F3373" i="2"/>
  <c r="E3373" i="2"/>
  <c r="D3373" i="2"/>
  <c r="C3373" i="2"/>
  <c r="B3373" i="2"/>
  <c r="G3372" i="2"/>
  <c r="F3372" i="2"/>
  <c r="E3372" i="2"/>
  <c r="D3372" i="2"/>
  <c r="C3372" i="2"/>
  <c r="B3372" i="2"/>
  <c r="G3371" i="2"/>
  <c r="F3371" i="2"/>
  <c r="E3371" i="2"/>
  <c r="D3371" i="2"/>
  <c r="C3371" i="2"/>
  <c r="B3371" i="2"/>
  <c r="G3370" i="2"/>
  <c r="F3370" i="2"/>
  <c r="E3370" i="2"/>
  <c r="D3370" i="2"/>
  <c r="C3370" i="2"/>
  <c r="B3370" i="2"/>
  <c r="G3369" i="2"/>
  <c r="F3369" i="2"/>
  <c r="E3369" i="2"/>
  <c r="D3369" i="2"/>
  <c r="C3369" i="2"/>
  <c r="B3369" i="2"/>
  <c r="G3368" i="2"/>
  <c r="F3368" i="2"/>
  <c r="E3368" i="2"/>
  <c r="D3368" i="2"/>
  <c r="C3368" i="2"/>
  <c r="B3368" i="2"/>
  <c r="G3367" i="2"/>
  <c r="F3367" i="2"/>
  <c r="E3367" i="2"/>
  <c r="D3367" i="2"/>
  <c r="C3367" i="2"/>
  <c r="B3367" i="2"/>
  <c r="G3366" i="2"/>
  <c r="F3366" i="2"/>
  <c r="E3366" i="2"/>
  <c r="D3366" i="2"/>
  <c r="C3366" i="2"/>
  <c r="B3366" i="2"/>
  <c r="G3365" i="2"/>
  <c r="F3365" i="2"/>
  <c r="E3365" i="2"/>
  <c r="D3365" i="2"/>
  <c r="C3365" i="2"/>
  <c r="B3365" i="2"/>
  <c r="G3364" i="2"/>
  <c r="F3364" i="2"/>
  <c r="E3364" i="2"/>
  <c r="D3364" i="2"/>
  <c r="C3364" i="2"/>
  <c r="B3364" i="2"/>
  <c r="G3363" i="2"/>
  <c r="F3363" i="2"/>
  <c r="E3363" i="2"/>
  <c r="D3363" i="2"/>
  <c r="C3363" i="2"/>
  <c r="B3363" i="2"/>
  <c r="G3362" i="2"/>
  <c r="F3362" i="2"/>
  <c r="E3362" i="2"/>
  <c r="D3362" i="2"/>
  <c r="C3362" i="2"/>
  <c r="B3362" i="2"/>
  <c r="G3361" i="2"/>
  <c r="F3361" i="2"/>
  <c r="E3361" i="2"/>
  <c r="D3361" i="2"/>
  <c r="C3361" i="2"/>
  <c r="B3361" i="2"/>
  <c r="G3360" i="2"/>
  <c r="F3360" i="2"/>
  <c r="E3360" i="2"/>
  <c r="D3360" i="2"/>
  <c r="C3360" i="2"/>
  <c r="B3360" i="2"/>
  <c r="G3359" i="2"/>
  <c r="F3359" i="2"/>
  <c r="E3359" i="2"/>
  <c r="D3359" i="2"/>
  <c r="C3359" i="2"/>
  <c r="B3359" i="2"/>
  <c r="G3358" i="2"/>
  <c r="F3358" i="2"/>
  <c r="E3358" i="2"/>
  <c r="D3358" i="2"/>
  <c r="C3358" i="2"/>
  <c r="B3358" i="2"/>
  <c r="G3357" i="2"/>
  <c r="F3357" i="2"/>
  <c r="E3357" i="2"/>
  <c r="D3357" i="2"/>
  <c r="C3357" i="2"/>
  <c r="B3357" i="2"/>
  <c r="G3356" i="2"/>
  <c r="F3356" i="2"/>
  <c r="E3356" i="2"/>
  <c r="D3356" i="2"/>
  <c r="C3356" i="2"/>
  <c r="B3356" i="2"/>
  <c r="G3355" i="2"/>
  <c r="F3355" i="2"/>
  <c r="E3355" i="2"/>
  <c r="D3355" i="2"/>
  <c r="C3355" i="2"/>
  <c r="B3355" i="2"/>
  <c r="G3354" i="2"/>
  <c r="F3354" i="2"/>
  <c r="E3354" i="2"/>
  <c r="D3354" i="2"/>
  <c r="C3354" i="2"/>
  <c r="B3354" i="2"/>
  <c r="G3353" i="2"/>
  <c r="F3353" i="2"/>
  <c r="E3353" i="2"/>
  <c r="D3353" i="2"/>
  <c r="C3353" i="2"/>
  <c r="B3353" i="2"/>
  <c r="G3352" i="2"/>
  <c r="F3352" i="2"/>
  <c r="E3352" i="2"/>
  <c r="D3352" i="2"/>
  <c r="C3352" i="2"/>
  <c r="B3352" i="2"/>
  <c r="G3351" i="2"/>
  <c r="F3351" i="2"/>
  <c r="E3351" i="2"/>
  <c r="D3351" i="2"/>
  <c r="C3351" i="2"/>
  <c r="B3351" i="2"/>
  <c r="G3350" i="2"/>
  <c r="F3350" i="2"/>
  <c r="E3350" i="2"/>
  <c r="D3350" i="2"/>
  <c r="C3350" i="2"/>
  <c r="B3350" i="2"/>
  <c r="G3349" i="2"/>
  <c r="F3349" i="2"/>
  <c r="E3349" i="2"/>
  <c r="D3349" i="2"/>
  <c r="C3349" i="2"/>
  <c r="B3349" i="2"/>
  <c r="G3348" i="2"/>
  <c r="F3348" i="2"/>
  <c r="E3348" i="2"/>
  <c r="D3348" i="2"/>
  <c r="C3348" i="2"/>
  <c r="B3348" i="2"/>
  <c r="G3347" i="2"/>
  <c r="F3347" i="2"/>
  <c r="E3347" i="2"/>
  <c r="D3347" i="2"/>
  <c r="C3347" i="2"/>
  <c r="B3347" i="2"/>
  <c r="G3346" i="2"/>
  <c r="F3346" i="2"/>
  <c r="E3346" i="2"/>
  <c r="D3346" i="2"/>
  <c r="C3346" i="2"/>
  <c r="B3346" i="2"/>
  <c r="G3345" i="2"/>
  <c r="F3345" i="2"/>
  <c r="E3345" i="2"/>
  <c r="D3345" i="2"/>
  <c r="C3345" i="2"/>
  <c r="B3345" i="2"/>
  <c r="G3344" i="2"/>
  <c r="F3344" i="2"/>
  <c r="E3344" i="2"/>
  <c r="D3344" i="2"/>
  <c r="C3344" i="2"/>
  <c r="B3344" i="2"/>
  <c r="G3343" i="2"/>
  <c r="F3343" i="2"/>
  <c r="E3343" i="2"/>
  <c r="D3343" i="2"/>
  <c r="C3343" i="2"/>
  <c r="B3343" i="2"/>
  <c r="G3342" i="2"/>
  <c r="F3342" i="2"/>
  <c r="E3342" i="2"/>
  <c r="D3342" i="2"/>
  <c r="C3342" i="2"/>
  <c r="B3342" i="2"/>
  <c r="G3341" i="2"/>
  <c r="F3341" i="2"/>
  <c r="E3341" i="2"/>
  <c r="D3341" i="2"/>
  <c r="C3341" i="2"/>
  <c r="B3341" i="2"/>
  <c r="G3340" i="2"/>
  <c r="F3340" i="2"/>
  <c r="E3340" i="2"/>
  <c r="D3340" i="2"/>
  <c r="C3340" i="2"/>
  <c r="B3340" i="2"/>
  <c r="G3339" i="2"/>
  <c r="F3339" i="2"/>
  <c r="E3339" i="2"/>
  <c r="D3339" i="2"/>
  <c r="C3339" i="2"/>
  <c r="B3339" i="2"/>
  <c r="G3338" i="2"/>
  <c r="F3338" i="2"/>
  <c r="E3338" i="2"/>
  <c r="D3338" i="2"/>
  <c r="C3338" i="2"/>
  <c r="B3338" i="2"/>
  <c r="G3337" i="2"/>
  <c r="F3337" i="2"/>
  <c r="E3337" i="2"/>
  <c r="D3337" i="2"/>
  <c r="C3337" i="2"/>
  <c r="B3337" i="2"/>
  <c r="G3336" i="2"/>
  <c r="F3336" i="2"/>
  <c r="E3336" i="2"/>
  <c r="D3336" i="2"/>
  <c r="C3336" i="2"/>
  <c r="B3336" i="2"/>
  <c r="G3335" i="2"/>
  <c r="F3335" i="2"/>
  <c r="E3335" i="2"/>
  <c r="D3335" i="2"/>
  <c r="C3335" i="2"/>
  <c r="B3335" i="2"/>
  <c r="G3334" i="2"/>
  <c r="F3334" i="2"/>
  <c r="E3334" i="2"/>
  <c r="D3334" i="2"/>
  <c r="C3334" i="2"/>
  <c r="B3334" i="2"/>
  <c r="G3333" i="2"/>
  <c r="F3333" i="2"/>
  <c r="E3333" i="2"/>
  <c r="D3333" i="2"/>
  <c r="C3333" i="2"/>
  <c r="B3333" i="2"/>
  <c r="G3332" i="2"/>
  <c r="F3332" i="2"/>
  <c r="E3332" i="2"/>
  <c r="D3332" i="2"/>
  <c r="C3332" i="2"/>
  <c r="B3332" i="2"/>
  <c r="G3331" i="2"/>
  <c r="F3331" i="2"/>
  <c r="E3331" i="2"/>
  <c r="D3331" i="2"/>
  <c r="C3331" i="2"/>
  <c r="B3331" i="2"/>
  <c r="G3330" i="2"/>
  <c r="F3330" i="2"/>
  <c r="E3330" i="2"/>
  <c r="D3330" i="2"/>
  <c r="C3330" i="2"/>
  <c r="B3330" i="2"/>
  <c r="G3329" i="2"/>
  <c r="F3329" i="2"/>
  <c r="E3329" i="2"/>
  <c r="D3329" i="2"/>
  <c r="C3329" i="2"/>
  <c r="B3329" i="2"/>
  <c r="G3328" i="2"/>
  <c r="F3328" i="2"/>
  <c r="E3328" i="2"/>
  <c r="D3328" i="2"/>
  <c r="C3328" i="2"/>
  <c r="B3328" i="2"/>
  <c r="G3327" i="2"/>
  <c r="F3327" i="2"/>
  <c r="E3327" i="2"/>
  <c r="D3327" i="2"/>
  <c r="C3327" i="2"/>
  <c r="B3327" i="2"/>
  <c r="G3326" i="2"/>
  <c r="F3326" i="2"/>
  <c r="E3326" i="2"/>
  <c r="D3326" i="2"/>
  <c r="C3326" i="2"/>
  <c r="B3326" i="2"/>
  <c r="G3325" i="2"/>
  <c r="F3325" i="2"/>
  <c r="E3325" i="2"/>
  <c r="D3325" i="2"/>
  <c r="C3325" i="2"/>
  <c r="B3325" i="2"/>
  <c r="G3324" i="2"/>
  <c r="F3324" i="2"/>
  <c r="E3324" i="2"/>
  <c r="D3324" i="2"/>
  <c r="C3324" i="2"/>
  <c r="B3324" i="2"/>
  <c r="G3323" i="2"/>
  <c r="F3323" i="2"/>
  <c r="E3323" i="2"/>
  <c r="D3323" i="2"/>
  <c r="C3323" i="2"/>
  <c r="B3323" i="2"/>
  <c r="G3322" i="2"/>
  <c r="F3322" i="2"/>
  <c r="E3322" i="2"/>
  <c r="D3322" i="2"/>
  <c r="C3322" i="2"/>
  <c r="B3322" i="2"/>
  <c r="G3321" i="2"/>
  <c r="F3321" i="2"/>
  <c r="E3321" i="2"/>
  <c r="D3321" i="2"/>
  <c r="C3321" i="2"/>
  <c r="B3321" i="2"/>
  <c r="G3320" i="2"/>
  <c r="F3320" i="2"/>
  <c r="E3320" i="2"/>
  <c r="D3320" i="2"/>
  <c r="C3320" i="2"/>
  <c r="B3320" i="2"/>
  <c r="G3319" i="2"/>
  <c r="F3319" i="2"/>
  <c r="E3319" i="2"/>
  <c r="D3319" i="2"/>
  <c r="C3319" i="2"/>
  <c r="B3319" i="2"/>
  <c r="G3318" i="2"/>
  <c r="F3318" i="2"/>
  <c r="E3318" i="2"/>
  <c r="D3318" i="2"/>
  <c r="C3318" i="2"/>
  <c r="B3318" i="2"/>
  <c r="G3317" i="2"/>
  <c r="F3317" i="2"/>
  <c r="E3317" i="2"/>
  <c r="D3317" i="2"/>
  <c r="C3317" i="2"/>
  <c r="B3317" i="2"/>
  <c r="G3316" i="2"/>
  <c r="F3316" i="2"/>
  <c r="E3316" i="2"/>
  <c r="D3316" i="2"/>
  <c r="C3316" i="2"/>
  <c r="B3316" i="2"/>
  <c r="G3315" i="2"/>
  <c r="F3315" i="2"/>
  <c r="E3315" i="2"/>
  <c r="D3315" i="2"/>
  <c r="C3315" i="2"/>
  <c r="B3315" i="2"/>
  <c r="G3314" i="2"/>
  <c r="F3314" i="2"/>
  <c r="E3314" i="2"/>
  <c r="D3314" i="2"/>
  <c r="C3314" i="2"/>
  <c r="B3314" i="2"/>
  <c r="G3313" i="2"/>
  <c r="F3313" i="2"/>
  <c r="E3313" i="2"/>
  <c r="D3313" i="2"/>
  <c r="C3313" i="2"/>
  <c r="B3313" i="2"/>
  <c r="G3312" i="2"/>
  <c r="F3312" i="2"/>
  <c r="E3312" i="2"/>
  <c r="D3312" i="2"/>
  <c r="C3312" i="2"/>
  <c r="B3312" i="2"/>
  <c r="G3311" i="2"/>
  <c r="F3311" i="2"/>
  <c r="E3311" i="2"/>
  <c r="D3311" i="2"/>
  <c r="C3311" i="2"/>
  <c r="B3311" i="2"/>
  <c r="G3310" i="2"/>
  <c r="F3310" i="2"/>
  <c r="E3310" i="2"/>
  <c r="D3310" i="2"/>
  <c r="C3310" i="2"/>
  <c r="B3310" i="2"/>
  <c r="G3309" i="2"/>
  <c r="F3309" i="2"/>
  <c r="E3309" i="2"/>
  <c r="D3309" i="2"/>
  <c r="C3309" i="2"/>
  <c r="B3309" i="2"/>
  <c r="G3308" i="2"/>
  <c r="F3308" i="2"/>
  <c r="E3308" i="2"/>
  <c r="D3308" i="2"/>
  <c r="C3308" i="2"/>
  <c r="B3308" i="2"/>
  <c r="G3307" i="2"/>
  <c r="F3307" i="2"/>
  <c r="E3307" i="2"/>
  <c r="D3307" i="2"/>
  <c r="C3307" i="2"/>
  <c r="B3307" i="2"/>
  <c r="G3306" i="2"/>
  <c r="F3306" i="2"/>
  <c r="E3306" i="2"/>
  <c r="D3306" i="2"/>
  <c r="C3306" i="2"/>
  <c r="B3306" i="2"/>
  <c r="G3305" i="2"/>
  <c r="F3305" i="2"/>
  <c r="E3305" i="2"/>
  <c r="D3305" i="2"/>
  <c r="C3305" i="2"/>
  <c r="B3305" i="2"/>
  <c r="G3304" i="2"/>
  <c r="F3304" i="2"/>
  <c r="E3304" i="2"/>
  <c r="D3304" i="2"/>
  <c r="C3304" i="2"/>
  <c r="B3304" i="2"/>
  <c r="G3303" i="2"/>
  <c r="F3303" i="2"/>
  <c r="E3303" i="2"/>
  <c r="D3303" i="2"/>
  <c r="C3303" i="2"/>
  <c r="B3303" i="2"/>
  <c r="G3302" i="2"/>
  <c r="F3302" i="2"/>
  <c r="E3302" i="2"/>
  <c r="D3302" i="2"/>
  <c r="C3302" i="2"/>
  <c r="B3302" i="2"/>
  <c r="G3301" i="2"/>
  <c r="F3301" i="2"/>
  <c r="E3301" i="2"/>
  <c r="D3301" i="2"/>
  <c r="C3301" i="2"/>
  <c r="B3301" i="2"/>
  <c r="G3300" i="2"/>
  <c r="F3300" i="2"/>
  <c r="E3300" i="2"/>
  <c r="D3300" i="2"/>
  <c r="C3300" i="2"/>
  <c r="B3300" i="2"/>
  <c r="G3299" i="2"/>
  <c r="F3299" i="2"/>
  <c r="E3299" i="2"/>
  <c r="D3299" i="2"/>
  <c r="C3299" i="2"/>
  <c r="B3299" i="2"/>
  <c r="G3298" i="2"/>
  <c r="F3298" i="2"/>
  <c r="E3298" i="2"/>
  <c r="D3298" i="2"/>
  <c r="C3298" i="2"/>
  <c r="B3298" i="2"/>
  <c r="G3297" i="2"/>
  <c r="F3297" i="2"/>
  <c r="E3297" i="2"/>
  <c r="D3297" i="2"/>
  <c r="C3297" i="2"/>
  <c r="B3297" i="2"/>
  <c r="G3296" i="2"/>
  <c r="F3296" i="2"/>
  <c r="E3296" i="2"/>
  <c r="D3296" i="2"/>
  <c r="C3296" i="2"/>
  <c r="B3296" i="2"/>
  <c r="G3295" i="2"/>
  <c r="F3295" i="2"/>
  <c r="E3295" i="2"/>
  <c r="D3295" i="2"/>
  <c r="C3295" i="2"/>
  <c r="B3295" i="2"/>
  <c r="G3294" i="2"/>
  <c r="F3294" i="2"/>
  <c r="E3294" i="2"/>
  <c r="D3294" i="2"/>
  <c r="C3294" i="2"/>
  <c r="B3294" i="2"/>
  <c r="G3293" i="2"/>
  <c r="F3293" i="2"/>
  <c r="E3293" i="2"/>
  <c r="D3293" i="2"/>
  <c r="C3293" i="2"/>
  <c r="B3293" i="2"/>
  <c r="G3292" i="2"/>
  <c r="F3292" i="2"/>
  <c r="E3292" i="2"/>
  <c r="D3292" i="2"/>
  <c r="C3292" i="2"/>
  <c r="B3292" i="2"/>
  <c r="G3291" i="2"/>
  <c r="F3291" i="2"/>
  <c r="E3291" i="2"/>
  <c r="D3291" i="2"/>
  <c r="C3291" i="2"/>
  <c r="B3291" i="2"/>
  <c r="G3290" i="2"/>
  <c r="F3290" i="2"/>
  <c r="E3290" i="2"/>
  <c r="D3290" i="2"/>
  <c r="C3290" i="2"/>
  <c r="B3290" i="2"/>
  <c r="G3289" i="2"/>
  <c r="F3289" i="2"/>
  <c r="E3289" i="2"/>
  <c r="D3289" i="2"/>
  <c r="C3289" i="2"/>
  <c r="B3289" i="2"/>
  <c r="G3288" i="2"/>
  <c r="F3288" i="2"/>
  <c r="E3288" i="2"/>
  <c r="D3288" i="2"/>
  <c r="C3288" i="2"/>
  <c r="B3288" i="2"/>
  <c r="G3287" i="2"/>
  <c r="F3287" i="2"/>
  <c r="E3287" i="2"/>
  <c r="D3287" i="2"/>
  <c r="C3287" i="2"/>
  <c r="B3287" i="2"/>
  <c r="G3286" i="2"/>
  <c r="F3286" i="2"/>
  <c r="E3286" i="2"/>
  <c r="D3286" i="2"/>
  <c r="C3286" i="2"/>
  <c r="B3286" i="2"/>
  <c r="G3285" i="2"/>
  <c r="F3285" i="2"/>
  <c r="E3285" i="2"/>
  <c r="D3285" i="2"/>
  <c r="C3285" i="2"/>
  <c r="B3285" i="2"/>
  <c r="G3284" i="2"/>
  <c r="F3284" i="2"/>
  <c r="E3284" i="2"/>
  <c r="D3284" i="2"/>
  <c r="C3284" i="2"/>
  <c r="B3284" i="2"/>
  <c r="G3283" i="2"/>
  <c r="F3283" i="2"/>
  <c r="E3283" i="2"/>
  <c r="D3283" i="2"/>
  <c r="C3283" i="2"/>
  <c r="B3283" i="2"/>
  <c r="G3282" i="2"/>
  <c r="F3282" i="2"/>
  <c r="E3282" i="2"/>
  <c r="D3282" i="2"/>
  <c r="C3282" i="2"/>
  <c r="B3282" i="2"/>
  <c r="G3281" i="2"/>
  <c r="F3281" i="2"/>
  <c r="E3281" i="2"/>
  <c r="D3281" i="2"/>
  <c r="C3281" i="2"/>
  <c r="B3281" i="2"/>
  <c r="G3280" i="2"/>
  <c r="F3280" i="2"/>
  <c r="E3280" i="2"/>
  <c r="D3280" i="2"/>
  <c r="C3280" i="2"/>
  <c r="B3280" i="2"/>
  <c r="G3279" i="2"/>
  <c r="F3279" i="2"/>
  <c r="E3279" i="2"/>
  <c r="D3279" i="2"/>
  <c r="C3279" i="2"/>
  <c r="B3279" i="2"/>
  <c r="G3278" i="2"/>
  <c r="F3278" i="2"/>
  <c r="E3278" i="2"/>
  <c r="D3278" i="2"/>
  <c r="C3278" i="2"/>
  <c r="B3278" i="2"/>
  <c r="G3277" i="2"/>
  <c r="F3277" i="2"/>
  <c r="E3277" i="2"/>
  <c r="D3277" i="2"/>
  <c r="C3277" i="2"/>
  <c r="B3277" i="2"/>
  <c r="G3276" i="2"/>
  <c r="F3276" i="2"/>
  <c r="E3276" i="2"/>
  <c r="D3276" i="2"/>
  <c r="C3276" i="2"/>
  <c r="B3276" i="2"/>
  <c r="G3275" i="2"/>
  <c r="F3275" i="2"/>
  <c r="E3275" i="2"/>
  <c r="D3275" i="2"/>
  <c r="C3275" i="2"/>
  <c r="B3275" i="2"/>
  <c r="G3274" i="2"/>
  <c r="F3274" i="2"/>
  <c r="E3274" i="2"/>
  <c r="D3274" i="2"/>
  <c r="C3274" i="2"/>
  <c r="B3274" i="2"/>
  <c r="G3273" i="2"/>
  <c r="F3273" i="2"/>
  <c r="E3273" i="2"/>
  <c r="D3273" i="2"/>
  <c r="C3273" i="2"/>
  <c r="B3273" i="2"/>
  <c r="G3272" i="2"/>
  <c r="F3272" i="2"/>
  <c r="E3272" i="2"/>
  <c r="D3272" i="2"/>
  <c r="C3272" i="2"/>
  <c r="B3272" i="2"/>
  <c r="G3271" i="2"/>
  <c r="F3271" i="2"/>
  <c r="E3271" i="2"/>
  <c r="D3271" i="2"/>
  <c r="C3271" i="2"/>
  <c r="B3271" i="2"/>
  <c r="G3270" i="2"/>
  <c r="F3270" i="2"/>
  <c r="E3270" i="2"/>
  <c r="D3270" i="2"/>
  <c r="C3270" i="2"/>
  <c r="B3270" i="2"/>
  <c r="G3269" i="2"/>
  <c r="F3269" i="2"/>
  <c r="E3269" i="2"/>
  <c r="D3269" i="2"/>
  <c r="C3269" i="2"/>
  <c r="B3269" i="2"/>
  <c r="G3268" i="2"/>
  <c r="F3268" i="2"/>
  <c r="E3268" i="2"/>
  <c r="D3268" i="2"/>
  <c r="C3268" i="2"/>
  <c r="B3268" i="2"/>
  <c r="G3267" i="2"/>
  <c r="F3267" i="2"/>
  <c r="E3267" i="2"/>
  <c r="D3267" i="2"/>
  <c r="C3267" i="2"/>
  <c r="B3267" i="2"/>
  <c r="G3266" i="2"/>
  <c r="F3266" i="2"/>
  <c r="E3266" i="2"/>
  <c r="D3266" i="2"/>
  <c r="C3266" i="2"/>
  <c r="B3266" i="2"/>
  <c r="G3265" i="2"/>
  <c r="F3265" i="2"/>
  <c r="E3265" i="2"/>
  <c r="D3265" i="2"/>
  <c r="C3265" i="2"/>
  <c r="B3265" i="2"/>
  <c r="G3264" i="2"/>
  <c r="F3264" i="2"/>
  <c r="E3264" i="2"/>
  <c r="D3264" i="2"/>
  <c r="C3264" i="2"/>
  <c r="B3264" i="2"/>
  <c r="G3263" i="2"/>
  <c r="F3263" i="2"/>
  <c r="E3263" i="2"/>
  <c r="D3263" i="2"/>
  <c r="C3263" i="2"/>
  <c r="B3263" i="2"/>
  <c r="G3262" i="2"/>
  <c r="F3262" i="2"/>
  <c r="E3262" i="2"/>
  <c r="D3262" i="2"/>
  <c r="C3262" i="2"/>
  <c r="B3262" i="2"/>
  <c r="G3261" i="2"/>
  <c r="F3261" i="2"/>
  <c r="E3261" i="2"/>
  <c r="D3261" i="2"/>
  <c r="C3261" i="2"/>
  <c r="B3261" i="2"/>
  <c r="G3260" i="2"/>
  <c r="F3260" i="2"/>
  <c r="E3260" i="2"/>
  <c r="D3260" i="2"/>
  <c r="C3260" i="2"/>
  <c r="B3260" i="2"/>
  <c r="G3259" i="2"/>
  <c r="F3259" i="2"/>
  <c r="E3259" i="2"/>
  <c r="D3259" i="2"/>
  <c r="C3259" i="2"/>
  <c r="B3259" i="2"/>
  <c r="G3258" i="2"/>
  <c r="F3258" i="2"/>
  <c r="E3258" i="2"/>
  <c r="D3258" i="2"/>
  <c r="C3258" i="2"/>
  <c r="B3258" i="2"/>
  <c r="G3257" i="2"/>
  <c r="F3257" i="2"/>
  <c r="E3257" i="2"/>
  <c r="D3257" i="2"/>
  <c r="C3257" i="2"/>
  <c r="B3257" i="2"/>
  <c r="G3256" i="2"/>
  <c r="F3256" i="2"/>
  <c r="E3256" i="2"/>
  <c r="D3256" i="2"/>
  <c r="C3256" i="2"/>
  <c r="B3256" i="2"/>
  <c r="G3255" i="2"/>
  <c r="F3255" i="2"/>
  <c r="E3255" i="2"/>
  <c r="D3255" i="2"/>
  <c r="C3255" i="2"/>
  <c r="B3255" i="2"/>
  <c r="G3254" i="2"/>
  <c r="F3254" i="2"/>
  <c r="E3254" i="2"/>
  <c r="D3254" i="2"/>
  <c r="C3254" i="2"/>
  <c r="B3254" i="2"/>
  <c r="G3253" i="2"/>
  <c r="F3253" i="2"/>
  <c r="E3253" i="2"/>
  <c r="D3253" i="2"/>
  <c r="C3253" i="2"/>
  <c r="B3253" i="2"/>
  <c r="G3252" i="2"/>
  <c r="F3252" i="2"/>
  <c r="E3252" i="2"/>
  <c r="D3252" i="2"/>
  <c r="C3252" i="2"/>
  <c r="B3252" i="2"/>
  <c r="G3251" i="2"/>
  <c r="F3251" i="2"/>
  <c r="E3251" i="2"/>
  <c r="D3251" i="2"/>
  <c r="C3251" i="2"/>
  <c r="B3251" i="2"/>
  <c r="G3250" i="2"/>
  <c r="F3250" i="2"/>
  <c r="E3250" i="2"/>
  <c r="D3250" i="2"/>
  <c r="C3250" i="2"/>
  <c r="B3250" i="2"/>
  <c r="G3249" i="2"/>
  <c r="F3249" i="2"/>
  <c r="E3249" i="2"/>
  <c r="D3249" i="2"/>
  <c r="C3249" i="2"/>
  <c r="B3249" i="2"/>
  <c r="G3248" i="2"/>
  <c r="F3248" i="2"/>
  <c r="E3248" i="2"/>
  <c r="D3248" i="2"/>
  <c r="C3248" i="2"/>
  <c r="B3248" i="2"/>
  <c r="G3247" i="2"/>
  <c r="F3247" i="2"/>
  <c r="E3247" i="2"/>
  <c r="D3247" i="2"/>
  <c r="C3247" i="2"/>
  <c r="B3247" i="2"/>
  <c r="G3246" i="2"/>
  <c r="F3246" i="2"/>
  <c r="E3246" i="2"/>
  <c r="D3246" i="2"/>
  <c r="C3246" i="2"/>
  <c r="B3246" i="2"/>
  <c r="G3245" i="2"/>
  <c r="F3245" i="2"/>
  <c r="E3245" i="2"/>
  <c r="D3245" i="2"/>
  <c r="C3245" i="2"/>
  <c r="B3245" i="2"/>
  <c r="G3244" i="2"/>
  <c r="F3244" i="2"/>
  <c r="E3244" i="2"/>
  <c r="D3244" i="2"/>
  <c r="C3244" i="2"/>
  <c r="B3244" i="2"/>
  <c r="G3243" i="2"/>
  <c r="F3243" i="2"/>
  <c r="E3243" i="2"/>
  <c r="D3243" i="2"/>
  <c r="C3243" i="2"/>
  <c r="B3243" i="2"/>
  <c r="G3242" i="2"/>
  <c r="F3242" i="2"/>
  <c r="E3242" i="2"/>
  <c r="D3242" i="2"/>
  <c r="C3242" i="2"/>
  <c r="B3242" i="2"/>
  <c r="G3241" i="2"/>
  <c r="F3241" i="2"/>
  <c r="E3241" i="2"/>
  <c r="D3241" i="2"/>
  <c r="C3241" i="2"/>
  <c r="B3241" i="2"/>
  <c r="G3240" i="2"/>
  <c r="F3240" i="2"/>
  <c r="E3240" i="2"/>
  <c r="D3240" i="2"/>
  <c r="C3240" i="2"/>
  <c r="B3240" i="2"/>
  <c r="G3239" i="2"/>
  <c r="F3239" i="2"/>
  <c r="E3239" i="2"/>
  <c r="D3239" i="2"/>
  <c r="C3239" i="2"/>
  <c r="B3239" i="2"/>
  <c r="G3238" i="2"/>
  <c r="F3238" i="2"/>
  <c r="E3238" i="2"/>
  <c r="D3238" i="2"/>
  <c r="C3238" i="2"/>
  <c r="B3238" i="2"/>
  <c r="G3237" i="2"/>
  <c r="F3237" i="2"/>
  <c r="E3237" i="2"/>
  <c r="D3237" i="2"/>
  <c r="C3237" i="2"/>
  <c r="B3237" i="2"/>
  <c r="G3236" i="2"/>
  <c r="F3236" i="2"/>
  <c r="E3236" i="2"/>
  <c r="D3236" i="2"/>
  <c r="C3236" i="2"/>
  <c r="B3236" i="2"/>
  <c r="G3235" i="2"/>
  <c r="F3235" i="2"/>
  <c r="E3235" i="2"/>
  <c r="D3235" i="2"/>
  <c r="C3235" i="2"/>
  <c r="B3235" i="2"/>
  <c r="G3234" i="2"/>
  <c r="F3234" i="2"/>
  <c r="E3234" i="2"/>
  <c r="D3234" i="2"/>
  <c r="C3234" i="2"/>
  <c r="B3234" i="2"/>
  <c r="G3233" i="2"/>
  <c r="F3233" i="2"/>
  <c r="E3233" i="2"/>
  <c r="D3233" i="2"/>
  <c r="C3233" i="2"/>
  <c r="B3233" i="2"/>
  <c r="G3232" i="2"/>
  <c r="F3232" i="2"/>
  <c r="E3232" i="2"/>
  <c r="D3232" i="2"/>
  <c r="C3232" i="2"/>
  <c r="B3232" i="2"/>
  <c r="G3231" i="2"/>
  <c r="F3231" i="2"/>
  <c r="E3231" i="2"/>
  <c r="D3231" i="2"/>
  <c r="C3231" i="2"/>
  <c r="B3231" i="2"/>
  <c r="G3230" i="2"/>
  <c r="F3230" i="2"/>
  <c r="E3230" i="2"/>
  <c r="D3230" i="2"/>
  <c r="C3230" i="2"/>
  <c r="B3230" i="2"/>
  <c r="G3229" i="2"/>
  <c r="F3229" i="2"/>
  <c r="E3229" i="2"/>
  <c r="D3229" i="2"/>
  <c r="C3229" i="2"/>
  <c r="B3229" i="2"/>
  <c r="G3228" i="2"/>
  <c r="F3228" i="2"/>
  <c r="E3228" i="2"/>
  <c r="D3228" i="2"/>
  <c r="C3228" i="2"/>
  <c r="B3228" i="2"/>
  <c r="G3227" i="2"/>
  <c r="F3227" i="2"/>
  <c r="E3227" i="2"/>
  <c r="D3227" i="2"/>
  <c r="C3227" i="2"/>
  <c r="B3227" i="2"/>
  <c r="G3226" i="2"/>
  <c r="F3226" i="2"/>
  <c r="E3226" i="2"/>
  <c r="D3226" i="2"/>
  <c r="C3226" i="2"/>
  <c r="B3226" i="2"/>
  <c r="G3225" i="2"/>
  <c r="F3225" i="2"/>
  <c r="E3225" i="2"/>
  <c r="D3225" i="2"/>
  <c r="C3225" i="2"/>
  <c r="B3225" i="2"/>
  <c r="G3224" i="2"/>
  <c r="F3224" i="2"/>
  <c r="E3224" i="2"/>
  <c r="D3224" i="2"/>
  <c r="C3224" i="2"/>
  <c r="B3224" i="2"/>
  <c r="G3223" i="2"/>
  <c r="F3223" i="2"/>
  <c r="E3223" i="2"/>
  <c r="D3223" i="2"/>
  <c r="C3223" i="2"/>
  <c r="B3223" i="2"/>
  <c r="G3222" i="2"/>
  <c r="F3222" i="2"/>
  <c r="E3222" i="2"/>
  <c r="D3222" i="2"/>
  <c r="C3222" i="2"/>
  <c r="B3222" i="2"/>
  <c r="G3221" i="2"/>
  <c r="F3221" i="2"/>
  <c r="E3221" i="2"/>
  <c r="D3221" i="2"/>
  <c r="C3221" i="2"/>
  <c r="B3221" i="2"/>
  <c r="G3220" i="2"/>
  <c r="F3220" i="2"/>
  <c r="E3220" i="2"/>
  <c r="D3220" i="2"/>
  <c r="C3220" i="2"/>
  <c r="B3220" i="2"/>
  <c r="G3219" i="2"/>
  <c r="F3219" i="2"/>
  <c r="E3219" i="2"/>
  <c r="D3219" i="2"/>
  <c r="C3219" i="2"/>
  <c r="B3219" i="2"/>
  <c r="G3218" i="2"/>
  <c r="F3218" i="2"/>
  <c r="E3218" i="2"/>
  <c r="D3218" i="2"/>
  <c r="C3218" i="2"/>
  <c r="B3218" i="2"/>
  <c r="G3217" i="2"/>
  <c r="F3217" i="2"/>
  <c r="E3217" i="2"/>
  <c r="D3217" i="2"/>
  <c r="C3217" i="2"/>
  <c r="B3217" i="2"/>
  <c r="G3216" i="2"/>
  <c r="F3216" i="2"/>
  <c r="E3216" i="2"/>
  <c r="D3216" i="2"/>
  <c r="C3216" i="2"/>
  <c r="B3216" i="2"/>
  <c r="G3215" i="2"/>
  <c r="F3215" i="2"/>
  <c r="E3215" i="2"/>
  <c r="D3215" i="2"/>
  <c r="C3215" i="2"/>
  <c r="B3215" i="2"/>
  <c r="G3214" i="2"/>
  <c r="F3214" i="2"/>
  <c r="E3214" i="2"/>
  <c r="D3214" i="2"/>
  <c r="C3214" i="2"/>
  <c r="B3214" i="2"/>
  <c r="G3213" i="2"/>
  <c r="F3213" i="2"/>
  <c r="E3213" i="2"/>
  <c r="D3213" i="2"/>
  <c r="C3213" i="2"/>
  <c r="B3213" i="2"/>
  <c r="G3212" i="2"/>
  <c r="F3212" i="2"/>
  <c r="E3212" i="2"/>
  <c r="D3212" i="2"/>
  <c r="C3212" i="2"/>
  <c r="B3212" i="2"/>
  <c r="G3211" i="2"/>
  <c r="F3211" i="2"/>
  <c r="E3211" i="2"/>
  <c r="D3211" i="2"/>
  <c r="C3211" i="2"/>
  <c r="B3211" i="2"/>
  <c r="G3210" i="2"/>
  <c r="F3210" i="2"/>
  <c r="E3210" i="2"/>
  <c r="D3210" i="2"/>
  <c r="C3210" i="2"/>
  <c r="B3210" i="2"/>
  <c r="G3209" i="2"/>
  <c r="F3209" i="2"/>
  <c r="E3209" i="2"/>
  <c r="D3209" i="2"/>
  <c r="C3209" i="2"/>
  <c r="B3209" i="2"/>
  <c r="G3208" i="2"/>
  <c r="F3208" i="2"/>
  <c r="E3208" i="2"/>
  <c r="D3208" i="2"/>
  <c r="C3208" i="2"/>
  <c r="B3208" i="2"/>
  <c r="G3207" i="2"/>
  <c r="F3207" i="2"/>
  <c r="E3207" i="2"/>
  <c r="D3207" i="2"/>
  <c r="C3207" i="2"/>
  <c r="B3207" i="2"/>
  <c r="G3206" i="2"/>
  <c r="F3206" i="2"/>
  <c r="E3206" i="2"/>
  <c r="D3206" i="2"/>
  <c r="C3206" i="2"/>
  <c r="B3206" i="2"/>
  <c r="G3205" i="2"/>
  <c r="F3205" i="2"/>
  <c r="E3205" i="2"/>
  <c r="D3205" i="2"/>
  <c r="C3205" i="2"/>
  <c r="B3205" i="2"/>
  <c r="G3204" i="2"/>
  <c r="F3204" i="2"/>
  <c r="E3204" i="2"/>
  <c r="D3204" i="2"/>
  <c r="C3204" i="2"/>
  <c r="B3204" i="2"/>
  <c r="G3203" i="2"/>
  <c r="F3203" i="2"/>
  <c r="E3203" i="2"/>
  <c r="D3203" i="2"/>
  <c r="C3203" i="2"/>
  <c r="B3203" i="2"/>
  <c r="G3202" i="2"/>
  <c r="F3202" i="2"/>
  <c r="E3202" i="2"/>
  <c r="D3202" i="2"/>
  <c r="C3202" i="2"/>
  <c r="B3202" i="2"/>
  <c r="G3201" i="2"/>
  <c r="F3201" i="2"/>
  <c r="E3201" i="2"/>
  <c r="D3201" i="2"/>
  <c r="C3201" i="2"/>
  <c r="B3201" i="2"/>
  <c r="G3200" i="2"/>
  <c r="F3200" i="2"/>
  <c r="E3200" i="2"/>
  <c r="D3200" i="2"/>
  <c r="C3200" i="2"/>
  <c r="B3200" i="2"/>
  <c r="G3199" i="2"/>
  <c r="F3199" i="2"/>
  <c r="E3199" i="2"/>
  <c r="D3199" i="2"/>
  <c r="C3199" i="2"/>
  <c r="B3199" i="2"/>
  <c r="G3198" i="2"/>
  <c r="F3198" i="2"/>
  <c r="E3198" i="2"/>
  <c r="D3198" i="2"/>
  <c r="C3198" i="2"/>
  <c r="B3198" i="2"/>
  <c r="G3197" i="2"/>
  <c r="F3197" i="2"/>
  <c r="E3197" i="2"/>
  <c r="D3197" i="2"/>
  <c r="C3197" i="2"/>
  <c r="B3197" i="2"/>
  <c r="G3196" i="2"/>
  <c r="F3196" i="2"/>
  <c r="E3196" i="2"/>
  <c r="D3196" i="2"/>
  <c r="C3196" i="2"/>
  <c r="B3196" i="2"/>
  <c r="G3195" i="2"/>
  <c r="F3195" i="2"/>
  <c r="E3195" i="2"/>
  <c r="D3195" i="2"/>
  <c r="C3195" i="2"/>
  <c r="B3195" i="2"/>
  <c r="G3194" i="2"/>
  <c r="F3194" i="2"/>
  <c r="E3194" i="2"/>
  <c r="D3194" i="2"/>
  <c r="C3194" i="2"/>
  <c r="B3194" i="2"/>
  <c r="G3193" i="2"/>
  <c r="F3193" i="2"/>
  <c r="E3193" i="2"/>
  <c r="D3193" i="2"/>
  <c r="C3193" i="2"/>
  <c r="B3193" i="2"/>
  <c r="G3192" i="2"/>
  <c r="F3192" i="2"/>
  <c r="E3192" i="2"/>
  <c r="D3192" i="2"/>
  <c r="C3192" i="2"/>
  <c r="B3192" i="2"/>
  <c r="G3191" i="2"/>
  <c r="F3191" i="2"/>
  <c r="E3191" i="2"/>
  <c r="D3191" i="2"/>
  <c r="C3191" i="2"/>
  <c r="B3191" i="2"/>
  <c r="G3190" i="2"/>
  <c r="F3190" i="2"/>
  <c r="E3190" i="2"/>
  <c r="D3190" i="2"/>
  <c r="C3190" i="2"/>
  <c r="B3190" i="2"/>
  <c r="G3189" i="2"/>
  <c r="F3189" i="2"/>
  <c r="E3189" i="2"/>
  <c r="D3189" i="2"/>
  <c r="C3189" i="2"/>
  <c r="B3189" i="2"/>
  <c r="G3188" i="2"/>
  <c r="F3188" i="2"/>
  <c r="E3188" i="2"/>
  <c r="D3188" i="2"/>
  <c r="C3188" i="2"/>
  <c r="B3188" i="2"/>
  <c r="G3187" i="2"/>
  <c r="F3187" i="2"/>
  <c r="E3187" i="2"/>
  <c r="D3187" i="2"/>
  <c r="C3187" i="2"/>
  <c r="B3187" i="2"/>
  <c r="G3186" i="2"/>
  <c r="F3186" i="2"/>
  <c r="E3186" i="2"/>
  <c r="D3186" i="2"/>
  <c r="C3186" i="2"/>
  <c r="B3186" i="2"/>
  <c r="G3185" i="2"/>
  <c r="F3185" i="2"/>
  <c r="E3185" i="2"/>
  <c r="D3185" i="2"/>
  <c r="C3185" i="2"/>
  <c r="B3185" i="2"/>
  <c r="G3184" i="2"/>
  <c r="F3184" i="2"/>
  <c r="E3184" i="2"/>
  <c r="D3184" i="2"/>
  <c r="C3184" i="2"/>
  <c r="B3184" i="2"/>
  <c r="G3183" i="2"/>
  <c r="F3183" i="2"/>
  <c r="E3183" i="2"/>
  <c r="D3183" i="2"/>
  <c r="C3183" i="2"/>
  <c r="B3183" i="2"/>
  <c r="G3182" i="2"/>
  <c r="F3182" i="2"/>
  <c r="E3182" i="2"/>
  <c r="D3182" i="2"/>
  <c r="C3182" i="2"/>
  <c r="B3182" i="2"/>
  <c r="G3181" i="2"/>
  <c r="F3181" i="2"/>
  <c r="E3181" i="2"/>
  <c r="D3181" i="2"/>
  <c r="C3181" i="2"/>
  <c r="B3181" i="2"/>
  <c r="G3180" i="2"/>
  <c r="F3180" i="2"/>
  <c r="E3180" i="2"/>
  <c r="D3180" i="2"/>
  <c r="C3180" i="2"/>
  <c r="B3180" i="2"/>
  <c r="G3179" i="2"/>
  <c r="F3179" i="2"/>
  <c r="E3179" i="2"/>
  <c r="D3179" i="2"/>
  <c r="C3179" i="2"/>
  <c r="B3179" i="2"/>
  <c r="G3178" i="2"/>
  <c r="F3178" i="2"/>
  <c r="E3178" i="2"/>
  <c r="D3178" i="2"/>
  <c r="C3178" i="2"/>
  <c r="B3178" i="2"/>
  <c r="G3177" i="2"/>
  <c r="F3177" i="2"/>
  <c r="E3177" i="2"/>
  <c r="D3177" i="2"/>
  <c r="C3177" i="2"/>
  <c r="B3177" i="2"/>
  <c r="G3176" i="2"/>
  <c r="F3176" i="2"/>
  <c r="E3176" i="2"/>
  <c r="D3176" i="2"/>
  <c r="C3176" i="2"/>
  <c r="B3176" i="2"/>
  <c r="G3175" i="2"/>
  <c r="F3175" i="2"/>
  <c r="E3175" i="2"/>
  <c r="D3175" i="2"/>
  <c r="C3175" i="2"/>
  <c r="B3175" i="2"/>
  <c r="G3174" i="2"/>
  <c r="F3174" i="2"/>
  <c r="E3174" i="2"/>
  <c r="D3174" i="2"/>
  <c r="C3174" i="2"/>
  <c r="B3174" i="2"/>
  <c r="G3173" i="2"/>
  <c r="F3173" i="2"/>
  <c r="E3173" i="2"/>
  <c r="D3173" i="2"/>
  <c r="C3173" i="2"/>
  <c r="B3173" i="2"/>
  <c r="G3172" i="2"/>
  <c r="F3172" i="2"/>
  <c r="E3172" i="2"/>
  <c r="D3172" i="2"/>
  <c r="C3172" i="2"/>
  <c r="B3172" i="2"/>
  <c r="G3171" i="2"/>
  <c r="F3171" i="2"/>
  <c r="E3171" i="2"/>
  <c r="D3171" i="2"/>
  <c r="C3171" i="2"/>
  <c r="B3171" i="2"/>
  <c r="G3170" i="2"/>
  <c r="F3170" i="2"/>
  <c r="E3170" i="2"/>
  <c r="D3170" i="2"/>
  <c r="C3170" i="2"/>
  <c r="B3170" i="2"/>
  <c r="G3169" i="2"/>
  <c r="F3169" i="2"/>
  <c r="E3169" i="2"/>
  <c r="D3169" i="2"/>
  <c r="C3169" i="2"/>
  <c r="B3169" i="2"/>
  <c r="G3168" i="2"/>
  <c r="F3168" i="2"/>
  <c r="E3168" i="2"/>
  <c r="D3168" i="2"/>
  <c r="C3168" i="2"/>
  <c r="B3168" i="2"/>
  <c r="G3167" i="2"/>
  <c r="F3167" i="2"/>
  <c r="E3167" i="2"/>
  <c r="D3167" i="2"/>
  <c r="C3167" i="2"/>
  <c r="B3167" i="2"/>
  <c r="G3166" i="2"/>
  <c r="F3166" i="2"/>
  <c r="E3166" i="2"/>
  <c r="D3166" i="2"/>
  <c r="C3166" i="2"/>
  <c r="B3166" i="2"/>
  <c r="G3165" i="2"/>
  <c r="F3165" i="2"/>
  <c r="E3165" i="2"/>
  <c r="D3165" i="2"/>
  <c r="C3165" i="2"/>
  <c r="B3165" i="2"/>
  <c r="G3164" i="2"/>
  <c r="F3164" i="2"/>
  <c r="E3164" i="2"/>
  <c r="D3164" i="2"/>
  <c r="C3164" i="2"/>
  <c r="B3164" i="2"/>
  <c r="G3163" i="2"/>
  <c r="F3163" i="2"/>
  <c r="E3163" i="2"/>
  <c r="D3163" i="2"/>
  <c r="C3163" i="2"/>
  <c r="B3163" i="2"/>
  <c r="G3162" i="2"/>
  <c r="F3162" i="2"/>
  <c r="E3162" i="2"/>
  <c r="D3162" i="2"/>
  <c r="C3162" i="2"/>
  <c r="B3162" i="2"/>
  <c r="G3161" i="2"/>
  <c r="F3161" i="2"/>
  <c r="E3161" i="2"/>
  <c r="D3161" i="2"/>
  <c r="C3161" i="2"/>
  <c r="B3161" i="2"/>
  <c r="G3160" i="2"/>
  <c r="F3160" i="2"/>
  <c r="E3160" i="2"/>
  <c r="D3160" i="2"/>
  <c r="C3160" i="2"/>
  <c r="B3160" i="2"/>
  <c r="G3159" i="2"/>
  <c r="F3159" i="2"/>
  <c r="E3159" i="2"/>
  <c r="D3159" i="2"/>
  <c r="C3159" i="2"/>
  <c r="B3159" i="2"/>
  <c r="G3158" i="2"/>
  <c r="F3158" i="2"/>
  <c r="E3158" i="2"/>
  <c r="D3158" i="2"/>
  <c r="C3158" i="2"/>
  <c r="B3158" i="2"/>
  <c r="G3157" i="2"/>
  <c r="F3157" i="2"/>
  <c r="E3157" i="2"/>
  <c r="D3157" i="2"/>
  <c r="C3157" i="2"/>
  <c r="B3157" i="2"/>
  <c r="G3156" i="2"/>
  <c r="F3156" i="2"/>
  <c r="E3156" i="2"/>
  <c r="D3156" i="2"/>
  <c r="C3156" i="2"/>
  <c r="B3156" i="2"/>
  <c r="G3155" i="2"/>
  <c r="F3155" i="2"/>
  <c r="E3155" i="2"/>
  <c r="D3155" i="2"/>
  <c r="C3155" i="2"/>
  <c r="B3155" i="2"/>
  <c r="G3154" i="2"/>
  <c r="F3154" i="2"/>
  <c r="E3154" i="2"/>
  <c r="D3154" i="2"/>
  <c r="C3154" i="2"/>
  <c r="B3154" i="2"/>
  <c r="G3153" i="2"/>
  <c r="F3153" i="2"/>
  <c r="E3153" i="2"/>
  <c r="D3153" i="2"/>
  <c r="C3153" i="2"/>
  <c r="B3153" i="2"/>
  <c r="G3152" i="2"/>
  <c r="F3152" i="2"/>
  <c r="E3152" i="2"/>
  <c r="D3152" i="2"/>
  <c r="C3152" i="2"/>
  <c r="B3152" i="2"/>
  <c r="G3151" i="2"/>
  <c r="F3151" i="2"/>
  <c r="E3151" i="2"/>
  <c r="D3151" i="2"/>
  <c r="C3151" i="2"/>
  <c r="B3151" i="2"/>
  <c r="G3150" i="2"/>
  <c r="F3150" i="2"/>
  <c r="E3150" i="2"/>
  <c r="D3150" i="2"/>
  <c r="C3150" i="2"/>
  <c r="B3150" i="2"/>
  <c r="G3149" i="2"/>
  <c r="F3149" i="2"/>
  <c r="E3149" i="2"/>
  <c r="D3149" i="2"/>
  <c r="C3149" i="2"/>
  <c r="B3149" i="2"/>
  <c r="G3148" i="2"/>
  <c r="F3148" i="2"/>
  <c r="E3148" i="2"/>
  <c r="D3148" i="2"/>
  <c r="C3148" i="2"/>
  <c r="B3148" i="2"/>
  <c r="G3147" i="2"/>
  <c r="F3147" i="2"/>
  <c r="E3147" i="2"/>
  <c r="D3147" i="2"/>
  <c r="C3147" i="2"/>
  <c r="B3147" i="2"/>
  <c r="G3146" i="2"/>
  <c r="F3146" i="2"/>
  <c r="E3146" i="2"/>
  <c r="D3146" i="2"/>
  <c r="C3146" i="2"/>
  <c r="B3146" i="2"/>
  <c r="G3145" i="2"/>
  <c r="F3145" i="2"/>
  <c r="E3145" i="2"/>
  <c r="D3145" i="2"/>
  <c r="C3145" i="2"/>
  <c r="B3145" i="2"/>
  <c r="G3144" i="2"/>
  <c r="F3144" i="2"/>
  <c r="E3144" i="2"/>
  <c r="D3144" i="2"/>
  <c r="C3144" i="2"/>
  <c r="B3144" i="2"/>
  <c r="G3143" i="2"/>
  <c r="F3143" i="2"/>
  <c r="E3143" i="2"/>
  <c r="D3143" i="2"/>
  <c r="C3143" i="2"/>
  <c r="B3143" i="2"/>
  <c r="G3142" i="2"/>
  <c r="F3142" i="2"/>
  <c r="E3142" i="2"/>
  <c r="D3142" i="2"/>
  <c r="C3142" i="2"/>
  <c r="B3142" i="2"/>
  <c r="G3141" i="2"/>
  <c r="F3141" i="2"/>
  <c r="E3141" i="2"/>
  <c r="D3141" i="2"/>
  <c r="C3141" i="2"/>
  <c r="B3141" i="2"/>
  <c r="G3140" i="2"/>
  <c r="F3140" i="2"/>
  <c r="E3140" i="2"/>
  <c r="D3140" i="2"/>
  <c r="C3140" i="2"/>
  <c r="B3140" i="2"/>
  <c r="G3139" i="2"/>
  <c r="F3139" i="2"/>
  <c r="E3139" i="2"/>
  <c r="D3139" i="2"/>
  <c r="C3139" i="2"/>
  <c r="B3139" i="2"/>
  <c r="G3138" i="2"/>
  <c r="F3138" i="2"/>
  <c r="E3138" i="2"/>
  <c r="D3138" i="2"/>
  <c r="C3138" i="2"/>
  <c r="B3138" i="2"/>
  <c r="G3137" i="2"/>
  <c r="F3137" i="2"/>
  <c r="E3137" i="2"/>
  <c r="D3137" i="2"/>
  <c r="C3137" i="2"/>
  <c r="B3137" i="2"/>
  <c r="G3136" i="2"/>
  <c r="F3136" i="2"/>
  <c r="E3136" i="2"/>
  <c r="D3136" i="2"/>
  <c r="C3136" i="2"/>
  <c r="B3136" i="2"/>
  <c r="G3135" i="2"/>
  <c r="F3135" i="2"/>
  <c r="E3135" i="2"/>
  <c r="D3135" i="2"/>
  <c r="C3135" i="2"/>
  <c r="B3135" i="2"/>
  <c r="G3134" i="2"/>
  <c r="F3134" i="2"/>
  <c r="E3134" i="2"/>
  <c r="D3134" i="2"/>
  <c r="C3134" i="2"/>
  <c r="B3134" i="2"/>
  <c r="G3133" i="2"/>
  <c r="F3133" i="2"/>
  <c r="E3133" i="2"/>
  <c r="D3133" i="2"/>
  <c r="C3133" i="2"/>
  <c r="B3133" i="2"/>
  <c r="G3132" i="2"/>
  <c r="F3132" i="2"/>
  <c r="E3132" i="2"/>
  <c r="D3132" i="2"/>
  <c r="C3132" i="2"/>
  <c r="B3132" i="2"/>
  <c r="G3131" i="2"/>
  <c r="F3131" i="2"/>
  <c r="E3131" i="2"/>
  <c r="D3131" i="2"/>
  <c r="C3131" i="2"/>
  <c r="B3131" i="2"/>
  <c r="G3130" i="2"/>
  <c r="F3130" i="2"/>
  <c r="E3130" i="2"/>
  <c r="D3130" i="2"/>
  <c r="C3130" i="2"/>
  <c r="B3130" i="2"/>
  <c r="G3129" i="2"/>
  <c r="F3129" i="2"/>
  <c r="E3129" i="2"/>
  <c r="D3129" i="2"/>
  <c r="C3129" i="2"/>
  <c r="B3129" i="2"/>
  <c r="G3128" i="2"/>
  <c r="F3128" i="2"/>
  <c r="E3128" i="2"/>
  <c r="D3128" i="2"/>
  <c r="C3128" i="2"/>
  <c r="B3128" i="2"/>
  <c r="G3127" i="2"/>
  <c r="F3127" i="2"/>
  <c r="E3127" i="2"/>
  <c r="D3127" i="2"/>
  <c r="C3127" i="2"/>
  <c r="B3127" i="2"/>
  <c r="G3126" i="2"/>
  <c r="F3126" i="2"/>
  <c r="E3126" i="2"/>
  <c r="D3126" i="2"/>
  <c r="C3126" i="2"/>
  <c r="B3126" i="2"/>
  <c r="G3125" i="2"/>
  <c r="F3125" i="2"/>
  <c r="E3125" i="2"/>
  <c r="D3125" i="2"/>
  <c r="C3125" i="2"/>
  <c r="B3125" i="2"/>
  <c r="G3124" i="2"/>
  <c r="F3124" i="2"/>
  <c r="E3124" i="2"/>
  <c r="D3124" i="2"/>
  <c r="C3124" i="2"/>
  <c r="B3124" i="2"/>
  <c r="G3123" i="2"/>
  <c r="F3123" i="2"/>
  <c r="E3123" i="2"/>
  <c r="D3123" i="2"/>
  <c r="C3123" i="2"/>
  <c r="B3123" i="2"/>
  <c r="G3122" i="2"/>
  <c r="F3122" i="2"/>
  <c r="E3122" i="2"/>
  <c r="D3122" i="2"/>
  <c r="C3122" i="2"/>
  <c r="B3122" i="2"/>
  <c r="G3121" i="2"/>
  <c r="F3121" i="2"/>
  <c r="E3121" i="2"/>
  <c r="D3121" i="2"/>
  <c r="C3121" i="2"/>
  <c r="B3121" i="2"/>
  <c r="G3120" i="2"/>
  <c r="F3120" i="2"/>
  <c r="E3120" i="2"/>
  <c r="D3120" i="2"/>
  <c r="C3120" i="2"/>
  <c r="B3120" i="2"/>
  <c r="G3119" i="2"/>
  <c r="F3119" i="2"/>
  <c r="E3119" i="2"/>
  <c r="D3119" i="2"/>
  <c r="C3119" i="2"/>
  <c r="B3119" i="2"/>
  <c r="G3118" i="2"/>
  <c r="F3118" i="2"/>
  <c r="E3118" i="2"/>
  <c r="D3118" i="2"/>
  <c r="C3118" i="2"/>
  <c r="B3118" i="2"/>
  <c r="G3117" i="2"/>
  <c r="F3117" i="2"/>
  <c r="E3117" i="2"/>
  <c r="D3117" i="2"/>
  <c r="C3117" i="2"/>
  <c r="B3117" i="2"/>
  <c r="G3116" i="2"/>
  <c r="F3116" i="2"/>
  <c r="E3116" i="2"/>
  <c r="D3116" i="2"/>
  <c r="C3116" i="2"/>
  <c r="B3116" i="2"/>
  <c r="G3115" i="2"/>
  <c r="F3115" i="2"/>
  <c r="E3115" i="2"/>
  <c r="D3115" i="2"/>
  <c r="C3115" i="2"/>
  <c r="B3115" i="2"/>
  <c r="G3114" i="2"/>
  <c r="F3114" i="2"/>
  <c r="E3114" i="2"/>
  <c r="D3114" i="2"/>
  <c r="C3114" i="2"/>
  <c r="B3114" i="2"/>
  <c r="G3113" i="2"/>
  <c r="F3113" i="2"/>
  <c r="E3113" i="2"/>
  <c r="D3113" i="2"/>
  <c r="C3113" i="2"/>
  <c r="B3113" i="2"/>
  <c r="G3112" i="2"/>
  <c r="F3112" i="2"/>
  <c r="E3112" i="2"/>
  <c r="D3112" i="2"/>
  <c r="C3112" i="2"/>
  <c r="B3112" i="2"/>
  <c r="G3111" i="2"/>
  <c r="F3111" i="2"/>
  <c r="E3111" i="2"/>
  <c r="D3111" i="2"/>
  <c r="C3111" i="2"/>
  <c r="B3111" i="2"/>
  <c r="G3110" i="2"/>
  <c r="F3110" i="2"/>
  <c r="E3110" i="2"/>
  <c r="D3110" i="2"/>
  <c r="C3110" i="2"/>
  <c r="B3110" i="2"/>
  <c r="G3109" i="2"/>
  <c r="F3109" i="2"/>
  <c r="E3109" i="2"/>
  <c r="D3109" i="2"/>
  <c r="C3109" i="2"/>
  <c r="B3109" i="2"/>
  <c r="G3108" i="2"/>
  <c r="F3108" i="2"/>
  <c r="E3108" i="2"/>
  <c r="D3108" i="2"/>
  <c r="C3108" i="2"/>
  <c r="B3108" i="2"/>
  <c r="G3107" i="2"/>
  <c r="F3107" i="2"/>
  <c r="E3107" i="2"/>
  <c r="D3107" i="2"/>
  <c r="C3107" i="2"/>
  <c r="B3107" i="2"/>
  <c r="G3106" i="2"/>
  <c r="F3106" i="2"/>
  <c r="E3106" i="2"/>
  <c r="D3106" i="2"/>
  <c r="C3106" i="2"/>
  <c r="B3106" i="2"/>
  <c r="G3105" i="2"/>
  <c r="F3105" i="2"/>
  <c r="E3105" i="2"/>
  <c r="D3105" i="2"/>
  <c r="C3105" i="2"/>
  <c r="B3105" i="2"/>
  <c r="G3104" i="2"/>
  <c r="F3104" i="2"/>
  <c r="E3104" i="2"/>
  <c r="D3104" i="2"/>
  <c r="C3104" i="2"/>
  <c r="B3104" i="2"/>
  <c r="G3103" i="2"/>
  <c r="F3103" i="2"/>
  <c r="E3103" i="2"/>
  <c r="D3103" i="2"/>
  <c r="C3103" i="2"/>
  <c r="B3103" i="2"/>
  <c r="G3102" i="2"/>
  <c r="F3102" i="2"/>
  <c r="E3102" i="2"/>
  <c r="D3102" i="2"/>
  <c r="C3102" i="2"/>
  <c r="B3102" i="2"/>
  <c r="G3101" i="2"/>
  <c r="F3101" i="2"/>
  <c r="E3101" i="2"/>
  <c r="D3101" i="2"/>
  <c r="C3101" i="2"/>
  <c r="B3101" i="2"/>
  <c r="G3100" i="2"/>
  <c r="F3100" i="2"/>
  <c r="E3100" i="2"/>
  <c r="D3100" i="2"/>
  <c r="C3100" i="2"/>
  <c r="B3100" i="2"/>
  <c r="G3099" i="2"/>
  <c r="F3099" i="2"/>
  <c r="E3099" i="2"/>
  <c r="D3099" i="2"/>
  <c r="C3099" i="2"/>
  <c r="B3099" i="2"/>
  <c r="G3098" i="2"/>
  <c r="F3098" i="2"/>
  <c r="E3098" i="2"/>
  <c r="D3098" i="2"/>
  <c r="C3098" i="2"/>
  <c r="B3098" i="2"/>
  <c r="G3097" i="2"/>
  <c r="F3097" i="2"/>
  <c r="E3097" i="2"/>
  <c r="D3097" i="2"/>
  <c r="C3097" i="2"/>
  <c r="B3097" i="2"/>
  <c r="G3096" i="2"/>
  <c r="F3096" i="2"/>
  <c r="E3096" i="2"/>
  <c r="D3096" i="2"/>
  <c r="C3096" i="2"/>
  <c r="B3096" i="2"/>
  <c r="G3095" i="2"/>
  <c r="F3095" i="2"/>
  <c r="E3095" i="2"/>
  <c r="D3095" i="2"/>
  <c r="C3095" i="2"/>
  <c r="B3095" i="2"/>
  <c r="G3094" i="2"/>
  <c r="F3094" i="2"/>
  <c r="E3094" i="2"/>
  <c r="D3094" i="2"/>
  <c r="C3094" i="2"/>
  <c r="B3094" i="2"/>
  <c r="G3093" i="2"/>
  <c r="F3093" i="2"/>
  <c r="E3093" i="2"/>
  <c r="D3093" i="2"/>
  <c r="C3093" i="2"/>
  <c r="B3093" i="2"/>
  <c r="G3092" i="2"/>
  <c r="F3092" i="2"/>
  <c r="E3092" i="2"/>
  <c r="D3092" i="2"/>
  <c r="C3092" i="2"/>
  <c r="B3092" i="2"/>
  <c r="G3091" i="2"/>
  <c r="F3091" i="2"/>
  <c r="E3091" i="2"/>
  <c r="D3091" i="2"/>
  <c r="C3091" i="2"/>
  <c r="B3091" i="2"/>
  <c r="G3090" i="2"/>
  <c r="F3090" i="2"/>
  <c r="E3090" i="2"/>
  <c r="D3090" i="2"/>
  <c r="C3090" i="2"/>
  <c r="B3090" i="2"/>
  <c r="G3089" i="2"/>
  <c r="F3089" i="2"/>
  <c r="E3089" i="2"/>
  <c r="D3089" i="2"/>
  <c r="C3089" i="2"/>
  <c r="B3089" i="2"/>
  <c r="G3088" i="2"/>
  <c r="F3088" i="2"/>
  <c r="E3088" i="2"/>
  <c r="D3088" i="2"/>
  <c r="C3088" i="2"/>
  <c r="B3088" i="2"/>
  <c r="G3087" i="2"/>
  <c r="F3087" i="2"/>
  <c r="E3087" i="2"/>
  <c r="D3087" i="2"/>
  <c r="C3087" i="2"/>
  <c r="B3087" i="2"/>
  <c r="G3086" i="2"/>
  <c r="F3086" i="2"/>
  <c r="E3086" i="2"/>
  <c r="D3086" i="2"/>
  <c r="C3086" i="2"/>
  <c r="B3086" i="2"/>
  <c r="G3085" i="2"/>
  <c r="F3085" i="2"/>
  <c r="E3085" i="2"/>
  <c r="D3085" i="2"/>
  <c r="C3085" i="2"/>
  <c r="B3085" i="2"/>
  <c r="G3084" i="2"/>
  <c r="F3084" i="2"/>
  <c r="E3084" i="2"/>
  <c r="D3084" i="2"/>
  <c r="C3084" i="2"/>
  <c r="B3084" i="2"/>
  <c r="G3083" i="2"/>
  <c r="F3083" i="2"/>
  <c r="E3083" i="2"/>
  <c r="D3083" i="2"/>
  <c r="C3083" i="2"/>
  <c r="B3083" i="2"/>
  <c r="G3082" i="2"/>
  <c r="F3082" i="2"/>
  <c r="E3082" i="2"/>
  <c r="D3082" i="2"/>
  <c r="C3082" i="2"/>
  <c r="B3082" i="2"/>
  <c r="G3081" i="2"/>
  <c r="F3081" i="2"/>
  <c r="E3081" i="2"/>
  <c r="D3081" i="2"/>
  <c r="C3081" i="2"/>
  <c r="B3081" i="2"/>
  <c r="G3080" i="2"/>
  <c r="F3080" i="2"/>
  <c r="E3080" i="2"/>
  <c r="D3080" i="2"/>
  <c r="C3080" i="2"/>
  <c r="B3080" i="2"/>
  <c r="G3079" i="2"/>
  <c r="F3079" i="2"/>
  <c r="E3079" i="2"/>
  <c r="D3079" i="2"/>
  <c r="C3079" i="2"/>
  <c r="B3079" i="2"/>
  <c r="G3078" i="2"/>
  <c r="F3078" i="2"/>
  <c r="E3078" i="2"/>
  <c r="D3078" i="2"/>
  <c r="C3078" i="2"/>
  <c r="B3078" i="2"/>
  <c r="G3077" i="2"/>
  <c r="F3077" i="2"/>
  <c r="E3077" i="2"/>
  <c r="D3077" i="2"/>
  <c r="C3077" i="2"/>
  <c r="B3077" i="2"/>
  <c r="G3076" i="2"/>
  <c r="F3076" i="2"/>
  <c r="E3076" i="2"/>
  <c r="D3076" i="2"/>
  <c r="C3076" i="2"/>
  <c r="B3076" i="2"/>
  <c r="G3075" i="2"/>
  <c r="F3075" i="2"/>
  <c r="E3075" i="2"/>
  <c r="D3075" i="2"/>
  <c r="C3075" i="2"/>
  <c r="B3075" i="2"/>
  <c r="G3074" i="2"/>
  <c r="F3074" i="2"/>
  <c r="E3074" i="2"/>
  <c r="D3074" i="2"/>
  <c r="C3074" i="2"/>
  <c r="B3074" i="2"/>
  <c r="G3073" i="2"/>
  <c r="F3073" i="2"/>
  <c r="E3073" i="2"/>
  <c r="D3073" i="2"/>
  <c r="C3073" i="2"/>
  <c r="B3073" i="2"/>
  <c r="G3072" i="2"/>
  <c r="F3072" i="2"/>
  <c r="E3072" i="2"/>
  <c r="D3072" i="2"/>
  <c r="C3072" i="2"/>
  <c r="B3072" i="2"/>
  <c r="G3071" i="2"/>
  <c r="F3071" i="2"/>
  <c r="E3071" i="2"/>
  <c r="D3071" i="2"/>
  <c r="C3071" i="2"/>
  <c r="B3071" i="2"/>
  <c r="G3070" i="2"/>
  <c r="F3070" i="2"/>
  <c r="E3070" i="2"/>
  <c r="D3070" i="2"/>
  <c r="C3070" i="2"/>
  <c r="B3070" i="2"/>
  <c r="G3069" i="2"/>
  <c r="F3069" i="2"/>
  <c r="E3069" i="2"/>
  <c r="D3069" i="2"/>
  <c r="C3069" i="2"/>
  <c r="B3069" i="2"/>
  <c r="G3068" i="2"/>
  <c r="F3068" i="2"/>
  <c r="E3068" i="2"/>
  <c r="D3068" i="2"/>
  <c r="C3068" i="2"/>
  <c r="B3068" i="2"/>
  <c r="G3067" i="2"/>
  <c r="F3067" i="2"/>
  <c r="E3067" i="2"/>
  <c r="D3067" i="2"/>
  <c r="C3067" i="2"/>
  <c r="B3067" i="2"/>
  <c r="G3066" i="2"/>
  <c r="F3066" i="2"/>
  <c r="E3066" i="2"/>
  <c r="D3066" i="2"/>
  <c r="C3066" i="2"/>
  <c r="B3066" i="2"/>
  <c r="G3065" i="2"/>
  <c r="F3065" i="2"/>
  <c r="E3065" i="2"/>
  <c r="D3065" i="2"/>
  <c r="C3065" i="2"/>
  <c r="B3065" i="2"/>
  <c r="G3064" i="2"/>
  <c r="F3064" i="2"/>
  <c r="E3064" i="2"/>
  <c r="D3064" i="2"/>
  <c r="C3064" i="2"/>
  <c r="B3064" i="2"/>
  <c r="G3063" i="2"/>
  <c r="F3063" i="2"/>
  <c r="E3063" i="2"/>
  <c r="D3063" i="2"/>
  <c r="C3063" i="2"/>
  <c r="B3063" i="2"/>
  <c r="G3062" i="2"/>
  <c r="F3062" i="2"/>
  <c r="E3062" i="2"/>
  <c r="D3062" i="2"/>
  <c r="C3062" i="2"/>
  <c r="B3062" i="2"/>
  <c r="G3061" i="2"/>
  <c r="F3061" i="2"/>
  <c r="E3061" i="2"/>
  <c r="D3061" i="2"/>
  <c r="C3061" i="2"/>
  <c r="B3061" i="2"/>
  <c r="G3060" i="2"/>
  <c r="F3060" i="2"/>
  <c r="E3060" i="2"/>
  <c r="D3060" i="2"/>
  <c r="C3060" i="2"/>
  <c r="B3060" i="2"/>
  <c r="G3059" i="2"/>
  <c r="F3059" i="2"/>
  <c r="E3059" i="2"/>
  <c r="D3059" i="2"/>
  <c r="C3059" i="2"/>
  <c r="B3059" i="2"/>
  <c r="G3058" i="2"/>
  <c r="F3058" i="2"/>
  <c r="E3058" i="2"/>
  <c r="D3058" i="2"/>
  <c r="C3058" i="2"/>
  <c r="B3058" i="2"/>
  <c r="G3057" i="2"/>
  <c r="F3057" i="2"/>
  <c r="E3057" i="2"/>
  <c r="D3057" i="2"/>
  <c r="C3057" i="2"/>
  <c r="B3057" i="2"/>
  <c r="G3056" i="2"/>
  <c r="F3056" i="2"/>
  <c r="E3056" i="2"/>
  <c r="D3056" i="2"/>
  <c r="C3056" i="2"/>
  <c r="B3056" i="2"/>
  <c r="G3055" i="2"/>
  <c r="F3055" i="2"/>
  <c r="E3055" i="2"/>
  <c r="D3055" i="2"/>
  <c r="C3055" i="2"/>
  <c r="B3055" i="2"/>
  <c r="G3054" i="2"/>
  <c r="F3054" i="2"/>
  <c r="E3054" i="2"/>
  <c r="D3054" i="2"/>
  <c r="C3054" i="2"/>
  <c r="B3054" i="2"/>
  <c r="G3053" i="2"/>
  <c r="F3053" i="2"/>
  <c r="E3053" i="2"/>
  <c r="D3053" i="2"/>
  <c r="C3053" i="2"/>
  <c r="B3053" i="2"/>
  <c r="G3052" i="2"/>
  <c r="F3052" i="2"/>
  <c r="E3052" i="2"/>
  <c r="D3052" i="2"/>
  <c r="C3052" i="2"/>
  <c r="B3052" i="2"/>
  <c r="G3051" i="2"/>
  <c r="F3051" i="2"/>
  <c r="E3051" i="2"/>
  <c r="D3051" i="2"/>
  <c r="C3051" i="2"/>
  <c r="B3051" i="2"/>
  <c r="G3050" i="2"/>
  <c r="F3050" i="2"/>
  <c r="E3050" i="2"/>
  <c r="D3050" i="2"/>
  <c r="C3050" i="2"/>
  <c r="B3050" i="2"/>
  <c r="G3049" i="2"/>
  <c r="F3049" i="2"/>
  <c r="E3049" i="2"/>
  <c r="D3049" i="2"/>
  <c r="C3049" i="2"/>
  <c r="B3049" i="2"/>
  <c r="G3048" i="2"/>
  <c r="F3048" i="2"/>
  <c r="E3048" i="2"/>
  <c r="D3048" i="2"/>
  <c r="C3048" i="2"/>
  <c r="B3048" i="2"/>
  <c r="G3047" i="2"/>
  <c r="F3047" i="2"/>
  <c r="E3047" i="2"/>
  <c r="D3047" i="2"/>
  <c r="C3047" i="2"/>
  <c r="B3047" i="2"/>
  <c r="G3046" i="2"/>
  <c r="F3046" i="2"/>
  <c r="E3046" i="2"/>
  <c r="D3046" i="2"/>
  <c r="C3046" i="2"/>
  <c r="B3046" i="2"/>
  <c r="G3045" i="2"/>
  <c r="F3045" i="2"/>
  <c r="E3045" i="2"/>
  <c r="D3045" i="2"/>
  <c r="C3045" i="2"/>
  <c r="B3045" i="2"/>
  <c r="G3044" i="2"/>
  <c r="F3044" i="2"/>
  <c r="E3044" i="2"/>
  <c r="D3044" i="2"/>
  <c r="C3044" i="2"/>
  <c r="B3044" i="2"/>
  <c r="G3043" i="2"/>
  <c r="F3043" i="2"/>
  <c r="E3043" i="2"/>
  <c r="D3043" i="2"/>
  <c r="C3043" i="2"/>
  <c r="B3043" i="2"/>
  <c r="G3042" i="2"/>
  <c r="F3042" i="2"/>
  <c r="E3042" i="2"/>
  <c r="D3042" i="2"/>
  <c r="C3042" i="2"/>
  <c r="B3042" i="2"/>
  <c r="G3041" i="2"/>
  <c r="F3041" i="2"/>
  <c r="E3041" i="2"/>
  <c r="D3041" i="2"/>
  <c r="C3041" i="2"/>
  <c r="B3041" i="2"/>
  <c r="G3040" i="2"/>
  <c r="F3040" i="2"/>
  <c r="E3040" i="2"/>
  <c r="D3040" i="2"/>
  <c r="C3040" i="2"/>
  <c r="B3040" i="2"/>
  <c r="G3039" i="2"/>
  <c r="F3039" i="2"/>
  <c r="E3039" i="2"/>
  <c r="D3039" i="2"/>
  <c r="C3039" i="2"/>
  <c r="B3039" i="2"/>
  <c r="G3038" i="2"/>
  <c r="F3038" i="2"/>
  <c r="E3038" i="2"/>
  <c r="D3038" i="2"/>
  <c r="C3038" i="2"/>
  <c r="B3038" i="2"/>
  <c r="G3037" i="2"/>
  <c r="F3037" i="2"/>
  <c r="E3037" i="2"/>
  <c r="D3037" i="2"/>
  <c r="C3037" i="2"/>
  <c r="B3037" i="2"/>
  <c r="G3036" i="2"/>
  <c r="F3036" i="2"/>
  <c r="E3036" i="2"/>
  <c r="D3036" i="2"/>
  <c r="C3036" i="2"/>
  <c r="B3036" i="2"/>
  <c r="G3035" i="2"/>
  <c r="F3035" i="2"/>
  <c r="E3035" i="2"/>
  <c r="D3035" i="2"/>
  <c r="C3035" i="2"/>
  <c r="B3035" i="2"/>
  <c r="G3034" i="2"/>
  <c r="F3034" i="2"/>
  <c r="E3034" i="2"/>
  <c r="D3034" i="2"/>
  <c r="C3034" i="2"/>
  <c r="B3034" i="2"/>
  <c r="G3033" i="2"/>
  <c r="F3033" i="2"/>
  <c r="E3033" i="2"/>
  <c r="D3033" i="2"/>
  <c r="C3033" i="2"/>
  <c r="B3033" i="2"/>
  <c r="G3032" i="2"/>
  <c r="F3032" i="2"/>
  <c r="E3032" i="2"/>
  <c r="D3032" i="2"/>
  <c r="C3032" i="2"/>
  <c r="B3032" i="2"/>
  <c r="G3031" i="2"/>
  <c r="F3031" i="2"/>
  <c r="E3031" i="2"/>
  <c r="D3031" i="2"/>
  <c r="C3031" i="2"/>
  <c r="B3031" i="2"/>
  <c r="G3030" i="2"/>
  <c r="F3030" i="2"/>
  <c r="E3030" i="2"/>
  <c r="D3030" i="2"/>
  <c r="C3030" i="2"/>
  <c r="B3030" i="2"/>
  <c r="G3029" i="2"/>
  <c r="F3029" i="2"/>
  <c r="E3029" i="2"/>
  <c r="D3029" i="2"/>
  <c r="C3029" i="2"/>
  <c r="B3029" i="2"/>
  <c r="G3028" i="2"/>
  <c r="F3028" i="2"/>
  <c r="E3028" i="2"/>
  <c r="D3028" i="2"/>
  <c r="C3028" i="2"/>
  <c r="B3028" i="2"/>
  <c r="G3027" i="2"/>
  <c r="F3027" i="2"/>
  <c r="E3027" i="2"/>
  <c r="D3027" i="2"/>
  <c r="C3027" i="2"/>
  <c r="B3027" i="2"/>
  <c r="G3026" i="2"/>
  <c r="F3026" i="2"/>
  <c r="E3026" i="2"/>
  <c r="D3026" i="2"/>
  <c r="C3026" i="2"/>
  <c r="B3026" i="2"/>
  <c r="G3025" i="2"/>
  <c r="F3025" i="2"/>
  <c r="E3025" i="2"/>
  <c r="D3025" i="2"/>
  <c r="C3025" i="2"/>
  <c r="B3025" i="2"/>
  <c r="G3024" i="2"/>
  <c r="F3024" i="2"/>
  <c r="E3024" i="2"/>
  <c r="D3024" i="2"/>
  <c r="C3024" i="2"/>
  <c r="B3024" i="2"/>
  <c r="G3023" i="2"/>
  <c r="F3023" i="2"/>
  <c r="E3023" i="2"/>
  <c r="D3023" i="2"/>
  <c r="C3023" i="2"/>
  <c r="B3023" i="2"/>
  <c r="G3022" i="2"/>
  <c r="F3022" i="2"/>
  <c r="E3022" i="2"/>
  <c r="D3022" i="2"/>
  <c r="C3022" i="2"/>
  <c r="B3022" i="2"/>
  <c r="G3021" i="2"/>
  <c r="F3021" i="2"/>
  <c r="E3021" i="2"/>
  <c r="D3021" i="2"/>
  <c r="C3021" i="2"/>
  <c r="B3021" i="2"/>
  <c r="G3020" i="2"/>
  <c r="F3020" i="2"/>
  <c r="E3020" i="2"/>
  <c r="D3020" i="2"/>
  <c r="C3020" i="2"/>
  <c r="B3020" i="2"/>
  <c r="G3019" i="2"/>
  <c r="F3019" i="2"/>
  <c r="E3019" i="2"/>
  <c r="D3019" i="2"/>
  <c r="C3019" i="2"/>
  <c r="B3019" i="2"/>
  <c r="G3018" i="2"/>
  <c r="F3018" i="2"/>
  <c r="E3018" i="2"/>
  <c r="D3018" i="2"/>
  <c r="C3018" i="2"/>
  <c r="B3018" i="2"/>
  <c r="G3017" i="2"/>
  <c r="F3017" i="2"/>
  <c r="E3017" i="2"/>
  <c r="D3017" i="2"/>
  <c r="C3017" i="2"/>
  <c r="B3017" i="2"/>
  <c r="G3016" i="2"/>
  <c r="F3016" i="2"/>
  <c r="E3016" i="2"/>
  <c r="D3016" i="2"/>
  <c r="C3016" i="2"/>
  <c r="B3016" i="2"/>
  <c r="G3015" i="2"/>
  <c r="F3015" i="2"/>
  <c r="E3015" i="2"/>
  <c r="D3015" i="2"/>
  <c r="C3015" i="2"/>
  <c r="B3015" i="2"/>
  <c r="G3014" i="2"/>
  <c r="F3014" i="2"/>
  <c r="E3014" i="2"/>
  <c r="D3014" i="2"/>
  <c r="C3014" i="2"/>
  <c r="B3014" i="2"/>
  <c r="G3013" i="2"/>
  <c r="F3013" i="2"/>
  <c r="E3013" i="2"/>
  <c r="D3013" i="2"/>
  <c r="C3013" i="2"/>
  <c r="B3013" i="2"/>
  <c r="G3012" i="2"/>
  <c r="F3012" i="2"/>
  <c r="E3012" i="2"/>
  <c r="D3012" i="2"/>
  <c r="C3012" i="2"/>
  <c r="B3012" i="2"/>
  <c r="G3011" i="2"/>
  <c r="F3011" i="2"/>
  <c r="E3011" i="2"/>
  <c r="D3011" i="2"/>
  <c r="C3011" i="2"/>
  <c r="B3011" i="2"/>
  <c r="G3010" i="2"/>
  <c r="F3010" i="2"/>
  <c r="E3010" i="2"/>
  <c r="D3010" i="2"/>
  <c r="C3010" i="2"/>
  <c r="B3010" i="2"/>
  <c r="G3009" i="2"/>
  <c r="F3009" i="2"/>
  <c r="E3009" i="2"/>
  <c r="D3009" i="2"/>
  <c r="C3009" i="2"/>
  <c r="B3009" i="2"/>
  <c r="G3008" i="2"/>
  <c r="F3008" i="2"/>
  <c r="E3008" i="2"/>
  <c r="D3008" i="2"/>
  <c r="C3008" i="2"/>
  <c r="B3008" i="2"/>
  <c r="G3007" i="2"/>
  <c r="F3007" i="2"/>
  <c r="E3007" i="2"/>
  <c r="D3007" i="2"/>
  <c r="C3007" i="2"/>
  <c r="B3007" i="2"/>
  <c r="G3006" i="2"/>
  <c r="F3006" i="2"/>
  <c r="E3006" i="2"/>
  <c r="D3006" i="2"/>
  <c r="C3006" i="2"/>
  <c r="B3006" i="2"/>
  <c r="G3005" i="2"/>
  <c r="F3005" i="2"/>
  <c r="E3005" i="2"/>
  <c r="D3005" i="2"/>
  <c r="C3005" i="2"/>
  <c r="B3005" i="2"/>
  <c r="G3004" i="2"/>
  <c r="F3004" i="2"/>
  <c r="E3004" i="2"/>
  <c r="D3004" i="2"/>
  <c r="C3004" i="2"/>
  <c r="B3004" i="2"/>
  <c r="G3003" i="2"/>
  <c r="F3003" i="2"/>
  <c r="E3003" i="2"/>
  <c r="D3003" i="2"/>
  <c r="C3003" i="2"/>
  <c r="B3003" i="2"/>
  <c r="G3002" i="2"/>
  <c r="F3002" i="2"/>
  <c r="E3002" i="2"/>
  <c r="D3002" i="2"/>
  <c r="C3002" i="2"/>
  <c r="B3002" i="2"/>
  <c r="G3001" i="2"/>
  <c r="F3001" i="2"/>
  <c r="E3001" i="2"/>
  <c r="D3001" i="2"/>
  <c r="C3001" i="2"/>
  <c r="B3001" i="2"/>
  <c r="G3000" i="2"/>
  <c r="F3000" i="2"/>
  <c r="E3000" i="2"/>
  <c r="D3000" i="2"/>
  <c r="C3000" i="2"/>
  <c r="B3000" i="2"/>
  <c r="G2999" i="2"/>
  <c r="F2999" i="2"/>
  <c r="E2999" i="2"/>
  <c r="D2999" i="2"/>
  <c r="C2999" i="2"/>
  <c r="B2999" i="2"/>
  <c r="G2998" i="2"/>
  <c r="F2998" i="2"/>
  <c r="E2998" i="2"/>
  <c r="D2998" i="2"/>
  <c r="C2998" i="2"/>
  <c r="B2998" i="2"/>
  <c r="G2997" i="2"/>
  <c r="F2997" i="2"/>
  <c r="E2997" i="2"/>
  <c r="D2997" i="2"/>
  <c r="C2997" i="2"/>
  <c r="B2997" i="2"/>
  <c r="G2996" i="2"/>
  <c r="F2996" i="2"/>
  <c r="E2996" i="2"/>
  <c r="D2996" i="2"/>
  <c r="C2996" i="2"/>
  <c r="B2996" i="2"/>
  <c r="G2995" i="2"/>
  <c r="F2995" i="2"/>
  <c r="E2995" i="2"/>
  <c r="D2995" i="2"/>
  <c r="C2995" i="2"/>
  <c r="B2995" i="2"/>
  <c r="G2994" i="2"/>
  <c r="F2994" i="2"/>
  <c r="E2994" i="2"/>
  <c r="D2994" i="2"/>
  <c r="C2994" i="2"/>
  <c r="B2994" i="2"/>
  <c r="G2993" i="2"/>
  <c r="F2993" i="2"/>
  <c r="E2993" i="2"/>
  <c r="D2993" i="2"/>
  <c r="C2993" i="2"/>
  <c r="B2993" i="2"/>
  <c r="G2992" i="2"/>
  <c r="F2992" i="2"/>
  <c r="E2992" i="2"/>
  <c r="D2992" i="2"/>
  <c r="C2992" i="2"/>
  <c r="B2992" i="2"/>
  <c r="G2991" i="2"/>
  <c r="F2991" i="2"/>
  <c r="E2991" i="2"/>
  <c r="D2991" i="2"/>
  <c r="C2991" i="2"/>
  <c r="B2991" i="2"/>
  <c r="G2990" i="2"/>
  <c r="F2990" i="2"/>
  <c r="E2990" i="2"/>
  <c r="D2990" i="2"/>
  <c r="C2990" i="2"/>
  <c r="B2990" i="2"/>
  <c r="G2989" i="2"/>
  <c r="F2989" i="2"/>
  <c r="E2989" i="2"/>
  <c r="D2989" i="2"/>
  <c r="C2989" i="2"/>
  <c r="B2989" i="2"/>
  <c r="G2988" i="2"/>
  <c r="F2988" i="2"/>
  <c r="E2988" i="2"/>
  <c r="D2988" i="2"/>
  <c r="C2988" i="2"/>
  <c r="B2988" i="2"/>
  <c r="G2987" i="2"/>
  <c r="F2987" i="2"/>
  <c r="E2987" i="2"/>
  <c r="D2987" i="2"/>
  <c r="C2987" i="2"/>
  <c r="B2987" i="2"/>
  <c r="G2986" i="2"/>
  <c r="F2986" i="2"/>
  <c r="E2986" i="2"/>
  <c r="D2986" i="2"/>
  <c r="C2986" i="2"/>
  <c r="B2986" i="2"/>
  <c r="G2985" i="2"/>
  <c r="F2985" i="2"/>
  <c r="E2985" i="2"/>
  <c r="D2985" i="2"/>
  <c r="C2985" i="2"/>
  <c r="B2985" i="2"/>
  <c r="G2984" i="2"/>
  <c r="F2984" i="2"/>
  <c r="E2984" i="2"/>
  <c r="D2984" i="2"/>
  <c r="C2984" i="2"/>
  <c r="B2984" i="2"/>
  <c r="G2983" i="2"/>
  <c r="F2983" i="2"/>
  <c r="E2983" i="2"/>
  <c r="D2983" i="2"/>
  <c r="C2983" i="2"/>
  <c r="B2983" i="2"/>
  <c r="G2982" i="2"/>
  <c r="F2982" i="2"/>
  <c r="E2982" i="2"/>
  <c r="D2982" i="2"/>
  <c r="C2982" i="2"/>
  <c r="B2982" i="2"/>
  <c r="G2981" i="2"/>
  <c r="F2981" i="2"/>
  <c r="E2981" i="2"/>
  <c r="D2981" i="2"/>
  <c r="C2981" i="2"/>
  <c r="B2981" i="2"/>
  <c r="G2980" i="2"/>
  <c r="F2980" i="2"/>
  <c r="E2980" i="2"/>
  <c r="D2980" i="2"/>
  <c r="C2980" i="2"/>
  <c r="B2980" i="2"/>
  <c r="G2979" i="2"/>
  <c r="F2979" i="2"/>
  <c r="E2979" i="2"/>
  <c r="D2979" i="2"/>
  <c r="C2979" i="2"/>
  <c r="B2979" i="2"/>
  <c r="G2978" i="2"/>
  <c r="F2978" i="2"/>
  <c r="E2978" i="2"/>
  <c r="D2978" i="2"/>
  <c r="C2978" i="2"/>
  <c r="B2978" i="2"/>
  <c r="G2977" i="2"/>
  <c r="F2977" i="2"/>
  <c r="E2977" i="2"/>
  <c r="D2977" i="2"/>
  <c r="C2977" i="2"/>
  <c r="B2977" i="2"/>
  <c r="G2976" i="2"/>
  <c r="F2976" i="2"/>
  <c r="E2976" i="2"/>
  <c r="D2976" i="2"/>
  <c r="C2976" i="2"/>
  <c r="B2976" i="2"/>
  <c r="G2975" i="2"/>
  <c r="F2975" i="2"/>
  <c r="E2975" i="2"/>
  <c r="D2975" i="2"/>
  <c r="C2975" i="2"/>
  <c r="B2975" i="2"/>
  <c r="G2974" i="2"/>
  <c r="F2974" i="2"/>
  <c r="E2974" i="2"/>
  <c r="D2974" i="2"/>
  <c r="C2974" i="2"/>
  <c r="B2974" i="2"/>
  <c r="G2973" i="2"/>
  <c r="F2973" i="2"/>
  <c r="E2973" i="2"/>
  <c r="D2973" i="2"/>
  <c r="C2973" i="2"/>
  <c r="B2973" i="2"/>
  <c r="G2972" i="2"/>
  <c r="F2972" i="2"/>
  <c r="E2972" i="2"/>
  <c r="D2972" i="2"/>
  <c r="C2972" i="2"/>
  <c r="B2972" i="2"/>
  <c r="G2971" i="2"/>
  <c r="F2971" i="2"/>
  <c r="E2971" i="2"/>
  <c r="D2971" i="2"/>
  <c r="C2971" i="2"/>
  <c r="B2971" i="2"/>
  <c r="G2970" i="2"/>
  <c r="F2970" i="2"/>
  <c r="E2970" i="2"/>
  <c r="D2970" i="2"/>
  <c r="C2970" i="2"/>
  <c r="B2970" i="2"/>
  <c r="G2969" i="2"/>
  <c r="F2969" i="2"/>
  <c r="E2969" i="2"/>
  <c r="D2969" i="2"/>
  <c r="C2969" i="2"/>
  <c r="B2969" i="2"/>
  <c r="G2968" i="2"/>
  <c r="F2968" i="2"/>
  <c r="E2968" i="2"/>
  <c r="D2968" i="2"/>
  <c r="C2968" i="2"/>
  <c r="B2968" i="2"/>
  <c r="G2967" i="2"/>
  <c r="F2967" i="2"/>
  <c r="E2967" i="2"/>
  <c r="D2967" i="2"/>
  <c r="C2967" i="2"/>
  <c r="B2967" i="2"/>
  <c r="G2966" i="2"/>
  <c r="F2966" i="2"/>
  <c r="E2966" i="2"/>
  <c r="D2966" i="2"/>
  <c r="C2966" i="2"/>
  <c r="B2966" i="2"/>
  <c r="G2965" i="2"/>
  <c r="F2965" i="2"/>
  <c r="E2965" i="2"/>
  <c r="D2965" i="2"/>
  <c r="C2965" i="2"/>
  <c r="B2965" i="2"/>
  <c r="G2964" i="2"/>
  <c r="F2964" i="2"/>
  <c r="E2964" i="2"/>
  <c r="D2964" i="2"/>
  <c r="C2964" i="2"/>
  <c r="B2964" i="2"/>
  <c r="G2963" i="2"/>
  <c r="F2963" i="2"/>
  <c r="E2963" i="2"/>
  <c r="D2963" i="2"/>
  <c r="C2963" i="2"/>
  <c r="B2963" i="2"/>
  <c r="G2962" i="2"/>
  <c r="F2962" i="2"/>
  <c r="E2962" i="2"/>
  <c r="D2962" i="2"/>
  <c r="C2962" i="2"/>
  <c r="B2962" i="2"/>
  <c r="G2961" i="2"/>
  <c r="F2961" i="2"/>
  <c r="E2961" i="2"/>
  <c r="D2961" i="2"/>
  <c r="C2961" i="2"/>
  <c r="B2961" i="2"/>
  <c r="G2960" i="2"/>
  <c r="F2960" i="2"/>
  <c r="E2960" i="2"/>
  <c r="D2960" i="2"/>
  <c r="C2960" i="2"/>
  <c r="B2960" i="2"/>
  <c r="G2959" i="2"/>
  <c r="F2959" i="2"/>
  <c r="E2959" i="2"/>
  <c r="D2959" i="2"/>
  <c r="C2959" i="2"/>
  <c r="B2959" i="2"/>
  <c r="G2958" i="2"/>
  <c r="F2958" i="2"/>
  <c r="E2958" i="2"/>
  <c r="D2958" i="2"/>
  <c r="C2958" i="2"/>
  <c r="B2958" i="2"/>
  <c r="G2957" i="2"/>
  <c r="F2957" i="2"/>
  <c r="E2957" i="2"/>
  <c r="D2957" i="2"/>
  <c r="C2957" i="2"/>
  <c r="B2957" i="2"/>
  <c r="G2956" i="2"/>
  <c r="F2956" i="2"/>
  <c r="E2956" i="2"/>
  <c r="D2956" i="2"/>
  <c r="C2956" i="2"/>
  <c r="B2956" i="2"/>
  <c r="G2955" i="2"/>
  <c r="F2955" i="2"/>
  <c r="E2955" i="2"/>
  <c r="D2955" i="2"/>
  <c r="C2955" i="2"/>
  <c r="B2955" i="2"/>
  <c r="G2954" i="2"/>
  <c r="F2954" i="2"/>
  <c r="E2954" i="2"/>
  <c r="D2954" i="2"/>
  <c r="C2954" i="2"/>
  <c r="B2954" i="2"/>
  <c r="G2953" i="2"/>
  <c r="F2953" i="2"/>
  <c r="E2953" i="2"/>
  <c r="D2953" i="2"/>
  <c r="C2953" i="2"/>
  <c r="B2953" i="2"/>
  <c r="G2952" i="2"/>
  <c r="F2952" i="2"/>
  <c r="E2952" i="2"/>
  <c r="D2952" i="2"/>
  <c r="C2952" i="2"/>
  <c r="B2952" i="2"/>
  <c r="G2951" i="2"/>
  <c r="F2951" i="2"/>
  <c r="E2951" i="2"/>
  <c r="D2951" i="2"/>
  <c r="C2951" i="2"/>
  <c r="B2951" i="2"/>
  <c r="G2950" i="2"/>
  <c r="F2950" i="2"/>
  <c r="E2950" i="2"/>
  <c r="D2950" i="2"/>
  <c r="C2950" i="2"/>
  <c r="B2950" i="2"/>
  <c r="G2949" i="2"/>
  <c r="F2949" i="2"/>
  <c r="E2949" i="2"/>
  <c r="D2949" i="2"/>
  <c r="C2949" i="2"/>
  <c r="B2949" i="2"/>
  <c r="G2948" i="2"/>
  <c r="F2948" i="2"/>
  <c r="E2948" i="2"/>
  <c r="D2948" i="2"/>
  <c r="C2948" i="2"/>
  <c r="B2948" i="2"/>
  <c r="G2947" i="2"/>
  <c r="F2947" i="2"/>
  <c r="E2947" i="2"/>
  <c r="D2947" i="2"/>
  <c r="C2947" i="2"/>
  <c r="B2947" i="2"/>
  <c r="G2946" i="2"/>
  <c r="F2946" i="2"/>
  <c r="E2946" i="2"/>
  <c r="D2946" i="2"/>
  <c r="C2946" i="2"/>
  <c r="B2946" i="2"/>
  <c r="G2945" i="2"/>
  <c r="F2945" i="2"/>
  <c r="E2945" i="2"/>
  <c r="D2945" i="2"/>
  <c r="C2945" i="2"/>
  <c r="B2945" i="2"/>
  <c r="G2944" i="2"/>
  <c r="F2944" i="2"/>
  <c r="E2944" i="2"/>
  <c r="D2944" i="2"/>
  <c r="C2944" i="2"/>
  <c r="B2944" i="2"/>
  <c r="G2943" i="2"/>
  <c r="F2943" i="2"/>
  <c r="E2943" i="2"/>
  <c r="D2943" i="2"/>
  <c r="C2943" i="2"/>
  <c r="B2943" i="2"/>
  <c r="G2942" i="2"/>
  <c r="F2942" i="2"/>
  <c r="E2942" i="2"/>
  <c r="D2942" i="2"/>
  <c r="C2942" i="2"/>
  <c r="B2942" i="2"/>
  <c r="G2941" i="2"/>
  <c r="F2941" i="2"/>
  <c r="E2941" i="2"/>
  <c r="D2941" i="2"/>
  <c r="C2941" i="2"/>
  <c r="B2941" i="2"/>
  <c r="G2940" i="2"/>
  <c r="F2940" i="2"/>
  <c r="E2940" i="2"/>
  <c r="D2940" i="2"/>
  <c r="C2940" i="2"/>
  <c r="B2940" i="2"/>
  <c r="G2939" i="2"/>
  <c r="F2939" i="2"/>
  <c r="E2939" i="2"/>
  <c r="D2939" i="2"/>
  <c r="C2939" i="2"/>
  <c r="B2939" i="2"/>
  <c r="G2938" i="2"/>
  <c r="F2938" i="2"/>
  <c r="E2938" i="2"/>
  <c r="D2938" i="2"/>
  <c r="C2938" i="2"/>
  <c r="B2938" i="2"/>
  <c r="G2937" i="2"/>
  <c r="F2937" i="2"/>
  <c r="E2937" i="2"/>
  <c r="D2937" i="2"/>
  <c r="C2937" i="2"/>
  <c r="B2937" i="2"/>
  <c r="G2936" i="2"/>
  <c r="F2936" i="2"/>
  <c r="E2936" i="2"/>
  <c r="D2936" i="2"/>
  <c r="C2936" i="2"/>
  <c r="B2936" i="2"/>
  <c r="G2935" i="2"/>
  <c r="F2935" i="2"/>
  <c r="E2935" i="2"/>
  <c r="D2935" i="2"/>
  <c r="C2935" i="2"/>
  <c r="B2935" i="2"/>
  <c r="G2934" i="2"/>
  <c r="F2934" i="2"/>
  <c r="E2934" i="2"/>
  <c r="D2934" i="2"/>
  <c r="C2934" i="2"/>
  <c r="B2934" i="2"/>
  <c r="G2933" i="2"/>
  <c r="F2933" i="2"/>
  <c r="E2933" i="2"/>
  <c r="D2933" i="2"/>
  <c r="C2933" i="2"/>
  <c r="B2933" i="2"/>
  <c r="G2932" i="2"/>
  <c r="F2932" i="2"/>
  <c r="E2932" i="2"/>
  <c r="D2932" i="2"/>
  <c r="C2932" i="2"/>
  <c r="B2932" i="2"/>
  <c r="G2931" i="2"/>
  <c r="F2931" i="2"/>
  <c r="E2931" i="2"/>
  <c r="D2931" i="2"/>
  <c r="C2931" i="2"/>
  <c r="B2931" i="2"/>
  <c r="G2930" i="2"/>
  <c r="F2930" i="2"/>
  <c r="E2930" i="2"/>
  <c r="D2930" i="2"/>
  <c r="C2930" i="2"/>
  <c r="B2930" i="2"/>
  <c r="G2929" i="2"/>
  <c r="F2929" i="2"/>
  <c r="E2929" i="2"/>
  <c r="D2929" i="2"/>
  <c r="C2929" i="2"/>
  <c r="B2929" i="2"/>
  <c r="G2928" i="2"/>
  <c r="F2928" i="2"/>
  <c r="E2928" i="2"/>
  <c r="D2928" i="2"/>
  <c r="C2928" i="2"/>
  <c r="B2928" i="2"/>
  <c r="G2927" i="2"/>
  <c r="F2927" i="2"/>
  <c r="E2927" i="2"/>
  <c r="D2927" i="2"/>
  <c r="C2927" i="2"/>
  <c r="B2927" i="2"/>
  <c r="G2926" i="2"/>
  <c r="F2926" i="2"/>
  <c r="E2926" i="2"/>
  <c r="D2926" i="2"/>
  <c r="C2926" i="2"/>
  <c r="B2926" i="2"/>
  <c r="G2925" i="2"/>
  <c r="F2925" i="2"/>
  <c r="E2925" i="2"/>
  <c r="D2925" i="2"/>
  <c r="C2925" i="2"/>
  <c r="B2925" i="2"/>
  <c r="G2924" i="2"/>
  <c r="F2924" i="2"/>
  <c r="E2924" i="2"/>
  <c r="D2924" i="2"/>
  <c r="C2924" i="2"/>
  <c r="B2924" i="2"/>
  <c r="G2923" i="2"/>
  <c r="F2923" i="2"/>
  <c r="E2923" i="2"/>
  <c r="D2923" i="2"/>
  <c r="C2923" i="2"/>
  <c r="B2923" i="2"/>
  <c r="G2922" i="2"/>
  <c r="F2922" i="2"/>
  <c r="E2922" i="2"/>
  <c r="D2922" i="2"/>
  <c r="C2922" i="2"/>
  <c r="B2922" i="2"/>
  <c r="G2921" i="2"/>
  <c r="F2921" i="2"/>
  <c r="E2921" i="2"/>
  <c r="D2921" i="2"/>
  <c r="C2921" i="2"/>
  <c r="B2921" i="2"/>
  <c r="G2920" i="2"/>
  <c r="F2920" i="2"/>
  <c r="E2920" i="2"/>
  <c r="D2920" i="2"/>
  <c r="C2920" i="2"/>
  <c r="B2920" i="2"/>
  <c r="G2919" i="2"/>
  <c r="F2919" i="2"/>
  <c r="E2919" i="2"/>
  <c r="D2919" i="2"/>
  <c r="C2919" i="2"/>
  <c r="B2919" i="2"/>
  <c r="G2918" i="2"/>
  <c r="F2918" i="2"/>
  <c r="E2918" i="2"/>
  <c r="D2918" i="2"/>
  <c r="C2918" i="2"/>
  <c r="B2918" i="2"/>
  <c r="G2917" i="2"/>
  <c r="F2917" i="2"/>
  <c r="E2917" i="2"/>
  <c r="D2917" i="2"/>
  <c r="C2917" i="2"/>
  <c r="B2917" i="2"/>
  <c r="G2916" i="2"/>
  <c r="F2916" i="2"/>
  <c r="E2916" i="2"/>
  <c r="D2916" i="2"/>
  <c r="C2916" i="2"/>
  <c r="B2916" i="2"/>
  <c r="G2915" i="2"/>
  <c r="F2915" i="2"/>
  <c r="E2915" i="2"/>
  <c r="D2915" i="2"/>
  <c r="C2915" i="2"/>
  <c r="B2915" i="2"/>
  <c r="G2914" i="2"/>
  <c r="F2914" i="2"/>
  <c r="E2914" i="2"/>
  <c r="D2914" i="2"/>
  <c r="C2914" i="2"/>
  <c r="B2914" i="2"/>
  <c r="G2913" i="2"/>
  <c r="F2913" i="2"/>
  <c r="E2913" i="2"/>
  <c r="D2913" i="2"/>
  <c r="C2913" i="2"/>
  <c r="B2913" i="2"/>
  <c r="G2912" i="2"/>
  <c r="F2912" i="2"/>
  <c r="E2912" i="2"/>
  <c r="D2912" i="2"/>
  <c r="C2912" i="2"/>
  <c r="B2912" i="2"/>
  <c r="G2911" i="2"/>
  <c r="F2911" i="2"/>
  <c r="E2911" i="2"/>
  <c r="D2911" i="2"/>
  <c r="C2911" i="2"/>
  <c r="B2911" i="2"/>
  <c r="G2910" i="2"/>
  <c r="F2910" i="2"/>
  <c r="E2910" i="2"/>
  <c r="D2910" i="2"/>
  <c r="C2910" i="2"/>
  <c r="B2910" i="2"/>
  <c r="G2909" i="2"/>
  <c r="F2909" i="2"/>
  <c r="E2909" i="2"/>
  <c r="D2909" i="2"/>
  <c r="C2909" i="2"/>
  <c r="B2909" i="2"/>
  <c r="G2908" i="2"/>
  <c r="F2908" i="2"/>
  <c r="E2908" i="2"/>
  <c r="D2908" i="2"/>
  <c r="C2908" i="2"/>
  <c r="B2908" i="2"/>
  <c r="G2907" i="2"/>
  <c r="F2907" i="2"/>
  <c r="E2907" i="2"/>
  <c r="D2907" i="2"/>
  <c r="C2907" i="2"/>
  <c r="B2907" i="2"/>
  <c r="G2906" i="2"/>
  <c r="F2906" i="2"/>
  <c r="E2906" i="2"/>
  <c r="D2906" i="2"/>
  <c r="C2906" i="2"/>
  <c r="B2906" i="2"/>
  <c r="G2905" i="2"/>
  <c r="F2905" i="2"/>
  <c r="E2905" i="2"/>
  <c r="D2905" i="2"/>
  <c r="C2905" i="2"/>
  <c r="B2905" i="2"/>
  <c r="G2904" i="2"/>
  <c r="F2904" i="2"/>
  <c r="E2904" i="2"/>
  <c r="D2904" i="2"/>
  <c r="C2904" i="2"/>
  <c r="B2904" i="2"/>
  <c r="G2903" i="2"/>
  <c r="F2903" i="2"/>
  <c r="E2903" i="2"/>
  <c r="D2903" i="2"/>
  <c r="C2903" i="2"/>
  <c r="B2903" i="2"/>
  <c r="G2902" i="2"/>
  <c r="F2902" i="2"/>
  <c r="E2902" i="2"/>
  <c r="D2902" i="2"/>
  <c r="C2902" i="2"/>
  <c r="B2902" i="2"/>
  <c r="G2901" i="2"/>
  <c r="F2901" i="2"/>
  <c r="E2901" i="2"/>
  <c r="D2901" i="2"/>
  <c r="C2901" i="2"/>
  <c r="B2901" i="2"/>
  <c r="G2900" i="2"/>
  <c r="F2900" i="2"/>
  <c r="E2900" i="2"/>
  <c r="D2900" i="2"/>
  <c r="C2900" i="2"/>
  <c r="B2900" i="2"/>
  <c r="G2899" i="2"/>
  <c r="F2899" i="2"/>
  <c r="E2899" i="2"/>
  <c r="D2899" i="2"/>
  <c r="C2899" i="2"/>
  <c r="B2899" i="2"/>
  <c r="G2898" i="2"/>
  <c r="F2898" i="2"/>
  <c r="E2898" i="2"/>
  <c r="D2898" i="2"/>
  <c r="C2898" i="2"/>
  <c r="B2898" i="2"/>
  <c r="G2897" i="2"/>
  <c r="F2897" i="2"/>
  <c r="E2897" i="2"/>
  <c r="D2897" i="2"/>
  <c r="C2897" i="2"/>
  <c r="B2897" i="2"/>
  <c r="G2896" i="2"/>
  <c r="F2896" i="2"/>
  <c r="E2896" i="2"/>
  <c r="D2896" i="2"/>
  <c r="C2896" i="2"/>
  <c r="B2896" i="2"/>
  <c r="G2895" i="2"/>
  <c r="F2895" i="2"/>
  <c r="E2895" i="2"/>
  <c r="D2895" i="2"/>
  <c r="C2895" i="2"/>
  <c r="B2895" i="2"/>
  <c r="G2894" i="2"/>
  <c r="F2894" i="2"/>
  <c r="E2894" i="2"/>
  <c r="D2894" i="2"/>
  <c r="C2894" i="2"/>
  <c r="B2894" i="2"/>
  <c r="G2893" i="2"/>
  <c r="F2893" i="2"/>
  <c r="E2893" i="2"/>
  <c r="D2893" i="2"/>
  <c r="C2893" i="2"/>
  <c r="B2893" i="2"/>
  <c r="G2892" i="2"/>
  <c r="F2892" i="2"/>
  <c r="E2892" i="2"/>
  <c r="D2892" i="2"/>
  <c r="C2892" i="2"/>
  <c r="B2892" i="2"/>
  <c r="G2891" i="2"/>
  <c r="F2891" i="2"/>
  <c r="E2891" i="2"/>
  <c r="D2891" i="2"/>
  <c r="C2891" i="2"/>
  <c r="B2891" i="2"/>
  <c r="G2890" i="2"/>
  <c r="F2890" i="2"/>
  <c r="E2890" i="2"/>
  <c r="D2890" i="2"/>
  <c r="C2890" i="2"/>
  <c r="B2890" i="2"/>
  <c r="G2889" i="2"/>
  <c r="F2889" i="2"/>
  <c r="E2889" i="2"/>
  <c r="D2889" i="2"/>
  <c r="C2889" i="2"/>
  <c r="B2889" i="2"/>
  <c r="G2888" i="2"/>
  <c r="F2888" i="2"/>
  <c r="E2888" i="2"/>
  <c r="D2888" i="2"/>
  <c r="C2888" i="2"/>
  <c r="B2888" i="2"/>
  <c r="G2887" i="2"/>
  <c r="F2887" i="2"/>
  <c r="E2887" i="2"/>
  <c r="D2887" i="2"/>
  <c r="C2887" i="2"/>
  <c r="B2887" i="2"/>
  <c r="G2886" i="2"/>
  <c r="F2886" i="2"/>
  <c r="E2886" i="2"/>
  <c r="D2886" i="2"/>
  <c r="C2886" i="2"/>
  <c r="B2886" i="2"/>
  <c r="G2885" i="2"/>
  <c r="F2885" i="2"/>
  <c r="E2885" i="2"/>
  <c r="D2885" i="2"/>
  <c r="C2885" i="2"/>
  <c r="B2885" i="2"/>
  <c r="G2884" i="2"/>
  <c r="F2884" i="2"/>
  <c r="E2884" i="2"/>
  <c r="D2884" i="2"/>
  <c r="C2884" i="2"/>
  <c r="B2884" i="2"/>
  <c r="G2883" i="2"/>
  <c r="F2883" i="2"/>
  <c r="E2883" i="2"/>
  <c r="D2883" i="2"/>
  <c r="C2883" i="2"/>
  <c r="B2883" i="2"/>
  <c r="G2882" i="2"/>
  <c r="F2882" i="2"/>
  <c r="E2882" i="2"/>
  <c r="D2882" i="2"/>
  <c r="C2882" i="2"/>
  <c r="B2882" i="2"/>
  <c r="G2881" i="2"/>
  <c r="F2881" i="2"/>
  <c r="E2881" i="2"/>
  <c r="D2881" i="2"/>
  <c r="C2881" i="2"/>
  <c r="B2881" i="2"/>
  <c r="G2880" i="2"/>
  <c r="F2880" i="2"/>
  <c r="E2880" i="2"/>
  <c r="D2880" i="2"/>
  <c r="C2880" i="2"/>
  <c r="B2880" i="2"/>
  <c r="G2879" i="2"/>
  <c r="F2879" i="2"/>
  <c r="E2879" i="2"/>
  <c r="D2879" i="2"/>
  <c r="C2879" i="2"/>
  <c r="B2879" i="2"/>
  <c r="G2878" i="2"/>
  <c r="F2878" i="2"/>
  <c r="E2878" i="2"/>
  <c r="D2878" i="2"/>
  <c r="C2878" i="2"/>
  <c r="B2878" i="2"/>
  <c r="G2877" i="2"/>
  <c r="F2877" i="2"/>
  <c r="E2877" i="2"/>
  <c r="D2877" i="2"/>
  <c r="C2877" i="2"/>
  <c r="B2877" i="2"/>
  <c r="G2876" i="2"/>
  <c r="F2876" i="2"/>
  <c r="E2876" i="2"/>
  <c r="D2876" i="2"/>
  <c r="C2876" i="2"/>
  <c r="B2876" i="2"/>
  <c r="G2875" i="2"/>
  <c r="F2875" i="2"/>
  <c r="E2875" i="2"/>
  <c r="D2875" i="2"/>
  <c r="C2875" i="2"/>
  <c r="B2875" i="2"/>
  <c r="G2874" i="2"/>
  <c r="F2874" i="2"/>
  <c r="E2874" i="2"/>
  <c r="D2874" i="2"/>
  <c r="C2874" i="2"/>
  <c r="B2874" i="2"/>
  <c r="G2873" i="2"/>
  <c r="F2873" i="2"/>
  <c r="E2873" i="2"/>
  <c r="D2873" i="2"/>
  <c r="C2873" i="2"/>
  <c r="B2873" i="2"/>
  <c r="G2872" i="2"/>
  <c r="F2872" i="2"/>
  <c r="E2872" i="2"/>
  <c r="D2872" i="2"/>
  <c r="C2872" i="2"/>
  <c r="B2872" i="2"/>
  <c r="G2871" i="2"/>
  <c r="F2871" i="2"/>
  <c r="E2871" i="2"/>
  <c r="D2871" i="2"/>
  <c r="C2871" i="2"/>
  <c r="B2871" i="2"/>
  <c r="G2870" i="2"/>
  <c r="F2870" i="2"/>
  <c r="E2870" i="2"/>
  <c r="D2870" i="2"/>
  <c r="C2870" i="2"/>
  <c r="B2870" i="2"/>
  <c r="G2869" i="2"/>
  <c r="F2869" i="2"/>
  <c r="E2869" i="2"/>
  <c r="D2869" i="2"/>
  <c r="C2869" i="2"/>
  <c r="B2869" i="2"/>
  <c r="G2868" i="2"/>
  <c r="F2868" i="2"/>
  <c r="E2868" i="2"/>
  <c r="D2868" i="2"/>
  <c r="C2868" i="2"/>
  <c r="B2868" i="2"/>
  <c r="G2867" i="2"/>
  <c r="F2867" i="2"/>
  <c r="E2867" i="2"/>
  <c r="D2867" i="2"/>
  <c r="C2867" i="2"/>
  <c r="B2867" i="2"/>
  <c r="G2866" i="2"/>
  <c r="F2866" i="2"/>
  <c r="E2866" i="2"/>
  <c r="D2866" i="2"/>
  <c r="C2866" i="2"/>
  <c r="B2866" i="2"/>
  <c r="G2865" i="2"/>
  <c r="F2865" i="2"/>
  <c r="E2865" i="2"/>
  <c r="D2865" i="2"/>
  <c r="C2865" i="2"/>
  <c r="B2865" i="2"/>
  <c r="G2864" i="2"/>
  <c r="F2864" i="2"/>
  <c r="E2864" i="2"/>
  <c r="D2864" i="2"/>
  <c r="C2864" i="2"/>
  <c r="B2864" i="2"/>
  <c r="G2863" i="2"/>
  <c r="F2863" i="2"/>
  <c r="E2863" i="2"/>
  <c r="D2863" i="2"/>
  <c r="C2863" i="2"/>
  <c r="B2863" i="2"/>
  <c r="G2862" i="2"/>
  <c r="F2862" i="2"/>
  <c r="E2862" i="2"/>
  <c r="D2862" i="2"/>
  <c r="C2862" i="2"/>
  <c r="B2862" i="2"/>
  <c r="G2861" i="2"/>
  <c r="F2861" i="2"/>
  <c r="E2861" i="2"/>
  <c r="D2861" i="2"/>
  <c r="C2861" i="2"/>
  <c r="B2861" i="2"/>
  <c r="G2860" i="2"/>
  <c r="F2860" i="2"/>
  <c r="E2860" i="2"/>
  <c r="D2860" i="2"/>
  <c r="C2860" i="2"/>
  <c r="B2860" i="2"/>
  <c r="G2859" i="2"/>
  <c r="F2859" i="2"/>
  <c r="E2859" i="2"/>
  <c r="D2859" i="2"/>
  <c r="C2859" i="2"/>
  <c r="B2859" i="2"/>
  <c r="G2858" i="2"/>
  <c r="F2858" i="2"/>
  <c r="E2858" i="2"/>
  <c r="D2858" i="2"/>
  <c r="C2858" i="2"/>
  <c r="B2858" i="2"/>
  <c r="G2857" i="2"/>
  <c r="F2857" i="2"/>
  <c r="E2857" i="2"/>
  <c r="D2857" i="2"/>
  <c r="C2857" i="2"/>
  <c r="B2857" i="2"/>
  <c r="G2856" i="2"/>
  <c r="F2856" i="2"/>
  <c r="E2856" i="2"/>
  <c r="D2856" i="2"/>
  <c r="C2856" i="2"/>
  <c r="B2856" i="2"/>
  <c r="G2855" i="2"/>
  <c r="F2855" i="2"/>
  <c r="E2855" i="2"/>
  <c r="D2855" i="2"/>
  <c r="C2855" i="2"/>
  <c r="B2855" i="2"/>
  <c r="G2854" i="2"/>
  <c r="F2854" i="2"/>
  <c r="E2854" i="2"/>
  <c r="D2854" i="2"/>
  <c r="C2854" i="2"/>
  <c r="B2854" i="2"/>
  <c r="G2853" i="2"/>
  <c r="F2853" i="2"/>
  <c r="E2853" i="2"/>
  <c r="D2853" i="2"/>
  <c r="C2853" i="2"/>
  <c r="B2853" i="2"/>
  <c r="G2852" i="2"/>
  <c r="F2852" i="2"/>
  <c r="E2852" i="2"/>
  <c r="D2852" i="2"/>
  <c r="C2852" i="2"/>
  <c r="B2852" i="2"/>
  <c r="G2851" i="2"/>
  <c r="F2851" i="2"/>
  <c r="E2851" i="2"/>
  <c r="D2851" i="2"/>
  <c r="C2851" i="2"/>
  <c r="B2851" i="2"/>
  <c r="G2850" i="2"/>
  <c r="F2850" i="2"/>
  <c r="E2850" i="2"/>
  <c r="D2850" i="2"/>
  <c r="C2850" i="2"/>
  <c r="B2850" i="2"/>
  <c r="G2849" i="2"/>
  <c r="F2849" i="2"/>
  <c r="E2849" i="2"/>
  <c r="D2849" i="2"/>
  <c r="C2849" i="2"/>
  <c r="B2849" i="2"/>
  <c r="G2848" i="2"/>
  <c r="F2848" i="2"/>
  <c r="E2848" i="2"/>
  <c r="D2848" i="2"/>
  <c r="C2848" i="2"/>
  <c r="B2848" i="2"/>
  <c r="G2847" i="2"/>
  <c r="F2847" i="2"/>
  <c r="E2847" i="2"/>
  <c r="D2847" i="2"/>
  <c r="C2847" i="2"/>
  <c r="B2847" i="2"/>
  <c r="G2846" i="2"/>
  <c r="F2846" i="2"/>
  <c r="E2846" i="2"/>
  <c r="D2846" i="2"/>
  <c r="C2846" i="2"/>
  <c r="B2846" i="2"/>
  <c r="G2845" i="2"/>
  <c r="F2845" i="2"/>
  <c r="E2845" i="2"/>
  <c r="D2845" i="2"/>
  <c r="C2845" i="2"/>
  <c r="B2845" i="2"/>
  <c r="G2844" i="2"/>
  <c r="F2844" i="2"/>
  <c r="E2844" i="2"/>
  <c r="D2844" i="2"/>
  <c r="C2844" i="2"/>
  <c r="B2844" i="2"/>
  <c r="G2843" i="2"/>
  <c r="F2843" i="2"/>
  <c r="E2843" i="2"/>
  <c r="D2843" i="2"/>
  <c r="C2843" i="2"/>
  <c r="B2843" i="2"/>
  <c r="G2842" i="2"/>
  <c r="F2842" i="2"/>
  <c r="E2842" i="2"/>
  <c r="D2842" i="2"/>
  <c r="C2842" i="2"/>
  <c r="B2842" i="2"/>
  <c r="G2841" i="2"/>
  <c r="F2841" i="2"/>
  <c r="E2841" i="2"/>
  <c r="D2841" i="2"/>
  <c r="C2841" i="2"/>
  <c r="B2841" i="2"/>
  <c r="G2840" i="2"/>
  <c r="F2840" i="2"/>
  <c r="E2840" i="2"/>
  <c r="D2840" i="2"/>
  <c r="C2840" i="2"/>
  <c r="B2840" i="2"/>
  <c r="G2839" i="2"/>
  <c r="F2839" i="2"/>
  <c r="E2839" i="2"/>
  <c r="D2839" i="2"/>
  <c r="C2839" i="2"/>
  <c r="B2839" i="2"/>
  <c r="G2838" i="2"/>
  <c r="F2838" i="2"/>
  <c r="E2838" i="2"/>
  <c r="D2838" i="2"/>
  <c r="C2838" i="2"/>
  <c r="B2838" i="2"/>
  <c r="G2837" i="2"/>
  <c r="F2837" i="2"/>
  <c r="E2837" i="2"/>
  <c r="D2837" i="2"/>
  <c r="C2837" i="2"/>
  <c r="B2837" i="2"/>
  <c r="G2836" i="2"/>
  <c r="F2836" i="2"/>
  <c r="E2836" i="2"/>
  <c r="D2836" i="2"/>
  <c r="C2836" i="2"/>
  <c r="B2836" i="2"/>
  <c r="G2835" i="2"/>
  <c r="F2835" i="2"/>
  <c r="E2835" i="2"/>
  <c r="D2835" i="2"/>
  <c r="C2835" i="2"/>
  <c r="B2835" i="2"/>
  <c r="G2834" i="2"/>
  <c r="F2834" i="2"/>
  <c r="E2834" i="2"/>
  <c r="D2834" i="2"/>
  <c r="C2834" i="2"/>
  <c r="B2834" i="2"/>
  <c r="G2833" i="2"/>
  <c r="F2833" i="2"/>
  <c r="E2833" i="2"/>
  <c r="D2833" i="2"/>
  <c r="C2833" i="2"/>
  <c r="B2833" i="2"/>
  <c r="G2832" i="2"/>
  <c r="F2832" i="2"/>
  <c r="E2832" i="2"/>
  <c r="D2832" i="2"/>
  <c r="C2832" i="2"/>
  <c r="B2832" i="2"/>
  <c r="G2831" i="2"/>
  <c r="F2831" i="2"/>
  <c r="E2831" i="2"/>
  <c r="D2831" i="2"/>
  <c r="C2831" i="2"/>
  <c r="B2831" i="2"/>
  <c r="G2830" i="2"/>
  <c r="F2830" i="2"/>
  <c r="E2830" i="2"/>
  <c r="D2830" i="2"/>
  <c r="C2830" i="2"/>
  <c r="B2830" i="2"/>
  <c r="G2829" i="2"/>
  <c r="F2829" i="2"/>
  <c r="E2829" i="2"/>
  <c r="D2829" i="2"/>
  <c r="C2829" i="2"/>
  <c r="B2829" i="2"/>
  <c r="G2828" i="2"/>
  <c r="F2828" i="2"/>
  <c r="E2828" i="2"/>
  <c r="D2828" i="2"/>
  <c r="C2828" i="2"/>
  <c r="B2828" i="2"/>
  <c r="G2827" i="2"/>
  <c r="F2827" i="2"/>
  <c r="E2827" i="2"/>
  <c r="D2827" i="2"/>
  <c r="C2827" i="2"/>
  <c r="B2827" i="2"/>
  <c r="G2826" i="2"/>
  <c r="F2826" i="2"/>
  <c r="E2826" i="2"/>
  <c r="D2826" i="2"/>
  <c r="C2826" i="2"/>
  <c r="B2826" i="2"/>
  <c r="G2825" i="2"/>
  <c r="F2825" i="2"/>
  <c r="E2825" i="2"/>
  <c r="D2825" i="2"/>
  <c r="C2825" i="2"/>
  <c r="B2825" i="2"/>
  <c r="G2824" i="2"/>
  <c r="F2824" i="2"/>
  <c r="E2824" i="2"/>
  <c r="D2824" i="2"/>
  <c r="C2824" i="2"/>
  <c r="B2824" i="2"/>
  <c r="G2823" i="2"/>
  <c r="F2823" i="2"/>
  <c r="E2823" i="2"/>
  <c r="D2823" i="2"/>
  <c r="C2823" i="2"/>
  <c r="B2823" i="2"/>
  <c r="G2822" i="2"/>
  <c r="F2822" i="2"/>
  <c r="E2822" i="2"/>
  <c r="D2822" i="2"/>
  <c r="C2822" i="2"/>
  <c r="B2822" i="2"/>
  <c r="G2821" i="2"/>
  <c r="F2821" i="2"/>
  <c r="E2821" i="2"/>
  <c r="D2821" i="2"/>
  <c r="C2821" i="2"/>
  <c r="B2821" i="2"/>
  <c r="G2820" i="2"/>
  <c r="F2820" i="2"/>
  <c r="E2820" i="2"/>
  <c r="D2820" i="2"/>
  <c r="C2820" i="2"/>
  <c r="B2820" i="2"/>
  <c r="G2819" i="2"/>
  <c r="F2819" i="2"/>
  <c r="E2819" i="2"/>
  <c r="D2819" i="2"/>
  <c r="C2819" i="2"/>
  <c r="B2819" i="2"/>
  <c r="G2818" i="2"/>
  <c r="F2818" i="2"/>
  <c r="E2818" i="2"/>
  <c r="D2818" i="2"/>
  <c r="C2818" i="2"/>
  <c r="B2818" i="2"/>
  <c r="G2817" i="2"/>
  <c r="F2817" i="2"/>
  <c r="E2817" i="2"/>
  <c r="D2817" i="2"/>
  <c r="C2817" i="2"/>
  <c r="B2817" i="2"/>
  <c r="G2816" i="2"/>
  <c r="F2816" i="2"/>
  <c r="E2816" i="2"/>
  <c r="D2816" i="2"/>
  <c r="C2816" i="2"/>
  <c r="B2816" i="2"/>
  <c r="G2815" i="2"/>
  <c r="F2815" i="2"/>
  <c r="E2815" i="2"/>
  <c r="D2815" i="2"/>
  <c r="C2815" i="2"/>
  <c r="B2815" i="2"/>
  <c r="G2814" i="2"/>
  <c r="F2814" i="2"/>
  <c r="E2814" i="2"/>
  <c r="D2814" i="2"/>
  <c r="C2814" i="2"/>
  <c r="B2814" i="2"/>
  <c r="G2813" i="2"/>
  <c r="F2813" i="2"/>
  <c r="E2813" i="2"/>
  <c r="D2813" i="2"/>
  <c r="C2813" i="2"/>
  <c r="B2813" i="2"/>
  <c r="G2812" i="2"/>
  <c r="F2812" i="2"/>
  <c r="E2812" i="2"/>
  <c r="D2812" i="2"/>
  <c r="C2812" i="2"/>
  <c r="B2812" i="2"/>
  <c r="G2811" i="2"/>
  <c r="F2811" i="2"/>
  <c r="E2811" i="2"/>
  <c r="D2811" i="2"/>
  <c r="C2811" i="2"/>
  <c r="B2811" i="2"/>
  <c r="G2810" i="2"/>
  <c r="F2810" i="2"/>
  <c r="E2810" i="2"/>
  <c r="D2810" i="2"/>
  <c r="C2810" i="2"/>
  <c r="B2810" i="2"/>
  <c r="G2809" i="2"/>
  <c r="F2809" i="2"/>
  <c r="E2809" i="2"/>
  <c r="D2809" i="2"/>
  <c r="C2809" i="2"/>
  <c r="B2809" i="2"/>
  <c r="G2808" i="2"/>
  <c r="F2808" i="2"/>
  <c r="E2808" i="2"/>
  <c r="D2808" i="2"/>
  <c r="C2808" i="2"/>
  <c r="B2808" i="2"/>
  <c r="G2807" i="2"/>
  <c r="F2807" i="2"/>
  <c r="E2807" i="2"/>
  <c r="D2807" i="2"/>
  <c r="C2807" i="2"/>
  <c r="B2807" i="2"/>
  <c r="G2806" i="2"/>
  <c r="F2806" i="2"/>
  <c r="E2806" i="2"/>
  <c r="D2806" i="2"/>
  <c r="C2806" i="2"/>
  <c r="B2806" i="2"/>
  <c r="G2805" i="2"/>
  <c r="F2805" i="2"/>
  <c r="E2805" i="2"/>
  <c r="D2805" i="2"/>
  <c r="C2805" i="2"/>
  <c r="B2805" i="2"/>
  <c r="G2804" i="2"/>
  <c r="F2804" i="2"/>
  <c r="E2804" i="2"/>
  <c r="D2804" i="2"/>
  <c r="C2804" i="2"/>
  <c r="B2804" i="2"/>
  <c r="G2803" i="2"/>
  <c r="F2803" i="2"/>
  <c r="E2803" i="2"/>
  <c r="D2803" i="2"/>
  <c r="C2803" i="2"/>
  <c r="B2803" i="2"/>
  <c r="G2802" i="2"/>
  <c r="F2802" i="2"/>
  <c r="E2802" i="2"/>
  <c r="D2802" i="2"/>
  <c r="C2802" i="2"/>
  <c r="B2802" i="2"/>
  <c r="G2801" i="2"/>
  <c r="F2801" i="2"/>
  <c r="E2801" i="2"/>
  <c r="D2801" i="2"/>
  <c r="C2801" i="2"/>
  <c r="B2801" i="2"/>
  <c r="G2800" i="2"/>
  <c r="F2800" i="2"/>
  <c r="E2800" i="2"/>
  <c r="D2800" i="2"/>
  <c r="C2800" i="2"/>
  <c r="B2800" i="2"/>
  <c r="G2799" i="2"/>
  <c r="F2799" i="2"/>
  <c r="E2799" i="2"/>
  <c r="D2799" i="2"/>
  <c r="C2799" i="2"/>
  <c r="B2799" i="2"/>
  <c r="G2798" i="2"/>
  <c r="F2798" i="2"/>
  <c r="E2798" i="2"/>
  <c r="D2798" i="2"/>
  <c r="C2798" i="2"/>
  <c r="B2798" i="2"/>
  <c r="G2797" i="2"/>
  <c r="F2797" i="2"/>
  <c r="E2797" i="2"/>
  <c r="D2797" i="2"/>
  <c r="C2797" i="2"/>
  <c r="B2797" i="2"/>
  <c r="G2796" i="2"/>
  <c r="F2796" i="2"/>
  <c r="E2796" i="2"/>
  <c r="D2796" i="2"/>
  <c r="C2796" i="2"/>
  <c r="B2796" i="2"/>
  <c r="G2795" i="2"/>
  <c r="F2795" i="2"/>
  <c r="E2795" i="2"/>
  <c r="D2795" i="2"/>
  <c r="C2795" i="2"/>
  <c r="B2795" i="2"/>
  <c r="G2794" i="2"/>
  <c r="F2794" i="2"/>
  <c r="E2794" i="2"/>
  <c r="D2794" i="2"/>
  <c r="C2794" i="2"/>
  <c r="B2794" i="2"/>
  <c r="G2793" i="2"/>
  <c r="F2793" i="2"/>
  <c r="E2793" i="2"/>
  <c r="D2793" i="2"/>
  <c r="C2793" i="2"/>
  <c r="B2793" i="2"/>
  <c r="G2792" i="2"/>
  <c r="F2792" i="2"/>
  <c r="E2792" i="2"/>
  <c r="D2792" i="2"/>
  <c r="C2792" i="2"/>
  <c r="B2792" i="2"/>
  <c r="G2791" i="2"/>
  <c r="F2791" i="2"/>
  <c r="E2791" i="2"/>
  <c r="D2791" i="2"/>
  <c r="C2791" i="2"/>
  <c r="B2791" i="2"/>
  <c r="G2790" i="2"/>
  <c r="F2790" i="2"/>
  <c r="E2790" i="2"/>
  <c r="D2790" i="2"/>
  <c r="C2790" i="2"/>
  <c r="B2790" i="2"/>
  <c r="G2789" i="2"/>
  <c r="F2789" i="2"/>
  <c r="E2789" i="2"/>
  <c r="D2789" i="2"/>
  <c r="C2789" i="2"/>
  <c r="B2789" i="2"/>
  <c r="G2788" i="2"/>
  <c r="F2788" i="2"/>
  <c r="E2788" i="2"/>
  <c r="D2788" i="2"/>
  <c r="C2788" i="2"/>
  <c r="B2788" i="2"/>
  <c r="G2787" i="2"/>
  <c r="F2787" i="2"/>
  <c r="E2787" i="2"/>
  <c r="D2787" i="2"/>
  <c r="C2787" i="2"/>
  <c r="B2787" i="2"/>
  <c r="G2786" i="2"/>
  <c r="F2786" i="2"/>
  <c r="E2786" i="2"/>
  <c r="D2786" i="2"/>
  <c r="C2786" i="2"/>
  <c r="B2786" i="2"/>
  <c r="G2785" i="2"/>
  <c r="F2785" i="2"/>
  <c r="E2785" i="2"/>
  <c r="D2785" i="2"/>
  <c r="C2785" i="2"/>
  <c r="B2785" i="2"/>
  <c r="G2784" i="2"/>
  <c r="F2784" i="2"/>
  <c r="E2784" i="2"/>
  <c r="D2784" i="2"/>
  <c r="C2784" i="2"/>
  <c r="B2784" i="2"/>
  <c r="G2783" i="2"/>
  <c r="F2783" i="2"/>
  <c r="E2783" i="2"/>
  <c r="D2783" i="2"/>
  <c r="C2783" i="2"/>
  <c r="B2783" i="2"/>
  <c r="G2782" i="2"/>
  <c r="F2782" i="2"/>
  <c r="E2782" i="2"/>
  <c r="D2782" i="2"/>
  <c r="C2782" i="2"/>
  <c r="B2782" i="2"/>
  <c r="G2781" i="2"/>
  <c r="F2781" i="2"/>
  <c r="E2781" i="2"/>
  <c r="D2781" i="2"/>
  <c r="C2781" i="2"/>
  <c r="B2781" i="2"/>
  <c r="G2780" i="2"/>
  <c r="F2780" i="2"/>
  <c r="E2780" i="2"/>
  <c r="D2780" i="2"/>
  <c r="C2780" i="2"/>
  <c r="B2780" i="2"/>
  <c r="G2779" i="2"/>
  <c r="F2779" i="2"/>
  <c r="E2779" i="2"/>
  <c r="D2779" i="2"/>
  <c r="C2779" i="2"/>
  <c r="B2779" i="2"/>
  <c r="G2778" i="2"/>
  <c r="F2778" i="2"/>
  <c r="E2778" i="2"/>
  <c r="D2778" i="2"/>
  <c r="C2778" i="2"/>
  <c r="B2778" i="2"/>
  <c r="G2777" i="2"/>
  <c r="F2777" i="2"/>
  <c r="E2777" i="2"/>
  <c r="D2777" i="2"/>
  <c r="C2777" i="2"/>
  <c r="B2777" i="2"/>
  <c r="G2776" i="2"/>
  <c r="F2776" i="2"/>
  <c r="E2776" i="2"/>
  <c r="D2776" i="2"/>
  <c r="C2776" i="2"/>
  <c r="B2776" i="2"/>
  <c r="G2775" i="2"/>
  <c r="F2775" i="2"/>
  <c r="E2775" i="2"/>
  <c r="D2775" i="2"/>
  <c r="C2775" i="2"/>
  <c r="B2775" i="2"/>
  <c r="G2774" i="2"/>
  <c r="F2774" i="2"/>
  <c r="E2774" i="2"/>
  <c r="D2774" i="2"/>
  <c r="C2774" i="2"/>
  <c r="B2774" i="2"/>
  <c r="G2773" i="2"/>
  <c r="F2773" i="2"/>
  <c r="E2773" i="2"/>
  <c r="D2773" i="2"/>
  <c r="C2773" i="2"/>
  <c r="B2773" i="2"/>
  <c r="G2772" i="2"/>
  <c r="F2772" i="2"/>
  <c r="E2772" i="2"/>
  <c r="D2772" i="2"/>
  <c r="C2772" i="2"/>
  <c r="B2772" i="2"/>
  <c r="G2771" i="2"/>
  <c r="F2771" i="2"/>
  <c r="E2771" i="2"/>
  <c r="D2771" i="2"/>
  <c r="C2771" i="2"/>
  <c r="B2771" i="2"/>
  <c r="G2770" i="2"/>
  <c r="F2770" i="2"/>
  <c r="E2770" i="2"/>
  <c r="D2770" i="2"/>
  <c r="C2770" i="2"/>
  <c r="B2770" i="2"/>
  <c r="G2769" i="2"/>
  <c r="F2769" i="2"/>
  <c r="E2769" i="2"/>
  <c r="D2769" i="2"/>
  <c r="C2769" i="2"/>
  <c r="B2769" i="2"/>
  <c r="G2768" i="2"/>
  <c r="F2768" i="2"/>
  <c r="E2768" i="2"/>
  <c r="D2768" i="2"/>
  <c r="C2768" i="2"/>
  <c r="B2768" i="2"/>
  <c r="G2767" i="2"/>
  <c r="F2767" i="2"/>
  <c r="E2767" i="2"/>
  <c r="D2767" i="2"/>
  <c r="C2767" i="2"/>
  <c r="B2767" i="2"/>
  <c r="G2766" i="2"/>
  <c r="F2766" i="2"/>
  <c r="E2766" i="2"/>
  <c r="D2766" i="2"/>
  <c r="C2766" i="2"/>
  <c r="B2766" i="2"/>
  <c r="G2765" i="2"/>
  <c r="F2765" i="2"/>
  <c r="E2765" i="2"/>
  <c r="D2765" i="2"/>
  <c r="C2765" i="2"/>
  <c r="B2765" i="2"/>
  <c r="G2764" i="2"/>
  <c r="F2764" i="2"/>
  <c r="E2764" i="2"/>
  <c r="D2764" i="2"/>
  <c r="C2764" i="2"/>
  <c r="B2764" i="2"/>
  <c r="G2763" i="2"/>
  <c r="F2763" i="2"/>
  <c r="E2763" i="2"/>
  <c r="D2763" i="2"/>
  <c r="C2763" i="2"/>
  <c r="B2763" i="2"/>
  <c r="G2762" i="2"/>
  <c r="F2762" i="2"/>
  <c r="E2762" i="2"/>
  <c r="D2762" i="2"/>
  <c r="C2762" i="2"/>
  <c r="B2762" i="2"/>
  <c r="G2761" i="2"/>
  <c r="F2761" i="2"/>
  <c r="E2761" i="2"/>
  <c r="D2761" i="2"/>
  <c r="C2761" i="2"/>
  <c r="B2761" i="2"/>
  <c r="G2760" i="2"/>
  <c r="F2760" i="2"/>
  <c r="E2760" i="2"/>
  <c r="D2760" i="2"/>
  <c r="C2760" i="2"/>
  <c r="B2760" i="2"/>
  <c r="G2759" i="2"/>
  <c r="F2759" i="2"/>
  <c r="E2759" i="2"/>
  <c r="D2759" i="2"/>
  <c r="C2759" i="2"/>
  <c r="B2759" i="2"/>
  <c r="G2758" i="2"/>
  <c r="F2758" i="2"/>
  <c r="E2758" i="2"/>
  <c r="D2758" i="2"/>
  <c r="C2758" i="2"/>
  <c r="B2758" i="2"/>
  <c r="G2757" i="2"/>
  <c r="F2757" i="2"/>
  <c r="E2757" i="2"/>
  <c r="D2757" i="2"/>
  <c r="C2757" i="2"/>
  <c r="B2757" i="2"/>
  <c r="G2756" i="2"/>
  <c r="F2756" i="2"/>
  <c r="E2756" i="2"/>
  <c r="D2756" i="2"/>
  <c r="C2756" i="2"/>
  <c r="B2756" i="2"/>
  <c r="G2755" i="2"/>
  <c r="F2755" i="2"/>
  <c r="E2755" i="2"/>
  <c r="D2755" i="2"/>
  <c r="C2755" i="2"/>
  <c r="B2755" i="2"/>
  <c r="G2754" i="2"/>
  <c r="F2754" i="2"/>
  <c r="E2754" i="2"/>
  <c r="D2754" i="2"/>
  <c r="C2754" i="2"/>
  <c r="B2754" i="2"/>
  <c r="G2753" i="2"/>
  <c r="F2753" i="2"/>
  <c r="E2753" i="2"/>
  <c r="D2753" i="2"/>
  <c r="C2753" i="2"/>
  <c r="B2753" i="2"/>
  <c r="G2752" i="2"/>
  <c r="F2752" i="2"/>
  <c r="E2752" i="2"/>
  <c r="D2752" i="2"/>
  <c r="C2752" i="2"/>
  <c r="B2752" i="2"/>
  <c r="G2751" i="2"/>
  <c r="F2751" i="2"/>
  <c r="E2751" i="2"/>
  <c r="D2751" i="2"/>
  <c r="C2751" i="2"/>
  <c r="B2751" i="2"/>
  <c r="G2750" i="2"/>
  <c r="F2750" i="2"/>
  <c r="E2750" i="2"/>
  <c r="D2750" i="2"/>
  <c r="C2750" i="2"/>
  <c r="B2750" i="2"/>
  <c r="G2749" i="2"/>
  <c r="F2749" i="2"/>
  <c r="E2749" i="2"/>
  <c r="D2749" i="2"/>
  <c r="C2749" i="2"/>
  <c r="B2749" i="2"/>
  <c r="G2748" i="2"/>
  <c r="F2748" i="2"/>
  <c r="E2748" i="2"/>
  <c r="D2748" i="2"/>
  <c r="C2748" i="2"/>
  <c r="B2748" i="2"/>
  <c r="G2747" i="2"/>
  <c r="F2747" i="2"/>
  <c r="E2747" i="2"/>
  <c r="D2747" i="2"/>
  <c r="C2747" i="2"/>
  <c r="B2747" i="2"/>
  <c r="G2746" i="2"/>
  <c r="F2746" i="2"/>
  <c r="E2746" i="2"/>
  <c r="D2746" i="2"/>
  <c r="C2746" i="2"/>
  <c r="B2746" i="2"/>
  <c r="G2745" i="2"/>
  <c r="F2745" i="2"/>
  <c r="E2745" i="2"/>
  <c r="D2745" i="2"/>
  <c r="C2745" i="2"/>
  <c r="B2745" i="2"/>
  <c r="G2744" i="2"/>
  <c r="F2744" i="2"/>
  <c r="E2744" i="2"/>
  <c r="D2744" i="2"/>
  <c r="C2744" i="2"/>
  <c r="B2744" i="2"/>
  <c r="G2743" i="2"/>
  <c r="F2743" i="2"/>
  <c r="E2743" i="2"/>
  <c r="D2743" i="2"/>
  <c r="C2743" i="2"/>
  <c r="B2743" i="2"/>
  <c r="G2742" i="2"/>
  <c r="F2742" i="2"/>
  <c r="E2742" i="2"/>
  <c r="D2742" i="2"/>
  <c r="C2742" i="2"/>
  <c r="B2742" i="2"/>
  <c r="G2741" i="2"/>
  <c r="F2741" i="2"/>
  <c r="E2741" i="2"/>
  <c r="D2741" i="2"/>
  <c r="C2741" i="2"/>
  <c r="B2741" i="2"/>
  <c r="G2740" i="2"/>
  <c r="F2740" i="2"/>
  <c r="E2740" i="2"/>
  <c r="D2740" i="2"/>
  <c r="C2740" i="2"/>
  <c r="B2740" i="2"/>
  <c r="G2739" i="2"/>
  <c r="F2739" i="2"/>
  <c r="E2739" i="2"/>
  <c r="D2739" i="2"/>
  <c r="C2739" i="2"/>
  <c r="B2739" i="2"/>
  <c r="G2738" i="2"/>
  <c r="F2738" i="2"/>
  <c r="E2738" i="2"/>
  <c r="D2738" i="2"/>
  <c r="C2738" i="2"/>
  <c r="B2738" i="2"/>
  <c r="G2737" i="2"/>
  <c r="F2737" i="2"/>
  <c r="E2737" i="2"/>
  <c r="D2737" i="2"/>
  <c r="C2737" i="2"/>
  <c r="B2737" i="2"/>
  <c r="G2736" i="2"/>
  <c r="F2736" i="2"/>
  <c r="E2736" i="2"/>
  <c r="D2736" i="2"/>
  <c r="C2736" i="2"/>
  <c r="B2736" i="2"/>
  <c r="G2735" i="2"/>
  <c r="F2735" i="2"/>
  <c r="E2735" i="2"/>
  <c r="D2735" i="2"/>
  <c r="C2735" i="2"/>
  <c r="B2735" i="2"/>
  <c r="G2734" i="2"/>
  <c r="F2734" i="2"/>
  <c r="E2734" i="2"/>
  <c r="D2734" i="2"/>
  <c r="C2734" i="2"/>
  <c r="B2734" i="2"/>
  <c r="G2733" i="2"/>
  <c r="F2733" i="2"/>
  <c r="E2733" i="2"/>
  <c r="D2733" i="2"/>
  <c r="C2733" i="2"/>
  <c r="B2733" i="2"/>
  <c r="G2732" i="2"/>
  <c r="F2732" i="2"/>
  <c r="E2732" i="2"/>
  <c r="D2732" i="2"/>
  <c r="C2732" i="2"/>
  <c r="B2732" i="2"/>
  <c r="G2731" i="2"/>
  <c r="F2731" i="2"/>
  <c r="E2731" i="2"/>
  <c r="D2731" i="2"/>
  <c r="C2731" i="2"/>
  <c r="B2731" i="2"/>
  <c r="G2730" i="2"/>
  <c r="F2730" i="2"/>
  <c r="E2730" i="2"/>
  <c r="D2730" i="2"/>
  <c r="C2730" i="2"/>
  <c r="B2730" i="2"/>
  <c r="G2729" i="2"/>
  <c r="F2729" i="2"/>
  <c r="E2729" i="2"/>
  <c r="D2729" i="2"/>
  <c r="C2729" i="2"/>
  <c r="B2729" i="2"/>
  <c r="G2728" i="2"/>
  <c r="F2728" i="2"/>
  <c r="E2728" i="2"/>
  <c r="D2728" i="2"/>
  <c r="C2728" i="2"/>
  <c r="B2728" i="2"/>
  <c r="G2727" i="2"/>
  <c r="F2727" i="2"/>
  <c r="E2727" i="2"/>
  <c r="D2727" i="2"/>
  <c r="C2727" i="2"/>
  <c r="B2727" i="2"/>
  <c r="G2726" i="2"/>
  <c r="F2726" i="2"/>
  <c r="E2726" i="2"/>
  <c r="D2726" i="2"/>
  <c r="C2726" i="2"/>
  <c r="B2726" i="2"/>
  <c r="G2725" i="2"/>
  <c r="F2725" i="2"/>
  <c r="E2725" i="2"/>
  <c r="D2725" i="2"/>
  <c r="C2725" i="2"/>
  <c r="B2725" i="2"/>
  <c r="G2724" i="2"/>
  <c r="F2724" i="2"/>
  <c r="E2724" i="2"/>
  <c r="D2724" i="2"/>
  <c r="C2724" i="2"/>
  <c r="B2724" i="2"/>
  <c r="G2723" i="2"/>
  <c r="F2723" i="2"/>
  <c r="E2723" i="2"/>
  <c r="D2723" i="2"/>
  <c r="C2723" i="2"/>
  <c r="B2723" i="2"/>
  <c r="G2722" i="2"/>
  <c r="F2722" i="2"/>
  <c r="E2722" i="2"/>
  <c r="D2722" i="2"/>
  <c r="C2722" i="2"/>
  <c r="B2722" i="2"/>
  <c r="G2721" i="2"/>
  <c r="F2721" i="2"/>
  <c r="E2721" i="2"/>
  <c r="D2721" i="2"/>
  <c r="C2721" i="2"/>
  <c r="B2721" i="2"/>
  <c r="G2720" i="2"/>
  <c r="F2720" i="2"/>
  <c r="E2720" i="2"/>
  <c r="D2720" i="2"/>
  <c r="C2720" i="2"/>
  <c r="B2720" i="2"/>
  <c r="G2719" i="2"/>
  <c r="F2719" i="2"/>
  <c r="E2719" i="2"/>
  <c r="D2719" i="2"/>
  <c r="C2719" i="2"/>
  <c r="B2719" i="2"/>
  <c r="G2718" i="2"/>
  <c r="F2718" i="2"/>
  <c r="E2718" i="2"/>
  <c r="D2718" i="2"/>
  <c r="C2718" i="2"/>
  <c r="B2718" i="2"/>
  <c r="G2717" i="2"/>
  <c r="F2717" i="2"/>
  <c r="E2717" i="2"/>
  <c r="D2717" i="2"/>
  <c r="C2717" i="2"/>
  <c r="B2717" i="2"/>
  <c r="G2716" i="2"/>
  <c r="F2716" i="2"/>
  <c r="E2716" i="2"/>
  <c r="D2716" i="2"/>
  <c r="C2716" i="2"/>
  <c r="B2716" i="2"/>
  <c r="G2715" i="2"/>
  <c r="F2715" i="2"/>
  <c r="E2715" i="2"/>
  <c r="D2715" i="2"/>
  <c r="C2715" i="2"/>
  <c r="B2715" i="2"/>
  <c r="G2714" i="2"/>
  <c r="F2714" i="2"/>
  <c r="E2714" i="2"/>
  <c r="D2714" i="2"/>
  <c r="C2714" i="2"/>
  <c r="B2714" i="2"/>
  <c r="G2713" i="2"/>
  <c r="F2713" i="2"/>
  <c r="E2713" i="2"/>
  <c r="D2713" i="2"/>
  <c r="C2713" i="2"/>
  <c r="B2713" i="2"/>
  <c r="G2712" i="2"/>
  <c r="F2712" i="2"/>
  <c r="E2712" i="2"/>
  <c r="D2712" i="2"/>
  <c r="C2712" i="2"/>
  <c r="B2712" i="2"/>
  <c r="G2711" i="2"/>
  <c r="F2711" i="2"/>
  <c r="E2711" i="2"/>
  <c r="D2711" i="2"/>
  <c r="C2711" i="2"/>
  <c r="B2711" i="2"/>
  <c r="G2710" i="2"/>
  <c r="F2710" i="2"/>
  <c r="E2710" i="2"/>
  <c r="D2710" i="2"/>
  <c r="C2710" i="2"/>
  <c r="B2710" i="2"/>
  <c r="G2709" i="2"/>
  <c r="F2709" i="2"/>
  <c r="E2709" i="2"/>
  <c r="D2709" i="2"/>
  <c r="C2709" i="2"/>
  <c r="B2709" i="2"/>
  <c r="G2708" i="2"/>
  <c r="F2708" i="2"/>
  <c r="E2708" i="2"/>
  <c r="D2708" i="2"/>
  <c r="C2708" i="2"/>
  <c r="B2708" i="2"/>
  <c r="G2707" i="2"/>
  <c r="F2707" i="2"/>
  <c r="E2707" i="2"/>
  <c r="D2707" i="2"/>
  <c r="C2707" i="2"/>
  <c r="B2707" i="2"/>
  <c r="G2706" i="2"/>
  <c r="F2706" i="2"/>
  <c r="E2706" i="2"/>
  <c r="D2706" i="2"/>
  <c r="C2706" i="2"/>
  <c r="B2706" i="2"/>
  <c r="G2705" i="2"/>
  <c r="F2705" i="2"/>
  <c r="E2705" i="2"/>
  <c r="D2705" i="2"/>
  <c r="C2705" i="2"/>
  <c r="B2705" i="2"/>
  <c r="G2704" i="2"/>
  <c r="F2704" i="2"/>
  <c r="E2704" i="2"/>
  <c r="D2704" i="2"/>
  <c r="C2704" i="2"/>
  <c r="B2704" i="2"/>
  <c r="G2703" i="2"/>
  <c r="F2703" i="2"/>
  <c r="E2703" i="2"/>
  <c r="D2703" i="2"/>
  <c r="C2703" i="2"/>
  <c r="B2703" i="2"/>
  <c r="G2702" i="2"/>
  <c r="F2702" i="2"/>
  <c r="E2702" i="2"/>
  <c r="D2702" i="2"/>
  <c r="C2702" i="2"/>
  <c r="B2702" i="2"/>
  <c r="G2701" i="2"/>
  <c r="F2701" i="2"/>
  <c r="E2701" i="2"/>
  <c r="D2701" i="2"/>
  <c r="C2701" i="2"/>
  <c r="B2701" i="2"/>
  <c r="G2700" i="2"/>
  <c r="F2700" i="2"/>
  <c r="E2700" i="2"/>
  <c r="D2700" i="2"/>
  <c r="C2700" i="2"/>
  <c r="B2700" i="2"/>
  <c r="G2699" i="2"/>
  <c r="F2699" i="2"/>
  <c r="E2699" i="2"/>
  <c r="D2699" i="2"/>
  <c r="C2699" i="2"/>
  <c r="B2699" i="2"/>
  <c r="G2698" i="2"/>
  <c r="F2698" i="2"/>
  <c r="E2698" i="2"/>
  <c r="D2698" i="2"/>
  <c r="C2698" i="2"/>
  <c r="B2698" i="2"/>
  <c r="G2697" i="2"/>
  <c r="F2697" i="2"/>
  <c r="E2697" i="2"/>
  <c r="D2697" i="2"/>
  <c r="C2697" i="2"/>
  <c r="B2697" i="2"/>
  <c r="G2696" i="2"/>
  <c r="F2696" i="2"/>
  <c r="E2696" i="2"/>
  <c r="D2696" i="2"/>
  <c r="C2696" i="2"/>
  <c r="B2696" i="2"/>
  <c r="G2695" i="2"/>
  <c r="F2695" i="2"/>
  <c r="E2695" i="2"/>
  <c r="D2695" i="2"/>
  <c r="C2695" i="2"/>
  <c r="B2695" i="2"/>
  <c r="G2694" i="2"/>
  <c r="F2694" i="2"/>
  <c r="E2694" i="2"/>
  <c r="D2694" i="2"/>
  <c r="C2694" i="2"/>
  <c r="B2694" i="2"/>
  <c r="G2693" i="2"/>
  <c r="F2693" i="2"/>
  <c r="E2693" i="2"/>
  <c r="D2693" i="2"/>
  <c r="C2693" i="2"/>
  <c r="B2693" i="2"/>
  <c r="G2692" i="2"/>
  <c r="F2692" i="2"/>
  <c r="E2692" i="2"/>
  <c r="D2692" i="2"/>
  <c r="C2692" i="2"/>
  <c r="B2692" i="2"/>
  <c r="G2691" i="2"/>
  <c r="F2691" i="2"/>
  <c r="E2691" i="2"/>
  <c r="D2691" i="2"/>
  <c r="C2691" i="2"/>
  <c r="B2691" i="2"/>
  <c r="G2690" i="2"/>
  <c r="F2690" i="2"/>
  <c r="E2690" i="2"/>
  <c r="D2690" i="2"/>
  <c r="C2690" i="2"/>
  <c r="B2690" i="2"/>
  <c r="G2689" i="2"/>
  <c r="F2689" i="2"/>
  <c r="E2689" i="2"/>
  <c r="D2689" i="2"/>
  <c r="C2689" i="2"/>
  <c r="B2689" i="2"/>
  <c r="G2688" i="2"/>
  <c r="F2688" i="2"/>
  <c r="E2688" i="2"/>
  <c r="D2688" i="2"/>
  <c r="C2688" i="2"/>
  <c r="B2688" i="2"/>
  <c r="G2687" i="2"/>
  <c r="F2687" i="2"/>
  <c r="E2687" i="2"/>
  <c r="D2687" i="2"/>
  <c r="C2687" i="2"/>
  <c r="B2687" i="2"/>
  <c r="G2686" i="2"/>
  <c r="F2686" i="2"/>
  <c r="E2686" i="2"/>
  <c r="D2686" i="2"/>
  <c r="C2686" i="2"/>
  <c r="B2686" i="2"/>
  <c r="G2685" i="2"/>
  <c r="F2685" i="2"/>
  <c r="E2685" i="2"/>
  <c r="D2685" i="2"/>
  <c r="C2685" i="2"/>
  <c r="B2685" i="2"/>
  <c r="G2684" i="2"/>
  <c r="F2684" i="2"/>
  <c r="E2684" i="2"/>
  <c r="D2684" i="2"/>
  <c r="C2684" i="2"/>
  <c r="B2684" i="2"/>
  <c r="G2683" i="2"/>
  <c r="F2683" i="2"/>
  <c r="E2683" i="2"/>
  <c r="D2683" i="2"/>
  <c r="C2683" i="2"/>
  <c r="B2683" i="2"/>
  <c r="G2682" i="2"/>
  <c r="F2682" i="2"/>
  <c r="E2682" i="2"/>
  <c r="D2682" i="2"/>
  <c r="C2682" i="2"/>
  <c r="B2682" i="2"/>
  <c r="G2681" i="2"/>
  <c r="F2681" i="2"/>
  <c r="E2681" i="2"/>
  <c r="D2681" i="2"/>
  <c r="C2681" i="2"/>
  <c r="B2681" i="2"/>
  <c r="G2680" i="2"/>
  <c r="F2680" i="2"/>
  <c r="E2680" i="2"/>
  <c r="D2680" i="2"/>
  <c r="C2680" i="2"/>
  <c r="B2680" i="2"/>
  <c r="G2679" i="2"/>
  <c r="F2679" i="2"/>
  <c r="E2679" i="2"/>
  <c r="D2679" i="2"/>
  <c r="C2679" i="2"/>
  <c r="B2679" i="2"/>
  <c r="G2678" i="2"/>
  <c r="F2678" i="2"/>
  <c r="E2678" i="2"/>
  <c r="D2678" i="2"/>
  <c r="C2678" i="2"/>
  <c r="B2678" i="2"/>
  <c r="G2677" i="2"/>
  <c r="F2677" i="2"/>
  <c r="E2677" i="2"/>
  <c r="D2677" i="2"/>
  <c r="C2677" i="2"/>
  <c r="B2677" i="2"/>
  <c r="G2676" i="2"/>
  <c r="F2676" i="2"/>
  <c r="E2676" i="2"/>
  <c r="D2676" i="2"/>
  <c r="C2676" i="2"/>
  <c r="B2676" i="2"/>
  <c r="G2675" i="2"/>
  <c r="F2675" i="2"/>
  <c r="E2675" i="2"/>
  <c r="D2675" i="2"/>
  <c r="C2675" i="2"/>
  <c r="B2675" i="2"/>
  <c r="G2674" i="2"/>
  <c r="F2674" i="2"/>
  <c r="E2674" i="2"/>
  <c r="D2674" i="2"/>
  <c r="C2674" i="2"/>
  <c r="B2674" i="2"/>
  <c r="G2673" i="2"/>
  <c r="F2673" i="2"/>
  <c r="E2673" i="2"/>
  <c r="D2673" i="2"/>
  <c r="C2673" i="2"/>
  <c r="B2673" i="2"/>
  <c r="G2672" i="2"/>
  <c r="F2672" i="2"/>
  <c r="E2672" i="2"/>
  <c r="D2672" i="2"/>
  <c r="C2672" i="2"/>
  <c r="B2672" i="2"/>
  <c r="G2671" i="2"/>
  <c r="F2671" i="2"/>
  <c r="E2671" i="2"/>
  <c r="D2671" i="2"/>
  <c r="C2671" i="2"/>
  <c r="B2671" i="2"/>
  <c r="G2670" i="2"/>
  <c r="F2670" i="2"/>
  <c r="E2670" i="2"/>
  <c r="D2670" i="2"/>
  <c r="C2670" i="2"/>
  <c r="B2670" i="2"/>
  <c r="G2669" i="2"/>
  <c r="F2669" i="2"/>
  <c r="E2669" i="2"/>
  <c r="D2669" i="2"/>
  <c r="C2669" i="2"/>
  <c r="B2669" i="2"/>
  <c r="G2668" i="2"/>
  <c r="F2668" i="2"/>
  <c r="E2668" i="2"/>
  <c r="D2668" i="2"/>
  <c r="C2668" i="2"/>
  <c r="B2668" i="2"/>
  <c r="G2667" i="2"/>
  <c r="F2667" i="2"/>
  <c r="E2667" i="2"/>
  <c r="D2667" i="2"/>
  <c r="C2667" i="2"/>
  <c r="B2667" i="2"/>
  <c r="G2666" i="2"/>
  <c r="F2666" i="2"/>
  <c r="E2666" i="2"/>
  <c r="D2666" i="2"/>
  <c r="C2666" i="2"/>
  <c r="B2666" i="2"/>
  <c r="G2665" i="2"/>
  <c r="F2665" i="2"/>
  <c r="E2665" i="2"/>
  <c r="D2665" i="2"/>
  <c r="C2665" i="2"/>
  <c r="B2665" i="2"/>
  <c r="G2664" i="2"/>
  <c r="F2664" i="2"/>
  <c r="E2664" i="2"/>
  <c r="D2664" i="2"/>
  <c r="C2664" i="2"/>
  <c r="B2664" i="2"/>
  <c r="G2663" i="2"/>
  <c r="F2663" i="2"/>
  <c r="E2663" i="2"/>
  <c r="D2663" i="2"/>
  <c r="C2663" i="2"/>
  <c r="B2663" i="2"/>
  <c r="G2662" i="2"/>
  <c r="F2662" i="2"/>
  <c r="E2662" i="2"/>
  <c r="D2662" i="2"/>
  <c r="C2662" i="2"/>
  <c r="B2662" i="2"/>
  <c r="G2661" i="2"/>
  <c r="F2661" i="2"/>
  <c r="E2661" i="2"/>
  <c r="D2661" i="2"/>
  <c r="C2661" i="2"/>
  <c r="B2661" i="2"/>
  <c r="G2660" i="2"/>
  <c r="F2660" i="2"/>
  <c r="E2660" i="2"/>
  <c r="D2660" i="2"/>
  <c r="C2660" i="2"/>
  <c r="B2660" i="2"/>
  <c r="G2659" i="2"/>
  <c r="F2659" i="2"/>
  <c r="E2659" i="2"/>
  <c r="D2659" i="2"/>
  <c r="C2659" i="2"/>
  <c r="B2659" i="2"/>
  <c r="G2658" i="2"/>
  <c r="F2658" i="2"/>
  <c r="E2658" i="2"/>
  <c r="D2658" i="2"/>
  <c r="C2658" i="2"/>
  <c r="B2658" i="2"/>
  <c r="G2657" i="2"/>
  <c r="F2657" i="2"/>
  <c r="E2657" i="2"/>
  <c r="D2657" i="2"/>
  <c r="C2657" i="2"/>
  <c r="B2657" i="2"/>
  <c r="G2656" i="2"/>
  <c r="F2656" i="2"/>
  <c r="E2656" i="2"/>
  <c r="D2656" i="2"/>
  <c r="C2656" i="2"/>
  <c r="B2656" i="2"/>
  <c r="G2655" i="2"/>
  <c r="F2655" i="2"/>
  <c r="E2655" i="2"/>
  <c r="D2655" i="2"/>
  <c r="C2655" i="2"/>
  <c r="B2655" i="2"/>
  <c r="G2654" i="2"/>
  <c r="F2654" i="2"/>
  <c r="E2654" i="2"/>
  <c r="D2654" i="2"/>
  <c r="C2654" i="2"/>
  <c r="B2654" i="2"/>
  <c r="G2653" i="2"/>
  <c r="F2653" i="2"/>
  <c r="E2653" i="2"/>
  <c r="D2653" i="2"/>
  <c r="C2653" i="2"/>
  <c r="B2653" i="2"/>
  <c r="G2652" i="2"/>
  <c r="F2652" i="2"/>
  <c r="E2652" i="2"/>
  <c r="D2652" i="2"/>
  <c r="C2652" i="2"/>
  <c r="B2652" i="2"/>
  <c r="G2651" i="2"/>
  <c r="F2651" i="2"/>
  <c r="E2651" i="2"/>
  <c r="D2651" i="2"/>
  <c r="C2651" i="2"/>
  <c r="B2651" i="2"/>
  <c r="G2650" i="2"/>
  <c r="F2650" i="2"/>
  <c r="E2650" i="2"/>
  <c r="D2650" i="2"/>
  <c r="C2650" i="2"/>
  <c r="B2650" i="2"/>
  <c r="G2649" i="2"/>
  <c r="F2649" i="2"/>
  <c r="E2649" i="2"/>
  <c r="D2649" i="2"/>
  <c r="C2649" i="2"/>
  <c r="B2649" i="2"/>
  <c r="G2648" i="2"/>
  <c r="F2648" i="2"/>
  <c r="E2648" i="2"/>
  <c r="D2648" i="2"/>
  <c r="C2648" i="2"/>
  <c r="B2648" i="2"/>
  <c r="G2647" i="2"/>
  <c r="F2647" i="2"/>
  <c r="E2647" i="2"/>
  <c r="D2647" i="2"/>
  <c r="C2647" i="2"/>
  <c r="B2647" i="2"/>
  <c r="G2646" i="2"/>
  <c r="F2646" i="2"/>
  <c r="E2646" i="2"/>
  <c r="D2646" i="2"/>
  <c r="C2646" i="2"/>
  <c r="B2646" i="2"/>
  <c r="G2645" i="2"/>
  <c r="F2645" i="2"/>
  <c r="E2645" i="2"/>
  <c r="D2645" i="2"/>
  <c r="C2645" i="2"/>
  <c r="B2645" i="2"/>
  <c r="G2644" i="2"/>
  <c r="F2644" i="2"/>
  <c r="E2644" i="2"/>
  <c r="D2644" i="2"/>
  <c r="C2644" i="2"/>
  <c r="B2644" i="2"/>
  <c r="G2643" i="2"/>
  <c r="F2643" i="2"/>
  <c r="E2643" i="2"/>
  <c r="D2643" i="2"/>
  <c r="C2643" i="2"/>
  <c r="B2643" i="2"/>
  <c r="G2642" i="2"/>
  <c r="F2642" i="2"/>
  <c r="E2642" i="2"/>
  <c r="D2642" i="2"/>
  <c r="C2642" i="2"/>
  <c r="B2642" i="2"/>
  <c r="G2641" i="2"/>
  <c r="F2641" i="2"/>
  <c r="E2641" i="2"/>
  <c r="D2641" i="2"/>
  <c r="C2641" i="2"/>
  <c r="B2641" i="2"/>
  <c r="G2640" i="2"/>
  <c r="F2640" i="2"/>
  <c r="E2640" i="2"/>
  <c r="D2640" i="2"/>
  <c r="C2640" i="2"/>
  <c r="B2640" i="2"/>
  <c r="G2639" i="2"/>
  <c r="F2639" i="2"/>
  <c r="E2639" i="2"/>
  <c r="D2639" i="2"/>
  <c r="C2639" i="2"/>
  <c r="B2639" i="2"/>
  <c r="G2638" i="2"/>
  <c r="F2638" i="2"/>
  <c r="E2638" i="2"/>
  <c r="D2638" i="2"/>
  <c r="C2638" i="2"/>
  <c r="B2638" i="2"/>
  <c r="G2637" i="2"/>
  <c r="F2637" i="2"/>
  <c r="E2637" i="2"/>
  <c r="D2637" i="2"/>
  <c r="C2637" i="2"/>
  <c r="B2637" i="2"/>
  <c r="G2636" i="2"/>
  <c r="F2636" i="2"/>
  <c r="E2636" i="2"/>
  <c r="D2636" i="2"/>
  <c r="C2636" i="2"/>
  <c r="B2636" i="2"/>
  <c r="G2635" i="2"/>
  <c r="F2635" i="2"/>
  <c r="E2635" i="2"/>
  <c r="D2635" i="2"/>
  <c r="C2635" i="2"/>
  <c r="B2635" i="2"/>
  <c r="G2634" i="2"/>
  <c r="F2634" i="2"/>
  <c r="E2634" i="2"/>
  <c r="D2634" i="2"/>
  <c r="C2634" i="2"/>
  <c r="B2634" i="2"/>
  <c r="G2633" i="2"/>
  <c r="F2633" i="2"/>
  <c r="E2633" i="2"/>
  <c r="D2633" i="2"/>
  <c r="C2633" i="2"/>
  <c r="B2633" i="2"/>
  <c r="G2632" i="2"/>
  <c r="F2632" i="2"/>
  <c r="E2632" i="2"/>
  <c r="D2632" i="2"/>
  <c r="C2632" i="2"/>
  <c r="B2632" i="2"/>
  <c r="G2631" i="2"/>
  <c r="F2631" i="2"/>
  <c r="E2631" i="2"/>
  <c r="D2631" i="2"/>
  <c r="C2631" i="2"/>
  <c r="B2631" i="2"/>
  <c r="G2630" i="2"/>
  <c r="F2630" i="2"/>
  <c r="E2630" i="2"/>
  <c r="D2630" i="2"/>
  <c r="C2630" i="2"/>
  <c r="B2630" i="2"/>
  <c r="G2629" i="2"/>
  <c r="F2629" i="2"/>
  <c r="E2629" i="2"/>
  <c r="D2629" i="2"/>
  <c r="C2629" i="2"/>
  <c r="B2629" i="2"/>
  <c r="G2628" i="2"/>
  <c r="F2628" i="2"/>
  <c r="E2628" i="2"/>
  <c r="D2628" i="2"/>
  <c r="C2628" i="2"/>
  <c r="B2628" i="2"/>
  <c r="G2627" i="2"/>
  <c r="F2627" i="2"/>
  <c r="E2627" i="2"/>
  <c r="D2627" i="2"/>
  <c r="C2627" i="2"/>
  <c r="B2627" i="2"/>
  <c r="G2626" i="2"/>
  <c r="F2626" i="2"/>
  <c r="E2626" i="2"/>
  <c r="D2626" i="2"/>
  <c r="C2626" i="2"/>
  <c r="B2626" i="2"/>
  <c r="G2625" i="2"/>
  <c r="F2625" i="2"/>
  <c r="E2625" i="2"/>
  <c r="D2625" i="2"/>
  <c r="C2625" i="2"/>
  <c r="B2625" i="2"/>
  <c r="G2624" i="2"/>
  <c r="F2624" i="2"/>
  <c r="E2624" i="2"/>
  <c r="D2624" i="2"/>
  <c r="C2624" i="2"/>
  <c r="B2624" i="2"/>
  <c r="G2623" i="2"/>
  <c r="F2623" i="2"/>
  <c r="E2623" i="2"/>
  <c r="D2623" i="2"/>
  <c r="C2623" i="2"/>
  <c r="B2623" i="2"/>
  <c r="G2622" i="2"/>
  <c r="F2622" i="2"/>
  <c r="E2622" i="2"/>
  <c r="D2622" i="2"/>
  <c r="C2622" i="2"/>
  <c r="B2622" i="2"/>
  <c r="G2621" i="2"/>
  <c r="F2621" i="2"/>
  <c r="E2621" i="2"/>
  <c r="D2621" i="2"/>
  <c r="C2621" i="2"/>
  <c r="B2621" i="2"/>
  <c r="G2620" i="2"/>
  <c r="F2620" i="2"/>
  <c r="E2620" i="2"/>
  <c r="D2620" i="2"/>
  <c r="C2620" i="2"/>
  <c r="B2620" i="2"/>
  <c r="G2619" i="2"/>
  <c r="F2619" i="2"/>
  <c r="E2619" i="2"/>
  <c r="D2619" i="2"/>
  <c r="C2619" i="2"/>
  <c r="B2619" i="2"/>
  <c r="G2618" i="2"/>
  <c r="F2618" i="2"/>
  <c r="E2618" i="2"/>
  <c r="D2618" i="2"/>
  <c r="C2618" i="2"/>
  <c r="B2618" i="2"/>
  <c r="G2617" i="2"/>
  <c r="F2617" i="2"/>
  <c r="E2617" i="2"/>
  <c r="D2617" i="2"/>
  <c r="C2617" i="2"/>
  <c r="B2617" i="2"/>
  <c r="G2616" i="2"/>
  <c r="F2616" i="2"/>
  <c r="E2616" i="2"/>
  <c r="D2616" i="2"/>
  <c r="C2616" i="2"/>
  <c r="B2616" i="2"/>
  <c r="G2615" i="2"/>
  <c r="F2615" i="2"/>
  <c r="E2615" i="2"/>
  <c r="D2615" i="2"/>
  <c r="C2615" i="2"/>
  <c r="B2615" i="2"/>
  <c r="G2614" i="2"/>
  <c r="F2614" i="2"/>
  <c r="E2614" i="2"/>
  <c r="D2614" i="2"/>
  <c r="C2614" i="2"/>
  <c r="B2614" i="2"/>
  <c r="G2613" i="2"/>
  <c r="F2613" i="2"/>
  <c r="E2613" i="2"/>
  <c r="D2613" i="2"/>
  <c r="C2613" i="2"/>
  <c r="B2613" i="2"/>
  <c r="G2612" i="2"/>
  <c r="F2612" i="2"/>
  <c r="E2612" i="2"/>
  <c r="D2612" i="2"/>
  <c r="C2612" i="2"/>
  <c r="B2612" i="2"/>
  <c r="G2611" i="2"/>
  <c r="F2611" i="2"/>
  <c r="E2611" i="2"/>
  <c r="D2611" i="2"/>
  <c r="C2611" i="2"/>
  <c r="B2611" i="2"/>
  <c r="G2610" i="2"/>
  <c r="F2610" i="2"/>
  <c r="E2610" i="2"/>
  <c r="D2610" i="2"/>
  <c r="C2610" i="2"/>
  <c r="B2610" i="2"/>
  <c r="G2609" i="2"/>
  <c r="F2609" i="2"/>
  <c r="E2609" i="2"/>
  <c r="D2609" i="2"/>
  <c r="C2609" i="2"/>
  <c r="B2609" i="2"/>
  <c r="G2608" i="2"/>
  <c r="F2608" i="2"/>
  <c r="E2608" i="2"/>
  <c r="D2608" i="2"/>
  <c r="C2608" i="2"/>
  <c r="B2608" i="2"/>
  <c r="G2607" i="2"/>
  <c r="F2607" i="2"/>
  <c r="E2607" i="2"/>
  <c r="D2607" i="2"/>
  <c r="C2607" i="2"/>
  <c r="B2607" i="2"/>
  <c r="G2606" i="2"/>
  <c r="F2606" i="2"/>
  <c r="E2606" i="2"/>
  <c r="D2606" i="2"/>
  <c r="C2606" i="2"/>
  <c r="B2606" i="2"/>
  <c r="G2605" i="2"/>
  <c r="F2605" i="2"/>
  <c r="E2605" i="2"/>
  <c r="D2605" i="2"/>
  <c r="C2605" i="2"/>
  <c r="B2605" i="2"/>
  <c r="G2604" i="2"/>
  <c r="F2604" i="2"/>
  <c r="E2604" i="2"/>
  <c r="D2604" i="2"/>
  <c r="C2604" i="2"/>
  <c r="B2604" i="2"/>
  <c r="G2603" i="2"/>
  <c r="F2603" i="2"/>
  <c r="E2603" i="2"/>
  <c r="D2603" i="2"/>
  <c r="C2603" i="2"/>
  <c r="B2603" i="2"/>
  <c r="G2602" i="2"/>
  <c r="F2602" i="2"/>
  <c r="E2602" i="2"/>
  <c r="D2602" i="2"/>
  <c r="C2602" i="2"/>
  <c r="B2602" i="2"/>
  <c r="G2601" i="2"/>
  <c r="F2601" i="2"/>
  <c r="E2601" i="2"/>
  <c r="D2601" i="2"/>
  <c r="C2601" i="2"/>
  <c r="B2601" i="2"/>
  <c r="G2600" i="2"/>
  <c r="F2600" i="2"/>
  <c r="E2600" i="2"/>
  <c r="D2600" i="2"/>
  <c r="C2600" i="2"/>
  <c r="B2600" i="2"/>
  <c r="G2599" i="2"/>
  <c r="F2599" i="2"/>
  <c r="E2599" i="2"/>
  <c r="D2599" i="2"/>
  <c r="C2599" i="2"/>
  <c r="B2599" i="2"/>
  <c r="G2598" i="2"/>
  <c r="F2598" i="2"/>
  <c r="E2598" i="2"/>
  <c r="D2598" i="2"/>
  <c r="C2598" i="2"/>
  <c r="B2598" i="2"/>
  <c r="G2597" i="2"/>
  <c r="F2597" i="2"/>
  <c r="E2597" i="2"/>
  <c r="D2597" i="2"/>
  <c r="C2597" i="2"/>
  <c r="B2597" i="2"/>
  <c r="G2596" i="2"/>
  <c r="F2596" i="2"/>
  <c r="E2596" i="2"/>
  <c r="D2596" i="2"/>
  <c r="C2596" i="2"/>
  <c r="B2596" i="2"/>
  <c r="G2595" i="2"/>
  <c r="F2595" i="2"/>
  <c r="E2595" i="2"/>
  <c r="D2595" i="2"/>
  <c r="C2595" i="2"/>
  <c r="B2595" i="2"/>
  <c r="G2594" i="2"/>
  <c r="F2594" i="2"/>
  <c r="E2594" i="2"/>
  <c r="D2594" i="2"/>
  <c r="C2594" i="2"/>
  <c r="B2594" i="2"/>
  <c r="G2593" i="2"/>
  <c r="F2593" i="2"/>
  <c r="E2593" i="2"/>
  <c r="D2593" i="2"/>
  <c r="C2593" i="2"/>
  <c r="B2593" i="2"/>
  <c r="G2592" i="2"/>
  <c r="F2592" i="2"/>
  <c r="E2592" i="2"/>
  <c r="D2592" i="2"/>
  <c r="C2592" i="2"/>
  <c r="B2592" i="2"/>
  <c r="G2591" i="2"/>
  <c r="F2591" i="2"/>
  <c r="E2591" i="2"/>
  <c r="D2591" i="2"/>
  <c r="C2591" i="2"/>
  <c r="B2591" i="2"/>
  <c r="G2590" i="2"/>
  <c r="F2590" i="2"/>
  <c r="E2590" i="2"/>
  <c r="D2590" i="2"/>
  <c r="C2590" i="2"/>
  <c r="B2590" i="2"/>
  <c r="G2589" i="2"/>
  <c r="F2589" i="2"/>
  <c r="E2589" i="2"/>
  <c r="D2589" i="2"/>
  <c r="C2589" i="2"/>
  <c r="B2589" i="2"/>
  <c r="G2588" i="2"/>
  <c r="F2588" i="2"/>
  <c r="E2588" i="2"/>
  <c r="D2588" i="2"/>
  <c r="C2588" i="2"/>
  <c r="B2588" i="2"/>
  <c r="G2587" i="2"/>
  <c r="F2587" i="2"/>
  <c r="E2587" i="2"/>
  <c r="D2587" i="2"/>
  <c r="C2587" i="2"/>
  <c r="B2587" i="2"/>
  <c r="G2586" i="2"/>
  <c r="F2586" i="2"/>
  <c r="E2586" i="2"/>
  <c r="D2586" i="2"/>
  <c r="C2586" i="2"/>
  <c r="B2586" i="2"/>
  <c r="G2585" i="2"/>
  <c r="F2585" i="2"/>
  <c r="E2585" i="2"/>
  <c r="D2585" i="2"/>
  <c r="C2585" i="2"/>
  <c r="B2585" i="2"/>
  <c r="G2584" i="2"/>
  <c r="F2584" i="2"/>
  <c r="E2584" i="2"/>
  <c r="D2584" i="2"/>
  <c r="C2584" i="2"/>
  <c r="B2584" i="2"/>
  <c r="G2583" i="2"/>
  <c r="F2583" i="2"/>
  <c r="E2583" i="2"/>
  <c r="D2583" i="2"/>
  <c r="C2583" i="2"/>
  <c r="B2583" i="2"/>
  <c r="G2582" i="2"/>
  <c r="F2582" i="2"/>
  <c r="E2582" i="2"/>
  <c r="D2582" i="2"/>
  <c r="C2582" i="2"/>
  <c r="B2582" i="2"/>
  <c r="G2581" i="2"/>
  <c r="F2581" i="2"/>
  <c r="E2581" i="2"/>
  <c r="D2581" i="2"/>
  <c r="C2581" i="2"/>
  <c r="B2581" i="2"/>
  <c r="G2580" i="2"/>
  <c r="F2580" i="2"/>
  <c r="E2580" i="2"/>
  <c r="D2580" i="2"/>
  <c r="C2580" i="2"/>
  <c r="B2580" i="2"/>
  <c r="G2579" i="2"/>
  <c r="F2579" i="2"/>
  <c r="E2579" i="2"/>
  <c r="D2579" i="2"/>
  <c r="C2579" i="2"/>
  <c r="B2579" i="2"/>
  <c r="G2578" i="2"/>
  <c r="F2578" i="2"/>
  <c r="E2578" i="2"/>
  <c r="D2578" i="2"/>
  <c r="C2578" i="2"/>
  <c r="B2578" i="2"/>
  <c r="G2577" i="2"/>
  <c r="F2577" i="2"/>
  <c r="E2577" i="2"/>
  <c r="D2577" i="2"/>
  <c r="C2577" i="2"/>
  <c r="B2577" i="2"/>
  <c r="G2576" i="2"/>
  <c r="F2576" i="2"/>
  <c r="E2576" i="2"/>
  <c r="D2576" i="2"/>
  <c r="C2576" i="2"/>
  <c r="B2576" i="2"/>
  <c r="G2575" i="2"/>
  <c r="F2575" i="2"/>
  <c r="E2575" i="2"/>
  <c r="D2575" i="2"/>
  <c r="C2575" i="2"/>
  <c r="B2575" i="2"/>
  <c r="G2574" i="2"/>
  <c r="F2574" i="2"/>
  <c r="E2574" i="2"/>
  <c r="D2574" i="2"/>
  <c r="C2574" i="2"/>
  <c r="B2574" i="2"/>
  <c r="G2573" i="2"/>
  <c r="F2573" i="2"/>
  <c r="E2573" i="2"/>
  <c r="D2573" i="2"/>
  <c r="C2573" i="2"/>
  <c r="B2573" i="2"/>
  <c r="G2572" i="2"/>
  <c r="F2572" i="2"/>
  <c r="E2572" i="2"/>
  <c r="D2572" i="2"/>
  <c r="C2572" i="2"/>
  <c r="B2572" i="2"/>
  <c r="G2571" i="2"/>
  <c r="F2571" i="2"/>
  <c r="E2571" i="2"/>
  <c r="D2571" i="2"/>
  <c r="C2571" i="2"/>
  <c r="B2571" i="2"/>
  <c r="G2570" i="2"/>
  <c r="F2570" i="2"/>
  <c r="E2570" i="2"/>
  <c r="D2570" i="2"/>
  <c r="C2570" i="2"/>
  <c r="B2570" i="2"/>
  <c r="G2569" i="2"/>
  <c r="F2569" i="2"/>
  <c r="E2569" i="2"/>
  <c r="D2569" i="2"/>
  <c r="C2569" i="2"/>
  <c r="B2569" i="2"/>
  <c r="G2568" i="2"/>
  <c r="F2568" i="2"/>
  <c r="E2568" i="2"/>
  <c r="D2568" i="2"/>
  <c r="C2568" i="2"/>
  <c r="B2568" i="2"/>
  <c r="G2567" i="2"/>
  <c r="F2567" i="2"/>
  <c r="E2567" i="2"/>
  <c r="D2567" i="2"/>
  <c r="C2567" i="2"/>
  <c r="B2567" i="2"/>
  <c r="G2566" i="2"/>
  <c r="F2566" i="2"/>
  <c r="E2566" i="2"/>
  <c r="D2566" i="2"/>
  <c r="C2566" i="2"/>
  <c r="B2566" i="2"/>
  <c r="G2565" i="2"/>
  <c r="F2565" i="2"/>
  <c r="E2565" i="2"/>
  <c r="D2565" i="2"/>
  <c r="C2565" i="2"/>
  <c r="B2565" i="2"/>
  <c r="G2564" i="2"/>
  <c r="F2564" i="2"/>
  <c r="E2564" i="2"/>
  <c r="D2564" i="2"/>
  <c r="C2564" i="2"/>
  <c r="B2564" i="2"/>
  <c r="G2563" i="2"/>
  <c r="F2563" i="2"/>
  <c r="E2563" i="2"/>
  <c r="D2563" i="2"/>
  <c r="C2563" i="2"/>
  <c r="B2563" i="2"/>
  <c r="G2562" i="2"/>
  <c r="F2562" i="2"/>
  <c r="E2562" i="2"/>
  <c r="D2562" i="2"/>
  <c r="C2562" i="2"/>
  <c r="B2562" i="2"/>
  <c r="G2561" i="2"/>
  <c r="F2561" i="2"/>
  <c r="E2561" i="2"/>
  <c r="D2561" i="2"/>
  <c r="C2561" i="2"/>
  <c r="B2561" i="2"/>
  <c r="G2560" i="2"/>
  <c r="F2560" i="2"/>
  <c r="E2560" i="2"/>
  <c r="D2560" i="2"/>
  <c r="C2560" i="2"/>
  <c r="B2560" i="2"/>
  <c r="G2559" i="2"/>
  <c r="F2559" i="2"/>
  <c r="E2559" i="2"/>
  <c r="D2559" i="2"/>
  <c r="C2559" i="2"/>
  <c r="B2559" i="2"/>
  <c r="G2558" i="2"/>
  <c r="F2558" i="2"/>
  <c r="E2558" i="2"/>
  <c r="D2558" i="2"/>
  <c r="C2558" i="2"/>
  <c r="B2558" i="2"/>
  <c r="G2557" i="2"/>
  <c r="F2557" i="2"/>
  <c r="E2557" i="2"/>
  <c r="D2557" i="2"/>
  <c r="C2557" i="2"/>
  <c r="B2557" i="2"/>
  <c r="G2556" i="2"/>
  <c r="F2556" i="2"/>
  <c r="E2556" i="2"/>
  <c r="D2556" i="2"/>
  <c r="C2556" i="2"/>
  <c r="B2556" i="2"/>
  <c r="G2555" i="2"/>
  <c r="F2555" i="2"/>
  <c r="E2555" i="2"/>
  <c r="D2555" i="2"/>
  <c r="C2555" i="2"/>
  <c r="B2555" i="2"/>
  <c r="G2554" i="2"/>
  <c r="F2554" i="2"/>
  <c r="E2554" i="2"/>
  <c r="D2554" i="2"/>
  <c r="C2554" i="2"/>
  <c r="B2554" i="2"/>
  <c r="G2553" i="2"/>
  <c r="F2553" i="2"/>
  <c r="E2553" i="2"/>
  <c r="D2553" i="2"/>
  <c r="C2553" i="2"/>
  <c r="B2553" i="2"/>
  <c r="G2552" i="2"/>
  <c r="F2552" i="2"/>
  <c r="E2552" i="2"/>
  <c r="D2552" i="2"/>
  <c r="C2552" i="2"/>
  <c r="B2552" i="2"/>
  <c r="G2551" i="2"/>
  <c r="F2551" i="2"/>
  <c r="E2551" i="2"/>
  <c r="D2551" i="2"/>
  <c r="C2551" i="2"/>
  <c r="B2551" i="2"/>
  <c r="G2550" i="2"/>
  <c r="F2550" i="2"/>
  <c r="E2550" i="2"/>
  <c r="D2550" i="2"/>
  <c r="C2550" i="2"/>
  <c r="B2550" i="2"/>
  <c r="G2549" i="2"/>
  <c r="F2549" i="2"/>
  <c r="E2549" i="2"/>
  <c r="D2549" i="2"/>
  <c r="C2549" i="2"/>
  <c r="B2549" i="2"/>
  <c r="G2548" i="2"/>
  <c r="F2548" i="2"/>
  <c r="E2548" i="2"/>
  <c r="D2548" i="2"/>
  <c r="C2548" i="2"/>
  <c r="B2548" i="2"/>
  <c r="G2547" i="2"/>
  <c r="F2547" i="2"/>
  <c r="E2547" i="2"/>
  <c r="D2547" i="2"/>
  <c r="C2547" i="2"/>
  <c r="B2547" i="2"/>
  <c r="G2546" i="2"/>
  <c r="F2546" i="2"/>
  <c r="E2546" i="2"/>
  <c r="D2546" i="2"/>
  <c r="C2546" i="2"/>
  <c r="B2546" i="2"/>
  <c r="G2545" i="2"/>
  <c r="F2545" i="2"/>
  <c r="E2545" i="2"/>
  <c r="D2545" i="2"/>
  <c r="C2545" i="2"/>
  <c r="B2545" i="2"/>
  <c r="G2544" i="2"/>
  <c r="F2544" i="2"/>
  <c r="E2544" i="2"/>
  <c r="D2544" i="2"/>
  <c r="C2544" i="2"/>
  <c r="B2544" i="2"/>
  <c r="G2543" i="2"/>
  <c r="F2543" i="2"/>
  <c r="E2543" i="2"/>
  <c r="D2543" i="2"/>
  <c r="C2543" i="2"/>
  <c r="B2543" i="2"/>
  <c r="G2542" i="2"/>
  <c r="F2542" i="2"/>
  <c r="E2542" i="2"/>
  <c r="D2542" i="2"/>
  <c r="C2542" i="2"/>
  <c r="B2542" i="2"/>
  <c r="G2541" i="2"/>
  <c r="F2541" i="2"/>
  <c r="E2541" i="2"/>
  <c r="D2541" i="2"/>
  <c r="C2541" i="2"/>
  <c r="B2541" i="2"/>
  <c r="G2540" i="2"/>
  <c r="F2540" i="2"/>
  <c r="E2540" i="2"/>
  <c r="D2540" i="2"/>
  <c r="C2540" i="2"/>
  <c r="B2540" i="2"/>
  <c r="G2539" i="2"/>
  <c r="F2539" i="2"/>
  <c r="E2539" i="2"/>
  <c r="D2539" i="2"/>
  <c r="C2539" i="2"/>
  <c r="B2539" i="2"/>
  <c r="G2538" i="2"/>
  <c r="F2538" i="2"/>
  <c r="E2538" i="2"/>
  <c r="D2538" i="2"/>
  <c r="C2538" i="2"/>
  <c r="B2538" i="2"/>
  <c r="G2537" i="2"/>
  <c r="F2537" i="2"/>
  <c r="E2537" i="2"/>
  <c r="D2537" i="2"/>
  <c r="C2537" i="2"/>
  <c r="B2537" i="2"/>
  <c r="G2536" i="2"/>
  <c r="F2536" i="2"/>
  <c r="E2536" i="2"/>
  <c r="D2536" i="2"/>
  <c r="C2536" i="2"/>
  <c r="B2536" i="2"/>
  <c r="G2535" i="2"/>
  <c r="F2535" i="2"/>
  <c r="E2535" i="2"/>
  <c r="D2535" i="2"/>
  <c r="C2535" i="2"/>
  <c r="B2535" i="2"/>
  <c r="G2534" i="2"/>
  <c r="F2534" i="2"/>
  <c r="E2534" i="2"/>
  <c r="D2534" i="2"/>
  <c r="C2534" i="2"/>
  <c r="B2534" i="2"/>
  <c r="G2533" i="2"/>
  <c r="F2533" i="2"/>
  <c r="E2533" i="2"/>
  <c r="D2533" i="2"/>
  <c r="C2533" i="2"/>
  <c r="B2533" i="2"/>
  <c r="G2532" i="2"/>
  <c r="F2532" i="2"/>
  <c r="E2532" i="2"/>
  <c r="D2532" i="2"/>
  <c r="C2532" i="2"/>
  <c r="B2532" i="2"/>
  <c r="G2531" i="2"/>
  <c r="F2531" i="2"/>
  <c r="E2531" i="2"/>
  <c r="D2531" i="2"/>
  <c r="C2531" i="2"/>
  <c r="B2531" i="2"/>
  <c r="G2530" i="2"/>
  <c r="F2530" i="2"/>
  <c r="E2530" i="2"/>
  <c r="D2530" i="2"/>
  <c r="C2530" i="2"/>
  <c r="B2530" i="2"/>
  <c r="G2529" i="2"/>
  <c r="F2529" i="2"/>
  <c r="E2529" i="2"/>
  <c r="D2529" i="2"/>
  <c r="C2529" i="2"/>
  <c r="B2529" i="2"/>
  <c r="G2528" i="2"/>
  <c r="F2528" i="2"/>
  <c r="E2528" i="2"/>
  <c r="D2528" i="2"/>
  <c r="C2528" i="2"/>
  <c r="B2528" i="2"/>
  <c r="G2527" i="2"/>
  <c r="F2527" i="2"/>
  <c r="E2527" i="2"/>
  <c r="D2527" i="2"/>
  <c r="C2527" i="2"/>
  <c r="B2527" i="2"/>
  <c r="G2526" i="2"/>
  <c r="F2526" i="2"/>
  <c r="E2526" i="2"/>
  <c r="D2526" i="2"/>
  <c r="C2526" i="2"/>
  <c r="B2526" i="2"/>
  <c r="G2525" i="2"/>
  <c r="F2525" i="2"/>
  <c r="E2525" i="2"/>
  <c r="D2525" i="2"/>
  <c r="C2525" i="2"/>
  <c r="B2525" i="2"/>
  <c r="G2524" i="2"/>
  <c r="F2524" i="2"/>
  <c r="E2524" i="2"/>
  <c r="D2524" i="2"/>
  <c r="C2524" i="2"/>
  <c r="B2524" i="2"/>
  <c r="G2523" i="2"/>
  <c r="F2523" i="2"/>
  <c r="E2523" i="2"/>
  <c r="D2523" i="2"/>
  <c r="C2523" i="2"/>
  <c r="B2523" i="2"/>
  <c r="G2522" i="2"/>
  <c r="F2522" i="2"/>
  <c r="E2522" i="2"/>
  <c r="D2522" i="2"/>
  <c r="C2522" i="2"/>
  <c r="B2522" i="2"/>
  <c r="G2521" i="2"/>
  <c r="F2521" i="2"/>
  <c r="E2521" i="2"/>
  <c r="D2521" i="2"/>
  <c r="C2521" i="2"/>
  <c r="B2521" i="2"/>
  <c r="G2520" i="2"/>
  <c r="F2520" i="2"/>
  <c r="E2520" i="2"/>
  <c r="D2520" i="2"/>
  <c r="C2520" i="2"/>
  <c r="B2520" i="2"/>
  <c r="G2519" i="2"/>
  <c r="F2519" i="2"/>
  <c r="E2519" i="2"/>
  <c r="D2519" i="2"/>
  <c r="C2519" i="2"/>
  <c r="B2519" i="2"/>
  <c r="G2518" i="2"/>
  <c r="F2518" i="2"/>
  <c r="E2518" i="2"/>
  <c r="D2518" i="2"/>
  <c r="C2518" i="2"/>
  <c r="B2518" i="2"/>
  <c r="G2517" i="2"/>
  <c r="F2517" i="2"/>
  <c r="E2517" i="2"/>
  <c r="D2517" i="2"/>
  <c r="C2517" i="2"/>
  <c r="B2517" i="2"/>
  <c r="G2516" i="2"/>
  <c r="F2516" i="2"/>
  <c r="E2516" i="2"/>
  <c r="D2516" i="2"/>
  <c r="C2516" i="2"/>
  <c r="B2516" i="2"/>
  <c r="G2515" i="2"/>
  <c r="F2515" i="2"/>
  <c r="E2515" i="2"/>
  <c r="D2515" i="2"/>
  <c r="C2515" i="2"/>
  <c r="B2515" i="2"/>
  <c r="G2514" i="2"/>
  <c r="F2514" i="2"/>
  <c r="E2514" i="2"/>
  <c r="D2514" i="2"/>
  <c r="C2514" i="2"/>
  <c r="B2514" i="2"/>
  <c r="G2513" i="2"/>
  <c r="F2513" i="2"/>
  <c r="E2513" i="2"/>
  <c r="D2513" i="2"/>
  <c r="C2513" i="2"/>
  <c r="B2513" i="2"/>
  <c r="G2512" i="2"/>
  <c r="F2512" i="2"/>
  <c r="E2512" i="2"/>
  <c r="D2512" i="2"/>
  <c r="C2512" i="2"/>
  <c r="B2512" i="2"/>
  <c r="G2511" i="2"/>
  <c r="F2511" i="2"/>
  <c r="E2511" i="2"/>
  <c r="D2511" i="2"/>
  <c r="C2511" i="2"/>
  <c r="B2511" i="2"/>
  <c r="G2510" i="2"/>
  <c r="F2510" i="2"/>
  <c r="E2510" i="2"/>
  <c r="D2510" i="2"/>
  <c r="C2510" i="2"/>
  <c r="B2510" i="2"/>
  <c r="G2509" i="2"/>
  <c r="F2509" i="2"/>
  <c r="E2509" i="2"/>
  <c r="D2509" i="2"/>
  <c r="C2509" i="2"/>
  <c r="B2509" i="2"/>
  <c r="G2508" i="2"/>
  <c r="F2508" i="2"/>
  <c r="E2508" i="2"/>
  <c r="D2508" i="2"/>
  <c r="C2508" i="2"/>
  <c r="B2508" i="2"/>
  <c r="G2507" i="2"/>
  <c r="F2507" i="2"/>
  <c r="E2507" i="2"/>
  <c r="D2507" i="2"/>
  <c r="C2507" i="2"/>
  <c r="B2507" i="2"/>
  <c r="G2506" i="2"/>
  <c r="F2506" i="2"/>
  <c r="E2506" i="2"/>
  <c r="D2506" i="2"/>
  <c r="C2506" i="2"/>
  <c r="B2506" i="2"/>
  <c r="G2505" i="2"/>
  <c r="F2505" i="2"/>
  <c r="E2505" i="2"/>
  <c r="D2505" i="2"/>
  <c r="C2505" i="2"/>
  <c r="B2505" i="2"/>
  <c r="G2504" i="2"/>
  <c r="F2504" i="2"/>
  <c r="E2504" i="2"/>
  <c r="D2504" i="2"/>
  <c r="C2504" i="2"/>
  <c r="B2504" i="2"/>
  <c r="G2503" i="2"/>
  <c r="F2503" i="2"/>
  <c r="E2503" i="2"/>
  <c r="D2503" i="2"/>
  <c r="C2503" i="2"/>
  <c r="B2503" i="2"/>
  <c r="G2502" i="2"/>
  <c r="F2502" i="2"/>
  <c r="E2502" i="2"/>
  <c r="D2502" i="2"/>
  <c r="C2502" i="2"/>
  <c r="B2502" i="2"/>
  <c r="G2501" i="2"/>
  <c r="F2501" i="2"/>
  <c r="E2501" i="2"/>
  <c r="D2501" i="2"/>
  <c r="C2501" i="2"/>
  <c r="B2501" i="2"/>
  <c r="G2500" i="2"/>
  <c r="F2500" i="2"/>
  <c r="E2500" i="2"/>
  <c r="D2500" i="2"/>
  <c r="C2500" i="2"/>
  <c r="B2500" i="2"/>
  <c r="G2499" i="2"/>
  <c r="F2499" i="2"/>
  <c r="E2499" i="2"/>
  <c r="D2499" i="2"/>
  <c r="C2499" i="2"/>
  <c r="B2499" i="2"/>
  <c r="G2498" i="2"/>
  <c r="F2498" i="2"/>
  <c r="E2498" i="2"/>
  <c r="D2498" i="2"/>
  <c r="C2498" i="2"/>
  <c r="B2498" i="2"/>
  <c r="G2497" i="2"/>
  <c r="F2497" i="2"/>
  <c r="E2497" i="2"/>
  <c r="D2497" i="2"/>
  <c r="C2497" i="2"/>
  <c r="B2497" i="2"/>
  <c r="G2496" i="2"/>
  <c r="F2496" i="2"/>
  <c r="E2496" i="2"/>
  <c r="D2496" i="2"/>
  <c r="C2496" i="2"/>
  <c r="B2496" i="2"/>
  <c r="G2495" i="2"/>
  <c r="F2495" i="2"/>
  <c r="E2495" i="2"/>
  <c r="D2495" i="2"/>
  <c r="C2495" i="2"/>
  <c r="B2495" i="2"/>
  <c r="G2494" i="2"/>
  <c r="F2494" i="2"/>
  <c r="E2494" i="2"/>
  <c r="D2494" i="2"/>
  <c r="C2494" i="2"/>
  <c r="B2494" i="2"/>
  <c r="G2493" i="2"/>
  <c r="F2493" i="2"/>
  <c r="E2493" i="2"/>
  <c r="D2493" i="2"/>
  <c r="C2493" i="2"/>
  <c r="B2493" i="2"/>
  <c r="G2492" i="2"/>
  <c r="F2492" i="2"/>
  <c r="E2492" i="2"/>
  <c r="D2492" i="2"/>
  <c r="C2492" i="2"/>
  <c r="B2492" i="2"/>
  <c r="G2491" i="2"/>
  <c r="F2491" i="2"/>
  <c r="E2491" i="2"/>
  <c r="D2491" i="2"/>
  <c r="C2491" i="2"/>
  <c r="B2491" i="2"/>
  <c r="G2490" i="2"/>
  <c r="F2490" i="2"/>
  <c r="E2490" i="2"/>
  <c r="D2490" i="2"/>
  <c r="C2490" i="2"/>
  <c r="B2490" i="2"/>
  <c r="G2489" i="2"/>
  <c r="F2489" i="2"/>
  <c r="E2489" i="2"/>
  <c r="D2489" i="2"/>
  <c r="C2489" i="2"/>
  <c r="B2489" i="2"/>
  <c r="G2488" i="2"/>
  <c r="F2488" i="2"/>
  <c r="E2488" i="2"/>
  <c r="D2488" i="2"/>
  <c r="C2488" i="2"/>
  <c r="B2488" i="2"/>
  <c r="G2487" i="2"/>
  <c r="F2487" i="2"/>
  <c r="E2487" i="2"/>
  <c r="D2487" i="2"/>
  <c r="C2487" i="2"/>
  <c r="B2487" i="2"/>
  <c r="G2486" i="2"/>
  <c r="F2486" i="2"/>
  <c r="E2486" i="2"/>
  <c r="D2486" i="2"/>
  <c r="C2486" i="2"/>
  <c r="B2486" i="2"/>
  <c r="G2485" i="2"/>
  <c r="F2485" i="2"/>
  <c r="E2485" i="2"/>
  <c r="D2485" i="2"/>
  <c r="C2485" i="2"/>
  <c r="B2485" i="2"/>
  <c r="G2484" i="2"/>
  <c r="F2484" i="2"/>
  <c r="E2484" i="2"/>
  <c r="D2484" i="2"/>
  <c r="C2484" i="2"/>
  <c r="B2484" i="2"/>
  <c r="G2483" i="2"/>
  <c r="F2483" i="2"/>
  <c r="E2483" i="2"/>
  <c r="D2483" i="2"/>
  <c r="C2483" i="2"/>
  <c r="B2483" i="2"/>
  <c r="G2482" i="2"/>
  <c r="F2482" i="2"/>
  <c r="E2482" i="2"/>
  <c r="D2482" i="2"/>
  <c r="C2482" i="2"/>
  <c r="B2482" i="2"/>
  <c r="G2481" i="2"/>
  <c r="F2481" i="2"/>
  <c r="E2481" i="2"/>
  <c r="D2481" i="2"/>
  <c r="C2481" i="2"/>
  <c r="B2481" i="2"/>
  <c r="G2480" i="2"/>
  <c r="F2480" i="2"/>
  <c r="E2480" i="2"/>
  <c r="D2480" i="2"/>
  <c r="C2480" i="2"/>
  <c r="B2480" i="2"/>
  <c r="G2479" i="2"/>
  <c r="F2479" i="2"/>
  <c r="E2479" i="2"/>
  <c r="D2479" i="2"/>
  <c r="C2479" i="2"/>
  <c r="B2479" i="2"/>
  <c r="G2478" i="2"/>
  <c r="F2478" i="2"/>
  <c r="E2478" i="2"/>
  <c r="D2478" i="2"/>
  <c r="C2478" i="2"/>
  <c r="B2478" i="2"/>
  <c r="G2477" i="2"/>
  <c r="F2477" i="2"/>
  <c r="E2477" i="2"/>
  <c r="D2477" i="2"/>
  <c r="C2477" i="2"/>
  <c r="B2477" i="2"/>
  <c r="G2476" i="2"/>
  <c r="F2476" i="2"/>
  <c r="E2476" i="2"/>
  <c r="D2476" i="2"/>
  <c r="C2476" i="2"/>
  <c r="B2476" i="2"/>
  <c r="G2475" i="2"/>
  <c r="F2475" i="2"/>
  <c r="E2475" i="2"/>
  <c r="D2475" i="2"/>
  <c r="C2475" i="2"/>
  <c r="B2475" i="2"/>
  <c r="G2474" i="2"/>
  <c r="F2474" i="2"/>
  <c r="E2474" i="2"/>
  <c r="D2474" i="2"/>
  <c r="C2474" i="2"/>
  <c r="B2474" i="2"/>
  <c r="G2473" i="2"/>
  <c r="F2473" i="2"/>
  <c r="E2473" i="2"/>
  <c r="D2473" i="2"/>
  <c r="C2473" i="2"/>
  <c r="B2473" i="2"/>
  <c r="G2472" i="2"/>
  <c r="F2472" i="2"/>
  <c r="E2472" i="2"/>
  <c r="D2472" i="2"/>
  <c r="C2472" i="2"/>
  <c r="B2472" i="2"/>
  <c r="G2471" i="2"/>
  <c r="F2471" i="2"/>
  <c r="E2471" i="2"/>
  <c r="D2471" i="2"/>
  <c r="C2471" i="2"/>
  <c r="B2471" i="2"/>
  <c r="G2470" i="2"/>
  <c r="F2470" i="2"/>
  <c r="E2470" i="2"/>
  <c r="D2470" i="2"/>
  <c r="C2470" i="2"/>
  <c r="B2470" i="2"/>
  <c r="G2469" i="2"/>
  <c r="F2469" i="2"/>
  <c r="E2469" i="2"/>
  <c r="D2469" i="2"/>
  <c r="C2469" i="2"/>
  <c r="B2469" i="2"/>
  <c r="G2468" i="2"/>
  <c r="F2468" i="2"/>
  <c r="E2468" i="2"/>
  <c r="D2468" i="2"/>
  <c r="C2468" i="2"/>
  <c r="B2468" i="2"/>
  <c r="G2467" i="2"/>
  <c r="F2467" i="2"/>
  <c r="E2467" i="2"/>
  <c r="D2467" i="2"/>
  <c r="C2467" i="2"/>
  <c r="B2467" i="2"/>
  <c r="G2466" i="2"/>
  <c r="F2466" i="2"/>
  <c r="E2466" i="2"/>
  <c r="D2466" i="2"/>
  <c r="C2466" i="2"/>
  <c r="B2466" i="2"/>
  <c r="G2465" i="2"/>
  <c r="F2465" i="2"/>
  <c r="E2465" i="2"/>
  <c r="D2465" i="2"/>
  <c r="C2465" i="2"/>
  <c r="B2465" i="2"/>
  <c r="G2464" i="2"/>
  <c r="F2464" i="2"/>
  <c r="E2464" i="2"/>
  <c r="D2464" i="2"/>
  <c r="C2464" i="2"/>
  <c r="B2464" i="2"/>
  <c r="G2463" i="2"/>
  <c r="F2463" i="2"/>
  <c r="E2463" i="2"/>
  <c r="D2463" i="2"/>
  <c r="C2463" i="2"/>
  <c r="B2463" i="2"/>
  <c r="G2462" i="2"/>
  <c r="F2462" i="2"/>
  <c r="E2462" i="2"/>
  <c r="D2462" i="2"/>
  <c r="C2462" i="2"/>
  <c r="B2462" i="2"/>
  <c r="G2461" i="2"/>
  <c r="F2461" i="2"/>
  <c r="E2461" i="2"/>
  <c r="D2461" i="2"/>
  <c r="C2461" i="2"/>
  <c r="B2461" i="2"/>
  <c r="G2460" i="2"/>
  <c r="F2460" i="2"/>
  <c r="E2460" i="2"/>
  <c r="D2460" i="2"/>
  <c r="C2460" i="2"/>
  <c r="B2460" i="2"/>
  <c r="G2459" i="2"/>
  <c r="F2459" i="2"/>
  <c r="E2459" i="2"/>
  <c r="D2459" i="2"/>
  <c r="C2459" i="2"/>
  <c r="B2459" i="2"/>
  <c r="G2458" i="2"/>
  <c r="F2458" i="2"/>
  <c r="E2458" i="2"/>
  <c r="D2458" i="2"/>
  <c r="C2458" i="2"/>
  <c r="B2458" i="2"/>
  <c r="G2457" i="2"/>
  <c r="F2457" i="2"/>
  <c r="E2457" i="2"/>
  <c r="D2457" i="2"/>
  <c r="C2457" i="2"/>
  <c r="B2457" i="2"/>
  <c r="G2456" i="2"/>
  <c r="F2456" i="2"/>
  <c r="E2456" i="2"/>
  <c r="D2456" i="2"/>
  <c r="C2456" i="2"/>
  <c r="B2456" i="2"/>
  <c r="G2455" i="2"/>
  <c r="F2455" i="2"/>
  <c r="E2455" i="2"/>
  <c r="D2455" i="2"/>
  <c r="C2455" i="2"/>
  <c r="B2455" i="2"/>
  <c r="G2454" i="2"/>
  <c r="F2454" i="2"/>
  <c r="E2454" i="2"/>
  <c r="D2454" i="2"/>
  <c r="C2454" i="2"/>
  <c r="B2454" i="2"/>
  <c r="G2453" i="2"/>
  <c r="F2453" i="2"/>
  <c r="E2453" i="2"/>
  <c r="D2453" i="2"/>
  <c r="C2453" i="2"/>
  <c r="B2453" i="2"/>
  <c r="G2452" i="2"/>
  <c r="F2452" i="2"/>
  <c r="E2452" i="2"/>
  <c r="D2452" i="2"/>
  <c r="C2452" i="2"/>
  <c r="B2452" i="2"/>
  <c r="G2451" i="2"/>
  <c r="F2451" i="2"/>
  <c r="E2451" i="2"/>
  <c r="D2451" i="2"/>
  <c r="C2451" i="2"/>
  <c r="B2451" i="2"/>
  <c r="G2450" i="2"/>
  <c r="F2450" i="2"/>
  <c r="E2450" i="2"/>
  <c r="D2450" i="2"/>
  <c r="C2450" i="2"/>
  <c r="B2450" i="2"/>
  <c r="G2449" i="2"/>
  <c r="F2449" i="2"/>
  <c r="E2449" i="2"/>
  <c r="D2449" i="2"/>
  <c r="C2449" i="2"/>
  <c r="B2449" i="2"/>
  <c r="G2448" i="2"/>
  <c r="F2448" i="2"/>
  <c r="E2448" i="2"/>
  <c r="D2448" i="2"/>
  <c r="C2448" i="2"/>
  <c r="B2448" i="2"/>
  <c r="G2447" i="2"/>
  <c r="F2447" i="2"/>
  <c r="E2447" i="2"/>
  <c r="D2447" i="2"/>
  <c r="C2447" i="2"/>
  <c r="B2447" i="2"/>
  <c r="G2446" i="2"/>
  <c r="F2446" i="2"/>
  <c r="E2446" i="2"/>
  <c r="D2446" i="2"/>
  <c r="C2446" i="2"/>
  <c r="B2446" i="2"/>
  <c r="G2445" i="2"/>
  <c r="F2445" i="2"/>
  <c r="E2445" i="2"/>
  <c r="D2445" i="2"/>
  <c r="C2445" i="2"/>
  <c r="B2445" i="2"/>
  <c r="G2444" i="2"/>
  <c r="F2444" i="2"/>
  <c r="E2444" i="2"/>
  <c r="D2444" i="2"/>
  <c r="C2444" i="2"/>
  <c r="B2444" i="2"/>
  <c r="G2443" i="2"/>
  <c r="F2443" i="2"/>
  <c r="E2443" i="2"/>
  <c r="D2443" i="2"/>
  <c r="C2443" i="2"/>
  <c r="B2443" i="2"/>
  <c r="G2442" i="2"/>
  <c r="F2442" i="2"/>
  <c r="E2442" i="2"/>
  <c r="D2442" i="2"/>
  <c r="C2442" i="2"/>
  <c r="B2442" i="2"/>
  <c r="G2441" i="2"/>
  <c r="F2441" i="2"/>
  <c r="E2441" i="2"/>
  <c r="D2441" i="2"/>
  <c r="C2441" i="2"/>
  <c r="B2441" i="2"/>
  <c r="G2440" i="2"/>
  <c r="F2440" i="2"/>
  <c r="E2440" i="2"/>
  <c r="D2440" i="2"/>
  <c r="C2440" i="2"/>
  <c r="B2440" i="2"/>
  <c r="G2439" i="2"/>
  <c r="F2439" i="2"/>
  <c r="E2439" i="2"/>
  <c r="D2439" i="2"/>
  <c r="C2439" i="2"/>
  <c r="B2439" i="2"/>
  <c r="G2438" i="2"/>
  <c r="F2438" i="2"/>
  <c r="E2438" i="2"/>
  <c r="D2438" i="2"/>
  <c r="C2438" i="2"/>
  <c r="B2438" i="2"/>
  <c r="G2437" i="2"/>
  <c r="F2437" i="2"/>
  <c r="E2437" i="2"/>
  <c r="D2437" i="2"/>
  <c r="C2437" i="2"/>
  <c r="B2437" i="2"/>
  <c r="G2436" i="2"/>
  <c r="F2436" i="2"/>
  <c r="E2436" i="2"/>
  <c r="D2436" i="2"/>
  <c r="C2436" i="2"/>
  <c r="B2436" i="2"/>
  <c r="G2435" i="2"/>
  <c r="F2435" i="2"/>
  <c r="E2435" i="2"/>
  <c r="D2435" i="2"/>
  <c r="C2435" i="2"/>
  <c r="B2435" i="2"/>
  <c r="G2434" i="2"/>
  <c r="F2434" i="2"/>
  <c r="E2434" i="2"/>
  <c r="D2434" i="2"/>
  <c r="C2434" i="2"/>
  <c r="B2434" i="2"/>
  <c r="G2433" i="2"/>
  <c r="F2433" i="2"/>
  <c r="E2433" i="2"/>
  <c r="D2433" i="2"/>
  <c r="C2433" i="2"/>
  <c r="B2433" i="2"/>
  <c r="G2432" i="2"/>
  <c r="F2432" i="2"/>
  <c r="E2432" i="2"/>
  <c r="D2432" i="2"/>
  <c r="C2432" i="2"/>
  <c r="B2432" i="2"/>
  <c r="G2431" i="2"/>
  <c r="F2431" i="2"/>
  <c r="E2431" i="2"/>
  <c r="D2431" i="2"/>
  <c r="C2431" i="2"/>
  <c r="B2431" i="2"/>
  <c r="G2430" i="2"/>
  <c r="F2430" i="2"/>
  <c r="E2430" i="2"/>
  <c r="D2430" i="2"/>
  <c r="C2430" i="2"/>
  <c r="B2430" i="2"/>
  <c r="G2429" i="2"/>
  <c r="F2429" i="2"/>
  <c r="E2429" i="2"/>
  <c r="D2429" i="2"/>
  <c r="C2429" i="2"/>
  <c r="B2429" i="2"/>
  <c r="G2428" i="2"/>
  <c r="F2428" i="2"/>
  <c r="E2428" i="2"/>
  <c r="D2428" i="2"/>
  <c r="C2428" i="2"/>
  <c r="B2428" i="2"/>
  <c r="G2427" i="2"/>
  <c r="F2427" i="2"/>
  <c r="E2427" i="2"/>
  <c r="D2427" i="2"/>
  <c r="C2427" i="2"/>
  <c r="B2427" i="2"/>
  <c r="G2426" i="2"/>
  <c r="F2426" i="2"/>
  <c r="E2426" i="2"/>
  <c r="D2426" i="2"/>
  <c r="C2426" i="2"/>
  <c r="B2426" i="2"/>
  <c r="G2425" i="2"/>
  <c r="F2425" i="2"/>
  <c r="E2425" i="2"/>
  <c r="D2425" i="2"/>
  <c r="C2425" i="2"/>
  <c r="B2425" i="2"/>
  <c r="G2424" i="2"/>
  <c r="F2424" i="2"/>
  <c r="E2424" i="2"/>
  <c r="D2424" i="2"/>
  <c r="C2424" i="2"/>
  <c r="B2424" i="2"/>
  <c r="G2423" i="2"/>
  <c r="F2423" i="2"/>
  <c r="E2423" i="2"/>
  <c r="D2423" i="2"/>
  <c r="C2423" i="2"/>
  <c r="B2423" i="2"/>
  <c r="G2422" i="2"/>
  <c r="F2422" i="2"/>
  <c r="E2422" i="2"/>
  <c r="D2422" i="2"/>
  <c r="C2422" i="2"/>
  <c r="B2422" i="2"/>
  <c r="G2421" i="2"/>
  <c r="F2421" i="2"/>
  <c r="E2421" i="2"/>
  <c r="D2421" i="2"/>
  <c r="C2421" i="2"/>
  <c r="B2421" i="2"/>
  <c r="G2420" i="2"/>
  <c r="F2420" i="2"/>
  <c r="E2420" i="2"/>
  <c r="D2420" i="2"/>
  <c r="C2420" i="2"/>
  <c r="B2420" i="2"/>
  <c r="G2419" i="2"/>
  <c r="F2419" i="2"/>
  <c r="E2419" i="2"/>
  <c r="D2419" i="2"/>
  <c r="C2419" i="2"/>
  <c r="B2419" i="2"/>
  <c r="G2418" i="2"/>
  <c r="F2418" i="2"/>
  <c r="E2418" i="2"/>
  <c r="D2418" i="2"/>
  <c r="C2418" i="2"/>
  <c r="B2418" i="2"/>
  <c r="G2417" i="2"/>
  <c r="F2417" i="2"/>
  <c r="E2417" i="2"/>
  <c r="D2417" i="2"/>
  <c r="C2417" i="2"/>
  <c r="B2417" i="2"/>
  <c r="G2416" i="2"/>
  <c r="F2416" i="2"/>
  <c r="E2416" i="2"/>
  <c r="D2416" i="2"/>
  <c r="C2416" i="2"/>
  <c r="B2416" i="2"/>
  <c r="G2415" i="2"/>
  <c r="F2415" i="2"/>
  <c r="E2415" i="2"/>
  <c r="D2415" i="2"/>
  <c r="C2415" i="2"/>
  <c r="B2415" i="2"/>
  <c r="G2414" i="2"/>
  <c r="F2414" i="2"/>
  <c r="E2414" i="2"/>
  <c r="D2414" i="2"/>
  <c r="C2414" i="2"/>
  <c r="B2414" i="2"/>
  <c r="G2413" i="2"/>
  <c r="F2413" i="2"/>
  <c r="E2413" i="2"/>
  <c r="D2413" i="2"/>
  <c r="C2413" i="2"/>
  <c r="B2413" i="2"/>
  <c r="G2412" i="2"/>
  <c r="F2412" i="2"/>
  <c r="E2412" i="2"/>
  <c r="D2412" i="2"/>
  <c r="C2412" i="2"/>
  <c r="B2412" i="2"/>
  <c r="G2411" i="2"/>
  <c r="F2411" i="2"/>
  <c r="E2411" i="2"/>
  <c r="D2411" i="2"/>
  <c r="C2411" i="2"/>
  <c r="B2411" i="2"/>
  <c r="G2410" i="2"/>
  <c r="F2410" i="2"/>
  <c r="E2410" i="2"/>
  <c r="D2410" i="2"/>
  <c r="C2410" i="2"/>
  <c r="B2410" i="2"/>
  <c r="G2409" i="2"/>
  <c r="F2409" i="2"/>
  <c r="E2409" i="2"/>
  <c r="D2409" i="2"/>
  <c r="C2409" i="2"/>
  <c r="B2409" i="2"/>
  <c r="G2408" i="2"/>
  <c r="F2408" i="2"/>
  <c r="E2408" i="2"/>
  <c r="D2408" i="2"/>
  <c r="C2408" i="2"/>
  <c r="B2408" i="2"/>
  <c r="G2407" i="2"/>
  <c r="F2407" i="2"/>
  <c r="E2407" i="2"/>
  <c r="D2407" i="2"/>
  <c r="C2407" i="2"/>
  <c r="B2407" i="2"/>
  <c r="G2406" i="2"/>
  <c r="F2406" i="2"/>
  <c r="E2406" i="2"/>
  <c r="D2406" i="2"/>
  <c r="C2406" i="2"/>
  <c r="B2406" i="2"/>
  <c r="G2405" i="2"/>
  <c r="F2405" i="2"/>
  <c r="E2405" i="2"/>
  <c r="D2405" i="2"/>
  <c r="C2405" i="2"/>
  <c r="B2405" i="2"/>
  <c r="G2404" i="2"/>
  <c r="F2404" i="2"/>
  <c r="E2404" i="2"/>
  <c r="D2404" i="2"/>
  <c r="C2404" i="2"/>
  <c r="B2404" i="2"/>
  <c r="G2403" i="2"/>
  <c r="F2403" i="2"/>
  <c r="E2403" i="2"/>
  <c r="D2403" i="2"/>
  <c r="C2403" i="2"/>
  <c r="B2403" i="2"/>
  <c r="G2402" i="2"/>
  <c r="F2402" i="2"/>
  <c r="E2402" i="2"/>
  <c r="D2402" i="2"/>
  <c r="C2402" i="2"/>
  <c r="B2402" i="2"/>
  <c r="G2401" i="2"/>
  <c r="F2401" i="2"/>
  <c r="E2401" i="2"/>
  <c r="D2401" i="2"/>
  <c r="C2401" i="2"/>
  <c r="B2401" i="2"/>
  <c r="G2400" i="2"/>
  <c r="F2400" i="2"/>
  <c r="E2400" i="2"/>
  <c r="D2400" i="2"/>
  <c r="C2400" i="2"/>
  <c r="B2400" i="2"/>
  <c r="G2399" i="2"/>
  <c r="F2399" i="2"/>
  <c r="E2399" i="2"/>
  <c r="D2399" i="2"/>
  <c r="C2399" i="2"/>
  <c r="B2399" i="2"/>
  <c r="G2398" i="2"/>
  <c r="F2398" i="2"/>
  <c r="E2398" i="2"/>
  <c r="D2398" i="2"/>
  <c r="C2398" i="2"/>
  <c r="B2398" i="2"/>
  <c r="G2397" i="2"/>
  <c r="F2397" i="2"/>
  <c r="E2397" i="2"/>
  <c r="D2397" i="2"/>
  <c r="C2397" i="2"/>
  <c r="B2397" i="2"/>
  <c r="G2396" i="2"/>
  <c r="F2396" i="2"/>
  <c r="E2396" i="2"/>
  <c r="D2396" i="2"/>
  <c r="C2396" i="2"/>
  <c r="B2396" i="2"/>
  <c r="G2395" i="2"/>
  <c r="F2395" i="2"/>
  <c r="E2395" i="2"/>
  <c r="D2395" i="2"/>
  <c r="C2395" i="2"/>
  <c r="B2395" i="2"/>
  <c r="G2394" i="2"/>
  <c r="F2394" i="2"/>
  <c r="E2394" i="2"/>
  <c r="D2394" i="2"/>
  <c r="C2394" i="2"/>
  <c r="B2394" i="2"/>
  <c r="G2393" i="2"/>
  <c r="F2393" i="2"/>
  <c r="E2393" i="2"/>
  <c r="D2393" i="2"/>
  <c r="C2393" i="2"/>
  <c r="B2393" i="2"/>
  <c r="G2392" i="2"/>
  <c r="F2392" i="2"/>
  <c r="E2392" i="2"/>
  <c r="D2392" i="2"/>
  <c r="C2392" i="2"/>
  <c r="B2392" i="2"/>
  <c r="G2391" i="2"/>
  <c r="F2391" i="2"/>
  <c r="E2391" i="2"/>
  <c r="D2391" i="2"/>
  <c r="C2391" i="2"/>
  <c r="B2391" i="2"/>
  <c r="G2390" i="2"/>
  <c r="F2390" i="2"/>
  <c r="E2390" i="2"/>
  <c r="D2390" i="2"/>
  <c r="C2390" i="2"/>
  <c r="B2390" i="2"/>
  <c r="G2389" i="2"/>
  <c r="F2389" i="2"/>
  <c r="E2389" i="2"/>
  <c r="D2389" i="2"/>
  <c r="C2389" i="2"/>
  <c r="B2389" i="2"/>
  <c r="G2388" i="2"/>
  <c r="F2388" i="2"/>
  <c r="E2388" i="2"/>
  <c r="D2388" i="2"/>
  <c r="C2388" i="2"/>
  <c r="B2388" i="2"/>
  <c r="G2387" i="2"/>
  <c r="F2387" i="2"/>
  <c r="E2387" i="2"/>
  <c r="D2387" i="2"/>
  <c r="C2387" i="2"/>
  <c r="B2387" i="2"/>
  <c r="G2386" i="2"/>
  <c r="F2386" i="2"/>
  <c r="E2386" i="2"/>
  <c r="D2386" i="2"/>
  <c r="C2386" i="2"/>
  <c r="B2386" i="2"/>
  <c r="G2385" i="2"/>
  <c r="F2385" i="2"/>
  <c r="E2385" i="2"/>
  <c r="D2385" i="2"/>
  <c r="C2385" i="2"/>
  <c r="B2385" i="2"/>
  <c r="G2384" i="2"/>
  <c r="F2384" i="2"/>
  <c r="E2384" i="2"/>
  <c r="D2384" i="2"/>
  <c r="C2384" i="2"/>
  <c r="B2384" i="2"/>
  <c r="G2383" i="2"/>
  <c r="F2383" i="2"/>
  <c r="E2383" i="2"/>
  <c r="D2383" i="2"/>
  <c r="C2383" i="2"/>
  <c r="B2383" i="2"/>
  <c r="G2382" i="2"/>
  <c r="F2382" i="2"/>
  <c r="E2382" i="2"/>
  <c r="D2382" i="2"/>
  <c r="C2382" i="2"/>
  <c r="B2382" i="2"/>
  <c r="G2381" i="2"/>
  <c r="F2381" i="2"/>
  <c r="E2381" i="2"/>
  <c r="D2381" i="2"/>
  <c r="C2381" i="2"/>
  <c r="B2381" i="2"/>
  <c r="G2380" i="2"/>
  <c r="F2380" i="2"/>
  <c r="E2380" i="2"/>
  <c r="D2380" i="2"/>
  <c r="C2380" i="2"/>
  <c r="B2380" i="2"/>
  <c r="G2379" i="2"/>
  <c r="F2379" i="2"/>
  <c r="E2379" i="2"/>
  <c r="D2379" i="2"/>
  <c r="C2379" i="2"/>
  <c r="B2379" i="2"/>
  <c r="G2378" i="2"/>
  <c r="F2378" i="2"/>
  <c r="E2378" i="2"/>
  <c r="D2378" i="2"/>
  <c r="C2378" i="2"/>
  <c r="B2378" i="2"/>
  <c r="G2377" i="2"/>
  <c r="F2377" i="2"/>
  <c r="E2377" i="2"/>
  <c r="D2377" i="2"/>
  <c r="C2377" i="2"/>
  <c r="B2377" i="2"/>
  <c r="G2376" i="2"/>
  <c r="F2376" i="2"/>
  <c r="E2376" i="2"/>
  <c r="D2376" i="2"/>
  <c r="C2376" i="2"/>
  <c r="B2376" i="2"/>
  <c r="G2375" i="2"/>
  <c r="F2375" i="2"/>
  <c r="E2375" i="2"/>
  <c r="D2375" i="2"/>
  <c r="C2375" i="2"/>
  <c r="B2375" i="2"/>
  <c r="G2374" i="2"/>
  <c r="F2374" i="2"/>
  <c r="E2374" i="2"/>
  <c r="D2374" i="2"/>
  <c r="C2374" i="2"/>
  <c r="B2374" i="2"/>
  <c r="G2373" i="2"/>
  <c r="F2373" i="2"/>
  <c r="E2373" i="2"/>
  <c r="D2373" i="2"/>
  <c r="C2373" i="2"/>
  <c r="B2373" i="2"/>
  <c r="G2372" i="2"/>
  <c r="F2372" i="2"/>
  <c r="E2372" i="2"/>
  <c r="D2372" i="2"/>
  <c r="C2372" i="2"/>
  <c r="B2372" i="2"/>
  <c r="G2371" i="2"/>
  <c r="F2371" i="2"/>
  <c r="E2371" i="2"/>
  <c r="D2371" i="2"/>
  <c r="C2371" i="2"/>
  <c r="B2371" i="2"/>
  <c r="G2370" i="2"/>
  <c r="F2370" i="2"/>
  <c r="E2370" i="2"/>
  <c r="D2370" i="2"/>
  <c r="C2370" i="2"/>
  <c r="B2370" i="2"/>
  <c r="G2369" i="2"/>
  <c r="F2369" i="2"/>
  <c r="E2369" i="2"/>
  <c r="D2369" i="2"/>
  <c r="C2369" i="2"/>
  <c r="B2369" i="2"/>
  <c r="G2368" i="2"/>
  <c r="F2368" i="2"/>
  <c r="E2368" i="2"/>
  <c r="D2368" i="2"/>
  <c r="C2368" i="2"/>
  <c r="B2368" i="2"/>
  <c r="G2367" i="2"/>
  <c r="F2367" i="2"/>
  <c r="E2367" i="2"/>
  <c r="D2367" i="2"/>
  <c r="C2367" i="2"/>
  <c r="B2367" i="2"/>
  <c r="G2366" i="2"/>
  <c r="F2366" i="2"/>
  <c r="E2366" i="2"/>
  <c r="D2366" i="2"/>
  <c r="C2366" i="2"/>
  <c r="B2366" i="2"/>
  <c r="G2365" i="2"/>
  <c r="F2365" i="2"/>
  <c r="E2365" i="2"/>
  <c r="D2365" i="2"/>
  <c r="C2365" i="2"/>
  <c r="B2365" i="2"/>
  <c r="G2364" i="2"/>
  <c r="F2364" i="2"/>
  <c r="E2364" i="2"/>
  <c r="D2364" i="2"/>
  <c r="C2364" i="2"/>
  <c r="B2364" i="2"/>
  <c r="G2363" i="2"/>
  <c r="F2363" i="2"/>
  <c r="E2363" i="2"/>
  <c r="D2363" i="2"/>
  <c r="C2363" i="2"/>
  <c r="B2363" i="2"/>
  <c r="G2362" i="2"/>
  <c r="F2362" i="2"/>
  <c r="E2362" i="2"/>
  <c r="D2362" i="2"/>
  <c r="C2362" i="2"/>
  <c r="B2362" i="2"/>
  <c r="G2361" i="2"/>
  <c r="F2361" i="2"/>
  <c r="E2361" i="2"/>
  <c r="D2361" i="2"/>
  <c r="C2361" i="2"/>
  <c r="B2361" i="2"/>
  <c r="G2360" i="2"/>
  <c r="F2360" i="2"/>
  <c r="E2360" i="2"/>
  <c r="D2360" i="2"/>
  <c r="C2360" i="2"/>
  <c r="B2360" i="2"/>
  <c r="G2359" i="2"/>
  <c r="F2359" i="2"/>
  <c r="E2359" i="2"/>
  <c r="D2359" i="2"/>
  <c r="C2359" i="2"/>
  <c r="B2359" i="2"/>
  <c r="G2358" i="2"/>
  <c r="F2358" i="2"/>
  <c r="E2358" i="2"/>
  <c r="D2358" i="2"/>
  <c r="C2358" i="2"/>
  <c r="B2358" i="2"/>
  <c r="G2357" i="2"/>
  <c r="F2357" i="2"/>
  <c r="E2357" i="2"/>
  <c r="D2357" i="2"/>
  <c r="C2357" i="2"/>
  <c r="B2357" i="2"/>
  <c r="G2356" i="2"/>
  <c r="F2356" i="2"/>
  <c r="E2356" i="2"/>
  <c r="D2356" i="2"/>
  <c r="C2356" i="2"/>
  <c r="B2356" i="2"/>
  <c r="G2355" i="2"/>
  <c r="F2355" i="2"/>
  <c r="E2355" i="2"/>
  <c r="D2355" i="2"/>
  <c r="C2355" i="2"/>
  <c r="B2355" i="2"/>
  <c r="G2354" i="2"/>
  <c r="F2354" i="2"/>
  <c r="E2354" i="2"/>
  <c r="D2354" i="2"/>
  <c r="C2354" i="2"/>
  <c r="B2354" i="2"/>
  <c r="G2353" i="2"/>
  <c r="F2353" i="2"/>
  <c r="E2353" i="2"/>
  <c r="D2353" i="2"/>
  <c r="C2353" i="2"/>
  <c r="B2353" i="2"/>
  <c r="G2352" i="2"/>
  <c r="F2352" i="2"/>
  <c r="E2352" i="2"/>
  <c r="D2352" i="2"/>
  <c r="C2352" i="2"/>
  <c r="B2352" i="2"/>
  <c r="G2351" i="2"/>
  <c r="F2351" i="2"/>
  <c r="E2351" i="2"/>
  <c r="D2351" i="2"/>
  <c r="C2351" i="2"/>
  <c r="B2351" i="2"/>
  <c r="G2350" i="2"/>
  <c r="F2350" i="2"/>
  <c r="E2350" i="2"/>
  <c r="D2350" i="2"/>
  <c r="C2350" i="2"/>
  <c r="B2350" i="2"/>
  <c r="G2349" i="2"/>
  <c r="F2349" i="2"/>
  <c r="E2349" i="2"/>
  <c r="D2349" i="2"/>
  <c r="C2349" i="2"/>
  <c r="B2349" i="2"/>
  <c r="G2348" i="2"/>
  <c r="F2348" i="2"/>
  <c r="E2348" i="2"/>
  <c r="D2348" i="2"/>
  <c r="C2348" i="2"/>
  <c r="B2348" i="2"/>
  <c r="G2347" i="2"/>
  <c r="F2347" i="2"/>
  <c r="E2347" i="2"/>
  <c r="D2347" i="2"/>
  <c r="C2347" i="2"/>
  <c r="B2347" i="2"/>
  <c r="G2346" i="2"/>
  <c r="F2346" i="2"/>
  <c r="E2346" i="2"/>
  <c r="D2346" i="2"/>
  <c r="C2346" i="2"/>
  <c r="B2346" i="2"/>
  <c r="G2345" i="2"/>
  <c r="F2345" i="2"/>
  <c r="E2345" i="2"/>
  <c r="D2345" i="2"/>
  <c r="C2345" i="2"/>
  <c r="B2345" i="2"/>
  <c r="G2344" i="2"/>
  <c r="F2344" i="2"/>
  <c r="E2344" i="2"/>
  <c r="D2344" i="2"/>
  <c r="C2344" i="2"/>
  <c r="B2344" i="2"/>
  <c r="G2343" i="2"/>
  <c r="F2343" i="2"/>
  <c r="E2343" i="2"/>
  <c r="D2343" i="2"/>
  <c r="C2343" i="2"/>
  <c r="B2343" i="2"/>
  <c r="G2342" i="2"/>
  <c r="F2342" i="2"/>
  <c r="E2342" i="2"/>
  <c r="D2342" i="2"/>
  <c r="C2342" i="2"/>
  <c r="B2342" i="2"/>
  <c r="G2341" i="2"/>
  <c r="F2341" i="2"/>
  <c r="E2341" i="2"/>
  <c r="D2341" i="2"/>
  <c r="C2341" i="2"/>
  <c r="B2341" i="2"/>
  <c r="G2340" i="2"/>
  <c r="F2340" i="2"/>
  <c r="E2340" i="2"/>
  <c r="D2340" i="2"/>
  <c r="C2340" i="2"/>
  <c r="B2340" i="2"/>
  <c r="G2339" i="2"/>
  <c r="F2339" i="2"/>
  <c r="E2339" i="2"/>
  <c r="D2339" i="2"/>
  <c r="C2339" i="2"/>
  <c r="B2339" i="2"/>
  <c r="G2338" i="2"/>
  <c r="F2338" i="2"/>
  <c r="E2338" i="2"/>
  <c r="D2338" i="2"/>
  <c r="C2338" i="2"/>
  <c r="B2338" i="2"/>
  <c r="G2337" i="2"/>
  <c r="F2337" i="2"/>
  <c r="E2337" i="2"/>
  <c r="D2337" i="2"/>
  <c r="C2337" i="2"/>
  <c r="B2337" i="2"/>
  <c r="G2336" i="2"/>
  <c r="F2336" i="2"/>
  <c r="E2336" i="2"/>
  <c r="D2336" i="2"/>
  <c r="C2336" i="2"/>
  <c r="B2336" i="2"/>
  <c r="G2335" i="2"/>
  <c r="F2335" i="2"/>
  <c r="E2335" i="2"/>
  <c r="D2335" i="2"/>
  <c r="C2335" i="2"/>
  <c r="B2335" i="2"/>
  <c r="G2334" i="2"/>
  <c r="F2334" i="2"/>
  <c r="E2334" i="2"/>
  <c r="D2334" i="2"/>
  <c r="C2334" i="2"/>
  <c r="B2334" i="2"/>
  <c r="G2333" i="2"/>
  <c r="F2333" i="2"/>
  <c r="E2333" i="2"/>
  <c r="D2333" i="2"/>
  <c r="C2333" i="2"/>
  <c r="B2333" i="2"/>
  <c r="G2332" i="2"/>
  <c r="F2332" i="2"/>
  <c r="E2332" i="2"/>
  <c r="D2332" i="2"/>
  <c r="C2332" i="2"/>
  <c r="B2332" i="2"/>
  <c r="G2331" i="2"/>
  <c r="F2331" i="2"/>
  <c r="E2331" i="2"/>
  <c r="D2331" i="2"/>
  <c r="C2331" i="2"/>
  <c r="B2331" i="2"/>
  <c r="G2330" i="2"/>
  <c r="F2330" i="2"/>
  <c r="E2330" i="2"/>
  <c r="D2330" i="2"/>
  <c r="C2330" i="2"/>
  <c r="B2330" i="2"/>
  <c r="G2329" i="2"/>
  <c r="F2329" i="2"/>
  <c r="E2329" i="2"/>
  <c r="D2329" i="2"/>
  <c r="C2329" i="2"/>
  <c r="B2329" i="2"/>
  <c r="G2328" i="2"/>
  <c r="F2328" i="2"/>
  <c r="E2328" i="2"/>
  <c r="D2328" i="2"/>
  <c r="C2328" i="2"/>
  <c r="B2328" i="2"/>
  <c r="G2327" i="2"/>
  <c r="F2327" i="2"/>
  <c r="E2327" i="2"/>
  <c r="D2327" i="2"/>
  <c r="C2327" i="2"/>
  <c r="B2327" i="2"/>
  <c r="G2326" i="2"/>
  <c r="F2326" i="2"/>
  <c r="E2326" i="2"/>
  <c r="D2326" i="2"/>
  <c r="C2326" i="2"/>
  <c r="B2326" i="2"/>
  <c r="G2325" i="2"/>
  <c r="F2325" i="2"/>
  <c r="E2325" i="2"/>
  <c r="D2325" i="2"/>
  <c r="C2325" i="2"/>
  <c r="B2325" i="2"/>
  <c r="G2324" i="2"/>
  <c r="F2324" i="2"/>
  <c r="E2324" i="2"/>
  <c r="D2324" i="2"/>
  <c r="C2324" i="2"/>
  <c r="B2324" i="2"/>
  <c r="G2323" i="2"/>
  <c r="F2323" i="2"/>
  <c r="E2323" i="2"/>
  <c r="D2323" i="2"/>
  <c r="C2323" i="2"/>
  <c r="B2323" i="2"/>
  <c r="G2322" i="2"/>
  <c r="F2322" i="2"/>
  <c r="E2322" i="2"/>
  <c r="D2322" i="2"/>
  <c r="C2322" i="2"/>
  <c r="B2322" i="2"/>
  <c r="G2321" i="2"/>
  <c r="F2321" i="2"/>
  <c r="E2321" i="2"/>
  <c r="D2321" i="2"/>
  <c r="C2321" i="2"/>
  <c r="B2321" i="2"/>
  <c r="G2320" i="2"/>
  <c r="F2320" i="2"/>
  <c r="E2320" i="2"/>
  <c r="D2320" i="2"/>
  <c r="C2320" i="2"/>
  <c r="B2320" i="2"/>
  <c r="G2319" i="2"/>
  <c r="F2319" i="2"/>
  <c r="E2319" i="2"/>
  <c r="D2319" i="2"/>
  <c r="C2319" i="2"/>
  <c r="B2319" i="2"/>
  <c r="G2318" i="2"/>
  <c r="F2318" i="2"/>
  <c r="E2318" i="2"/>
  <c r="D2318" i="2"/>
  <c r="C2318" i="2"/>
  <c r="B2318" i="2"/>
  <c r="G2317" i="2"/>
  <c r="F2317" i="2"/>
  <c r="E2317" i="2"/>
  <c r="D2317" i="2"/>
  <c r="C2317" i="2"/>
  <c r="B2317" i="2"/>
  <c r="G2316" i="2"/>
  <c r="F2316" i="2"/>
  <c r="E2316" i="2"/>
  <c r="D2316" i="2"/>
  <c r="C2316" i="2"/>
  <c r="B2316" i="2"/>
  <c r="G2315" i="2"/>
  <c r="F2315" i="2"/>
  <c r="E2315" i="2"/>
  <c r="D2315" i="2"/>
  <c r="C2315" i="2"/>
  <c r="B2315" i="2"/>
  <c r="G2314" i="2"/>
  <c r="F2314" i="2"/>
  <c r="E2314" i="2"/>
  <c r="D2314" i="2"/>
  <c r="C2314" i="2"/>
  <c r="B2314" i="2"/>
  <c r="G2313" i="2"/>
  <c r="F2313" i="2"/>
  <c r="E2313" i="2"/>
  <c r="D2313" i="2"/>
  <c r="C2313" i="2"/>
  <c r="B2313" i="2"/>
  <c r="G2312" i="2"/>
  <c r="F2312" i="2"/>
  <c r="E2312" i="2"/>
  <c r="D2312" i="2"/>
  <c r="C2312" i="2"/>
  <c r="B2312" i="2"/>
  <c r="G2311" i="2"/>
  <c r="F2311" i="2"/>
  <c r="E2311" i="2"/>
  <c r="D2311" i="2"/>
  <c r="C2311" i="2"/>
  <c r="B2311" i="2"/>
  <c r="G2310" i="2"/>
  <c r="F2310" i="2"/>
  <c r="E2310" i="2"/>
  <c r="D2310" i="2"/>
  <c r="C2310" i="2"/>
  <c r="B2310" i="2"/>
  <c r="G2309" i="2"/>
  <c r="F2309" i="2"/>
  <c r="E2309" i="2"/>
  <c r="D2309" i="2"/>
  <c r="C2309" i="2"/>
  <c r="B2309" i="2"/>
  <c r="G2308" i="2"/>
  <c r="F2308" i="2"/>
  <c r="E2308" i="2"/>
  <c r="D2308" i="2"/>
  <c r="C2308" i="2"/>
  <c r="B2308" i="2"/>
  <c r="G2307" i="2"/>
  <c r="F2307" i="2"/>
  <c r="E2307" i="2"/>
  <c r="D2307" i="2"/>
  <c r="C2307" i="2"/>
  <c r="B2307" i="2"/>
  <c r="G2306" i="2"/>
  <c r="F2306" i="2"/>
  <c r="E2306" i="2"/>
  <c r="D2306" i="2"/>
  <c r="C2306" i="2"/>
  <c r="B2306" i="2"/>
  <c r="G2305" i="2"/>
  <c r="F2305" i="2"/>
  <c r="E2305" i="2"/>
  <c r="D2305" i="2"/>
  <c r="C2305" i="2"/>
  <c r="B2305" i="2"/>
  <c r="G2304" i="2"/>
  <c r="F2304" i="2"/>
  <c r="E2304" i="2"/>
  <c r="D2304" i="2"/>
  <c r="C2304" i="2"/>
  <c r="B2304" i="2"/>
  <c r="G2303" i="2"/>
  <c r="F2303" i="2"/>
  <c r="E2303" i="2"/>
  <c r="D2303" i="2"/>
  <c r="C2303" i="2"/>
  <c r="B2303" i="2"/>
  <c r="G2302" i="2"/>
  <c r="F2302" i="2"/>
  <c r="E2302" i="2"/>
  <c r="D2302" i="2"/>
  <c r="C2302" i="2"/>
  <c r="B2302" i="2"/>
  <c r="G2301" i="2"/>
  <c r="F2301" i="2"/>
  <c r="E2301" i="2"/>
  <c r="D2301" i="2"/>
  <c r="C2301" i="2"/>
  <c r="B2301" i="2"/>
  <c r="G2300" i="2"/>
  <c r="F2300" i="2"/>
  <c r="E2300" i="2"/>
  <c r="D2300" i="2"/>
  <c r="C2300" i="2"/>
  <c r="B2300" i="2"/>
  <c r="G2299" i="2"/>
  <c r="F2299" i="2"/>
  <c r="E2299" i="2"/>
  <c r="D2299" i="2"/>
  <c r="C2299" i="2"/>
  <c r="B2299" i="2"/>
  <c r="G2298" i="2"/>
  <c r="F2298" i="2"/>
  <c r="E2298" i="2"/>
  <c r="D2298" i="2"/>
  <c r="C2298" i="2"/>
  <c r="B2298" i="2"/>
  <c r="G2297" i="2"/>
  <c r="F2297" i="2"/>
  <c r="E2297" i="2"/>
  <c r="D2297" i="2"/>
  <c r="C2297" i="2"/>
  <c r="B2297" i="2"/>
  <c r="G2296" i="2"/>
  <c r="F2296" i="2"/>
  <c r="E2296" i="2"/>
  <c r="D2296" i="2"/>
  <c r="C2296" i="2"/>
  <c r="B2296" i="2"/>
  <c r="G2295" i="2"/>
  <c r="F2295" i="2"/>
  <c r="E2295" i="2"/>
  <c r="D2295" i="2"/>
  <c r="C2295" i="2"/>
  <c r="B2295" i="2"/>
  <c r="G2294" i="2"/>
  <c r="F2294" i="2"/>
  <c r="E2294" i="2"/>
  <c r="D2294" i="2"/>
  <c r="C2294" i="2"/>
  <c r="B2294" i="2"/>
  <c r="G2293" i="2"/>
  <c r="F2293" i="2"/>
  <c r="E2293" i="2"/>
  <c r="D2293" i="2"/>
  <c r="C2293" i="2"/>
  <c r="B2293" i="2"/>
  <c r="G2292" i="2"/>
  <c r="F2292" i="2"/>
  <c r="E2292" i="2"/>
  <c r="D2292" i="2"/>
  <c r="C2292" i="2"/>
  <c r="B2292" i="2"/>
  <c r="G2291" i="2"/>
  <c r="F2291" i="2"/>
  <c r="E2291" i="2"/>
  <c r="D2291" i="2"/>
  <c r="C2291" i="2"/>
  <c r="B2291" i="2"/>
  <c r="G2290" i="2"/>
  <c r="F2290" i="2"/>
  <c r="E2290" i="2"/>
  <c r="D2290" i="2"/>
  <c r="C2290" i="2"/>
  <c r="B2290" i="2"/>
  <c r="G2289" i="2"/>
  <c r="F2289" i="2"/>
  <c r="E2289" i="2"/>
  <c r="D2289" i="2"/>
  <c r="C2289" i="2"/>
  <c r="B2289" i="2"/>
  <c r="G2288" i="2"/>
  <c r="F2288" i="2"/>
  <c r="E2288" i="2"/>
  <c r="D2288" i="2"/>
  <c r="C2288" i="2"/>
  <c r="B2288" i="2"/>
  <c r="G2287" i="2"/>
  <c r="F2287" i="2"/>
  <c r="E2287" i="2"/>
  <c r="D2287" i="2"/>
  <c r="C2287" i="2"/>
  <c r="B2287" i="2"/>
  <c r="G2286" i="2"/>
  <c r="F2286" i="2"/>
  <c r="E2286" i="2"/>
  <c r="D2286" i="2"/>
  <c r="C2286" i="2"/>
  <c r="B2286" i="2"/>
  <c r="G2285" i="2"/>
  <c r="F2285" i="2"/>
  <c r="E2285" i="2"/>
  <c r="D2285" i="2"/>
  <c r="C2285" i="2"/>
  <c r="B2285" i="2"/>
  <c r="G2284" i="2"/>
  <c r="F2284" i="2"/>
  <c r="E2284" i="2"/>
  <c r="D2284" i="2"/>
  <c r="C2284" i="2"/>
  <c r="B2284" i="2"/>
  <c r="G2283" i="2"/>
  <c r="F2283" i="2"/>
  <c r="E2283" i="2"/>
  <c r="D2283" i="2"/>
  <c r="C2283" i="2"/>
  <c r="B2283" i="2"/>
  <c r="G2282" i="2"/>
  <c r="F2282" i="2"/>
  <c r="E2282" i="2"/>
  <c r="D2282" i="2"/>
  <c r="C2282" i="2"/>
  <c r="B2282" i="2"/>
  <c r="G2281" i="2"/>
  <c r="F2281" i="2"/>
  <c r="E2281" i="2"/>
  <c r="D2281" i="2"/>
  <c r="C2281" i="2"/>
  <c r="B2281" i="2"/>
  <c r="G2280" i="2"/>
  <c r="F2280" i="2"/>
  <c r="E2280" i="2"/>
  <c r="D2280" i="2"/>
  <c r="C2280" i="2"/>
  <c r="B2280" i="2"/>
  <c r="G2279" i="2"/>
  <c r="F2279" i="2"/>
  <c r="E2279" i="2"/>
  <c r="D2279" i="2"/>
  <c r="C2279" i="2"/>
  <c r="B2279" i="2"/>
  <c r="G2278" i="2"/>
  <c r="F2278" i="2"/>
  <c r="E2278" i="2"/>
  <c r="D2278" i="2"/>
  <c r="C2278" i="2"/>
  <c r="B2278" i="2"/>
  <c r="G2277" i="2"/>
  <c r="F2277" i="2"/>
  <c r="E2277" i="2"/>
  <c r="D2277" i="2"/>
  <c r="C2277" i="2"/>
  <c r="B2277" i="2"/>
  <c r="G2276" i="2"/>
  <c r="F2276" i="2"/>
  <c r="E2276" i="2"/>
  <c r="D2276" i="2"/>
  <c r="C2276" i="2"/>
  <c r="B2276" i="2"/>
  <c r="G2275" i="2"/>
  <c r="F2275" i="2"/>
  <c r="E2275" i="2"/>
  <c r="D2275" i="2"/>
  <c r="C2275" i="2"/>
  <c r="B2275" i="2"/>
  <c r="G2274" i="2"/>
  <c r="F2274" i="2"/>
  <c r="E2274" i="2"/>
  <c r="D2274" i="2"/>
  <c r="C2274" i="2"/>
  <c r="B2274" i="2"/>
  <c r="G2273" i="2"/>
  <c r="F2273" i="2"/>
  <c r="E2273" i="2"/>
  <c r="D2273" i="2"/>
  <c r="C2273" i="2"/>
  <c r="B2273" i="2"/>
  <c r="G2272" i="2"/>
  <c r="F2272" i="2"/>
  <c r="E2272" i="2"/>
  <c r="D2272" i="2"/>
  <c r="C2272" i="2"/>
  <c r="B2272" i="2"/>
  <c r="G2271" i="2"/>
  <c r="F2271" i="2"/>
  <c r="E2271" i="2"/>
  <c r="D2271" i="2"/>
  <c r="C2271" i="2"/>
  <c r="B2271" i="2"/>
  <c r="G2270" i="2"/>
  <c r="F2270" i="2"/>
  <c r="E2270" i="2"/>
  <c r="D2270" i="2"/>
  <c r="C2270" i="2"/>
  <c r="B2270" i="2"/>
  <c r="G2269" i="2"/>
  <c r="F2269" i="2"/>
  <c r="E2269" i="2"/>
  <c r="D2269" i="2"/>
  <c r="C2269" i="2"/>
  <c r="B2269" i="2"/>
  <c r="G2268" i="2"/>
  <c r="F2268" i="2"/>
  <c r="E2268" i="2"/>
  <c r="D2268" i="2"/>
  <c r="C2268" i="2"/>
  <c r="B2268" i="2"/>
  <c r="G2267" i="2"/>
  <c r="F2267" i="2"/>
  <c r="E2267" i="2"/>
  <c r="D2267" i="2"/>
  <c r="C2267" i="2"/>
  <c r="B2267" i="2"/>
  <c r="G2266" i="2"/>
  <c r="F2266" i="2"/>
  <c r="E2266" i="2"/>
  <c r="D2266" i="2"/>
  <c r="C2266" i="2"/>
  <c r="B2266" i="2"/>
  <c r="G2265" i="2"/>
  <c r="F2265" i="2"/>
  <c r="E2265" i="2"/>
  <c r="D2265" i="2"/>
  <c r="C2265" i="2"/>
  <c r="B2265" i="2"/>
  <c r="G2264" i="2"/>
  <c r="F2264" i="2"/>
  <c r="E2264" i="2"/>
  <c r="D2264" i="2"/>
  <c r="C2264" i="2"/>
  <c r="B2264" i="2"/>
  <c r="G2263" i="2"/>
  <c r="F2263" i="2"/>
  <c r="E2263" i="2"/>
  <c r="D2263" i="2"/>
  <c r="C2263" i="2"/>
  <c r="B2263" i="2"/>
  <c r="G2262" i="2"/>
  <c r="F2262" i="2"/>
  <c r="E2262" i="2"/>
  <c r="D2262" i="2"/>
  <c r="C2262" i="2"/>
  <c r="B2262" i="2"/>
  <c r="G2261" i="2"/>
  <c r="F2261" i="2"/>
  <c r="E2261" i="2"/>
  <c r="D2261" i="2"/>
  <c r="C2261" i="2"/>
  <c r="B2261" i="2"/>
  <c r="G2260" i="2"/>
  <c r="F2260" i="2"/>
  <c r="E2260" i="2"/>
  <c r="D2260" i="2"/>
  <c r="C2260" i="2"/>
  <c r="B2260" i="2"/>
  <c r="G2259" i="2"/>
  <c r="F2259" i="2"/>
  <c r="E2259" i="2"/>
  <c r="D2259" i="2"/>
  <c r="C2259" i="2"/>
  <c r="B2259" i="2"/>
  <c r="G2258" i="2"/>
  <c r="F2258" i="2"/>
  <c r="E2258" i="2"/>
  <c r="D2258" i="2"/>
  <c r="C2258" i="2"/>
  <c r="B2258" i="2"/>
  <c r="G2257" i="2"/>
  <c r="F2257" i="2"/>
  <c r="E2257" i="2"/>
  <c r="D2257" i="2"/>
  <c r="C2257" i="2"/>
  <c r="B2257" i="2"/>
  <c r="G2256" i="2"/>
  <c r="F2256" i="2"/>
  <c r="E2256" i="2"/>
  <c r="D2256" i="2"/>
  <c r="C2256" i="2"/>
  <c r="B2256" i="2"/>
  <c r="G2255" i="2"/>
  <c r="F2255" i="2"/>
  <c r="E2255" i="2"/>
  <c r="D2255" i="2"/>
  <c r="C2255" i="2"/>
  <c r="B2255" i="2"/>
  <c r="G2254" i="2"/>
  <c r="F2254" i="2"/>
  <c r="E2254" i="2"/>
  <c r="D2254" i="2"/>
  <c r="C2254" i="2"/>
  <c r="B2254" i="2"/>
  <c r="G2253" i="2"/>
  <c r="F2253" i="2"/>
  <c r="E2253" i="2"/>
  <c r="D2253" i="2"/>
  <c r="C2253" i="2"/>
  <c r="B2253" i="2"/>
  <c r="G2252" i="2"/>
  <c r="F2252" i="2"/>
  <c r="E2252" i="2"/>
  <c r="D2252" i="2"/>
  <c r="C2252" i="2"/>
  <c r="B2252" i="2"/>
  <c r="G2251" i="2"/>
  <c r="F2251" i="2"/>
  <c r="E2251" i="2"/>
  <c r="D2251" i="2"/>
  <c r="C2251" i="2"/>
  <c r="B2251" i="2"/>
  <c r="G2250" i="2"/>
  <c r="F2250" i="2"/>
  <c r="E2250" i="2"/>
  <c r="D2250" i="2"/>
  <c r="C2250" i="2"/>
  <c r="B2250" i="2"/>
  <c r="G2249" i="2"/>
  <c r="F2249" i="2"/>
  <c r="E2249" i="2"/>
  <c r="D2249" i="2"/>
  <c r="C2249" i="2"/>
  <c r="B2249" i="2"/>
  <c r="G2248" i="2"/>
  <c r="F2248" i="2"/>
  <c r="E2248" i="2"/>
  <c r="D2248" i="2"/>
  <c r="C2248" i="2"/>
  <c r="B2248" i="2"/>
  <c r="G2247" i="2"/>
  <c r="F2247" i="2"/>
  <c r="E2247" i="2"/>
  <c r="D2247" i="2"/>
  <c r="C2247" i="2"/>
  <c r="B2247" i="2"/>
  <c r="G2246" i="2"/>
  <c r="F2246" i="2"/>
  <c r="E2246" i="2"/>
  <c r="D2246" i="2"/>
  <c r="C2246" i="2"/>
  <c r="B2246" i="2"/>
  <c r="G2245" i="2"/>
  <c r="F2245" i="2"/>
  <c r="E2245" i="2"/>
  <c r="D2245" i="2"/>
  <c r="C2245" i="2"/>
  <c r="B2245" i="2"/>
  <c r="G2244" i="2"/>
  <c r="F2244" i="2"/>
  <c r="E2244" i="2"/>
  <c r="D2244" i="2"/>
  <c r="C2244" i="2"/>
  <c r="B2244" i="2"/>
  <c r="G2243" i="2"/>
  <c r="F2243" i="2"/>
  <c r="E2243" i="2"/>
  <c r="D2243" i="2"/>
  <c r="C2243" i="2"/>
  <c r="B2243" i="2"/>
  <c r="G2242" i="2"/>
  <c r="F2242" i="2"/>
  <c r="E2242" i="2"/>
  <c r="D2242" i="2"/>
  <c r="C2242" i="2"/>
  <c r="B2242" i="2"/>
  <c r="G2241" i="2"/>
  <c r="F2241" i="2"/>
  <c r="E2241" i="2"/>
  <c r="D2241" i="2"/>
  <c r="C2241" i="2"/>
  <c r="B2241" i="2"/>
  <c r="G2240" i="2"/>
  <c r="F2240" i="2"/>
  <c r="E2240" i="2"/>
  <c r="D2240" i="2"/>
  <c r="C2240" i="2"/>
  <c r="B2240" i="2"/>
  <c r="G2239" i="2"/>
  <c r="F2239" i="2"/>
  <c r="E2239" i="2"/>
  <c r="D2239" i="2"/>
  <c r="C2239" i="2"/>
  <c r="B2239" i="2"/>
  <c r="G2238" i="2"/>
  <c r="F2238" i="2"/>
  <c r="E2238" i="2"/>
  <c r="D2238" i="2"/>
  <c r="C2238" i="2"/>
  <c r="B2238" i="2"/>
  <c r="G2237" i="2"/>
  <c r="F2237" i="2"/>
  <c r="E2237" i="2"/>
  <c r="D2237" i="2"/>
  <c r="C2237" i="2"/>
  <c r="B2237" i="2"/>
  <c r="G2236" i="2"/>
  <c r="F2236" i="2"/>
  <c r="E2236" i="2"/>
  <c r="D2236" i="2"/>
  <c r="C2236" i="2"/>
  <c r="B2236" i="2"/>
  <c r="G2235" i="2"/>
  <c r="F2235" i="2"/>
  <c r="E2235" i="2"/>
  <c r="D2235" i="2"/>
  <c r="C2235" i="2"/>
  <c r="B2235" i="2"/>
  <c r="G2234" i="2"/>
  <c r="F2234" i="2"/>
  <c r="E2234" i="2"/>
  <c r="D2234" i="2"/>
  <c r="C2234" i="2"/>
  <c r="B2234" i="2"/>
  <c r="G2233" i="2"/>
  <c r="F2233" i="2"/>
  <c r="E2233" i="2"/>
  <c r="D2233" i="2"/>
  <c r="C2233" i="2"/>
  <c r="B2233" i="2"/>
  <c r="G2232" i="2"/>
  <c r="F2232" i="2"/>
  <c r="E2232" i="2"/>
  <c r="D2232" i="2"/>
  <c r="C2232" i="2"/>
  <c r="B2232" i="2"/>
  <c r="G2231" i="2"/>
  <c r="F2231" i="2"/>
  <c r="E2231" i="2"/>
  <c r="D2231" i="2"/>
  <c r="C2231" i="2"/>
  <c r="B2231" i="2"/>
  <c r="G2230" i="2"/>
  <c r="F2230" i="2"/>
  <c r="E2230" i="2"/>
  <c r="D2230" i="2"/>
  <c r="C2230" i="2"/>
  <c r="B2230" i="2"/>
  <c r="G2229" i="2"/>
  <c r="F2229" i="2"/>
  <c r="E2229" i="2"/>
  <c r="D2229" i="2"/>
  <c r="C2229" i="2"/>
  <c r="B2229" i="2"/>
  <c r="G2228" i="2"/>
  <c r="F2228" i="2"/>
  <c r="E2228" i="2"/>
  <c r="D2228" i="2"/>
  <c r="C2228" i="2"/>
  <c r="B2228" i="2"/>
  <c r="G2227" i="2"/>
  <c r="F2227" i="2"/>
  <c r="E2227" i="2"/>
  <c r="D2227" i="2"/>
  <c r="C2227" i="2"/>
  <c r="B2227" i="2"/>
  <c r="G2226" i="2"/>
  <c r="F2226" i="2"/>
  <c r="E2226" i="2"/>
  <c r="D2226" i="2"/>
  <c r="C2226" i="2"/>
  <c r="B2226" i="2"/>
  <c r="G2225" i="2"/>
  <c r="F2225" i="2"/>
  <c r="E2225" i="2"/>
  <c r="D2225" i="2"/>
  <c r="C2225" i="2"/>
  <c r="B2225" i="2"/>
  <c r="G2224" i="2"/>
  <c r="F2224" i="2"/>
  <c r="E2224" i="2"/>
  <c r="D2224" i="2"/>
  <c r="C2224" i="2"/>
  <c r="B2224" i="2"/>
  <c r="G2223" i="2"/>
  <c r="F2223" i="2"/>
  <c r="E2223" i="2"/>
  <c r="D2223" i="2"/>
  <c r="C2223" i="2"/>
  <c r="B2223" i="2"/>
  <c r="G2222" i="2"/>
  <c r="F2222" i="2"/>
  <c r="E2222" i="2"/>
  <c r="D2222" i="2"/>
  <c r="C2222" i="2"/>
  <c r="B2222" i="2"/>
  <c r="G2221" i="2"/>
  <c r="F2221" i="2"/>
  <c r="E2221" i="2"/>
  <c r="D2221" i="2"/>
  <c r="C2221" i="2"/>
  <c r="B2221" i="2"/>
  <c r="G2220" i="2"/>
  <c r="F2220" i="2"/>
  <c r="E2220" i="2"/>
  <c r="D2220" i="2"/>
  <c r="C2220" i="2"/>
  <c r="B2220" i="2"/>
  <c r="G2219" i="2"/>
  <c r="F2219" i="2"/>
  <c r="E2219" i="2"/>
  <c r="D2219" i="2"/>
  <c r="C2219" i="2"/>
  <c r="B2219" i="2"/>
  <c r="G2218" i="2"/>
  <c r="F2218" i="2"/>
  <c r="E2218" i="2"/>
  <c r="D2218" i="2"/>
  <c r="C2218" i="2"/>
  <c r="B2218" i="2"/>
  <c r="G2217" i="2"/>
  <c r="F2217" i="2"/>
  <c r="E2217" i="2"/>
  <c r="D2217" i="2"/>
  <c r="C2217" i="2"/>
  <c r="B2217" i="2"/>
  <c r="G2216" i="2"/>
  <c r="F2216" i="2"/>
  <c r="E2216" i="2"/>
  <c r="D2216" i="2"/>
  <c r="C2216" i="2"/>
  <c r="B2216" i="2"/>
  <c r="G2215" i="2"/>
  <c r="F2215" i="2"/>
  <c r="E2215" i="2"/>
  <c r="D2215" i="2"/>
  <c r="C2215" i="2"/>
  <c r="B2215" i="2"/>
  <c r="G2214" i="2"/>
  <c r="F2214" i="2"/>
  <c r="E2214" i="2"/>
  <c r="D2214" i="2"/>
  <c r="C2214" i="2"/>
  <c r="B2214" i="2"/>
  <c r="G2213" i="2"/>
  <c r="F2213" i="2"/>
  <c r="E2213" i="2"/>
  <c r="D2213" i="2"/>
  <c r="C2213" i="2"/>
  <c r="B2213" i="2"/>
  <c r="G2212" i="2"/>
  <c r="F2212" i="2"/>
  <c r="E2212" i="2"/>
  <c r="D2212" i="2"/>
  <c r="C2212" i="2"/>
  <c r="B2212" i="2"/>
  <c r="G2211" i="2"/>
  <c r="F2211" i="2"/>
  <c r="E2211" i="2"/>
  <c r="D2211" i="2"/>
  <c r="C2211" i="2"/>
  <c r="B2211" i="2"/>
  <c r="G2210" i="2"/>
  <c r="F2210" i="2"/>
  <c r="E2210" i="2"/>
  <c r="D2210" i="2"/>
  <c r="C2210" i="2"/>
  <c r="B2210" i="2"/>
  <c r="G2209" i="2"/>
  <c r="F2209" i="2"/>
  <c r="E2209" i="2"/>
  <c r="D2209" i="2"/>
  <c r="C2209" i="2"/>
  <c r="B2209" i="2"/>
  <c r="G2208" i="2"/>
  <c r="F2208" i="2"/>
  <c r="E2208" i="2"/>
  <c r="D2208" i="2"/>
  <c r="C2208" i="2"/>
  <c r="B2208" i="2"/>
  <c r="G2207" i="2"/>
  <c r="F2207" i="2"/>
  <c r="E2207" i="2"/>
  <c r="D2207" i="2"/>
  <c r="C2207" i="2"/>
  <c r="B2207" i="2"/>
  <c r="G2206" i="2"/>
  <c r="F2206" i="2"/>
  <c r="E2206" i="2"/>
  <c r="D2206" i="2"/>
  <c r="C2206" i="2"/>
  <c r="B2206" i="2"/>
  <c r="G2205" i="2"/>
  <c r="F2205" i="2"/>
  <c r="E2205" i="2"/>
  <c r="D2205" i="2"/>
  <c r="C2205" i="2"/>
  <c r="B2205" i="2"/>
  <c r="G2204" i="2"/>
  <c r="F2204" i="2"/>
  <c r="E2204" i="2"/>
  <c r="D2204" i="2"/>
  <c r="C2204" i="2"/>
  <c r="B2204" i="2"/>
  <c r="G2203" i="2"/>
  <c r="F2203" i="2"/>
  <c r="E2203" i="2"/>
  <c r="D2203" i="2"/>
  <c r="C2203" i="2"/>
  <c r="B2203" i="2"/>
  <c r="G2202" i="2"/>
  <c r="F2202" i="2"/>
  <c r="E2202" i="2"/>
  <c r="D2202" i="2"/>
  <c r="C2202" i="2"/>
  <c r="B2202" i="2"/>
  <c r="G2201" i="2"/>
  <c r="F2201" i="2"/>
  <c r="E2201" i="2"/>
  <c r="D2201" i="2"/>
  <c r="C2201" i="2"/>
  <c r="B2201" i="2"/>
  <c r="G2200" i="2"/>
  <c r="F2200" i="2"/>
  <c r="E2200" i="2"/>
  <c r="D2200" i="2"/>
  <c r="C2200" i="2"/>
  <c r="B2200" i="2"/>
  <c r="G2199" i="2"/>
  <c r="F2199" i="2"/>
  <c r="E2199" i="2"/>
  <c r="D2199" i="2"/>
  <c r="C2199" i="2"/>
  <c r="B2199" i="2"/>
  <c r="G2198" i="2"/>
  <c r="F2198" i="2"/>
  <c r="E2198" i="2"/>
  <c r="D2198" i="2"/>
  <c r="C2198" i="2"/>
  <c r="B2198" i="2"/>
  <c r="G2197" i="2"/>
  <c r="F2197" i="2"/>
  <c r="E2197" i="2"/>
  <c r="D2197" i="2"/>
  <c r="C2197" i="2"/>
  <c r="B2197" i="2"/>
  <c r="G2196" i="2"/>
  <c r="F2196" i="2"/>
  <c r="E2196" i="2"/>
  <c r="D2196" i="2"/>
  <c r="C2196" i="2"/>
  <c r="B2196" i="2"/>
  <c r="G2195" i="2"/>
  <c r="F2195" i="2"/>
  <c r="E2195" i="2"/>
  <c r="D2195" i="2"/>
  <c r="C2195" i="2"/>
  <c r="B2195" i="2"/>
  <c r="G2194" i="2"/>
  <c r="F2194" i="2"/>
  <c r="E2194" i="2"/>
  <c r="D2194" i="2"/>
  <c r="C2194" i="2"/>
  <c r="B2194" i="2"/>
  <c r="G2193" i="2"/>
  <c r="F2193" i="2"/>
  <c r="E2193" i="2"/>
  <c r="D2193" i="2"/>
  <c r="C2193" i="2"/>
  <c r="B2193" i="2"/>
  <c r="G2192" i="2"/>
  <c r="F2192" i="2"/>
  <c r="E2192" i="2"/>
  <c r="D2192" i="2"/>
  <c r="C2192" i="2"/>
  <c r="B2192" i="2"/>
  <c r="G2191" i="2"/>
  <c r="F2191" i="2"/>
  <c r="E2191" i="2"/>
  <c r="D2191" i="2"/>
  <c r="C2191" i="2"/>
  <c r="B2191" i="2"/>
  <c r="G2190" i="2"/>
  <c r="F2190" i="2"/>
  <c r="E2190" i="2"/>
  <c r="D2190" i="2"/>
  <c r="C2190" i="2"/>
  <c r="B2190" i="2"/>
  <c r="G2189" i="2"/>
  <c r="F2189" i="2"/>
  <c r="E2189" i="2"/>
  <c r="D2189" i="2"/>
  <c r="C2189" i="2"/>
  <c r="B2189" i="2"/>
  <c r="G2188" i="2"/>
  <c r="F2188" i="2"/>
  <c r="E2188" i="2"/>
  <c r="D2188" i="2"/>
  <c r="C2188" i="2"/>
  <c r="B2188" i="2"/>
  <c r="G2187" i="2"/>
  <c r="F2187" i="2"/>
  <c r="E2187" i="2"/>
  <c r="D2187" i="2"/>
  <c r="C2187" i="2"/>
  <c r="B2187" i="2"/>
  <c r="G2186" i="2"/>
  <c r="F2186" i="2"/>
  <c r="E2186" i="2"/>
  <c r="D2186" i="2"/>
  <c r="C2186" i="2"/>
  <c r="B2186" i="2"/>
  <c r="G2185" i="2"/>
  <c r="F2185" i="2"/>
  <c r="E2185" i="2"/>
  <c r="D2185" i="2"/>
  <c r="C2185" i="2"/>
  <c r="B2185" i="2"/>
  <c r="G2184" i="2"/>
  <c r="F2184" i="2"/>
  <c r="E2184" i="2"/>
  <c r="D2184" i="2"/>
  <c r="C2184" i="2"/>
  <c r="B2184" i="2"/>
  <c r="G2183" i="2"/>
  <c r="F2183" i="2"/>
  <c r="E2183" i="2"/>
  <c r="D2183" i="2"/>
  <c r="C2183" i="2"/>
  <c r="B2183" i="2"/>
  <c r="G2182" i="2"/>
  <c r="F2182" i="2"/>
  <c r="E2182" i="2"/>
  <c r="D2182" i="2"/>
  <c r="C2182" i="2"/>
  <c r="B2182" i="2"/>
  <c r="G2181" i="2"/>
  <c r="F2181" i="2"/>
  <c r="E2181" i="2"/>
  <c r="D2181" i="2"/>
  <c r="C2181" i="2"/>
  <c r="B2181" i="2"/>
  <c r="G2180" i="2"/>
  <c r="F2180" i="2"/>
  <c r="E2180" i="2"/>
  <c r="D2180" i="2"/>
  <c r="C2180" i="2"/>
  <c r="B2180" i="2"/>
  <c r="G2179" i="2"/>
  <c r="F2179" i="2"/>
  <c r="E2179" i="2"/>
  <c r="D2179" i="2"/>
  <c r="C2179" i="2"/>
  <c r="B2179" i="2"/>
  <c r="G2178" i="2"/>
  <c r="F2178" i="2"/>
  <c r="E2178" i="2"/>
  <c r="D2178" i="2"/>
  <c r="C2178" i="2"/>
  <c r="B2178" i="2"/>
  <c r="G2177" i="2"/>
  <c r="F2177" i="2"/>
  <c r="E2177" i="2"/>
  <c r="D2177" i="2"/>
  <c r="C2177" i="2"/>
  <c r="B2177" i="2"/>
  <c r="G2176" i="2"/>
  <c r="F2176" i="2"/>
  <c r="E2176" i="2"/>
  <c r="D2176" i="2"/>
  <c r="C2176" i="2"/>
  <c r="B2176" i="2"/>
  <c r="G2175" i="2"/>
  <c r="F2175" i="2"/>
  <c r="E2175" i="2"/>
  <c r="D2175" i="2"/>
  <c r="C2175" i="2"/>
  <c r="B2175" i="2"/>
  <c r="G2174" i="2"/>
  <c r="F2174" i="2"/>
  <c r="E2174" i="2"/>
  <c r="D2174" i="2"/>
  <c r="C2174" i="2"/>
  <c r="B2174" i="2"/>
  <c r="G2173" i="2"/>
  <c r="F2173" i="2"/>
  <c r="E2173" i="2"/>
  <c r="D2173" i="2"/>
  <c r="C2173" i="2"/>
  <c r="B2173" i="2"/>
  <c r="G2172" i="2"/>
  <c r="F2172" i="2"/>
  <c r="E2172" i="2"/>
  <c r="D2172" i="2"/>
  <c r="C2172" i="2"/>
  <c r="B2172" i="2"/>
  <c r="G2171" i="2"/>
  <c r="F2171" i="2"/>
  <c r="E2171" i="2"/>
  <c r="D2171" i="2"/>
  <c r="C2171" i="2"/>
  <c r="B2171" i="2"/>
  <c r="G2170" i="2"/>
  <c r="F2170" i="2"/>
  <c r="E2170" i="2"/>
  <c r="D2170" i="2"/>
  <c r="C2170" i="2"/>
  <c r="B2170" i="2"/>
  <c r="G2169" i="2"/>
  <c r="F2169" i="2"/>
  <c r="E2169" i="2"/>
  <c r="D2169" i="2"/>
  <c r="C2169" i="2"/>
  <c r="B2169" i="2"/>
  <c r="G2168" i="2"/>
  <c r="F2168" i="2"/>
  <c r="E2168" i="2"/>
  <c r="D2168" i="2"/>
  <c r="C2168" i="2"/>
  <c r="B2168" i="2"/>
  <c r="G2167" i="2"/>
  <c r="F2167" i="2"/>
  <c r="E2167" i="2"/>
  <c r="D2167" i="2"/>
  <c r="C2167" i="2"/>
  <c r="B2167" i="2"/>
  <c r="G2166" i="2"/>
  <c r="F2166" i="2"/>
  <c r="E2166" i="2"/>
  <c r="D2166" i="2"/>
  <c r="C2166" i="2"/>
  <c r="B2166" i="2"/>
  <c r="G2165" i="2"/>
  <c r="F2165" i="2"/>
  <c r="E2165" i="2"/>
  <c r="D2165" i="2"/>
  <c r="C2165" i="2"/>
  <c r="B2165" i="2"/>
  <c r="G2164" i="2"/>
  <c r="F2164" i="2"/>
  <c r="E2164" i="2"/>
  <c r="D2164" i="2"/>
  <c r="C2164" i="2"/>
  <c r="B2164" i="2"/>
  <c r="G2163" i="2"/>
  <c r="F2163" i="2"/>
  <c r="E2163" i="2"/>
  <c r="D2163" i="2"/>
  <c r="C2163" i="2"/>
  <c r="B2163" i="2"/>
  <c r="G2162" i="2"/>
  <c r="F2162" i="2"/>
  <c r="E2162" i="2"/>
  <c r="D2162" i="2"/>
  <c r="C2162" i="2"/>
  <c r="B2162" i="2"/>
  <c r="G2161" i="2"/>
  <c r="F2161" i="2"/>
  <c r="E2161" i="2"/>
  <c r="D2161" i="2"/>
  <c r="C2161" i="2"/>
  <c r="B2161" i="2"/>
  <c r="G2160" i="2"/>
  <c r="F2160" i="2"/>
  <c r="E2160" i="2"/>
  <c r="D2160" i="2"/>
  <c r="C2160" i="2"/>
  <c r="B2160" i="2"/>
  <c r="G2159" i="2"/>
  <c r="F2159" i="2"/>
  <c r="E2159" i="2"/>
  <c r="D2159" i="2"/>
  <c r="C2159" i="2"/>
  <c r="B2159" i="2"/>
  <c r="G2158" i="2"/>
  <c r="F2158" i="2"/>
  <c r="E2158" i="2"/>
  <c r="D2158" i="2"/>
  <c r="C2158" i="2"/>
  <c r="B2158" i="2"/>
  <c r="G2157" i="2"/>
  <c r="F2157" i="2"/>
  <c r="E2157" i="2"/>
  <c r="D2157" i="2"/>
  <c r="C2157" i="2"/>
  <c r="B2157" i="2"/>
  <c r="G2156" i="2"/>
  <c r="F2156" i="2"/>
  <c r="E2156" i="2"/>
  <c r="D2156" i="2"/>
  <c r="C2156" i="2"/>
  <c r="B2156" i="2"/>
  <c r="G2155" i="2"/>
  <c r="F2155" i="2"/>
  <c r="E2155" i="2"/>
  <c r="D2155" i="2"/>
  <c r="C2155" i="2"/>
  <c r="B2155" i="2"/>
  <c r="G2154" i="2"/>
  <c r="F2154" i="2"/>
  <c r="E2154" i="2"/>
  <c r="D2154" i="2"/>
  <c r="C2154" i="2"/>
  <c r="B2154" i="2"/>
  <c r="G2153" i="2"/>
  <c r="F2153" i="2"/>
  <c r="E2153" i="2"/>
  <c r="D2153" i="2"/>
  <c r="C2153" i="2"/>
  <c r="B2153" i="2"/>
  <c r="G2152" i="2"/>
  <c r="F2152" i="2"/>
  <c r="E2152" i="2"/>
  <c r="D2152" i="2"/>
  <c r="C2152" i="2"/>
  <c r="B2152" i="2"/>
  <c r="G2151" i="2"/>
  <c r="F2151" i="2"/>
  <c r="E2151" i="2"/>
  <c r="D2151" i="2"/>
  <c r="C2151" i="2"/>
  <c r="B2151" i="2"/>
  <c r="G2150" i="2"/>
  <c r="F2150" i="2"/>
  <c r="E2150" i="2"/>
  <c r="D2150" i="2"/>
  <c r="C2150" i="2"/>
  <c r="B2150" i="2"/>
  <c r="G2149" i="2"/>
  <c r="F2149" i="2"/>
  <c r="E2149" i="2"/>
  <c r="D2149" i="2"/>
  <c r="C2149" i="2"/>
  <c r="B2149" i="2"/>
  <c r="G2148" i="2"/>
  <c r="F2148" i="2"/>
  <c r="E2148" i="2"/>
  <c r="D2148" i="2"/>
  <c r="C2148" i="2"/>
  <c r="B2148" i="2"/>
  <c r="G2147" i="2"/>
  <c r="F2147" i="2"/>
  <c r="E2147" i="2"/>
  <c r="D2147" i="2"/>
  <c r="C2147" i="2"/>
  <c r="B2147" i="2"/>
  <c r="G2146" i="2"/>
  <c r="F2146" i="2"/>
  <c r="E2146" i="2"/>
  <c r="D2146" i="2"/>
  <c r="C2146" i="2"/>
  <c r="B2146" i="2"/>
  <c r="G2145" i="2"/>
  <c r="F2145" i="2"/>
  <c r="E2145" i="2"/>
  <c r="D2145" i="2"/>
  <c r="C2145" i="2"/>
  <c r="B2145" i="2"/>
  <c r="G2144" i="2"/>
  <c r="F2144" i="2"/>
  <c r="E2144" i="2"/>
  <c r="D2144" i="2"/>
  <c r="C2144" i="2"/>
  <c r="B2144" i="2"/>
  <c r="G2143" i="2"/>
  <c r="F2143" i="2"/>
  <c r="E2143" i="2"/>
  <c r="D2143" i="2"/>
  <c r="C2143" i="2"/>
  <c r="B2143" i="2"/>
  <c r="G2142" i="2"/>
  <c r="F2142" i="2"/>
  <c r="E2142" i="2"/>
  <c r="D2142" i="2"/>
  <c r="C2142" i="2"/>
  <c r="B2142" i="2"/>
  <c r="G2141" i="2"/>
  <c r="F2141" i="2"/>
  <c r="E2141" i="2"/>
  <c r="D2141" i="2"/>
  <c r="C2141" i="2"/>
  <c r="B2141" i="2"/>
  <c r="G2140" i="2"/>
  <c r="F2140" i="2"/>
  <c r="E2140" i="2"/>
  <c r="D2140" i="2"/>
  <c r="C2140" i="2"/>
  <c r="B2140" i="2"/>
  <c r="G2139" i="2"/>
  <c r="F2139" i="2"/>
  <c r="E2139" i="2"/>
  <c r="D2139" i="2"/>
  <c r="C2139" i="2"/>
  <c r="B2139" i="2"/>
  <c r="G2138" i="2"/>
  <c r="F2138" i="2"/>
  <c r="E2138" i="2"/>
  <c r="D2138" i="2"/>
  <c r="C2138" i="2"/>
  <c r="B2138" i="2"/>
  <c r="G2137" i="2"/>
  <c r="F2137" i="2"/>
  <c r="E2137" i="2"/>
  <c r="D2137" i="2"/>
  <c r="C2137" i="2"/>
  <c r="B2137" i="2"/>
  <c r="G2136" i="2"/>
  <c r="F2136" i="2"/>
  <c r="E2136" i="2"/>
  <c r="D2136" i="2"/>
  <c r="C2136" i="2"/>
  <c r="B2136" i="2"/>
  <c r="G2135" i="2"/>
  <c r="F2135" i="2"/>
  <c r="E2135" i="2"/>
  <c r="D2135" i="2"/>
  <c r="C2135" i="2"/>
  <c r="B2135" i="2"/>
  <c r="G2134" i="2"/>
  <c r="F2134" i="2"/>
  <c r="E2134" i="2"/>
  <c r="D2134" i="2"/>
  <c r="C2134" i="2"/>
  <c r="B2134" i="2"/>
  <c r="G2133" i="2"/>
  <c r="F2133" i="2"/>
  <c r="E2133" i="2"/>
  <c r="D2133" i="2"/>
  <c r="C2133" i="2"/>
  <c r="B2133" i="2"/>
  <c r="G2132" i="2"/>
  <c r="F2132" i="2"/>
  <c r="E2132" i="2"/>
  <c r="D2132" i="2"/>
  <c r="C2132" i="2"/>
  <c r="B2132" i="2"/>
  <c r="G2131" i="2"/>
  <c r="F2131" i="2"/>
  <c r="E2131" i="2"/>
  <c r="D2131" i="2"/>
  <c r="C2131" i="2"/>
  <c r="B2131" i="2"/>
  <c r="G2130" i="2"/>
  <c r="F2130" i="2"/>
  <c r="E2130" i="2"/>
  <c r="D2130" i="2"/>
  <c r="C2130" i="2"/>
  <c r="B2130" i="2"/>
  <c r="G2129" i="2"/>
  <c r="F2129" i="2"/>
  <c r="E2129" i="2"/>
  <c r="D2129" i="2"/>
  <c r="C2129" i="2"/>
  <c r="B2129" i="2"/>
  <c r="G2128" i="2"/>
  <c r="F2128" i="2"/>
  <c r="E2128" i="2"/>
  <c r="D2128" i="2"/>
  <c r="C2128" i="2"/>
  <c r="B2128" i="2"/>
  <c r="G2127" i="2"/>
  <c r="F2127" i="2"/>
  <c r="E2127" i="2"/>
  <c r="D2127" i="2"/>
  <c r="C2127" i="2"/>
  <c r="B2127" i="2"/>
  <c r="G2126" i="2"/>
  <c r="F2126" i="2"/>
  <c r="E2126" i="2"/>
  <c r="D2126" i="2"/>
  <c r="C2126" i="2"/>
  <c r="B2126" i="2"/>
  <c r="G2125" i="2"/>
  <c r="F2125" i="2"/>
  <c r="E2125" i="2"/>
  <c r="D2125" i="2"/>
  <c r="C2125" i="2"/>
  <c r="B2125" i="2"/>
  <c r="G2124" i="2"/>
  <c r="F2124" i="2"/>
  <c r="E2124" i="2"/>
  <c r="D2124" i="2"/>
  <c r="C2124" i="2"/>
  <c r="B2124" i="2"/>
  <c r="G2123" i="2"/>
  <c r="F2123" i="2"/>
  <c r="E2123" i="2"/>
  <c r="D2123" i="2"/>
  <c r="C2123" i="2"/>
  <c r="B2123" i="2"/>
  <c r="G2122" i="2"/>
  <c r="F2122" i="2"/>
  <c r="E2122" i="2"/>
  <c r="D2122" i="2"/>
  <c r="C2122" i="2"/>
  <c r="B2122" i="2"/>
  <c r="G2121" i="2"/>
  <c r="F2121" i="2"/>
  <c r="E2121" i="2"/>
  <c r="D2121" i="2"/>
  <c r="C2121" i="2"/>
  <c r="B2121" i="2"/>
  <c r="G2120" i="2"/>
  <c r="F2120" i="2"/>
  <c r="E2120" i="2"/>
  <c r="D2120" i="2"/>
  <c r="C2120" i="2"/>
  <c r="B2120" i="2"/>
  <c r="G2119" i="2"/>
  <c r="F2119" i="2"/>
  <c r="E2119" i="2"/>
  <c r="D2119" i="2"/>
  <c r="C2119" i="2"/>
  <c r="B2119" i="2"/>
  <c r="G2118" i="2"/>
  <c r="F2118" i="2"/>
  <c r="E2118" i="2"/>
  <c r="D2118" i="2"/>
  <c r="C2118" i="2"/>
  <c r="B2118" i="2"/>
  <c r="G2117" i="2"/>
  <c r="F2117" i="2"/>
  <c r="E2117" i="2"/>
  <c r="D2117" i="2"/>
  <c r="C2117" i="2"/>
  <c r="B2117" i="2"/>
  <c r="G2116" i="2"/>
  <c r="F2116" i="2"/>
  <c r="E2116" i="2"/>
  <c r="D2116" i="2"/>
  <c r="C2116" i="2"/>
  <c r="B2116" i="2"/>
  <c r="G2115" i="2"/>
  <c r="F2115" i="2"/>
  <c r="E2115" i="2"/>
  <c r="D2115" i="2"/>
  <c r="C2115" i="2"/>
  <c r="B2115" i="2"/>
  <c r="G2114" i="2"/>
  <c r="F2114" i="2"/>
  <c r="E2114" i="2"/>
  <c r="D2114" i="2"/>
  <c r="C2114" i="2"/>
  <c r="B2114" i="2"/>
  <c r="G2113" i="2"/>
  <c r="F2113" i="2"/>
  <c r="E2113" i="2"/>
  <c r="D2113" i="2"/>
  <c r="C2113" i="2"/>
  <c r="B2113" i="2"/>
  <c r="G2112" i="2"/>
  <c r="F2112" i="2"/>
  <c r="E2112" i="2"/>
  <c r="D2112" i="2"/>
  <c r="C2112" i="2"/>
  <c r="B2112" i="2"/>
  <c r="G2111" i="2"/>
  <c r="F2111" i="2"/>
  <c r="E2111" i="2"/>
  <c r="D2111" i="2"/>
  <c r="C2111" i="2"/>
  <c r="B2111" i="2"/>
  <c r="G2110" i="2"/>
  <c r="F2110" i="2"/>
  <c r="E2110" i="2"/>
  <c r="D2110" i="2"/>
  <c r="C2110" i="2"/>
  <c r="B2110" i="2"/>
  <c r="G2109" i="2"/>
  <c r="F2109" i="2"/>
  <c r="E2109" i="2"/>
  <c r="D2109" i="2"/>
  <c r="C2109" i="2"/>
  <c r="B2109" i="2"/>
  <c r="G2108" i="2"/>
  <c r="F2108" i="2"/>
  <c r="E2108" i="2"/>
  <c r="D2108" i="2"/>
  <c r="C2108" i="2"/>
  <c r="B2108" i="2"/>
  <c r="G2107" i="2"/>
  <c r="F2107" i="2"/>
  <c r="E2107" i="2"/>
  <c r="D2107" i="2"/>
  <c r="C2107" i="2"/>
  <c r="B2107" i="2"/>
  <c r="G2106" i="2"/>
  <c r="F2106" i="2"/>
  <c r="E2106" i="2"/>
  <c r="D2106" i="2"/>
  <c r="C2106" i="2"/>
  <c r="B2106" i="2"/>
  <c r="G2105" i="2"/>
  <c r="F2105" i="2"/>
  <c r="E2105" i="2"/>
  <c r="D2105" i="2"/>
  <c r="C2105" i="2"/>
  <c r="B2105" i="2"/>
  <c r="G2104" i="2"/>
  <c r="F2104" i="2"/>
  <c r="E2104" i="2"/>
  <c r="D2104" i="2"/>
  <c r="C2104" i="2"/>
  <c r="B2104" i="2"/>
  <c r="G2103" i="2"/>
  <c r="F2103" i="2"/>
  <c r="E2103" i="2"/>
  <c r="D2103" i="2"/>
  <c r="C2103" i="2"/>
  <c r="B2103" i="2"/>
  <c r="G2102" i="2"/>
  <c r="F2102" i="2"/>
  <c r="E2102" i="2"/>
  <c r="D2102" i="2"/>
  <c r="C2102" i="2"/>
  <c r="B2102" i="2"/>
  <c r="G2101" i="2"/>
  <c r="F2101" i="2"/>
  <c r="E2101" i="2"/>
  <c r="D2101" i="2"/>
  <c r="C2101" i="2"/>
  <c r="B2101" i="2"/>
  <c r="G2100" i="2"/>
  <c r="F2100" i="2"/>
  <c r="E2100" i="2"/>
  <c r="D2100" i="2"/>
  <c r="C2100" i="2"/>
  <c r="B2100" i="2"/>
  <c r="G2099" i="2"/>
  <c r="F2099" i="2"/>
  <c r="E2099" i="2"/>
  <c r="D2099" i="2"/>
  <c r="C2099" i="2"/>
  <c r="B2099" i="2"/>
  <c r="G2098" i="2"/>
  <c r="F2098" i="2"/>
  <c r="E2098" i="2"/>
  <c r="D2098" i="2"/>
  <c r="C2098" i="2"/>
  <c r="B2098" i="2"/>
  <c r="G2097" i="2"/>
  <c r="F2097" i="2"/>
  <c r="E2097" i="2"/>
  <c r="D2097" i="2"/>
  <c r="C2097" i="2"/>
  <c r="B2097" i="2"/>
  <c r="G2096" i="2"/>
  <c r="F2096" i="2"/>
  <c r="E2096" i="2"/>
  <c r="D2096" i="2"/>
  <c r="C2096" i="2"/>
  <c r="B2096" i="2"/>
  <c r="G2095" i="2"/>
  <c r="F2095" i="2"/>
  <c r="E2095" i="2"/>
  <c r="D2095" i="2"/>
  <c r="C2095" i="2"/>
  <c r="B2095" i="2"/>
  <c r="G2094" i="2"/>
  <c r="F2094" i="2"/>
  <c r="E2094" i="2"/>
  <c r="D2094" i="2"/>
  <c r="C2094" i="2"/>
  <c r="B2094" i="2"/>
  <c r="G2093" i="2"/>
  <c r="F2093" i="2"/>
  <c r="E2093" i="2"/>
  <c r="D2093" i="2"/>
  <c r="C2093" i="2"/>
  <c r="B2093" i="2"/>
  <c r="G2092" i="2"/>
  <c r="F2092" i="2"/>
  <c r="E2092" i="2"/>
  <c r="D2092" i="2"/>
  <c r="C2092" i="2"/>
  <c r="B2092" i="2"/>
  <c r="G2091" i="2"/>
  <c r="F2091" i="2"/>
  <c r="E2091" i="2"/>
  <c r="D2091" i="2"/>
  <c r="C2091" i="2"/>
  <c r="B2091" i="2"/>
  <c r="G2090" i="2"/>
  <c r="F2090" i="2"/>
  <c r="E2090" i="2"/>
  <c r="D2090" i="2"/>
  <c r="C2090" i="2"/>
  <c r="B2090" i="2"/>
  <c r="G2089" i="2"/>
  <c r="F2089" i="2"/>
  <c r="E2089" i="2"/>
  <c r="D2089" i="2"/>
  <c r="C2089" i="2"/>
  <c r="B2089" i="2"/>
  <c r="G2088" i="2"/>
  <c r="F2088" i="2"/>
  <c r="E2088" i="2"/>
  <c r="D2088" i="2"/>
  <c r="C2088" i="2"/>
  <c r="B2088" i="2"/>
  <c r="G2087" i="2"/>
  <c r="F2087" i="2"/>
  <c r="E2087" i="2"/>
  <c r="D2087" i="2"/>
  <c r="C2087" i="2"/>
  <c r="B2087" i="2"/>
  <c r="G2086" i="2"/>
  <c r="F2086" i="2"/>
  <c r="E2086" i="2"/>
  <c r="D2086" i="2"/>
  <c r="C2086" i="2"/>
  <c r="B2086" i="2"/>
  <c r="G2085" i="2"/>
  <c r="F2085" i="2"/>
  <c r="E2085" i="2"/>
  <c r="D2085" i="2"/>
  <c r="C2085" i="2"/>
  <c r="B2085" i="2"/>
  <c r="G2084" i="2"/>
  <c r="F2084" i="2"/>
  <c r="E2084" i="2"/>
  <c r="D2084" i="2"/>
  <c r="C2084" i="2"/>
  <c r="B2084" i="2"/>
  <c r="G2083" i="2"/>
  <c r="F2083" i="2"/>
  <c r="E2083" i="2"/>
  <c r="D2083" i="2"/>
  <c r="C2083" i="2"/>
  <c r="B2083" i="2"/>
  <c r="G2082" i="2"/>
  <c r="F2082" i="2"/>
  <c r="E2082" i="2"/>
  <c r="D2082" i="2"/>
  <c r="C2082" i="2"/>
  <c r="B2082" i="2"/>
  <c r="G2081" i="2"/>
  <c r="F2081" i="2"/>
  <c r="E2081" i="2"/>
  <c r="D2081" i="2"/>
  <c r="C2081" i="2"/>
  <c r="B2081" i="2"/>
  <c r="G2080" i="2"/>
  <c r="F2080" i="2"/>
  <c r="E2080" i="2"/>
  <c r="D2080" i="2"/>
  <c r="C2080" i="2"/>
  <c r="B2080" i="2"/>
  <c r="G2079" i="2"/>
  <c r="F2079" i="2"/>
  <c r="E2079" i="2"/>
  <c r="D2079" i="2"/>
  <c r="C2079" i="2"/>
  <c r="B2079" i="2"/>
  <c r="G2078" i="2"/>
  <c r="F2078" i="2"/>
  <c r="E2078" i="2"/>
  <c r="D2078" i="2"/>
  <c r="C2078" i="2"/>
  <c r="B2078" i="2"/>
  <c r="G2077" i="2"/>
  <c r="F2077" i="2"/>
  <c r="E2077" i="2"/>
  <c r="D2077" i="2"/>
  <c r="C2077" i="2"/>
  <c r="B2077" i="2"/>
  <c r="G2076" i="2"/>
  <c r="F2076" i="2"/>
  <c r="E2076" i="2"/>
  <c r="D2076" i="2"/>
  <c r="C2076" i="2"/>
  <c r="B2076" i="2"/>
  <c r="G2075" i="2"/>
  <c r="F2075" i="2"/>
  <c r="E2075" i="2"/>
  <c r="D2075" i="2"/>
  <c r="C2075" i="2"/>
  <c r="B2075" i="2"/>
  <c r="G2074" i="2"/>
  <c r="F2074" i="2"/>
  <c r="E2074" i="2"/>
  <c r="D2074" i="2"/>
  <c r="C2074" i="2"/>
  <c r="B2074" i="2"/>
  <c r="G2073" i="2"/>
  <c r="F2073" i="2"/>
  <c r="E2073" i="2"/>
  <c r="D2073" i="2"/>
  <c r="C2073" i="2"/>
  <c r="B2073" i="2"/>
  <c r="G2072" i="2"/>
  <c r="F2072" i="2"/>
  <c r="E2072" i="2"/>
  <c r="D2072" i="2"/>
  <c r="C2072" i="2"/>
  <c r="B2072" i="2"/>
  <c r="G2071" i="2"/>
  <c r="F2071" i="2"/>
  <c r="E2071" i="2"/>
  <c r="D2071" i="2"/>
  <c r="C2071" i="2"/>
  <c r="B2071" i="2"/>
  <c r="G2070" i="2"/>
  <c r="F2070" i="2"/>
  <c r="E2070" i="2"/>
  <c r="D2070" i="2"/>
  <c r="C2070" i="2"/>
  <c r="B2070" i="2"/>
  <c r="G2069" i="2"/>
  <c r="F2069" i="2"/>
  <c r="E2069" i="2"/>
  <c r="D2069" i="2"/>
  <c r="C2069" i="2"/>
  <c r="B2069" i="2"/>
  <c r="G2068" i="2"/>
  <c r="F2068" i="2"/>
  <c r="E2068" i="2"/>
  <c r="D2068" i="2"/>
  <c r="C2068" i="2"/>
  <c r="B2068" i="2"/>
  <c r="G2067" i="2"/>
  <c r="F2067" i="2"/>
  <c r="E2067" i="2"/>
  <c r="D2067" i="2"/>
  <c r="C2067" i="2"/>
  <c r="B2067" i="2"/>
  <c r="G2066" i="2"/>
  <c r="F2066" i="2"/>
  <c r="E2066" i="2"/>
  <c r="D2066" i="2"/>
  <c r="C2066" i="2"/>
  <c r="B2066" i="2"/>
  <c r="G2065" i="2"/>
  <c r="F2065" i="2"/>
  <c r="E2065" i="2"/>
  <c r="D2065" i="2"/>
  <c r="C2065" i="2"/>
  <c r="B2065" i="2"/>
  <c r="G2064" i="2"/>
  <c r="F2064" i="2"/>
  <c r="E2064" i="2"/>
  <c r="D2064" i="2"/>
  <c r="C2064" i="2"/>
  <c r="B2064" i="2"/>
  <c r="G2063" i="2"/>
  <c r="F2063" i="2"/>
  <c r="E2063" i="2"/>
  <c r="D2063" i="2"/>
  <c r="C2063" i="2"/>
  <c r="B2063" i="2"/>
  <c r="G2062" i="2"/>
  <c r="F2062" i="2"/>
  <c r="E2062" i="2"/>
  <c r="D2062" i="2"/>
  <c r="C2062" i="2"/>
  <c r="B2062" i="2"/>
  <c r="G2061" i="2"/>
  <c r="F2061" i="2"/>
  <c r="E2061" i="2"/>
  <c r="D2061" i="2"/>
  <c r="C2061" i="2"/>
  <c r="B2061" i="2"/>
  <c r="G2060" i="2"/>
  <c r="F2060" i="2"/>
  <c r="E2060" i="2"/>
  <c r="D2060" i="2"/>
  <c r="C2060" i="2"/>
  <c r="B2060" i="2"/>
  <c r="G2059" i="2"/>
  <c r="F2059" i="2"/>
  <c r="E2059" i="2"/>
  <c r="D2059" i="2"/>
  <c r="C2059" i="2"/>
  <c r="B2059" i="2"/>
  <c r="G2058" i="2"/>
  <c r="F2058" i="2"/>
  <c r="E2058" i="2"/>
  <c r="D2058" i="2"/>
  <c r="C2058" i="2"/>
  <c r="B2058" i="2"/>
  <c r="G2057" i="2"/>
  <c r="F2057" i="2"/>
  <c r="E2057" i="2"/>
  <c r="D2057" i="2"/>
  <c r="C2057" i="2"/>
  <c r="B2057" i="2"/>
  <c r="G2056" i="2"/>
  <c r="F2056" i="2"/>
  <c r="E2056" i="2"/>
  <c r="D2056" i="2"/>
  <c r="C2056" i="2"/>
  <c r="B2056" i="2"/>
  <c r="G2055" i="2"/>
  <c r="F2055" i="2"/>
  <c r="E2055" i="2"/>
  <c r="D2055" i="2"/>
  <c r="C2055" i="2"/>
  <c r="B2055" i="2"/>
  <c r="G2054" i="2"/>
  <c r="F2054" i="2"/>
  <c r="E2054" i="2"/>
  <c r="D2054" i="2"/>
  <c r="C2054" i="2"/>
  <c r="B2054" i="2"/>
  <c r="G2053" i="2"/>
  <c r="F2053" i="2"/>
  <c r="E2053" i="2"/>
  <c r="D2053" i="2"/>
  <c r="C2053" i="2"/>
  <c r="B2053" i="2"/>
  <c r="G2052" i="2"/>
  <c r="F2052" i="2"/>
  <c r="E2052" i="2"/>
  <c r="D2052" i="2"/>
  <c r="C2052" i="2"/>
  <c r="B2052" i="2"/>
  <c r="G2051" i="2"/>
  <c r="F2051" i="2"/>
  <c r="E2051" i="2"/>
  <c r="D2051" i="2"/>
  <c r="C2051" i="2"/>
  <c r="B2051" i="2"/>
  <c r="G2050" i="2"/>
  <c r="F2050" i="2"/>
  <c r="E2050" i="2"/>
  <c r="D2050" i="2"/>
  <c r="C2050" i="2"/>
  <c r="B2050" i="2"/>
  <c r="G2049" i="2"/>
  <c r="F2049" i="2"/>
  <c r="E2049" i="2"/>
  <c r="D2049" i="2"/>
  <c r="C2049" i="2"/>
  <c r="B2049" i="2"/>
  <c r="G2048" i="2"/>
  <c r="F2048" i="2"/>
  <c r="E2048" i="2"/>
  <c r="D2048" i="2"/>
  <c r="C2048" i="2"/>
  <c r="B2048" i="2"/>
  <c r="G2047" i="2"/>
  <c r="F2047" i="2"/>
  <c r="E2047" i="2"/>
  <c r="D2047" i="2"/>
  <c r="C2047" i="2"/>
  <c r="B2047" i="2"/>
  <c r="G2046" i="2"/>
  <c r="F2046" i="2"/>
  <c r="E2046" i="2"/>
  <c r="D2046" i="2"/>
  <c r="C2046" i="2"/>
  <c r="B2046" i="2"/>
  <c r="G2045" i="2"/>
  <c r="F2045" i="2"/>
  <c r="E2045" i="2"/>
  <c r="D2045" i="2"/>
  <c r="C2045" i="2"/>
  <c r="B2045" i="2"/>
  <c r="G2044" i="2"/>
  <c r="F2044" i="2"/>
  <c r="E2044" i="2"/>
  <c r="D2044" i="2"/>
  <c r="C2044" i="2"/>
  <c r="B2044" i="2"/>
  <c r="G2043" i="2"/>
  <c r="F2043" i="2"/>
  <c r="E2043" i="2"/>
  <c r="D2043" i="2"/>
  <c r="C2043" i="2"/>
  <c r="B2043" i="2"/>
  <c r="G2042" i="2"/>
  <c r="F2042" i="2"/>
  <c r="E2042" i="2"/>
  <c r="D2042" i="2"/>
  <c r="C2042" i="2"/>
  <c r="B2042" i="2"/>
  <c r="G2041" i="2"/>
  <c r="F2041" i="2"/>
  <c r="E2041" i="2"/>
  <c r="D2041" i="2"/>
  <c r="C2041" i="2"/>
  <c r="B2041" i="2"/>
  <c r="G2040" i="2"/>
  <c r="F2040" i="2"/>
  <c r="E2040" i="2"/>
  <c r="D2040" i="2"/>
  <c r="C2040" i="2"/>
  <c r="B2040" i="2"/>
  <c r="G2039" i="2"/>
  <c r="F2039" i="2"/>
  <c r="E2039" i="2"/>
  <c r="D2039" i="2"/>
  <c r="C2039" i="2"/>
  <c r="B2039" i="2"/>
  <c r="G2038" i="2"/>
  <c r="F2038" i="2"/>
  <c r="E2038" i="2"/>
  <c r="D2038" i="2"/>
  <c r="C2038" i="2"/>
  <c r="B2038" i="2"/>
  <c r="G2037" i="2"/>
  <c r="F2037" i="2"/>
  <c r="E2037" i="2"/>
  <c r="D2037" i="2"/>
  <c r="C2037" i="2"/>
  <c r="B2037" i="2"/>
  <c r="G2036" i="2"/>
  <c r="F2036" i="2"/>
  <c r="E2036" i="2"/>
  <c r="D2036" i="2"/>
  <c r="C2036" i="2"/>
  <c r="B2036" i="2"/>
  <c r="G2035" i="2"/>
  <c r="F2035" i="2"/>
  <c r="E2035" i="2"/>
  <c r="D2035" i="2"/>
  <c r="C2035" i="2"/>
  <c r="B2035" i="2"/>
  <c r="G2034" i="2"/>
  <c r="F2034" i="2"/>
  <c r="E2034" i="2"/>
  <c r="D2034" i="2"/>
  <c r="C2034" i="2"/>
  <c r="B2034" i="2"/>
  <c r="G2033" i="2"/>
  <c r="F2033" i="2"/>
  <c r="E2033" i="2"/>
  <c r="D2033" i="2"/>
  <c r="C2033" i="2"/>
  <c r="B2033" i="2"/>
  <c r="G2032" i="2"/>
  <c r="F2032" i="2"/>
  <c r="E2032" i="2"/>
  <c r="D2032" i="2"/>
  <c r="C2032" i="2"/>
  <c r="B2032" i="2"/>
  <c r="G2031" i="2"/>
  <c r="F2031" i="2"/>
  <c r="E2031" i="2"/>
  <c r="D2031" i="2"/>
  <c r="C2031" i="2"/>
  <c r="B2031" i="2"/>
  <c r="G2030" i="2"/>
  <c r="F2030" i="2"/>
  <c r="E2030" i="2"/>
  <c r="D2030" i="2"/>
  <c r="C2030" i="2"/>
  <c r="B2030" i="2"/>
  <c r="G2029" i="2"/>
  <c r="F2029" i="2"/>
  <c r="E2029" i="2"/>
  <c r="D2029" i="2"/>
  <c r="C2029" i="2"/>
  <c r="B2029" i="2"/>
  <c r="G2028" i="2"/>
  <c r="F2028" i="2"/>
  <c r="E2028" i="2"/>
  <c r="D2028" i="2"/>
  <c r="C2028" i="2"/>
  <c r="B2028" i="2"/>
  <c r="G2027" i="2"/>
  <c r="F2027" i="2"/>
  <c r="E2027" i="2"/>
  <c r="D2027" i="2"/>
  <c r="C2027" i="2"/>
  <c r="B2027" i="2"/>
  <c r="G2026" i="2"/>
  <c r="F2026" i="2"/>
  <c r="E2026" i="2"/>
  <c r="D2026" i="2"/>
  <c r="C2026" i="2"/>
  <c r="B2026" i="2"/>
  <c r="G2025" i="2"/>
  <c r="F2025" i="2"/>
  <c r="E2025" i="2"/>
  <c r="D2025" i="2"/>
  <c r="C2025" i="2"/>
  <c r="B2025" i="2"/>
  <c r="G2024" i="2"/>
  <c r="F2024" i="2"/>
  <c r="E2024" i="2"/>
  <c r="D2024" i="2"/>
  <c r="C2024" i="2"/>
  <c r="B2024" i="2"/>
  <c r="G2023" i="2"/>
  <c r="F2023" i="2"/>
  <c r="E2023" i="2"/>
  <c r="D2023" i="2"/>
  <c r="C2023" i="2"/>
  <c r="B2023" i="2"/>
  <c r="G2022" i="2"/>
  <c r="F2022" i="2"/>
  <c r="E2022" i="2"/>
  <c r="D2022" i="2"/>
  <c r="C2022" i="2"/>
  <c r="B2022" i="2"/>
  <c r="G2021" i="2"/>
  <c r="F2021" i="2"/>
  <c r="E2021" i="2"/>
  <c r="D2021" i="2"/>
  <c r="C2021" i="2"/>
  <c r="B2021" i="2"/>
  <c r="G2020" i="2"/>
  <c r="F2020" i="2"/>
  <c r="E2020" i="2"/>
  <c r="D2020" i="2"/>
  <c r="C2020" i="2"/>
  <c r="B2020" i="2"/>
  <c r="G2019" i="2"/>
  <c r="F2019" i="2"/>
  <c r="E2019" i="2"/>
  <c r="D2019" i="2"/>
  <c r="C2019" i="2"/>
  <c r="B2019" i="2"/>
  <c r="G2018" i="2"/>
  <c r="F2018" i="2"/>
  <c r="E2018" i="2"/>
  <c r="D2018" i="2"/>
  <c r="C2018" i="2"/>
  <c r="B2018" i="2"/>
  <c r="G2017" i="2"/>
  <c r="F2017" i="2"/>
  <c r="E2017" i="2"/>
  <c r="D2017" i="2"/>
  <c r="C2017" i="2"/>
  <c r="B2017" i="2"/>
  <c r="G2016" i="2"/>
  <c r="F2016" i="2"/>
  <c r="E2016" i="2"/>
  <c r="D2016" i="2"/>
  <c r="C2016" i="2"/>
  <c r="B2016" i="2"/>
  <c r="G2015" i="2"/>
  <c r="F2015" i="2"/>
  <c r="E2015" i="2"/>
  <c r="D2015" i="2"/>
  <c r="C2015" i="2"/>
  <c r="B2015" i="2"/>
  <c r="G2014" i="2"/>
  <c r="F2014" i="2"/>
  <c r="E2014" i="2"/>
  <c r="D2014" i="2"/>
  <c r="C2014" i="2"/>
  <c r="B2014" i="2"/>
  <c r="G2013" i="2"/>
  <c r="F2013" i="2"/>
  <c r="E2013" i="2"/>
  <c r="D2013" i="2"/>
  <c r="C2013" i="2"/>
  <c r="B2013" i="2"/>
  <c r="G2012" i="2"/>
  <c r="F2012" i="2"/>
  <c r="E2012" i="2"/>
  <c r="D2012" i="2"/>
  <c r="C2012" i="2"/>
  <c r="B2012" i="2"/>
  <c r="G2011" i="2"/>
  <c r="F2011" i="2"/>
  <c r="E2011" i="2"/>
  <c r="D2011" i="2"/>
  <c r="C2011" i="2"/>
  <c r="B2011" i="2"/>
  <c r="G2010" i="2"/>
  <c r="F2010" i="2"/>
  <c r="E2010" i="2"/>
  <c r="D2010" i="2"/>
  <c r="C2010" i="2"/>
  <c r="B2010" i="2"/>
  <c r="G2009" i="2"/>
  <c r="F2009" i="2"/>
  <c r="E2009" i="2"/>
  <c r="D2009" i="2"/>
  <c r="C2009" i="2"/>
  <c r="B2009" i="2"/>
  <c r="G2008" i="2"/>
  <c r="F2008" i="2"/>
  <c r="E2008" i="2"/>
  <c r="D2008" i="2"/>
  <c r="C2008" i="2"/>
  <c r="B2008" i="2"/>
  <c r="G2007" i="2"/>
  <c r="F2007" i="2"/>
  <c r="E2007" i="2"/>
  <c r="D2007" i="2"/>
  <c r="C2007" i="2"/>
  <c r="B2007" i="2"/>
  <c r="G2006" i="2"/>
  <c r="F2006" i="2"/>
  <c r="E2006" i="2"/>
  <c r="D2006" i="2"/>
  <c r="C2006" i="2"/>
  <c r="B2006" i="2"/>
  <c r="G2005" i="2"/>
  <c r="F2005" i="2"/>
  <c r="E2005" i="2"/>
  <c r="D2005" i="2"/>
  <c r="C2005" i="2"/>
  <c r="B2005" i="2"/>
  <c r="G2004" i="2"/>
  <c r="F2004" i="2"/>
  <c r="E2004" i="2"/>
  <c r="D2004" i="2"/>
  <c r="C2004" i="2"/>
  <c r="B2004" i="2"/>
  <c r="G2003" i="2"/>
  <c r="F2003" i="2"/>
  <c r="E2003" i="2"/>
  <c r="D2003" i="2"/>
  <c r="C2003" i="2"/>
  <c r="B2003" i="2"/>
  <c r="G2002" i="2"/>
  <c r="F2002" i="2"/>
  <c r="E2002" i="2"/>
  <c r="D2002" i="2"/>
  <c r="C2002" i="2"/>
  <c r="B2002" i="2"/>
  <c r="G2001" i="2"/>
  <c r="F2001" i="2"/>
  <c r="E2001" i="2"/>
  <c r="D2001" i="2"/>
  <c r="C2001" i="2"/>
  <c r="B2001" i="2"/>
  <c r="G2000" i="2"/>
  <c r="F2000" i="2"/>
  <c r="E2000" i="2"/>
  <c r="D2000" i="2"/>
  <c r="C2000" i="2"/>
  <c r="B2000" i="2"/>
  <c r="G1999" i="2"/>
  <c r="F1999" i="2"/>
  <c r="E1999" i="2"/>
  <c r="D1999" i="2"/>
  <c r="C1999" i="2"/>
  <c r="B1999" i="2"/>
  <c r="G1998" i="2"/>
  <c r="F1998" i="2"/>
  <c r="E1998" i="2"/>
  <c r="D1998" i="2"/>
  <c r="C1998" i="2"/>
  <c r="B1998" i="2"/>
  <c r="G1997" i="2"/>
  <c r="F1997" i="2"/>
  <c r="E1997" i="2"/>
  <c r="D1997" i="2"/>
  <c r="C1997" i="2"/>
  <c r="B1997" i="2"/>
  <c r="G1996" i="2"/>
  <c r="F1996" i="2"/>
  <c r="E1996" i="2"/>
  <c r="D1996" i="2"/>
  <c r="C1996" i="2"/>
  <c r="B1996" i="2"/>
  <c r="G1995" i="2"/>
  <c r="F1995" i="2"/>
  <c r="E1995" i="2"/>
  <c r="D1995" i="2"/>
  <c r="C1995" i="2"/>
  <c r="B1995" i="2"/>
  <c r="G1994" i="2"/>
  <c r="F1994" i="2"/>
  <c r="E1994" i="2"/>
  <c r="D1994" i="2"/>
  <c r="C1994" i="2"/>
  <c r="B1994" i="2"/>
  <c r="G1993" i="2"/>
  <c r="F1993" i="2"/>
  <c r="E1993" i="2"/>
  <c r="D1993" i="2"/>
  <c r="C1993" i="2"/>
  <c r="B1993" i="2"/>
  <c r="G1992" i="2"/>
  <c r="F1992" i="2"/>
  <c r="E1992" i="2"/>
  <c r="D1992" i="2"/>
  <c r="C1992" i="2"/>
  <c r="B1992" i="2"/>
  <c r="G1991" i="2"/>
  <c r="F1991" i="2"/>
  <c r="E1991" i="2"/>
  <c r="D1991" i="2"/>
  <c r="C1991" i="2"/>
  <c r="B1991" i="2"/>
  <c r="G1990" i="2"/>
  <c r="F1990" i="2"/>
  <c r="E1990" i="2"/>
  <c r="D1990" i="2"/>
  <c r="C1990" i="2"/>
  <c r="B1990" i="2"/>
  <c r="G1989" i="2"/>
  <c r="F1989" i="2"/>
  <c r="E1989" i="2"/>
  <c r="D1989" i="2"/>
  <c r="C1989" i="2"/>
  <c r="B1989" i="2"/>
  <c r="G1988" i="2"/>
  <c r="F1988" i="2"/>
  <c r="E1988" i="2"/>
  <c r="D1988" i="2"/>
  <c r="C1988" i="2"/>
  <c r="B1988" i="2"/>
  <c r="G1987" i="2"/>
  <c r="F1987" i="2"/>
  <c r="E1987" i="2"/>
  <c r="D1987" i="2"/>
  <c r="C1987" i="2"/>
  <c r="B1987" i="2"/>
  <c r="G1986" i="2"/>
  <c r="F1986" i="2"/>
  <c r="E1986" i="2"/>
  <c r="D1986" i="2"/>
  <c r="C1986" i="2"/>
  <c r="B1986" i="2"/>
  <c r="G1985" i="2"/>
  <c r="F1985" i="2"/>
  <c r="E1985" i="2"/>
  <c r="D1985" i="2"/>
  <c r="C1985" i="2"/>
  <c r="B1985" i="2"/>
  <c r="G1984" i="2"/>
  <c r="F1984" i="2"/>
  <c r="E1984" i="2"/>
  <c r="D1984" i="2"/>
  <c r="C1984" i="2"/>
  <c r="B1984" i="2"/>
  <c r="G1983" i="2"/>
  <c r="F1983" i="2"/>
  <c r="E1983" i="2"/>
  <c r="D1983" i="2"/>
  <c r="C1983" i="2"/>
  <c r="B1983" i="2"/>
  <c r="G1982" i="2"/>
  <c r="F1982" i="2"/>
  <c r="E1982" i="2"/>
  <c r="D1982" i="2"/>
  <c r="C1982" i="2"/>
  <c r="B1982" i="2"/>
  <c r="G1981" i="2"/>
  <c r="F1981" i="2"/>
  <c r="E1981" i="2"/>
  <c r="D1981" i="2"/>
  <c r="C1981" i="2"/>
  <c r="B1981" i="2"/>
  <c r="G1980" i="2"/>
  <c r="F1980" i="2"/>
  <c r="E1980" i="2"/>
  <c r="D1980" i="2"/>
  <c r="C1980" i="2"/>
  <c r="B1980" i="2"/>
  <c r="G1979" i="2"/>
  <c r="F1979" i="2"/>
  <c r="E1979" i="2"/>
  <c r="D1979" i="2"/>
  <c r="C1979" i="2"/>
  <c r="B1979" i="2"/>
  <c r="G1978" i="2"/>
  <c r="F1978" i="2"/>
  <c r="E1978" i="2"/>
  <c r="D1978" i="2"/>
  <c r="C1978" i="2"/>
  <c r="B1978" i="2"/>
  <c r="G1977" i="2"/>
  <c r="F1977" i="2"/>
  <c r="E1977" i="2"/>
  <c r="D1977" i="2"/>
  <c r="C1977" i="2"/>
  <c r="B1977" i="2"/>
  <c r="G1976" i="2"/>
  <c r="F1976" i="2"/>
  <c r="E1976" i="2"/>
  <c r="D1976" i="2"/>
  <c r="C1976" i="2"/>
  <c r="B1976" i="2"/>
  <c r="G1975" i="2"/>
  <c r="F1975" i="2"/>
  <c r="E1975" i="2"/>
  <c r="D1975" i="2"/>
  <c r="C1975" i="2"/>
  <c r="B1975" i="2"/>
  <c r="G1974" i="2"/>
  <c r="F1974" i="2"/>
  <c r="E1974" i="2"/>
  <c r="D1974" i="2"/>
  <c r="C1974" i="2"/>
  <c r="B1974" i="2"/>
  <c r="G1973" i="2"/>
  <c r="F1973" i="2"/>
  <c r="E1973" i="2"/>
  <c r="D1973" i="2"/>
  <c r="C1973" i="2"/>
  <c r="B1973" i="2"/>
  <c r="G1972" i="2"/>
  <c r="F1972" i="2"/>
  <c r="E1972" i="2"/>
  <c r="D1972" i="2"/>
  <c r="C1972" i="2"/>
  <c r="B1972" i="2"/>
  <c r="G1971" i="2"/>
  <c r="F1971" i="2"/>
  <c r="E1971" i="2"/>
  <c r="D1971" i="2"/>
  <c r="C1971" i="2"/>
  <c r="B1971" i="2"/>
  <c r="G1970" i="2"/>
  <c r="F1970" i="2"/>
  <c r="E1970" i="2"/>
  <c r="D1970" i="2"/>
  <c r="C1970" i="2"/>
  <c r="B1970" i="2"/>
  <c r="G1969" i="2"/>
  <c r="F1969" i="2"/>
  <c r="E1969" i="2"/>
  <c r="D1969" i="2"/>
  <c r="C1969" i="2"/>
  <c r="B1969" i="2"/>
  <c r="G1968" i="2"/>
  <c r="F1968" i="2"/>
  <c r="E1968" i="2"/>
  <c r="D1968" i="2"/>
  <c r="C1968" i="2"/>
  <c r="B1968" i="2"/>
  <c r="G1967" i="2"/>
  <c r="F1967" i="2"/>
  <c r="E1967" i="2"/>
  <c r="D1967" i="2"/>
  <c r="C1967" i="2"/>
  <c r="B1967" i="2"/>
  <c r="G1966" i="2"/>
  <c r="F1966" i="2"/>
  <c r="E1966" i="2"/>
  <c r="D1966" i="2"/>
  <c r="C1966" i="2"/>
  <c r="B1966" i="2"/>
  <c r="G1965" i="2"/>
  <c r="F1965" i="2"/>
  <c r="E1965" i="2"/>
  <c r="D1965" i="2"/>
  <c r="C1965" i="2"/>
  <c r="B1965" i="2"/>
  <c r="G1964" i="2"/>
  <c r="F1964" i="2"/>
  <c r="E1964" i="2"/>
  <c r="D1964" i="2"/>
  <c r="C1964" i="2"/>
  <c r="B1964" i="2"/>
  <c r="G1963" i="2"/>
  <c r="F1963" i="2"/>
  <c r="E1963" i="2"/>
  <c r="D1963" i="2"/>
  <c r="C1963" i="2"/>
  <c r="B1963" i="2"/>
  <c r="G1962" i="2"/>
  <c r="F1962" i="2"/>
  <c r="E1962" i="2"/>
  <c r="D1962" i="2"/>
  <c r="C1962" i="2"/>
  <c r="B1962" i="2"/>
  <c r="G1961" i="2"/>
  <c r="F1961" i="2"/>
  <c r="E1961" i="2"/>
  <c r="D1961" i="2"/>
  <c r="C1961" i="2"/>
  <c r="B1961" i="2"/>
  <c r="G1960" i="2"/>
  <c r="F1960" i="2"/>
  <c r="E1960" i="2"/>
  <c r="D1960" i="2"/>
  <c r="C1960" i="2"/>
  <c r="B1960" i="2"/>
  <c r="G1959" i="2"/>
  <c r="F1959" i="2"/>
  <c r="E1959" i="2"/>
  <c r="D1959" i="2"/>
  <c r="C1959" i="2"/>
  <c r="B1959" i="2"/>
  <c r="G1958" i="2"/>
  <c r="F1958" i="2"/>
  <c r="E1958" i="2"/>
  <c r="D1958" i="2"/>
  <c r="C1958" i="2"/>
  <c r="B1958" i="2"/>
  <c r="G1957" i="2"/>
  <c r="F1957" i="2"/>
  <c r="E1957" i="2"/>
  <c r="D1957" i="2"/>
  <c r="C1957" i="2"/>
  <c r="B1957" i="2"/>
  <c r="G1956" i="2"/>
  <c r="F1956" i="2"/>
  <c r="E1956" i="2"/>
  <c r="D1956" i="2"/>
  <c r="C1956" i="2"/>
  <c r="B1956" i="2"/>
  <c r="G1955" i="2"/>
  <c r="F1955" i="2"/>
  <c r="E1955" i="2"/>
  <c r="D1955" i="2"/>
  <c r="C1955" i="2"/>
  <c r="B1955" i="2"/>
  <c r="G1954" i="2"/>
  <c r="F1954" i="2"/>
  <c r="E1954" i="2"/>
  <c r="D1954" i="2"/>
  <c r="C1954" i="2"/>
  <c r="B1954" i="2"/>
  <c r="G1953" i="2"/>
  <c r="F1953" i="2"/>
  <c r="E1953" i="2"/>
  <c r="D1953" i="2"/>
  <c r="C1953" i="2"/>
  <c r="B1953" i="2"/>
  <c r="G1952" i="2"/>
  <c r="F1952" i="2"/>
  <c r="E1952" i="2"/>
  <c r="D1952" i="2"/>
  <c r="C1952" i="2"/>
  <c r="B1952" i="2"/>
  <c r="G1951" i="2"/>
  <c r="F1951" i="2"/>
  <c r="E1951" i="2"/>
  <c r="D1951" i="2"/>
  <c r="C1951" i="2"/>
  <c r="B1951" i="2"/>
  <c r="G1950" i="2"/>
  <c r="F1950" i="2"/>
  <c r="E1950" i="2"/>
  <c r="D1950" i="2"/>
  <c r="C1950" i="2"/>
  <c r="B1950" i="2"/>
  <c r="G1949" i="2"/>
  <c r="F1949" i="2"/>
  <c r="E1949" i="2"/>
  <c r="D1949" i="2"/>
  <c r="C1949" i="2"/>
  <c r="B1949" i="2"/>
  <c r="G1948" i="2"/>
  <c r="F1948" i="2"/>
  <c r="E1948" i="2"/>
  <c r="D1948" i="2"/>
  <c r="C1948" i="2"/>
  <c r="B1948" i="2"/>
  <c r="G1947" i="2"/>
  <c r="F1947" i="2"/>
  <c r="E1947" i="2"/>
  <c r="D1947" i="2"/>
  <c r="C1947" i="2"/>
  <c r="B1947" i="2"/>
  <c r="G1946" i="2"/>
  <c r="F1946" i="2"/>
  <c r="E1946" i="2"/>
  <c r="D1946" i="2"/>
  <c r="C1946" i="2"/>
  <c r="B1946" i="2"/>
  <c r="G1945" i="2"/>
  <c r="F1945" i="2"/>
  <c r="E1945" i="2"/>
  <c r="D1945" i="2"/>
  <c r="C1945" i="2"/>
  <c r="B1945" i="2"/>
  <c r="G1944" i="2"/>
  <c r="F1944" i="2"/>
  <c r="E1944" i="2"/>
  <c r="D1944" i="2"/>
  <c r="C1944" i="2"/>
  <c r="B1944" i="2"/>
  <c r="G1943" i="2"/>
  <c r="F1943" i="2"/>
  <c r="E1943" i="2"/>
  <c r="D1943" i="2"/>
  <c r="C1943" i="2"/>
  <c r="B1943" i="2"/>
  <c r="G1942" i="2"/>
  <c r="F1942" i="2"/>
  <c r="E1942" i="2"/>
  <c r="D1942" i="2"/>
  <c r="C1942" i="2"/>
  <c r="B1942" i="2"/>
  <c r="G1941" i="2"/>
  <c r="F1941" i="2"/>
  <c r="E1941" i="2"/>
  <c r="D1941" i="2"/>
  <c r="C1941" i="2"/>
  <c r="B1941" i="2"/>
  <c r="G1940" i="2"/>
  <c r="F1940" i="2"/>
  <c r="E1940" i="2"/>
  <c r="D1940" i="2"/>
  <c r="C1940" i="2"/>
  <c r="B1940" i="2"/>
  <c r="G1939" i="2"/>
  <c r="F1939" i="2"/>
  <c r="E1939" i="2"/>
  <c r="D1939" i="2"/>
  <c r="C1939" i="2"/>
  <c r="B1939" i="2"/>
  <c r="G1938" i="2"/>
  <c r="F1938" i="2"/>
  <c r="E1938" i="2"/>
  <c r="D1938" i="2"/>
  <c r="C1938" i="2"/>
  <c r="B1938" i="2"/>
  <c r="G1937" i="2"/>
  <c r="F1937" i="2"/>
  <c r="E1937" i="2"/>
  <c r="D1937" i="2"/>
  <c r="C1937" i="2"/>
  <c r="B1937" i="2"/>
  <c r="G1936" i="2"/>
  <c r="F1936" i="2"/>
  <c r="E1936" i="2"/>
  <c r="D1936" i="2"/>
  <c r="C1936" i="2"/>
  <c r="B1936" i="2"/>
  <c r="G1935" i="2"/>
  <c r="F1935" i="2"/>
  <c r="E1935" i="2"/>
  <c r="D1935" i="2"/>
  <c r="C1935" i="2"/>
  <c r="B1935" i="2"/>
  <c r="G1934" i="2"/>
  <c r="F1934" i="2"/>
  <c r="E1934" i="2"/>
  <c r="D1934" i="2"/>
  <c r="C1934" i="2"/>
  <c r="B1934" i="2"/>
  <c r="G1933" i="2"/>
  <c r="F1933" i="2"/>
  <c r="E1933" i="2"/>
  <c r="D1933" i="2"/>
  <c r="C1933" i="2"/>
  <c r="B1933" i="2"/>
  <c r="G1932" i="2"/>
  <c r="F1932" i="2"/>
  <c r="E1932" i="2"/>
  <c r="D1932" i="2"/>
  <c r="C1932" i="2"/>
  <c r="B1932" i="2"/>
  <c r="G1931" i="2"/>
  <c r="F1931" i="2"/>
  <c r="E1931" i="2"/>
  <c r="D1931" i="2"/>
  <c r="C1931" i="2"/>
  <c r="B1931" i="2"/>
  <c r="G1930" i="2"/>
  <c r="F1930" i="2"/>
  <c r="E1930" i="2"/>
  <c r="D1930" i="2"/>
  <c r="C1930" i="2"/>
  <c r="B1930" i="2"/>
  <c r="G1929" i="2"/>
  <c r="F1929" i="2"/>
  <c r="E1929" i="2"/>
  <c r="D1929" i="2"/>
  <c r="C1929" i="2"/>
  <c r="B1929" i="2"/>
  <c r="G1928" i="2"/>
  <c r="F1928" i="2"/>
  <c r="E1928" i="2"/>
  <c r="D1928" i="2"/>
  <c r="C1928" i="2"/>
  <c r="B1928" i="2"/>
  <c r="G1927" i="2"/>
  <c r="F1927" i="2"/>
  <c r="E1927" i="2"/>
  <c r="D1927" i="2"/>
  <c r="C1927" i="2"/>
  <c r="B1927" i="2"/>
  <c r="G1926" i="2"/>
  <c r="F1926" i="2"/>
  <c r="E1926" i="2"/>
  <c r="D1926" i="2"/>
  <c r="C1926" i="2"/>
  <c r="B1926" i="2"/>
  <c r="G1925" i="2"/>
  <c r="F1925" i="2"/>
  <c r="E1925" i="2"/>
  <c r="D1925" i="2"/>
  <c r="C1925" i="2"/>
  <c r="B1925" i="2"/>
  <c r="G1924" i="2"/>
  <c r="F1924" i="2"/>
  <c r="E1924" i="2"/>
  <c r="D1924" i="2"/>
  <c r="C1924" i="2"/>
  <c r="B1924" i="2"/>
  <c r="G1923" i="2"/>
  <c r="F1923" i="2"/>
  <c r="E1923" i="2"/>
  <c r="D1923" i="2"/>
  <c r="C1923" i="2"/>
  <c r="B1923" i="2"/>
  <c r="G1922" i="2"/>
  <c r="F1922" i="2"/>
  <c r="E1922" i="2"/>
  <c r="D1922" i="2"/>
  <c r="C1922" i="2"/>
  <c r="B1922" i="2"/>
  <c r="G1921" i="2"/>
  <c r="F1921" i="2"/>
  <c r="E1921" i="2"/>
  <c r="D1921" i="2"/>
  <c r="C1921" i="2"/>
  <c r="B1921" i="2"/>
  <c r="G1920" i="2"/>
  <c r="F1920" i="2"/>
  <c r="E1920" i="2"/>
  <c r="D1920" i="2"/>
  <c r="C1920" i="2"/>
  <c r="B1920" i="2"/>
  <c r="G1919" i="2"/>
  <c r="F1919" i="2"/>
  <c r="E1919" i="2"/>
  <c r="D1919" i="2"/>
  <c r="C1919" i="2"/>
  <c r="B1919" i="2"/>
  <c r="G1918" i="2"/>
  <c r="F1918" i="2"/>
  <c r="E1918" i="2"/>
  <c r="D1918" i="2"/>
  <c r="C1918" i="2"/>
  <c r="B1918" i="2"/>
  <c r="G1917" i="2"/>
  <c r="F1917" i="2"/>
  <c r="E1917" i="2"/>
  <c r="D1917" i="2"/>
  <c r="C1917" i="2"/>
  <c r="B1917" i="2"/>
  <c r="G1916" i="2"/>
  <c r="F1916" i="2"/>
  <c r="E1916" i="2"/>
  <c r="D1916" i="2"/>
  <c r="C1916" i="2"/>
  <c r="B1916" i="2"/>
  <c r="G1915" i="2"/>
  <c r="F1915" i="2"/>
  <c r="E1915" i="2"/>
  <c r="D1915" i="2"/>
  <c r="C1915" i="2"/>
  <c r="B1915" i="2"/>
  <c r="G1914" i="2"/>
  <c r="F1914" i="2"/>
  <c r="E1914" i="2"/>
  <c r="D1914" i="2"/>
  <c r="C1914" i="2"/>
  <c r="B1914" i="2"/>
  <c r="G1913" i="2"/>
  <c r="F1913" i="2"/>
  <c r="E1913" i="2"/>
  <c r="D1913" i="2"/>
  <c r="C1913" i="2"/>
  <c r="B1913" i="2"/>
  <c r="G1912" i="2"/>
  <c r="F1912" i="2"/>
  <c r="E1912" i="2"/>
  <c r="D1912" i="2"/>
  <c r="C1912" i="2"/>
  <c r="B1912" i="2"/>
  <c r="G1911" i="2"/>
  <c r="F1911" i="2"/>
  <c r="E1911" i="2"/>
  <c r="D1911" i="2"/>
  <c r="C1911" i="2"/>
  <c r="B1911" i="2"/>
  <c r="G1910" i="2"/>
  <c r="F1910" i="2"/>
  <c r="E1910" i="2"/>
  <c r="D1910" i="2"/>
  <c r="C1910" i="2"/>
  <c r="B1910" i="2"/>
  <c r="G1909" i="2"/>
  <c r="F1909" i="2"/>
  <c r="E1909" i="2"/>
  <c r="D1909" i="2"/>
  <c r="C1909" i="2"/>
  <c r="B1909" i="2"/>
  <c r="G1908" i="2"/>
  <c r="F1908" i="2"/>
  <c r="E1908" i="2"/>
  <c r="D1908" i="2"/>
  <c r="C1908" i="2"/>
  <c r="B1908" i="2"/>
  <c r="G1907" i="2"/>
  <c r="F1907" i="2"/>
  <c r="E1907" i="2"/>
  <c r="D1907" i="2"/>
  <c r="C1907" i="2"/>
  <c r="B1907" i="2"/>
  <c r="G1906" i="2"/>
  <c r="F1906" i="2"/>
  <c r="E1906" i="2"/>
  <c r="D1906" i="2"/>
  <c r="C1906" i="2"/>
  <c r="B1906" i="2"/>
  <c r="G1905" i="2"/>
  <c r="F1905" i="2"/>
  <c r="E1905" i="2"/>
  <c r="D1905" i="2"/>
  <c r="C1905" i="2"/>
  <c r="B1905" i="2"/>
  <c r="G1904" i="2"/>
  <c r="F1904" i="2"/>
  <c r="E1904" i="2"/>
  <c r="D1904" i="2"/>
  <c r="C1904" i="2"/>
  <c r="B1904" i="2"/>
  <c r="G1903" i="2"/>
  <c r="F1903" i="2"/>
  <c r="E1903" i="2"/>
  <c r="D1903" i="2"/>
  <c r="C1903" i="2"/>
  <c r="B1903" i="2"/>
  <c r="G1902" i="2"/>
  <c r="F1902" i="2"/>
  <c r="E1902" i="2"/>
  <c r="D1902" i="2"/>
  <c r="C1902" i="2"/>
  <c r="B1902" i="2"/>
  <c r="G1901" i="2"/>
  <c r="F1901" i="2"/>
  <c r="E1901" i="2"/>
  <c r="D1901" i="2"/>
  <c r="C1901" i="2"/>
  <c r="B1901" i="2"/>
  <c r="G1900" i="2"/>
  <c r="F1900" i="2"/>
  <c r="E1900" i="2"/>
  <c r="D1900" i="2"/>
  <c r="C1900" i="2"/>
  <c r="B1900" i="2"/>
  <c r="G1899" i="2"/>
  <c r="F1899" i="2"/>
  <c r="E1899" i="2"/>
  <c r="D1899" i="2"/>
  <c r="C1899" i="2"/>
  <c r="B1899" i="2"/>
  <c r="G1898" i="2"/>
  <c r="F1898" i="2"/>
  <c r="E1898" i="2"/>
  <c r="D1898" i="2"/>
  <c r="C1898" i="2"/>
  <c r="B1898" i="2"/>
  <c r="G1897" i="2"/>
  <c r="F1897" i="2"/>
  <c r="E1897" i="2"/>
  <c r="D1897" i="2"/>
  <c r="C1897" i="2"/>
  <c r="B1897" i="2"/>
  <c r="G1896" i="2"/>
  <c r="F1896" i="2"/>
  <c r="E1896" i="2"/>
  <c r="D1896" i="2"/>
  <c r="C1896" i="2"/>
  <c r="B1896" i="2"/>
  <c r="G1895" i="2"/>
  <c r="F1895" i="2"/>
  <c r="E1895" i="2"/>
  <c r="D1895" i="2"/>
  <c r="C1895" i="2"/>
  <c r="B1895" i="2"/>
  <c r="G1894" i="2"/>
  <c r="F1894" i="2"/>
  <c r="E1894" i="2"/>
  <c r="D1894" i="2"/>
  <c r="C1894" i="2"/>
  <c r="B1894" i="2"/>
  <c r="G1893" i="2"/>
  <c r="F1893" i="2"/>
  <c r="E1893" i="2"/>
  <c r="D1893" i="2"/>
  <c r="C1893" i="2"/>
  <c r="B1893" i="2"/>
  <c r="G1892" i="2"/>
  <c r="F1892" i="2"/>
  <c r="E1892" i="2"/>
  <c r="D1892" i="2"/>
  <c r="C1892" i="2"/>
  <c r="B1892" i="2"/>
  <c r="G1891" i="2"/>
  <c r="F1891" i="2"/>
  <c r="E1891" i="2"/>
  <c r="D1891" i="2"/>
  <c r="C1891" i="2"/>
  <c r="B1891" i="2"/>
  <c r="G1890" i="2"/>
  <c r="F1890" i="2"/>
  <c r="E1890" i="2"/>
  <c r="D1890" i="2"/>
  <c r="C1890" i="2"/>
  <c r="B1890" i="2"/>
  <c r="G1889" i="2"/>
  <c r="F1889" i="2"/>
  <c r="E1889" i="2"/>
  <c r="D1889" i="2"/>
  <c r="C1889" i="2"/>
  <c r="B1889" i="2"/>
  <c r="G1888" i="2"/>
  <c r="F1888" i="2"/>
  <c r="E1888" i="2"/>
  <c r="D1888" i="2"/>
  <c r="C1888" i="2"/>
  <c r="B1888" i="2"/>
  <c r="G1887" i="2"/>
  <c r="F1887" i="2"/>
  <c r="E1887" i="2"/>
  <c r="D1887" i="2"/>
  <c r="C1887" i="2"/>
  <c r="B1887" i="2"/>
  <c r="G1886" i="2"/>
  <c r="F1886" i="2"/>
  <c r="E1886" i="2"/>
  <c r="D1886" i="2"/>
  <c r="C1886" i="2"/>
  <c r="B1886" i="2"/>
  <c r="G1885" i="2"/>
  <c r="F1885" i="2"/>
  <c r="E1885" i="2"/>
  <c r="D1885" i="2"/>
  <c r="C1885" i="2"/>
  <c r="B1885" i="2"/>
  <c r="G1884" i="2"/>
  <c r="F1884" i="2"/>
  <c r="E1884" i="2"/>
  <c r="D1884" i="2"/>
  <c r="C1884" i="2"/>
  <c r="B1884" i="2"/>
  <c r="G1883" i="2"/>
  <c r="F1883" i="2"/>
  <c r="E1883" i="2"/>
  <c r="D1883" i="2"/>
  <c r="C1883" i="2"/>
  <c r="B1883" i="2"/>
  <c r="G1882" i="2"/>
  <c r="F1882" i="2"/>
  <c r="E1882" i="2"/>
  <c r="D1882" i="2"/>
  <c r="C1882" i="2"/>
  <c r="B1882" i="2"/>
  <c r="G1881" i="2"/>
  <c r="F1881" i="2"/>
  <c r="E1881" i="2"/>
  <c r="D1881" i="2"/>
  <c r="C1881" i="2"/>
  <c r="B1881" i="2"/>
  <c r="G1880" i="2"/>
  <c r="F1880" i="2"/>
  <c r="E1880" i="2"/>
  <c r="D1880" i="2"/>
  <c r="C1880" i="2"/>
  <c r="B1880" i="2"/>
  <c r="G1879" i="2"/>
  <c r="F1879" i="2"/>
  <c r="E1879" i="2"/>
  <c r="D1879" i="2"/>
  <c r="C1879" i="2"/>
  <c r="B1879" i="2"/>
  <c r="G1878" i="2"/>
  <c r="F1878" i="2"/>
  <c r="E1878" i="2"/>
  <c r="D1878" i="2"/>
  <c r="C1878" i="2"/>
  <c r="B1878" i="2"/>
  <c r="G1877" i="2"/>
  <c r="F1877" i="2"/>
  <c r="E1877" i="2"/>
  <c r="D1877" i="2"/>
  <c r="C1877" i="2"/>
  <c r="B1877" i="2"/>
  <c r="G1876" i="2"/>
  <c r="F1876" i="2"/>
  <c r="E1876" i="2"/>
  <c r="D1876" i="2"/>
  <c r="C1876" i="2"/>
  <c r="B1876" i="2"/>
  <c r="G1875" i="2"/>
  <c r="F1875" i="2"/>
  <c r="E1875" i="2"/>
  <c r="D1875" i="2"/>
  <c r="C1875" i="2"/>
  <c r="B1875" i="2"/>
  <c r="G1874" i="2"/>
  <c r="F1874" i="2"/>
  <c r="E1874" i="2"/>
  <c r="D1874" i="2"/>
  <c r="C1874" i="2"/>
  <c r="B1874" i="2"/>
  <c r="G1873" i="2"/>
  <c r="F1873" i="2"/>
  <c r="E1873" i="2"/>
  <c r="D1873" i="2"/>
  <c r="C1873" i="2"/>
  <c r="B1873" i="2"/>
  <c r="G1872" i="2"/>
  <c r="F1872" i="2"/>
  <c r="E1872" i="2"/>
  <c r="D1872" i="2"/>
  <c r="C1872" i="2"/>
  <c r="B1872" i="2"/>
  <c r="G1871" i="2"/>
  <c r="F1871" i="2"/>
  <c r="E1871" i="2"/>
  <c r="D1871" i="2"/>
  <c r="C1871" i="2"/>
  <c r="B1871" i="2"/>
  <c r="G1870" i="2"/>
  <c r="F1870" i="2"/>
  <c r="E1870" i="2"/>
  <c r="D1870" i="2"/>
  <c r="C1870" i="2"/>
  <c r="B1870" i="2"/>
  <c r="G1869" i="2"/>
  <c r="F1869" i="2"/>
  <c r="E1869" i="2"/>
  <c r="D1869" i="2"/>
  <c r="C1869" i="2"/>
  <c r="B1869" i="2"/>
  <c r="G1868" i="2"/>
  <c r="F1868" i="2"/>
  <c r="E1868" i="2"/>
  <c r="D1868" i="2"/>
  <c r="C1868" i="2"/>
  <c r="B1868" i="2"/>
  <c r="G1867" i="2"/>
  <c r="F1867" i="2"/>
  <c r="E1867" i="2"/>
  <c r="D1867" i="2"/>
  <c r="C1867" i="2"/>
  <c r="B1867" i="2"/>
  <c r="G1866" i="2"/>
  <c r="F1866" i="2"/>
  <c r="E1866" i="2"/>
  <c r="D1866" i="2"/>
  <c r="C1866" i="2"/>
  <c r="B1866" i="2"/>
  <c r="G1865" i="2"/>
  <c r="F1865" i="2"/>
  <c r="E1865" i="2"/>
  <c r="D1865" i="2"/>
  <c r="C1865" i="2"/>
  <c r="B1865" i="2"/>
  <c r="G1864" i="2"/>
  <c r="F1864" i="2"/>
  <c r="E1864" i="2"/>
  <c r="D1864" i="2"/>
  <c r="C1864" i="2"/>
  <c r="B1864" i="2"/>
  <c r="G1863" i="2"/>
  <c r="F1863" i="2"/>
  <c r="E1863" i="2"/>
  <c r="D1863" i="2"/>
  <c r="C1863" i="2"/>
  <c r="B1863" i="2"/>
  <c r="G1862" i="2"/>
  <c r="F1862" i="2"/>
  <c r="E1862" i="2"/>
  <c r="D1862" i="2"/>
  <c r="C1862" i="2"/>
  <c r="B1862" i="2"/>
  <c r="G1861" i="2"/>
  <c r="F1861" i="2"/>
  <c r="E1861" i="2"/>
  <c r="D1861" i="2"/>
  <c r="C1861" i="2"/>
  <c r="B1861" i="2"/>
  <c r="G1860" i="2"/>
  <c r="F1860" i="2"/>
  <c r="E1860" i="2"/>
  <c r="D1860" i="2"/>
  <c r="C1860" i="2"/>
  <c r="B1860" i="2"/>
  <c r="G1859" i="2"/>
  <c r="F1859" i="2"/>
  <c r="E1859" i="2"/>
  <c r="D1859" i="2"/>
  <c r="C1859" i="2"/>
  <c r="B1859" i="2"/>
  <c r="G1858" i="2"/>
  <c r="F1858" i="2"/>
  <c r="E1858" i="2"/>
  <c r="D1858" i="2"/>
  <c r="C1858" i="2"/>
  <c r="B1858" i="2"/>
  <c r="G1857" i="2"/>
  <c r="F1857" i="2"/>
  <c r="E1857" i="2"/>
  <c r="D1857" i="2"/>
  <c r="C1857" i="2"/>
  <c r="B1857" i="2"/>
  <c r="G1856" i="2"/>
  <c r="F1856" i="2"/>
  <c r="E1856" i="2"/>
  <c r="D1856" i="2"/>
  <c r="C1856" i="2"/>
  <c r="B1856" i="2"/>
  <c r="G1855" i="2"/>
  <c r="F1855" i="2"/>
  <c r="E1855" i="2"/>
  <c r="D1855" i="2"/>
  <c r="C1855" i="2"/>
  <c r="B1855" i="2"/>
  <c r="G1854" i="2"/>
  <c r="F1854" i="2"/>
  <c r="E1854" i="2"/>
  <c r="D1854" i="2"/>
  <c r="C1854" i="2"/>
  <c r="B1854" i="2"/>
  <c r="G1853" i="2"/>
  <c r="F1853" i="2"/>
  <c r="E1853" i="2"/>
  <c r="D1853" i="2"/>
  <c r="C1853" i="2"/>
  <c r="B1853" i="2"/>
  <c r="G1852" i="2"/>
  <c r="F1852" i="2"/>
  <c r="E1852" i="2"/>
  <c r="D1852" i="2"/>
  <c r="C1852" i="2"/>
  <c r="B1852" i="2"/>
  <c r="G1851" i="2"/>
  <c r="F1851" i="2"/>
  <c r="E1851" i="2"/>
  <c r="D1851" i="2"/>
  <c r="C1851" i="2"/>
  <c r="B1851" i="2"/>
  <c r="G1850" i="2"/>
  <c r="F1850" i="2"/>
  <c r="E1850" i="2"/>
  <c r="D1850" i="2"/>
  <c r="C1850" i="2"/>
  <c r="B1850" i="2"/>
  <c r="G1849" i="2"/>
  <c r="F1849" i="2"/>
  <c r="E1849" i="2"/>
  <c r="D1849" i="2"/>
  <c r="C1849" i="2"/>
  <c r="B1849" i="2"/>
  <c r="G1848" i="2"/>
  <c r="F1848" i="2"/>
  <c r="E1848" i="2"/>
  <c r="D1848" i="2"/>
  <c r="C1848" i="2"/>
  <c r="B1848" i="2"/>
  <c r="G1847" i="2"/>
  <c r="F1847" i="2"/>
  <c r="E1847" i="2"/>
  <c r="D1847" i="2"/>
  <c r="C1847" i="2"/>
  <c r="B1847" i="2"/>
  <c r="G1846" i="2"/>
  <c r="F1846" i="2"/>
  <c r="E1846" i="2"/>
  <c r="D1846" i="2"/>
  <c r="C1846" i="2"/>
  <c r="B1846" i="2"/>
  <c r="G1845" i="2"/>
  <c r="F1845" i="2"/>
  <c r="E1845" i="2"/>
  <c r="D1845" i="2"/>
  <c r="C1845" i="2"/>
  <c r="B1845" i="2"/>
  <c r="G1844" i="2"/>
  <c r="F1844" i="2"/>
  <c r="E1844" i="2"/>
  <c r="D1844" i="2"/>
  <c r="C1844" i="2"/>
  <c r="B1844" i="2"/>
  <c r="G1843" i="2"/>
  <c r="F1843" i="2"/>
  <c r="E1843" i="2"/>
  <c r="D1843" i="2"/>
  <c r="C1843" i="2"/>
  <c r="B1843" i="2"/>
  <c r="G1842" i="2"/>
  <c r="F1842" i="2"/>
  <c r="E1842" i="2"/>
  <c r="D1842" i="2"/>
  <c r="C1842" i="2"/>
  <c r="B1842" i="2"/>
  <c r="G1841" i="2"/>
  <c r="F1841" i="2"/>
  <c r="E1841" i="2"/>
  <c r="D1841" i="2"/>
  <c r="C1841" i="2"/>
  <c r="B1841" i="2"/>
  <c r="G1840" i="2"/>
  <c r="F1840" i="2"/>
  <c r="E1840" i="2"/>
  <c r="D1840" i="2"/>
  <c r="C1840" i="2"/>
  <c r="B1840" i="2"/>
  <c r="G1839" i="2"/>
  <c r="F1839" i="2"/>
  <c r="E1839" i="2"/>
  <c r="D1839" i="2"/>
  <c r="C1839" i="2"/>
  <c r="B1839" i="2"/>
  <c r="G1838" i="2"/>
  <c r="F1838" i="2"/>
  <c r="E1838" i="2"/>
  <c r="D1838" i="2"/>
  <c r="C1838" i="2"/>
  <c r="B1838" i="2"/>
  <c r="G1837" i="2"/>
  <c r="F1837" i="2"/>
  <c r="E1837" i="2"/>
  <c r="D1837" i="2"/>
  <c r="C1837" i="2"/>
  <c r="B1837" i="2"/>
  <c r="G1836" i="2"/>
  <c r="F1836" i="2"/>
  <c r="E1836" i="2"/>
  <c r="D1836" i="2"/>
  <c r="C1836" i="2"/>
  <c r="B1836" i="2"/>
  <c r="G1835" i="2"/>
  <c r="F1835" i="2"/>
  <c r="E1835" i="2"/>
  <c r="D1835" i="2"/>
  <c r="C1835" i="2"/>
  <c r="B1835" i="2"/>
  <c r="G1834" i="2"/>
  <c r="F1834" i="2"/>
  <c r="E1834" i="2"/>
  <c r="D1834" i="2"/>
  <c r="C1834" i="2"/>
  <c r="B1834" i="2"/>
  <c r="G1833" i="2"/>
  <c r="F1833" i="2"/>
  <c r="E1833" i="2"/>
  <c r="D1833" i="2"/>
  <c r="C1833" i="2"/>
  <c r="B1833" i="2"/>
  <c r="G1832" i="2"/>
  <c r="F1832" i="2"/>
  <c r="E1832" i="2"/>
  <c r="D1832" i="2"/>
  <c r="C1832" i="2"/>
  <c r="B1832" i="2"/>
  <c r="G1831" i="2"/>
  <c r="F1831" i="2"/>
  <c r="E1831" i="2"/>
  <c r="D1831" i="2"/>
  <c r="C1831" i="2"/>
  <c r="B1831" i="2"/>
  <c r="G1830" i="2"/>
  <c r="F1830" i="2"/>
  <c r="E1830" i="2"/>
  <c r="D1830" i="2"/>
  <c r="C1830" i="2"/>
  <c r="B1830" i="2"/>
  <c r="G1829" i="2"/>
  <c r="F1829" i="2"/>
  <c r="E1829" i="2"/>
  <c r="D1829" i="2"/>
  <c r="C1829" i="2"/>
  <c r="B1829" i="2"/>
  <c r="G1828" i="2"/>
  <c r="F1828" i="2"/>
  <c r="E1828" i="2"/>
  <c r="D1828" i="2"/>
  <c r="C1828" i="2"/>
  <c r="B1828" i="2"/>
  <c r="G1827" i="2"/>
  <c r="F1827" i="2"/>
  <c r="E1827" i="2"/>
  <c r="D1827" i="2"/>
  <c r="C1827" i="2"/>
  <c r="B1827" i="2"/>
  <c r="G1826" i="2"/>
  <c r="F1826" i="2"/>
  <c r="E1826" i="2"/>
  <c r="D1826" i="2"/>
  <c r="C1826" i="2"/>
  <c r="B1826" i="2"/>
  <c r="G1825" i="2"/>
  <c r="F1825" i="2"/>
  <c r="E1825" i="2"/>
  <c r="D1825" i="2"/>
  <c r="C1825" i="2"/>
  <c r="B1825" i="2"/>
  <c r="G1824" i="2"/>
  <c r="F1824" i="2"/>
  <c r="E1824" i="2"/>
  <c r="D1824" i="2"/>
  <c r="C1824" i="2"/>
  <c r="B1824" i="2"/>
  <c r="G1823" i="2"/>
  <c r="F1823" i="2"/>
  <c r="E1823" i="2"/>
  <c r="D1823" i="2"/>
  <c r="C1823" i="2"/>
  <c r="B1823" i="2"/>
  <c r="G1822" i="2"/>
  <c r="F1822" i="2"/>
  <c r="E1822" i="2"/>
  <c r="D1822" i="2"/>
  <c r="C1822" i="2"/>
  <c r="B1822" i="2"/>
  <c r="G1821" i="2"/>
  <c r="F1821" i="2"/>
  <c r="E1821" i="2"/>
  <c r="D1821" i="2"/>
  <c r="C1821" i="2"/>
  <c r="B1821" i="2"/>
  <c r="G1820" i="2"/>
  <c r="F1820" i="2"/>
  <c r="E1820" i="2"/>
  <c r="D1820" i="2"/>
  <c r="C1820" i="2"/>
  <c r="B1820" i="2"/>
  <c r="G1819" i="2"/>
  <c r="F1819" i="2"/>
  <c r="E1819" i="2"/>
  <c r="D1819" i="2"/>
  <c r="C1819" i="2"/>
  <c r="B1819" i="2"/>
  <c r="G1818" i="2"/>
  <c r="F1818" i="2"/>
  <c r="E1818" i="2"/>
  <c r="D1818" i="2"/>
  <c r="C1818" i="2"/>
  <c r="B1818" i="2"/>
  <c r="G1817" i="2"/>
  <c r="F1817" i="2"/>
  <c r="E1817" i="2"/>
  <c r="D1817" i="2"/>
  <c r="C1817" i="2"/>
  <c r="B1817" i="2"/>
  <c r="G1816" i="2"/>
  <c r="F1816" i="2"/>
  <c r="E1816" i="2"/>
  <c r="D1816" i="2"/>
  <c r="C1816" i="2"/>
  <c r="B1816" i="2"/>
  <c r="G1815" i="2"/>
  <c r="F1815" i="2"/>
  <c r="E1815" i="2"/>
  <c r="D1815" i="2"/>
  <c r="C1815" i="2"/>
  <c r="B1815" i="2"/>
  <c r="G1814" i="2"/>
  <c r="F1814" i="2"/>
  <c r="E1814" i="2"/>
  <c r="D1814" i="2"/>
  <c r="C1814" i="2"/>
  <c r="B1814" i="2"/>
  <c r="G1813" i="2"/>
  <c r="F1813" i="2"/>
  <c r="E1813" i="2"/>
  <c r="D1813" i="2"/>
  <c r="C1813" i="2"/>
  <c r="B1813" i="2"/>
  <c r="G1812" i="2"/>
  <c r="F1812" i="2"/>
  <c r="E1812" i="2"/>
  <c r="D1812" i="2"/>
  <c r="C1812" i="2"/>
  <c r="B1812" i="2"/>
  <c r="G1811" i="2"/>
  <c r="F1811" i="2"/>
  <c r="E1811" i="2"/>
  <c r="D1811" i="2"/>
  <c r="C1811" i="2"/>
  <c r="B1811" i="2"/>
  <c r="G1810" i="2"/>
  <c r="F1810" i="2"/>
  <c r="E1810" i="2"/>
  <c r="D1810" i="2"/>
  <c r="C1810" i="2"/>
  <c r="B1810" i="2"/>
  <c r="G1809" i="2"/>
  <c r="F1809" i="2"/>
  <c r="E1809" i="2"/>
  <c r="D1809" i="2"/>
  <c r="C1809" i="2"/>
  <c r="B1809" i="2"/>
  <c r="G1808" i="2"/>
  <c r="F1808" i="2"/>
  <c r="E1808" i="2"/>
  <c r="D1808" i="2"/>
  <c r="C1808" i="2"/>
  <c r="B1808" i="2"/>
  <c r="G1807" i="2"/>
  <c r="F1807" i="2"/>
  <c r="E1807" i="2"/>
  <c r="D1807" i="2"/>
  <c r="C1807" i="2"/>
  <c r="B1807" i="2"/>
  <c r="G1806" i="2"/>
  <c r="F1806" i="2"/>
  <c r="E1806" i="2"/>
  <c r="D1806" i="2"/>
  <c r="C1806" i="2"/>
  <c r="B1806" i="2"/>
  <c r="G1805" i="2"/>
  <c r="F1805" i="2"/>
  <c r="E1805" i="2"/>
  <c r="D1805" i="2"/>
  <c r="C1805" i="2"/>
  <c r="B1805" i="2"/>
  <c r="G1804" i="2"/>
  <c r="F1804" i="2"/>
  <c r="E1804" i="2"/>
  <c r="D1804" i="2"/>
  <c r="C1804" i="2"/>
  <c r="B1804" i="2"/>
  <c r="G1803" i="2"/>
  <c r="F1803" i="2"/>
  <c r="E1803" i="2"/>
  <c r="D1803" i="2"/>
  <c r="C1803" i="2"/>
  <c r="B1803" i="2"/>
  <c r="G1802" i="2"/>
  <c r="F1802" i="2"/>
  <c r="E1802" i="2"/>
  <c r="D1802" i="2"/>
  <c r="C1802" i="2"/>
  <c r="B1802" i="2"/>
  <c r="G1801" i="2"/>
  <c r="F1801" i="2"/>
  <c r="E1801" i="2"/>
  <c r="D1801" i="2"/>
  <c r="C1801" i="2"/>
  <c r="B1801" i="2"/>
  <c r="G1800" i="2"/>
  <c r="F1800" i="2"/>
  <c r="E1800" i="2"/>
  <c r="D1800" i="2"/>
  <c r="C1800" i="2"/>
  <c r="B1800" i="2"/>
  <c r="G1799" i="2"/>
  <c r="F1799" i="2"/>
  <c r="E1799" i="2"/>
  <c r="D1799" i="2"/>
  <c r="C1799" i="2"/>
  <c r="B1799" i="2"/>
  <c r="G1798" i="2"/>
  <c r="F1798" i="2"/>
  <c r="E1798" i="2"/>
  <c r="D1798" i="2"/>
  <c r="C1798" i="2"/>
  <c r="B1798" i="2"/>
  <c r="G1797" i="2"/>
  <c r="F1797" i="2"/>
  <c r="E1797" i="2"/>
  <c r="D1797" i="2"/>
  <c r="C1797" i="2"/>
  <c r="B1797" i="2"/>
  <c r="G1796" i="2"/>
  <c r="F1796" i="2"/>
  <c r="E1796" i="2"/>
  <c r="D1796" i="2"/>
  <c r="C1796" i="2"/>
  <c r="B1796" i="2"/>
  <c r="G1795" i="2"/>
  <c r="F1795" i="2"/>
  <c r="E1795" i="2"/>
  <c r="D1795" i="2"/>
  <c r="C1795" i="2"/>
  <c r="B1795" i="2"/>
  <c r="G1794" i="2"/>
  <c r="F1794" i="2"/>
  <c r="E1794" i="2"/>
  <c r="D1794" i="2"/>
  <c r="C1794" i="2"/>
  <c r="B1794" i="2"/>
  <c r="G1793" i="2"/>
  <c r="F1793" i="2"/>
  <c r="E1793" i="2"/>
  <c r="D1793" i="2"/>
  <c r="C1793" i="2"/>
  <c r="B1793" i="2"/>
  <c r="G1792" i="2"/>
  <c r="F1792" i="2"/>
  <c r="E1792" i="2"/>
  <c r="D1792" i="2"/>
  <c r="C1792" i="2"/>
  <c r="B1792" i="2"/>
  <c r="G1791" i="2"/>
  <c r="F1791" i="2"/>
  <c r="E1791" i="2"/>
  <c r="D1791" i="2"/>
  <c r="C1791" i="2"/>
  <c r="B1791" i="2"/>
  <c r="G1790" i="2"/>
  <c r="F1790" i="2"/>
  <c r="E1790" i="2"/>
  <c r="D1790" i="2"/>
  <c r="C1790" i="2"/>
  <c r="B1790" i="2"/>
  <c r="G1789" i="2"/>
  <c r="F1789" i="2"/>
  <c r="E1789" i="2"/>
  <c r="D1789" i="2"/>
  <c r="C1789" i="2"/>
  <c r="B1789" i="2"/>
  <c r="G1788" i="2"/>
  <c r="F1788" i="2"/>
  <c r="E1788" i="2"/>
  <c r="D1788" i="2"/>
  <c r="C1788" i="2"/>
  <c r="B1788" i="2"/>
  <c r="G1787" i="2"/>
  <c r="F1787" i="2"/>
  <c r="E1787" i="2"/>
  <c r="D1787" i="2"/>
  <c r="C1787" i="2"/>
  <c r="B1787" i="2"/>
  <c r="G1786" i="2"/>
  <c r="F1786" i="2"/>
  <c r="E1786" i="2"/>
  <c r="D1786" i="2"/>
  <c r="C1786" i="2"/>
  <c r="B1786" i="2"/>
  <c r="G1785" i="2"/>
  <c r="F1785" i="2"/>
  <c r="E1785" i="2"/>
  <c r="D1785" i="2"/>
  <c r="C1785" i="2"/>
  <c r="B1785" i="2"/>
  <c r="G1784" i="2"/>
  <c r="F1784" i="2"/>
  <c r="E1784" i="2"/>
  <c r="D1784" i="2"/>
  <c r="C1784" i="2"/>
  <c r="B1784" i="2"/>
  <c r="G1783" i="2"/>
  <c r="F1783" i="2"/>
  <c r="E1783" i="2"/>
  <c r="D1783" i="2"/>
  <c r="C1783" i="2"/>
  <c r="B1783" i="2"/>
  <c r="G1782" i="2"/>
  <c r="F1782" i="2"/>
  <c r="E1782" i="2"/>
  <c r="D1782" i="2"/>
  <c r="C1782" i="2"/>
  <c r="B1782" i="2"/>
  <c r="G1781" i="2"/>
  <c r="F1781" i="2"/>
  <c r="E1781" i="2"/>
  <c r="D1781" i="2"/>
  <c r="C1781" i="2"/>
  <c r="B1781" i="2"/>
  <c r="G1780" i="2"/>
  <c r="F1780" i="2"/>
  <c r="E1780" i="2"/>
  <c r="D1780" i="2"/>
  <c r="C1780" i="2"/>
  <c r="B1780" i="2"/>
  <c r="G1779" i="2"/>
  <c r="F1779" i="2"/>
  <c r="E1779" i="2"/>
  <c r="D1779" i="2"/>
  <c r="C1779" i="2"/>
  <c r="B1779" i="2"/>
  <c r="G1778" i="2"/>
  <c r="F1778" i="2"/>
  <c r="E1778" i="2"/>
  <c r="D1778" i="2"/>
  <c r="C1778" i="2"/>
  <c r="B1778" i="2"/>
  <c r="G1777" i="2"/>
  <c r="F1777" i="2"/>
  <c r="E1777" i="2"/>
  <c r="D1777" i="2"/>
  <c r="C1777" i="2"/>
  <c r="B1777" i="2"/>
  <c r="G1776" i="2"/>
  <c r="F1776" i="2"/>
  <c r="E1776" i="2"/>
  <c r="D1776" i="2"/>
  <c r="C1776" i="2"/>
  <c r="B1776" i="2"/>
  <c r="G1775" i="2"/>
  <c r="F1775" i="2"/>
  <c r="E1775" i="2"/>
  <c r="D1775" i="2"/>
  <c r="C1775" i="2"/>
  <c r="B1775" i="2"/>
  <c r="G1774" i="2"/>
  <c r="F1774" i="2"/>
  <c r="E1774" i="2"/>
  <c r="D1774" i="2"/>
  <c r="C1774" i="2"/>
  <c r="B1774" i="2"/>
  <c r="G1773" i="2"/>
  <c r="F1773" i="2"/>
  <c r="E1773" i="2"/>
  <c r="D1773" i="2"/>
  <c r="C1773" i="2"/>
  <c r="B1773" i="2"/>
  <c r="G1772" i="2"/>
  <c r="F1772" i="2"/>
  <c r="E1772" i="2"/>
  <c r="D1772" i="2"/>
  <c r="C1772" i="2"/>
  <c r="B1772" i="2"/>
  <c r="G1771" i="2"/>
  <c r="F1771" i="2"/>
  <c r="E1771" i="2"/>
  <c r="D1771" i="2"/>
  <c r="C1771" i="2"/>
  <c r="B1771" i="2"/>
  <c r="G1770" i="2"/>
  <c r="F1770" i="2"/>
  <c r="E1770" i="2"/>
  <c r="D1770" i="2"/>
  <c r="C1770" i="2"/>
  <c r="B1770" i="2"/>
  <c r="G1769" i="2"/>
  <c r="F1769" i="2"/>
  <c r="E1769" i="2"/>
  <c r="D1769" i="2"/>
  <c r="C1769" i="2"/>
  <c r="B1769" i="2"/>
  <c r="G1768" i="2"/>
  <c r="F1768" i="2"/>
  <c r="E1768" i="2"/>
  <c r="D1768" i="2"/>
  <c r="C1768" i="2"/>
  <c r="B1768" i="2"/>
  <c r="G1767" i="2"/>
  <c r="F1767" i="2"/>
  <c r="E1767" i="2"/>
  <c r="D1767" i="2"/>
  <c r="C1767" i="2"/>
  <c r="B1767" i="2"/>
  <c r="G1766" i="2"/>
  <c r="F1766" i="2"/>
  <c r="E1766" i="2"/>
  <c r="D1766" i="2"/>
  <c r="C1766" i="2"/>
  <c r="B1766" i="2"/>
  <c r="G1765" i="2"/>
  <c r="F1765" i="2"/>
  <c r="E1765" i="2"/>
  <c r="D1765" i="2"/>
  <c r="C1765" i="2"/>
  <c r="B1765" i="2"/>
  <c r="G1764" i="2"/>
  <c r="F1764" i="2"/>
  <c r="E1764" i="2"/>
  <c r="D1764" i="2"/>
  <c r="C1764" i="2"/>
  <c r="B1764" i="2"/>
  <c r="G1763" i="2"/>
  <c r="F1763" i="2"/>
  <c r="E1763" i="2"/>
  <c r="D1763" i="2"/>
  <c r="C1763" i="2"/>
  <c r="B1763" i="2"/>
  <c r="G1762" i="2"/>
  <c r="F1762" i="2"/>
  <c r="E1762" i="2"/>
  <c r="D1762" i="2"/>
  <c r="C1762" i="2"/>
  <c r="B1762" i="2"/>
  <c r="G1761" i="2"/>
  <c r="F1761" i="2"/>
  <c r="E1761" i="2"/>
  <c r="D1761" i="2"/>
  <c r="C1761" i="2"/>
  <c r="B1761" i="2"/>
  <c r="G1760" i="2"/>
  <c r="F1760" i="2"/>
  <c r="E1760" i="2"/>
  <c r="D1760" i="2"/>
  <c r="C1760" i="2"/>
  <c r="B1760" i="2"/>
  <c r="G1759" i="2"/>
  <c r="F1759" i="2"/>
  <c r="E1759" i="2"/>
  <c r="D1759" i="2"/>
  <c r="C1759" i="2"/>
  <c r="B1759" i="2"/>
  <c r="G1758" i="2"/>
  <c r="F1758" i="2"/>
  <c r="E1758" i="2"/>
  <c r="D1758" i="2"/>
  <c r="C1758" i="2"/>
  <c r="B1758" i="2"/>
  <c r="G1757" i="2"/>
  <c r="F1757" i="2"/>
  <c r="E1757" i="2"/>
  <c r="D1757" i="2"/>
  <c r="C1757" i="2"/>
  <c r="B1757" i="2"/>
  <c r="G1756" i="2"/>
  <c r="F1756" i="2"/>
  <c r="E1756" i="2"/>
  <c r="D1756" i="2"/>
  <c r="C1756" i="2"/>
  <c r="B1756" i="2"/>
  <c r="G1755" i="2"/>
  <c r="F1755" i="2"/>
  <c r="E1755" i="2"/>
  <c r="D1755" i="2"/>
  <c r="C1755" i="2"/>
  <c r="B1755" i="2"/>
  <c r="G1754" i="2"/>
  <c r="F1754" i="2"/>
  <c r="E1754" i="2"/>
  <c r="D1754" i="2"/>
  <c r="C1754" i="2"/>
  <c r="B1754" i="2"/>
  <c r="G1753" i="2"/>
  <c r="F1753" i="2"/>
  <c r="E1753" i="2"/>
  <c r="D1753" i="2"/>
  <c r="C1753" i="2"/>
  <c r="B1753" i="2"/>
  <c r="G1752" i="2"/>
  <c r="F1752" i="2"/>
  <c r="E1752" i="2"/>
  <c r="D1752" i="2"/>
  <c r="C1752" i="2"/>
  <c r="B1752" i="2"/>
  <c r="G1751" i="2"/>
  <c r="F1751" i="2"/>
  <c r="E1751" i="2"/>
  <c r="D1751" i="2"/>
  <c r="C1751" i="2"/>
  <c r="B1751" i="2"/>
  <c r="G1750" i="2"/>
  <c r="F1750" i="2"/>
  <c r="E1750" i="2"/>
  <c r="D1750" i="2"/>
  <c r="C1750" i="2"/>
  <c r="B1750" i="2"/>
  <c r="G1749" i="2"/>
  <c r="F1749" i="2"/>
  <c r="E1749" i="2"/>
  <c r="D1749" i="2"/>
  <c r="C1749" i="2"/>
  <c r="B1749" i="2"/>
  <c r="G1748" i="2"/>
  <c r="F1748" i="2"/>
  <c r="E1748" i="2"/>
  <c r="D1748" i="2"/>
  <c r="C1748" i="2"/>
  <c r="B1748" i="2"/>
  <c r="G1747" i="2"/>
  <c r="F1747" i="2"/>
  <c r="E1747" i="2"/>
  <c r="D1747" i="2"/>
  <c r="C1747" i="2"/>
  <c r="B1747" i="2"/>
  <c r="G1746" i="2"/>
  <c r="F1746" i="2"/>
  <c r="E1746" i="2"/>
  <c r="D1746" i="2"/>
  <c r="C1746" i="2"/>
  <c r="B1746" i="2"/>
  <c r="G1745" i="2"/>
  <c r="F1745" i="2"/>
  <c r="E1745" i="2"/>
  <c r="D1745" i="2"/>
  <c r="C1745" i="2"/>
  <c r="B1745" i="2"/>
  <c r="G1744" i="2"/>
  <c r="F1744" i="2"/>
  <c r="E1744" i="2"/>
  <c r="D1744" i="2"/>
  <c r="C1744" i="2"/>
  <c r="B1744" i="2"/>
  <c r="G1743" i="2"/>
  <c r="F1743" i="2"/>
  <c r="E1743" i="2"/>
  <c r="D1743" i="2"/>
  <c r="C1743" i="2"/>
  <c r="B1743" i="2"/>
  <c r="G1742" i="2"/>
  <c r="F1742" i="2"/>
  <c r="E1742" i="2"/>
  <c r="D1742" i="2"/>
  <c r="C1742" i="2"/>
  <c r="B1742" i="2"/>
  <c r="G1741" i="2"/>
  <c r="F1741" i="2"/>
  <c r="E1741" i="2"/>
  <c r="D1741" i="2"/>
  <c r="C1741" i="2"/>
  <c r="B1741" i="2"/>
  <c r="G1740" i="2"/>
  <c r="F1740" i="2"/>
  <c r="E1740" i="2"/>
  <c r="D1740" i="2"/>
  <c r="C1740" i="2"/>
  <c r="B1740" i="2"/>
  <c r="G1739" i="2"/>
  <c r="F1739" i="2"/>
  <c r="E1739" i="2"/>
  <c r="D1739" i="2"/>
  <c r="C1739" i="2"/>
  <c r="B1739" i="2"/>
  <c r="G1738" i="2"/>
  <c r="F1738" i="2"/>
  <c r="E1738" i="2"/>
  <c r="D1738" i="2"/>
  <c r="C1738" i="2"/>
  <c r="B1738" i="2"/>
  <c r="G1737" i="2"/>
  <c r="F1737" i="2"/>
  <c r="E1737" i="2"/>
  <c r="D1737" i="2"/>
  <c r="C1737" i="2"/>
  <c r="B1737" i="2"/>
  <c r="G1736" i="2"/>
  <c r="F1736" i="2"/>
  <c r="E1736" i="2"/>
  <c r="D1736" i="2"/>
  <c r="C1736" i="2"/>
  <c r="B1736" i="2"/>
  <c r="G1735" i="2"/>
  <c r="F1735" i="2"/>
  <c r="E1735" i="2"/>
  <c r="D1735" i="2"/>
  <c r="C1735" i="2"/>
  <c r="B1735" i="2"/>
  <c r="G1734" i="2"/>
  <c r="F1734" i="2"/>
  <c r="E1734" i="2"/>
  <c r="D1734" i="2"/>
  <c r="C1734" i="2"/>
  <c r="B1734" i="2"/>
  <c r="G1733" i="2"/>
  <c r="F1733" i="2"/>
  <c r="E1733" i="2"/>
  <c r="D1733" i="2"/>
  <c r="C1733" i="2"/>
  <c r="B1733" i="2"/>
  <c r="G1732" i="2"/>
  <c r="F1732" i="2"/>
  <c r="E1732" i="2"/>
  <c r="D1732" i="2"/>
  <c r="C1732" i="2"/>
  <c r="B1732" i="2"/>
  <c r="G1731" i="2"/>
  <c r="F1731" i="2"/>
  <c r="E1731" i="2"/>
  <c r="D1731" i="2"/>
  <c r="C1731" i="2"/>
  <c r="B1731" i="2"/>
  <c r="G1730" i="2"/>
  <c r="F1730" i="2"/>
  <c r="E1730" i="2"/>
  <c r="D1730" i="2"/>
  <c r="C1730" i="2"/>
  <c r="B1730" i="2"/>
  <c r="G1729" i="2"/>
  <c r="F1729" i="2"/>
  <c r="E1729" i="2"/>
  <c r="D1729" i="2"/>
  <c r="C1729" i="2"/>
  <c r="B1729" i="2"/>
  <c r="G1728" i="2"/>
  <c r="F1728" i="2"/>
  <c r="E1728" i="2"/>
  <c r="D1728" i="2"/>
  <c r="C1728" i="2"/>
  <c r="B1728" i="2"/>
  <c r="G1727" i="2"/>
  <c r="F1727" i="2"/>
  <c r="E1727" i="2"/>
  <c r="D1727" i="2"/>
  <c r="C1727" i="2"/>
  <c r="B1727" i="2"/>
  <c r="G1726" i="2"/>
  <c r="F1726" i="2"/>
  <c r="E1726" i="2"/>
  <c r="D1726" i="2"/>
  <c r="C1726" i="2"/>
  <c r="B1726" i="2"/>
  <c r="G1725" i="2"/>
  <c r="F1725" i="2"/>
  <c r="E1725" i="2"/>
  <c r="D1725" i="2"/>
  <c r="C1725" i="2"/>
  <c r="B1725" i="2"/>
  <c r="G1724" i="2"/>
  <c r="F1724" i="2"/>
  <c r="E1724" i="2"/>
  <c r="D1724" i="2"/>
  <c r="C1724" i="2"/>
  <c r="B1724" i="2"/>
  <c r="G1723" i="2"/>
  <c r="F1723" i="2"/>
  <c r="E1723" i="2"/>
  <c r="D1723" i="2"/>
  <c r="C1723" i="2"/>
  <c r="B1723" i="2"/>
  <c r="G1722" i="2"/>
  <c r="F1722" i="2"/>
  <c r="E1722" i="2"/>
  <c r="D1722" i="2"/>
  <c r="C1722" i="2"/>
  <c r="B1722" i="2"/>
  <c r="G1721" i="2"/>
  <c r="F1721" i="2"/>
  <c r="E1721" i="2"/>
  <c r="D1721" i="2"/>
  <c r="C1721" i="2"/>
  <c r="B1721" i="2"/>
  <c r="G1720" i="2"/>
  <c r="F1720" i="2"/>
  <c r="E1720" i="2"/>
  <c r="D1720" i="2"/>
  <c r="C1720" i="2"/>
  <c r="B1720" i="2"/>
  <c r="G1719" i="2"/>
  <c r="F1719" i="2"/>
  <c r="E1719" i="2"/>
  <c r="D1719" i="2"/>
  <c r="C1719" i="2"/>
  <c r="B1719" i="2"/>
  <c r="G1718" i="2"/>
  <c r="F1718" i="2"/>
  <c r="E1718" i="2"/>
  <c r="D1718" i="2"/>
  <c r="C1718" i="2"/>
  <c r="B1718" i="2"/>
  <c r="G1717" i="2"/>
  <c r="F1717" i="2"/>
  <c r="E1717" i="2"/>
  <c r="D1717" i="2"/>
  <c r="C1717" i="2"/>
  <c r="B1717" i="2"/>
  <c r="G1716" i="2"/>
  <c r="F1716" i="2"/>
  <c r="E1716" i="2"/>
  <c r="D1716" i="2"/>
  <c r="C1716" i="2"/>
  <c r="B1716" i="2"/>
  <c r="G1715" i="2"/>
  <c r="F1715" i="2"/>
  <c r="E1715" i="2"/>
  <c r="D1715" i="2"/>
  <c r="C1715" i="2"/>
  <c r="B1715" i="2"/>
  <c r="G1714" i="2"/>
  <c r="F1714" i="2"/>
  <c r="E1714" i="2"/>
  <c r="D1714" i="2"/>
  <c r="C1714" i="2"/>
  <c r="B1714" i="2"/>
  <c r="G1713" i="2"/>
  <c r="F1713" i="2"/>
  <c r="E1713" i="2"/>
  <c r="D1713" i="2"/>
  <c r="C1713" i="2"/>
  <c r="B1713" i="2"/>
  <c r="G1712" i="2"/>
  <c r="F1712" i="2"/>
  <c r="E1712" i="2"/>
  <c r="D1712" i="2"/>
  <c r="C1712" i="2"/>
  <c r="B1712" i="2"/>
  <c r="G1711" i="2"/>
  <c r="F1711" i="2"/>
  <c r="E1711" i="2"/>
  <c r="D1711" i="2"/>
  <c r="C1711" i="2"/>
  <c r="B1711" i="2"/>
  <c r="G1710" i="2"/>
  <c r="F1710" i="2"/>
  <c r="E1710" i="2"/>
  <c r="D1710" i="2"/>
  <c r="C1710" i="2"/>
  <c r="B1710" i="2"/>
  <c r="G1709" i="2"/>
  <c r="F1709" i="2"/>
  <c r="E1709" i="2"/>
  <c r="D1709" i="2"/>
  <c r="C1709" i="2"/>
  <c r="B1709" i="2"/>
  <c r="G1708" i="2"/>
  <c r="F1708" i="2"/>
  <c r="E1708" i="2"/>
  <c r="D1708" i="2"/>
  <c r="C1708" i="2"/>
  <c r="B1708" i="2"/>
  <c r="G1707" i="2"/>
  <c r="F1707" i="2"/>
  <c r="E1707" i="2"/>
  <c r="D1707" i="2"/>
  <c r="C1707" i="2"/>
  <c r="B1707" i="2"/>
  <c r="G1706" i="2"/>
  <c r="F1706" i="2"/>
  <c r="E1706" i="2"/>
  <c r="D1706" i="2"/>
  <c r="C1706" i="2"/>
  <c r="B1706" i="2"/>
  <c r="G1705" i="2"/>
  <c r="F1705" i="2"/>
  <c r="E1705" i="2"/>
  <c r="D1705" i="2"/>
  <c r="C1705" i="2"/>
  <c r="B1705" i="2"/>
  <c r="G1704" i="2"/>
  <c r="F1704" i="2"/>
  <c r="E1704" i="2"/>
  <c r="D1704" i="2"/>
  <c r="C1704" i="2"/>
  <c r="B1704" i="2"/>
  <c r="G1703" i="2"/>
  <c r="F1703" i="2"/>
  <c r="E1703" i="2"/>
  <c r="D1703" i="2"/>
  <c r="C1703" i="2"/>
  <c r="B1703" i="2"/>
  <c r="G1702" i="2"/>
  <c r="F1702" i="2"/>
  <c r="E1702" i="2"/>
  <c r="D1702" i="2"/>
  <c r="C1702" i="2"/>
  <c r="B1702" i="2"/>
  <c r="G1701" i="2"/>
  <c r="F1701" i="2"/>
  <c r="E1701" i="2"/>
  <c r="D1701" i="2"/>
  <c r="C1701" i="2"/>
  <c r="B1701" i="2"/>
  <c r="G1700" i="2"/>
  <c r="F1700" i="2"/>
  <c r="E1700" i="2"/>
  <c r="D1700" i="2"/>
  <c r="C1700" i="2"/>
  <c r="B1700" i="2"/>
  <c r="G1699" i="2"/>
  <c r="F1699" i="2"/>
  <c r="E1699" i="2"/>
  <c r="D1699" i="2"/>
  <c r="C1699" i="2"/>
  <c r="B1699" i="2"/>
  <c r="G1698" i="2"/>
  <c r="F1698" i="2"/>
  <c r="E1698" i="2"/>
  <c r="D1698" i="2"/>
  <c r="C1698" i="2"/>
  <c r="B1698" i="2"/>
  <c r="G1697" i="2"/>
  <c r="F1697" i="2"/>
  <c r="E1697" i="2"/>
  <c r="D1697" i="2"/>
  <c r="C1697" i="2"/>
  <c r="B1697" i="2"/>
  <c r="G1696" i="2"/>
  <c r="F1696" i="2"/>
  <c r="E1696" i="2"/>
  <c r="D1696" i="2"/>
  <c r="C1696" i="2"/>
  <c r="B1696" i="2"/>
  <c r="G1695" i="2"/>
  <c r="F1695" i="2"/>
  <c r="E1695" i="2"/>
  <c r="D1695" i="2"/>
  <c r="C1695" i="2"/>
  <c r="B1695" i="2"/>
  <c r="G1694" i="2"/>
  <c r="F1694" i="2"/>
  <c r="E1694" i="2"/>
  <c r="D1694" i="2"/>
  <c r="C1694" i="2"/>
  <c r="B1694" i="2"/>
  <c r="G1693" i="2"/>
  <c r="F1693" i="2"/>
  <c r="E1693" i="2"/>
  <c r="D1693" i="2"/>
  <c r="C1693" i="2"/>
  <c r="B1693" i="2"/>
  <c r="G1692" i="2"/>
  <c r="F1692" i="2"/>
  <c r="E1692" i="2"/>
  <c r="D1692" i="2"/>
  <c r="C1692" i="2"/>
  <c r="B1692" i="2"/>
  <c r="G1691" i="2"/>
  <c r="F1691" i="2"/>
  <c r="E1691" i="2"/>
  <c r="D1691" i="2"/>
  <c r="C1691" i="2"/>
  <c r="B1691" i="2"/>
  <c r="G1690" i="2"/>
  <c r="F1690" i="2"/>
  <c r="E1690" i="2"/>
  <c r="D1690" i="2"/>
  <c r="C1690" i="2"/>
  <c r="B1690" i="2"/>
  <c r="G1689" i="2"/>
  <c r="F1689" i="2"/>
  <c r="E1689" i="2"/>
  <c r="D1689" i="2"/>
  <c r="C1689" i="2"/>
  <c r="B1689" i="2"/>
  <c r="G1688" i="2"/>
  <c r="F1688" i="2"/>
  <c r="E1688" i="2"/>
  <c r="D1688" i="2"/>
  <c r="C1688" i="2"/>
  <c r="B1688" i="2"/>
  <c r="G1687" i="2"/>
  <c r="F1687" i="2"/>
  <c r="E1687" i="2"/>
  <c r="D1687" i="2"/>
  <c r="C1687" i="2"/>
  <c r="B1687" i="2"/>
  <c r="G1686" i="2"/>
  <c r="F1686" i="2"/>
  <c r="E1686" i="2"/>
  <c r="D1686" i="2"/>
  <c r="C1686" i="2"/>
  <c r="B1686" i="2"/>
  <c r="G1685" i="2"/>
  <c r="F1685" i="2"/>
  <c r="E1685" i="2"/>
  <c r="D1685" i="2"/>
  <c r="C1685" i="2"/>
  <c r="B1685" i="2"/>
  <c r="G1684" i="2"/>
  <c r="F1684" i="2"/>
  <c r="E1684" i="2"/>
  <c r="D1684" i="2"/>
  <c r="C1684" i="2"/>
  <c r="B1684" i="2"/>
  <c r="G1683" i="2"/>
  <c r="F1683" i="2"/>
  <c r="E1683" i="2"/>
  <c r="D1683" i="2"/>
  <c r="C1683" i="2"/>
  <c r="B1683" i="2"/>
  <c r="G1682" i="2"/>
  <c r="F1682" i="2"/>
  <c r="E1682" i="2"/>
  <c r="D1682" i="2"/>
  <c r="C1682" i="2"/>
  <c r="B1682" i="2"/>
  <c r="G1681" i="2"/>
  <c r="F1681" i="2"/>
  <c r="E1681" i="2"/>
  <c r="D1681" i="2"/>
  <c r="C1681" i="2"/>
  <c r="B1681" i="2"/>
  <c r="G1680" i="2"/>
  <c r="F1680" i="2"/>
  <c r="E1680" i="2"/>
  <c r="D1680" i="2"/>
  <c r="C1680" i="2"/>
  <c r="B1680" i="2"/>
  <c r="G1679" i="2"/>
  <c r="F1679" i="2"/>
  <c r="E1679" i="2"/>
  <c r="D1679" i="2"/>
  <c r="C1679" i="2"/>
  <c r="B1679" i="2"/>
  <c r="G1678" i="2"/>
  <c r="F1678" i="2"/>
  <c r="E1678" i="2"/>
  <c r="D1678" i="2"/>
  <c r="C1678" i="2"/>
  <c r="B1678" i="2"/>
  <c r="G1677" i="2"/>
  <c r="F1677" i="2"/>
  <c r="E1677" i="2"/>
  <c r="D1677" i="2"/>
  <c r="C1677" i="2"/>
  <c r="B1677" i="2"/>
  <c r="G1676" i="2"/>
  <c r="F1676" i="2"/>
  <c r="E1676" i="2"/>
  <c r="D1676" i="2"/>
  <c r="C1676" i="2"/>
  <c r="B1676" i="2"/>
  <c r="G1675" i="2"/>
  <c r="F1675" i="2"/>
  <c r="E1675" i="2"/>
  <c r="D1675" i="2"/>
  <c r="C1675" i="2"/>
  <c r="B1675" i="2"/>
  <c r="G1674" i="2"/>
  <c r="F1674" i="2"/>
  <c r="E1674" i="2"/>
  <c r="D1674" i="2"/>
  <c r="C1674" i="2"/>
  <c r="B1674" i="2"/>
  <c r="G1673" i="2"/>
  <c r="F1673" i="2"/>
  <c r="E1673" i="2"/>
  <c r="D1673" i="2"/>
  <c r="C1673" i="2"/>
  <c r="B1673" i="2"/>
  <c r="G1672" i="2"/>
  <c r="F1672" i="2"/>
  <c r="E1672" i="2"/>
  <c r="D1672" i="2"/>
  <c r="C1672" i="2"/>
  <c r="B1672" i="2"/>
  <c r="G1671" i="2"/>
  <c r="F1671" i="2"/>
  <c r="E1671" i="2"/>
  <c r="D1671" i="2"/>
  <c r="C1671" i="2"/>
  <c r="B1671" i="2"/>
  <c r="G1670" i="2"/>
  <c r="F1670" i="2"/>
  <c r="E1670" i="2"/>
  <c r="D1670" i="2"/>
  <c r="C1670" i="2"/>
  <c r="B1670" i="2"/>
  <c r="G1669" i="2"/>
  <c r="F1669" i="2"/>
  <c r="E1669" i="2"/>
  <c r="D1669" i="2"/>
  <c r="C1669" i="2"/>
  <c r="B1669" i="2"/>
  <c r="G1668" i="2"/>
  <c r="F1668" i="2"/>
  <c r="E1668" i="2"/>
  <c r="D1668" i="2"/>
  <c r="C1668" i="2"/>
  <c r="B1668" i="2"/>
  <c r="G1667" i="2"/>
  <c r="F1667" i="2"/>
  <c r="E1667" i="2"/>
  <c r="D1667" i="2"/>
  <c r="C1667" i="2"/>
  <c r="B1667" i="2"/>
  <c r="G1666" i="2"/>
  <c r="F1666" i="2"/>
  <c r="E1666" i="2"/>
  <c r="D1666" i="2"/>
  <c r="C1666" i="2"/>
  <c r="B1666" i="2"/>
  <c r="G1665" i="2"/>
  <c r="F1665" i="2"/>
  <c r="E1665" i="2"/>
  <c r="D1665" i="2"/>
  <c r="C1665" i="2"/>
  <c r="B1665" i="2"/>
  <c r="G1664" i="2"/>
  <c r="F1664" i="2"/>
  <c r="E1664" i="2"/>
  <c r="D1664" i="2"/>
  <c r="C1664" i="2"/>
  <c r="B1664" i="2"/>
  <c r="G1663" i="2"/>
  <c r="F1663" i="2"/>
  <c r="E1663" i="2"/>
  <c r="D1663" i="2"/>
  <c r="C1663" i="2"/>
  <c r="B1663" i="2"/>
  <c r="G1662" i="2"/>
  <c r="F1662" i="2"/>
  <c r="E1662" i="2"/>
  <c r="D1662" i="2"/>
  <c r="C1662" i="2"/>
  <c r="B1662" i="2"/>
  <c r="G1661" i="2"/>
  <c r="F1661" i="2"/>
  <c r="E1661" i="2"/>
  <c r="D1661" i="2"/>
  <c r="C1661" i="2"/>
  <c r="B1661" i="2"/>
  <c r="G1660" i="2"/>
  <c r="F1660" i="2"/>
  <c r="E1660" i="2"/>
  <c r="D1660" i="2"/>
  <c r="C1660" i="2"/>
  <c r="B1660" i="2"/>
  <c r="G1659" i="2"/>
  <c r="F1659" i="2"/>
  <c r="E1659" i="2"/>
  <c r="D1659" i="2"/>
  <c r="C1659" i="2"/>
  <c r="B1659" i="2"/>
  <c r="G1658" i="2"/>
  <c r="F1658" i="2"/>
  <c r="E1658" i="2"/>
  <c r="D1658" i="2"/>
  <c r="C1658" i="2"/>
  <c r="B1658" i="2"/>
  <c r="G1657" i="2"/>
  <c r="F1657" i="2"/>
  <c r="E1657" i="2"/>
  <c r="D1657" i="2"/>
  <c r="C1657" i="2"/>
  <c r="B1657" i="2"/>
  <c r="G1656" i="2"/>
  <c r="F1656" i="2"/>
  <c r="E1656" i="2"/>
  <c r="D1656" i="2"/>
  <c r="C1656" i="2"/>
  <c r="B1656" i="2"/>
  <c r="G1655" i="2"/>
  <c r="F1655" i="2"/>
  <c r="E1655" i="2"/>
  <c r="D1655" i="2"/>
  <c r="C1655" i="2"/>
  <c r="B1655" i="2"/>
  <c r="G1654" i="2"/>
  <c r="F1654" i="2"/>
  <c r="E1654" i="2"/>
  <c r="D1654" i="2"/>
  <c r="C1654" i="2"/>
  <c r="B1654" i="2"/>
  <c r="G1653" i="2"/>
  <c r="F1653" i="2"/>
  <c r="E1653" i="2"/>
  <c r="D1653" i="2"/>
  <c r="C1653" i="2"/>
  <c r="B1653" i="2"/>
  <c r="G1652" i="2"/>
  <c r="F1652" i="2"/>
  <c r="E1652" i="2"/>
  <c r="D1652" i="2"/>
  <c r="C1652" i="2"/>
  <c r="B1652" i="2"/>
  <c r="G1651" i="2"/>
  <c r="F1651" i="2"/>
  <c r="E1651" i="2"/>
  <c r="D1651" i="2"/>
  <c r="C1651" i="2"/>
  <c r="B1651" i="2"/>
  <c r="G1650" i="2"/>
  <c r="F1650" i="2"/>
  <c r="E1650" i="2"/>
  <c r="D1650" i="2"/>
  <c r="C1650" i="2"/>
  <c r="B1650" i="2"/>
  <c r="G1649" i="2"/>
  <c r="F1649" i="2"/>
  <c r="E1649" i="2"/>
  <c r="D1649" i="2"/>
  <c r="C1649" i="2"/>
  <c r="B1649" i="2"/>
  <c r="G1648" i="2"/>
  <c r="F1648" i="2"/>
  <c r="E1648" i="2"/>
  <c r="D1648" i="2"/>
  <c r="C1648" i="2"/>
  <c r="B1648" i="2"/>
  <c r="G1647" i="2"/>
  <c r="F1647" i="2"/>
  <c r="E1647" i="2"/>
  <c r="D1647" i="2"/>
  <c r="C1647" i="2"/>
  <c r="B1647" i="2"/>
  <c r="G1646" i="2"/>
  <c r="F1646" i="2"/>
  <c r="E1646" i="2"/>
  <c r="D1646" i="2"/>
  <c r="C1646" i="2"/>
  <c r="B1646" i="2"/>
  <c r="G1645" i="2"/>
  <c r="F1645" i="2"/>
  <c r="E1645" i="2"/>
  <c r="D1645" i="2"/>
  <c r="C1645" i="2"/>
  <c r="B1645" i="2"/>
  <c r="G1644" i="2"/>
  <c r="F1644" i="2"/>
  <c r="E1644" i="2"/>
  <c r="D1644" i="2"/>
  <c r="C1644" i="2"/>
  <c r="B1644" i="2"/>
  <c r="G1643" i="2"/>
  <c r="F1643" i="2"/>
  <c r="E1643" i="2"/>
  <c r="D1643" i="2"/>
  <c r="C1643" i="2"/>
  <c r="B1643" i="2"/>
  <c r="G1642" i="2"/>
  <c r="F1642" i="2"/>
  <c r="E1642" i="2"/>
  <c r="D1642" i="2"/>
  <c r="C1642" i="2"/>
  <c r="B1642" i="2"/>
  <c r="G1641" i="2"/>
  <c r="F1641" i="2"/>
  <c r="E1641" i="2"/>
  <c r="D1641" i="2"/>
  <c r="C1641" i="2"/>
  <c r="B1641" i="2"/>
  <c r="G1640" i="2"/>
  <c r="F1640" i="2"/>
  <c r="E1640" i="2"/>
  <c r="D1640" i="2"/>
  <c r="C1640" i="2"/>
  <c r="B1640" i="2"/>
  <c r="G1639" i="2"/>
  <c r="F1639" i="2"/>
  <c r="E1639" i="2"/>
  <c r="D1639" i="2"/>
  <c r="C1639" i="2"/>
  <c r="B1639" i="2"/>
  <c r="G1638" i="2"/>
  <c r="F1638" i="2"/>
  <c r="E1638" i="2"/>
  <c r="D1638" i="2"/>
  <c r="C1638" i="2"/>
  <c r="B1638" i="2"/>
  <c r="G1637" i="2"/>
  <c r="F1637" i="2"/>
  <c r="E1637" i="2"/>
  <c r="D1637" i="2"/>
  <c r="C1637" i="2"/>
  <c r="B1637" i="2"/>
  <c r="G1636" i="2"/>
  <c r="F1636" i="2"/>
  <c r="E1636" i="2"/>
  <c r="D1636" i="2"/>
  <c r="C1636" i="2"/>
  <c r="B1636" i="2"/>
  <c r="G1635" i="2"/>
  <c r="F1635" i="2"/>
  <c r="E1635" i="2"/>
  <c r="D1635" i="2"/>
  <c r="C1635" i="2"/>
  <c r="B1635" i="2"/>
  <c r="G1634" i="2"/>
  <c r="F1634" i="2"/>
  <c r="E1634" i="2"/>
  <c r="D1634" i="2"/>
  <c r="C1634" i="2"/>
  <c r="B1634" i="2"/>
  <c r="G1633" i="2"/>
  <c r="F1633" i="2"/>
  <c r="E1633" i="2"/>
  <c r="D1633" i="2"/>
  <c r="C1633" i="2"/>
  <c r="B1633" i="2"/>
  <c r="G1632" i="2"/>
  <c r="F1632" i="2"/>
  <c r="E1632" i="2"/>
  <c r="D1632" i="2"/>
  <c r="C1632" i="2"/>
  <c r="B1632" i="2"/>
  <c r="G1631" i="2"/>
  <c r="F1631" i="2"/>
  <c r="E1631" i="2"/>
  <c r="D1631" i="2"/>
  <c r="C1631" i="2"/>
  <c r="B1631" i="2"/>
  <c r="G1630" i="2"/>
  <c r="F1630" i="2"/>
  <c r="E1630" i="2"/>
  <c r="D1630" i="2"/>
  <c r="C1630" i="2"/>
  <c r="B1630" i="2"/>
  <c r="G1629" i="2"/>
  <c r="F1629" i="2"/>
  <c r="E1629" i="2"/>
  <c r="D1629" i="2"/>
  <c r="C1629" i="2"/>
  <c r="B1629" i="2"/>
  <c r="G1628" i="2"/>
  <c r="F1628" i="2"/>
  <c r="E1628" i="2"/>
  <c r="D1628" i="2"/>
  <c r="C1628" i="2"/>
  <c r="B1628" i="2"/>
  <c r="G1627" i="2"/>
  <c r="F1627" i="2"/>
  <c r="E1627" i="2"/>
  <c r="D1627" i="2"/>
  <c r="C1627" i="2"/>
  <c r="B1627" i="2"/>
  <c r="G1626" i="2"/>
  <c r="F1626" i="2"/>
  <c r="E1626" i="2"/>
  <c r="D1626" i="2"/>
  <c r="C1626" i="2"/>
  <c r="B1626" i="2"/>
  <c r="G1625" i="2"/>
  <c r="F1625" i="2"/>
  <c r="E1625" i="2"/>
  <c r="D1625" i="2"/>
  <c r="C1625" i="2"/>
  <c r="B1625" i="2"/>
  <c r="G1624" i="2"/>
  <c r="F1624" i="2"/>
  <c r="E1624" i="2"/>
  <c r="D1624" i="2"/>
  <c r="C1624" i="2"/>
  <c r="B1624" i="2"/>
  <c r="G1623" i="2"/>
  <c r="F1623" i="2"/>
  <c r="E1623" i="2"/>
  <c r="D1623" i="2"/>
  <c r="C1623" i="2"/>
  <c r="B1623" i="2"/>
  <c r="G1622" i="2"/>
  <c r="F1622" i="2"/>
  <c r="E1622" i="2"/>
  <c r="D1622" i="2"/>
  <c r="C1622" i="2"/>
  <c r="B1622" i="2"/>
  <c r="G1621" i="2"/>
  <c r="F1621" i="2"/>
  <c r="E1621" i="2"/>
  <c r="D1621" i="2"/>
  <c r="C1621" i="2"/>
  <c r="B1621" i="2"/>
  <c r="G1620" i="2"/>
  <c r="F1620" i="2"/>
  <c r="E1620" i="2"/>
  <c r="D1620" i="2"/>
  <c r="C1620" i="2"/>
  <c r="B1620" i="2"/>
  <c r="G1619" i="2"/>
  <c r="F1619" i="2"/>
  <c r="E1619" i="2"/>
  <c r="D1619" i="2"/>
  <c r="C1619" i="2"/>
  <c r="B1619" i="2"/>
  <c r="G1618" i="2"/>
  <c r="F1618" i="2"/>
  <c r="E1618" i="2"/>
  <c r="D1618" i="2"/>
  <c r="C1618" i="2"/>
  <c r="B1618" i="2"/>
  <c r="G1617" i="2"/>
  <c r="F1617" i="2"/>
  <c r="E1617" i="2"/>
  <c r="D1617" i="2"/>
  <c r="C1617" i="2"/>
  <c r="B1617" i="2"/>
  <c r="G1616" i="2"/>
  <c r="F1616" i="2"/>
  <c r="E1616" i="2"/>
  <c r="D1616" i="2"/>
  <c r="C1616" i="2"/>
  <c r="B1616" i="2"/>
  <c r="G1615" i="2"/>
  <c r="F1615" i="2"/>
  <c r="E1615" i="2"/>
  <c r="D1615" i="2"/>
  <c r="C1615" i="2"/>
  <c r="B1615" i="2"/>
  <c r="G1614" i="2"/>
  <c r="F1614" i="2"/>
  <c r="E1614" i="2"/>
  <c r="D1614" i="2"/>
  <c r="C1614" i="2"/>
  <c r="B1614" i="2"/>
  <c r="G1613" i="2"/>
  <c r="F1613" i="2"/>
  <c r="E1613" i="2"/>
  <c r="D1613" i="2"/>
  <c r="C1613" i="2"/>
  <c r="B1613" i="2"/>
  <c r="G1612" i="2"/>
  <c r="F1612" i="2"/>
  <c r="E1612" i="2"/>
  <c r="D1612" i="2"/>
  <c r="C1612" i="2"/>
  <c r="B1612" i="2"/>
  <c r="G1611" i="2"/>
  <c r="F1611" i="2"/>
  <c r="E1611" i="2"/>
  <c r="D1611" i="2"/>
  <c r="C1611" i="2"/>
  <c r="B1611" i="2"/>
  <c r="G1610" i="2"/>
  <c r="F1610" i="2"/>
  <c r="E1610" i="2"/>
  <c r="D1610" i="2"/>
  <c r="C1610" i="2"/>
  <c r="B1610" i="2"/>
  <c r="G1609" i="2"/>
  <c r="F1609" i="2"/>
  <c r="E1609" i="2"/>
  <c r="D1609" i="2"/>
  <c r="C1609" i="2"/>
  <c r="B1609" i="2"/>
  <c r="G1608" i="2"/>
  <c r="F1608" i="2"/>
  <c r="E1608" i="2"/>
  <c r="D1608" i="2"/>
  <c r="C1608" i="2"/>
  <c r="B1608" i="2"/>
  <c r="G1607" i="2"/>
  <c r="F1607" i="2"/>
  <c r="E1607" i="2"/>
  <c r="D1607" i="2"/>
  <c r="C1607" i="2"/>
  <c r="B1607" i="2"/>
  <c r="G1606" i="2"/>
  <c r="F1606" i="2"/>
  <c r="E1606" i="2"/>
  <c r="D1606" i="2"/>
  <c r="C1606" i="2"/>
  <c r="B1606" i="2"/>
  <c r="G1605" i="2"/>
  <c r="F1605" i="2"/>
  <c r="E1605" i="2"/>
  <c r="D1605" i="2"/>
  <c r="C1605" i="2"/>
  <c r="B1605" i="2"/>
  <c r="G1604" i="2"/>
  <c r="F1604" i="2"/>
  <c r="E1604" i="2"/>
  <c r="D1604" i="2"/>
  <c r="C1604" i="2"/>
  <c r="B1604" i="2"/>
  <c r="G1603" i="2"/>
  <c r="F1603" i="2"/>
  <c r="E1603" i="2"/>
  <c r="D1603" i="2"/>
  <c r="C1603" i="2"/>
  <c r="B1603" i="2"/>
  <c r="G1602" i="2"/>
  <c r="F1602" i="2"/>
  <c r="E1602" i="2"/>
  <c r="D1602" i="2"/>
  <c r="C1602" i="2"/>
  <c r="B1602" i="2"/>
  <c r="G1601" i="2"/>
  <c r="F1601" i="2"/>
  <c r="E1601" i="2"/>
  <c r="D1601" i="2"/>
  <c r="C1601" i="2"/>
  <c r="B1601" i="2"/>
  <c r="G1600" i="2"/>
  <c r="F1600" i="2"/>
  <c r="E1600" i="2"/>
  <c r="D1600" i="2"/>
  <c r="C1600" i="2"/>
  <c r="B1600" i="2"/>
  <c r="G1599" i="2"/>
  <c r="F1599" i="2"/>
  <c r="E1599" i="2"/>
  <c r="D1599" i="2"/>
  <c r="C1599" i="2"/>
  <c r="B1599" i="2"/>
  <c r="G1598" i="2"/>
  <c r="F1598" i="2"/>
  <c r="E1598" i="2"/>
  <c r="D1598" i="2"/>
  <c r="C1598" i="2"/>
  <c r="B1598" i="2"/>
  <c r="G1597" i="2"/>
  <c r="F1597" i="2"/>
  <c r="E1597" i="2"/>
  <c r="D1597" i="2"/>
  <c r="C1597" i="2"/>
  <c r="B1597" i="2"/>
  <c r="G1596" i="2"/>
  <c r="F1596" i="2"/>
  <c r="E1596" i="2"/>
  <c r="D1596" i="2"/>
  <c r="C1596" i="2"/>
  <c r="B1596" i="2"/>
  <c r="G1595" i="2"/>
  <c r="F1595" i="2"/>
  <c r="E1595" i="2"/>
  <c r="D1595" i="2"/>
  <c r="C1595" i="2"/>
  <c r="B1595" i="2"/>
  <c r="G1594" i="2"/>
  <c r="F1594" i="2"/>
  <c r="E1594" i="2"/>
  <c r="D1594" i="2"/>
  <c r="C1594" i="2"/>
  <c r="B1594" i="2"/>
  <c r="G1593" i="2"/>
  <c r="F1593" i="2"/>
  <c r="E1593" i="2"/>
  <c r="D1593" i="2"/>
  <c r="C1593" i="2"/>
  <c r="B1593" i="2"/>
  <c r="G1592" i="2"/>
  <c r="F1592" i="2"/>
  <c r="E1592" i="2"/>
  <c r="D1592" i="2"/>
  <c r="C1592" i="2"/>
  <c r="B1592" i="2"/>
  <c r="G1591" i="2"/>
  <c r="F1591" i="2"/>
  <c r="E1591" i="2"/>
  <c r="D1591" i="2"/>
  <c r="C1591" i="2"/>
  <c r="B1591" i="2"/>
  <c r="G1590" i="2"/>
  <c r="F1590" i="2"/>
  <c r="E1590" i="2"/>
  <c r="D1590" i="2"/>
  <c r="C1590" i="2"/>
  <c r="B1590" i="2"/>
  <c r="G1589" i="2"/>
  <c r="F1589" i="2"/>
  <c r="E1589" i="2"/>
  <c r="D1589" i="2"/>
  <c r="C1589" i="2"/>
  <c r="B1589" i="2"/>
  <c r="G1588" i="2"/>
  <c r="F1588" i="2"/>
  <c r="E1588" i="2"/>
  <c r="D1588" i="2"/>
  <c r="C1588" i="2"/>
  <c r="B1588" i="2"/>
  <c r="G1587" i="2"/>
  <c r="F1587" i="2"/>
  <c r="E1587" i="2"/>
  <c r="D1587" i="2"/>
  <c r="C1587" i="2"/>
  <c r="B1587" i="2"/>
  <c r="G1586" i="2"/>
  <c r="F1586" i="2"/>
  <c r="E1586" i="2"/>
  <c r="D1586" i="2"/>
  <c r="C1586" i="2"/>
  <c r="B1586" i="2"/>
  <c r="G1585" i="2"/>
  <c r="F1585" i="2"/>
  <c r="E1585" i="2"/>
  <c r="D1585" i="2"/>
  <c r="C1585" i="2"/>
  <c r="B1585" i="2"/>
  <c r="G1584" i="2"/>
  <c r="F1584" i="2"/>
  <c r="E1584" i="2"/>
  <c r="D1584" i="2"/>
  <c r="C1584" i="2"/>
  <c r="B1584" i="2"/>
  <c r="G1583" i="2"/>
  <c r="F1583" i="2"/>
  <c r="E1583" i="2"/>
  <c r="D1583" i="2"/>
  <c r="C1583" i="2"/>
  <c r="B1583" i="2"/>
  <c r="G1582" i="2"/>
  <c r="F1582" i="2"/>
  <c r="E1582" i="2"/>
  <c r="D1582" i="2"/>
  <c r="C1582" i="2"/>
  <c r="B1582" i="2"/>
  <c r="G1581" i="2"/>
  <c r="F1581" i="2"/>
  <c r="E1581" i="2"/>
  <c r="D1581" i="2"/>
  <c r="C1581" i="2"/>
  <c r="B1581" i="2"/>
  <c r="G1580" i="2"/>
  <c r="F1580" i="2"/>
  <c r="E1580" i="2"/>
  <c r="D1580" i="2"/>
  <c r="C1580" i="2"/>
  <c r="B1580" i="2"/>
  <c r="G1579" i="2"/>
  <c r="F1579" i="2"/>
  <c r="E1579" i="2"/>
  <c r="D1579" i="2"/>
  <c r="C1579" i="2"/>
  <c r="B1579" i="2"/>
  <c r="G1578" i="2"/>
  <c r="F1578" i="2"/>
  <c r="E1578" i="2"/>
  <c r="D1578" i="2"/>
  <c r="C1578" i="2"/>
  <c r="B1578" i="2"/>
  <c r="G1577" i="2"/>
  <c r="F1577" i="2"/>
  <c r="E1577" i="2"/>
  <c r="D1577" i="2"/>
  <c r="C1577" i="2"/>
  <c r="B1577" i="2"/>
  <c r="G1576" i="2"/>
  <c r="F1576" i="2"/>
  <c r="E1576" i="2"/>
  <c r="D1576" i="2"/>
  <c r="C1576" i="2"/>
  <c r="B1576" i="2"/>
  <c r="G1575" i="2"/>
  <c r="F1575" i="2"/>
  <c r="E1575" i="2"/>
  <c r="D1575" i="2"/>
  <c r="C1575" i="2"/>
  <c r="B1575" i="2"/>
  <c r="G1574" i="2"/>
  <c r="F1574" i="2"/>
  <c r="E1574" i="2"/>
  <c r="D1574" i="2"/>
  <c r="C1574" i="2"/>
  <c r="B1574" i="2"/>
  <c r="G1573" i="2"/>
  <c r="F1573" i="2"/>
  <c r="E1573" i="2"/>
  <c r="D1573" i="2"/>
  <c r="C1573" i="2"/>
  <c r="B1573" i="2"/>
  <c r="G1572" i="2"/>
  <c r="F1572" i="2"/>
  <c r="E1572" i="2"/>
  <c r="D1572" i="2"/>
  <c r="C1572" i="2"/>
  <c r="B1572" i="2"/>
  <c r="G1571" i="2"/>
  <c r="F1571" i="2"/>
  <c r="E1571" i="2"/>
  <c r="D1571" i="2"/>
  <c r="C1571" i="2"/>
  <c r="B1571" i="2"/>
  <c r="G1570" i="2"/>
  <c r="F1570" i="2"/>
  <c r="E1570" i="2"/>
  <c r="D1570" i="2"/>
  <c r="C1570" i="2"/>
  <c r="B1570" i="2"/>
  <c r="G1569" i="2"/>
  <c r="F1569" i="2"/>
  <c r="E1569" i="2"/>
  <c r="D1569" i="2"/>
  <c r="C1569" i="2"/>
  <c r="B1569" i="2"/>
  <c r="G1568" i="2"/>
  <c r="F1568" i="2"/>
  <c r="E1568" i="2"/>
  <c r="D1568" i="2"/>
  <c r="C1568" i="2"/>
  <c r="B1568" i="2"/>
  <c r="G1567" i="2"/>
  <c r="F1567" i="2"/>
  <c r="E1567" i="2"/>
  <c r="D1567" i="2"/>
  <c r="C1567" i="2"/>
  <c r="B1567" i="2"/>
  <c r="G1566" i="2"/>
  <c r="F1566" i="2"/>
  <c r="E1566" i="2"/>
  <c r="D1566" i="2"/>
  <c r="C1566" i="2"/>
  <c r="B1566" i="2"/>
  <c r="G1565" i="2"/>
  <c r="F1565" i="2"/>
  <c r="E1565" i="2"/>
  <c r="D1565" i="2"/>
  <c r="C1565" i="2"/>
  <c r="B1565" i="2"/>
  <c r="G1564" i="2"/>
  <c r="F1564" i="2"/>
  <c r="E1564" i="2"/>
  <c r="D1564" i="2"/>
  <c r="C1564" i="2"/>
  <c r="B1564" i="2"/>
  <c r="G1563" i="2"/>
  <c r="F1563" i="2"/>
  <c r="E1563" i="2"/>
  <c r="D1563" i="2"/>
  <c r="C1563" i="2"/>
  <c r="B1563" i="2"/>
  <c r="G1562" i="2"/>
  <c r="F1562" i="2"/>
  <c r="E1562" i="2"/>
  <c r="D1562" i="2"/>
  <c r="C1562" i="2"/>
  <c r="B1562" i="2"/>
  <c r="G1561" i="2"/>
  <c r="F1561" i="2"/>
  <c r="E1561" i="2"/>
  <c r="D1561" i="2"/>
  <c r="C1561" i="2"/>
  <c r="B1561" i="2"/>
  <c r="G1560" i="2"/>
  <c r="F1560" i="2"/>
  <c r="E1560" i="2"/>
  <c r="D1560" i="2"/>
  <c r="C1560" i="2"/>
  <c r="B1560" i="2"/>
  <c r="G1559" i="2"/>
  <c r="F1559" i="2"/>
  <c r="E1559" i="2"/>
  <c r="D1559" i="2"/>
  <c r="C1559" i="2"/>
  <c r="B1559" i="2"/>
  <c r="G1558" i="2"/>
  <c r="F1558" i="2"/>
  <c r="E1558" i="2"/>
  <c r="D1558" i="2"/>
  <c r="C1558" i="2"/>
  <c r="B1558" i="2"/>
  <c r="G1557" i="2"/>
  <c r="F1557" i="2"/>
  <c r="E1557" i="2"/>
  <c r="D1557" i="2"/>
  <c r="C1557" i="2"/>
  <c r="B1557" i="2"/>
  <c r="G1556" i="2"/>
  <c r="F1556" i="2"/>
  <c r="E1556" i="2"/>
  <c r="D1556" i="2"/>
  <c r="C1556" i="2"/>
  <c r="B1556" i="2"/>
  <c r="G1555" i="2"/>
  <c r="F1555" i="2"/>
  <c r="E1555" i="2"/>
  <c r="D1555" i="2"/>
  <c r="C1555" i="2"/>
  <c r="B1555" i="2"/>
  <c r="G1554" i="2"/>
  <c r="F1554" i="2"/>
  <c r="E1554" i="2"/>
  <c r="D1554" i="2"/>
  <c r="C1554" i="2"/>
  <c r="B1554" i="2"/>
  <c r="G1553" i="2"/>
  <c r="F1553" i="2"/>
  <c r="E1553" i="2"/>
  <c r="D1553" i="2"/>
  <c r="C1553" i="2"/>
  <c r="B1553" i="2"/>
  <c r="G1552" i="2"/>
  <c r="F1552" i="2"/>
  <c r="E1552" i="2"/>
  <c r="D1552" i="2"/>
  <c r="C1552" i="2"/>
  <c r="B1552" i="2"/>
  <c r="G1551" i="2"/>
  <c r="F1551" i="2"/>
  <c r="E1551" i="2"/>
  <c r="D1551" i="2"/>
  <c r="C1551" i="2"/>
  <c r="B1551" i="2"/>
  <c r="G1550" i="2"/>
  <c r="F1550" i="2"/>
  <c r="E1550" i="2"/>
  <c r="D1550" i="2"/>
  <c r="C1550" i="2"/>
  <c r="B1550" i="2"/>
  <c r="G1549" i="2"/>
  <c r="F1549" i="2"/>
  <c r="E1549" i="2"/>
  <c r="D1549" i="2"/>
  <c r="C1549" i="2"/>
  <c r="B1549" i="2"/>
  <c r="G1548" i="2"/>
  <c r="F1548" i="2"/>
  <c r="E1548" i="2"/>
  <c r="D1548" i="2"/>
  <c r="C1548" i="2"/>
  <c r="B1548" i="2"/>
  <c r="G1547" i="2"/>
  <c r="F1547" i="2"/>
  <c r="E1547" i="2"/>
  <c r="D1547" i="2"/>
  <c r="C1547" i="2"/>
  <c r="B1547" i="2"/>
  <c r="G1546" i="2"/>
  <c r="F1546" i="2"/>
  <c r="E1546" i="2"/>
  <c r="D1546" i="2"/>
  <c r="C1546" i="2"/>
  <c r="B1546" i="2"/>
  <c r="G1545" i="2"/>
  <c r="F1545" i="2"/>
  <c r="E1545" i="2"/>
  <c r="D1545" i="2"/>
  <c r="C1545" i="2"/>
  <c r="B1545" i="2"/>
  <c r="G1544" i="2"/>
  <c r="F1544" i="2"/>
  <c r="E1544" i="2"/>
  <c r="D1544" i="2"/>
  <c r="C1544" i="2"/>
  <c r="B1544" i="2"/>
  <c r="G1543" i="2"/>
  <c r="F1543" i="2"/>
  <c r="E1543" i="2"/>
  <c r="D1543" i="2"/>
  <c r="C1543" i="2"/>
  <c r="B1543" i="2"/>
  <c r="G1542" i="2"/>
  <c r="F1542" i="2"/>
  <c r="E1542" i="2"/>
  <c r="D1542" i="2"/>
  <c r="C1542" i="2"/>
  <c r="B1542" i="2"/>
  <c r="G1541" i="2"/>
  <c r="F1541" i="2"/>
  <c r="E1541" i="2"/>
  <c r="D1541" i="2"/>
  <c r="C1541" i="2"/>
  <c r="B1541" i="2"/>
  <c r="G1540" i="2"/>
  <c r="F1540" i="2"/>
  <c r="E1540" i="2"/>
  <c r="D1540" i="2"/>
  <c r="C1540" i="2"/>
  <c r="B1540" i="2"/>
  <c r="G1539" i="2"/>
  <c r="F1539" i="2"/>
  <c r="E1539" i="2"/>
  <c r="D1539" i="2"/>
  <c r="C1539" i="2"/>
  <c r="B1539" i="2"/>
  <c r="G1538" i="2"/>
  <c r="F1538" i="2"/>
  <c r="E1538" i="2"/>
  <c r="D1538" i="2"/>
  <c r="C1538" i="2"/>
  <c r="B1538" i="2"/>
  <c r="G1537" i="2"/>
  <c r="F1537" i="2"/>
  <c r="E1537" i="2"/>
  <c r="D1537" i="2"/>
  <c r="C1537" i="2"/>
  <c r="B1537" i="2"/>
  <c r="G1536" i="2"/>
  <c r="F1536" i="2"/>
  <c r="E1536" i="2"/>
  <c r="D1536" i="2"/>
  <c r="C1536" i="2"/>
  <c r="B1536" i="2"/>
  <c r="G1535" i="2"/>
  <c r="F1535" i="2"/>
  <c r="E1535" i="2"/>
  <c r="D1535" i="2"/>
  <c r="C1535" i="2"/>
  <c r="B1535" i="2"/>
  <c r="G1534" i="2"/>
  <c r="F1534" i="2"/>
  <c r="E1534" i="2"/>
  <c r="D1534" i="2"/>
  <c r="C1534" i="2"/>
  <c r="B1534" i="2"/>
  <c r="G1533" i="2"/>
  <c r="F1533" i="2"/>
  <c r="E1533" i="2"/>
  <c r="D1533" i="2"/>
  <c r="C1533" i="2"/>
  <c r="B1533" i="2"/>
  <c r="G1532" i="2"/>
  <c r="F1532" i="2"/>
  <c r="E1532" i="2"/>
  <c r="D1532" i="2"/>
  <c r="C1532" i="2"/>
  <c r="B1532" i="2"/>
  <c r="G1531" i="2"/>
  <c r="F1531" i="2"/>
  <c r="E1531" i="2"/>
  <c r="D1531" i="2"/>
  <c r="C1531" i="2"/>
  <c r="B1531" i="2"/>
  <c r="G1530" i="2"/>
  <c r="F1530" i="2"/>
  <c r="E1530" i="2"/>
  <c r="D1530" i="2"/>
  <c r="C1530" i="2"/>
  <c r="B1530" i="2"/>
  <c r="G1529" i="2"/>
  <c r="F1529" i="2"/>
  <c r="E1529" i="2"/>
  <c r="D1529" i="2"/>
  <c r="C1529" i="2"/>
  <c r="B1529" i="2"/>
  <c r="G1528" i="2"/>
  <c r="F1528" i="2"/>
  <c r="E1528" i="2"/>
  <c r="D1528" i="2"/>
  <c r="C1528" i="2"/>
  <c r="B1528" i="2"/>
  <c r="G1527" i="2"/>
  <c r="F1527" i="2"/>
  <c r="E1527" i="2"/>
  <c r="D1527" i="2"/>
  <c r="C1527" i="2"/>
  <c r="B1527" i="2"/>
  <c r="G1526" i="2"/>
  <c r="F1526" i="2"/>
  <c r="E1526" i="2"/>
  <c r="D1526" i="2"/>
  <c r="C1526" i="2"/>
  <c r="B1526" i="2"/>
  <c r="G1525" i="2"/>
  <c r="F1525" i="2"/>
  <c r="E1525" i="2"/>
  <c r="D1525" i="2"/>
  <c r="C1525" i="2"/>
  <c r="B1525" i="2"/>
  <c r="G1524" i="2"/>
  <c r="F1524" i="2"/>
  <c r="E1524" i="2"/>
  <c r="D1524" i="2"/>
  <c r="C1524" i="2"/>
  <c r="B1524" i="2"/>
  <c r="G1523" i="2"/>
  <c r="F1523" i="2"/>
  <c r="E1523" i="2"/>
  <c r="D1523" i="2"/>
  <c r="C1523" i="2"/>
  <c r="B1523" i="2"/>
  <c r="G1522" i="2"/>
  <c r="F1522" i="2"/>
  <c r="E1522" i="2"/>
  <c r="D1522" i="2"/>
  <c r="C1522" i="2"/>
  <c r="B1522" i="2"/>
  <c r="G1521" i="2"/>
  <c r="F1521" i="2"/>
  <c r="E1521" i="2"/>
  <c r="D1521" i="2"/>
  <c r="C1521" i="2"/>
  <c r="B1521" i="2"/>
  <c r="G1520" i="2"/>
  <c r="F1520" i="2"/>
  <c r="E1520" i="2"/>
  <c r="D1520" i="2"/>
  <c r="C1520" i="2"/>
  <c r="B1520" i="2"/>
  <c r="G1519" i="2"/>
  <c r="F1519" i="2"/>
  <c r="E1519" i="2"/>
  <c r="D1519" i="2"/>
  <c r="C1519" i="2"/>
  <c r="B1519" i="2"/>
  <c r="G1518" i="2"/>
  <c r="F1518" i="2"/>
  <c r="E1518" i="2"/>
  <c r="D1518" i="2"/>
  <c r="C1518" i="2"/>
  <c r="B1518" i="2"/>
  <c r="G1517" i="2"/>
  <c r="F1517" i="2"/>
  <c r="E1517" i="2"/>
  <c r="D1517" i="2"/>
  <c r="C1517" i="2"/>
  <c r="B1517" i="2"/>
  <c r="G1516" i="2"/>
  <c r="F1516" i="2"/>
  <c r="E1516" i="2"/>
  <c r="D1516" i="2"/>
  <c r="C1516" i="2"/>
  <c r="B1516" i="2"/>
  <c r="G1515" i="2"/>
  <c r="F1515" i="2"/>
  <c r="E1515" i="2"/>
  <c r="D1515" i="2"/>
  <c r="C1515" i="2"/>
  <c r="B1515" i="2"/>
  <c r="G1514" i="2"/>
  <c r="F1514" i="2"/>
  <c r="E1514" i="2"/>
  <c r="D1514" i="2"/>
  <c r="C1514" i="2"/>
  <c r="B1514" i="2"/>
  <c r="G1513" i="2"/>
  <c r="F1513" i="2"/>
  <c r="E1513" i="2"/>
  <c r="D1513" i="2"/>
  <c r="C1513" i="2"/>
  <c r="B1513" i="2"/>
  <c r="G1512" i="2"/>
  <c r="F1512" i="2"/>
  <c r="E1512" i="2"/>
  <c r="D1512" i="2"/>
  <c r="C1512" i="2"/>
  <c r="B1512" i="2"/>
  <c r="G1511" i="2"/>
  <c r="F1511" i="2"/>
  <c r="E1511" i="2"/>
  <c r="D1511" i="2"/>
  <c r="C1511" i="2"/>
  <c r="B1511" i="2"/>
  <c r="G1510" i="2"/>
  <c r="F1510" i="2"/>
  <c r="E1510" i="2"/>
  <c r="D1510" i="2"/>
  <c r="C1510" i="2"/>
  <c r="B1510" i="2"/>
  <c r="G1509" i="2"/>
  <c r="F1509" i="2"/>
  <c r="E1509" i="2"/>
  <c r="D1509" i="2"/>
  <c r="C1509" i="2"/>
  <c r="B1509" i="2"/>
  <c r="G1508" i="2"/>
  <c r="F1508" i="2"/>
  <c r="E1508" i="2"/>
  <c r="D1508" i="2"/>
  <c r="C1508" i="2"/>
  <c r="B1508" i="2"/>
  <c r="G1507" i="2"/>
  <c r="F1507" i="2"/>
  <c r="E1507" i="2"/>
  <c r="D1507" i="2"/>
  <c r="C1507" i="2"/>
  <c r="B1507" i="2"/>
  <c r="G1506" i="2"/>
  <c r="F1506" i="2"/>
  <c r="E1506" i="2"/>
  <c r="D1506" i="2"/>
  <c r="C1506" i="2"/>
  <c r="B1506" i="2"/>
  <c r="G1505" i="2"/>
  <c r="F1505" i="2"/>
  <c r="E1505" i="2"/>
  <c r="D1505" i="2"/>
  <c r="C1505" i="2"/>
  <c r="B1505" i="2"/>
  <c r="G1504" i="2"/>
  <c r="F1504" i="2"/>
  <c r="E1504" i="2"/>
  <c r="D1504" i="2"/>
  <c r="C1504" i="2"/>
  <c r="B1504" i="2"/>
  <c r="G1503" i="2"/>
  <c r="F1503" i="2"/>
  <c r="E1503" i="2"/>
  <c r="D1503" i="2"/>
  <c r="C1503" i="2"/>
  <c r="B1503" i="2"/>
  <c r="G1502" i="2"/>
  <c r="F1502" i="2"/>
  <c r="E1502" i="2"/>
  <c r="D1502" i="2"/>
  <c r="C1502" i="2"/>
  <c r="B1502" i="2"/>
  <c r="G1501" i="2"/>
  <c r="F1501" i="2"/>
  <c r="E1501" i="2"/>
  <c r="D1501" i="2"/>
  <c r="C1501" i="2"/>
  <c r="B1501" i="2"/>
  <c r="G1500" i="2"/>
  <c r="F1500" i="2"/>
  <c r="E1500" i="2"/>
  <c r="D1500" i="2"/>
  <c r="C1500" i="2"/>
  <c r="B1500" i="2"/>
  <c r="G1499" i="2"/>
  <c r="F1499" i="2"/>
  <c r="E1499" i="2"/>
  <c r="D1499" i="2"/>
  <c r="C1499" i="2"/>
  <c r="B1499" i="2"/>
  <c r="G1498" i="2"/>
  <c r="F1498" i="2"/>
  <c r="E1498" i="2"/>
  <c r="D1498" i="2"/>
  <c r="C1498" i="2"/>
  <c r="B1498" i="2"/>
  <c r="G1497" i="2"/>
  <c r="F1497" i="2"/>
  <c r="E1497" i="2"/>
  <c r="D1497" i="2"/>
  <c r="C1497" i="2"/>
  <c r="B1497" i="2"/>
  <c r="G1496" i="2"/>
  <c r="F1496" i="2"/>
  <c r="E1496" i="2"/>
  <c r="D1496" i="2"/>
  <c r="C1496" i="2"/>
  <c r="B1496" i="2"/>
  <c r="G1495" i="2"/>
  <c r="F1495" i="2"/>
  <c r="E1495" i="2"/>
  <c r="D1495" i="2"/>
  <c r="C1495" i="2"/>
  <c r="B1495" i="2"/>
  <c r="G1494" i="2"/>
  <c r="F1494" i="2"/>
  <c r="E1494" i="2"/>
  <c r="D1494" i="2"/>
  <c r="C1494" i="2"/>
  <c r="B1494" i="2"/>
  <c r="G1493" i="2"/>
  <c r="F1493" i="2"/>
  <c r="E1493" i="2"/>
  <c r="D1493" i="2"/>
  <c r="C1493" i="2"/>
  <c r="B1493" i="2"/>
  <c r="G1492" i="2"/>
  <c r="F1492" i="2"/>
  <c r="E1492" i="2"/>
  <c r="D1492" i="2"/>
  <c r="C1492" i="2"/>
  <c r="B1492" i="2"/>
  <c r="G1491" i="2"/>
  <c r="F1491" i="2"/>
  <c r="E1491" i="2"/>
  <c r="D1491" i="2"/>
  <c r="C1491" i="2"/>
  <c r="B1491" i="2"/>
  <c r="G1490" i="2"/>
  <c r="F1490" i="2"/>
  <c r="E1490" i="2"/>
  <c r="D1490" i="2"/>
  <c r="C1490" i="2"/>
  <c r="B1490" i="2"/>
  <c r="G1489" i="2"/>
  <c r="F1489" i="2"/>
  <c r="E1489" i="2"/>
  <c r="D1489" i="2"/>
  <c r="C1489" i="2"/>
  <c r="B1489" i="2"/>
  <c r="G1488" i="2"/>
  <c r="F1488" i="2"/>
  <c r="E1488" i="2"/>
  <c r="D1488" i="2"/>
  <c r="C1488" i="2"/>
  <c r="B1488" i="2"/>
  <c r="G1487" i="2"/>
  <c r="F1487" i="2"/>
  <c r="E1487" i="2"/>
  <c r="D1487" i="2"/>
  <c r="C1487" i="2"/>
  <c r="B1487" i="2"/>
  <c r="G1486" i="2"/>
  <c r="F1486" i="2"/>
  <c r="E1486" i="2"/>
  <c r="D1486" i="2"/>
  <c r="C1486" i="2"/>
  <c r="B1486" i="2"/>
  <c r="G1485" i="2"/>
  <c r="F1485" i="2"/>
  <c r="E1485" i="2"/>
  <c r="D1485" i="2"/>
  <c r="C1485" i="2"/>
  <c r="B1485" i="2"/>
  <c r="G1484" i="2"/>
  <c r="F1484" i="2"/>
  <c r="E1484" i="2"/>
  <c r="D1484" i="2"/>
  <c r="C1484" i="2"/>
  <c r="B1484" i="2"/>
  <c r="G1483" i="2"/>
  <c r="F1483" i="2"/>
  <c r="E1483" i="2"/>
  <c r="D1483" i="2"/>
  <c r="C1483" i="2"/>
  <c r="B1483" i="2"/>
  <c r="G1482" i="2"/>
  <c r="F1482" i="2"/>
  <c r="E1482" i="2"/>
  <c r="D1482" i="2"/>
  <c r="C1482" i="2"/>
  <c r="B1482" i="2"/>
  <c r="G1481" i="2"/>
  <c r="F1481" i="2"/>
  <c r="E1481" i="2"/>
  <c r="D1481" i="2"/>
  <c r="C1481" i="2"/>
  <c r="B1481" i="2"/>
  <c r="G1480" i="2"/>
  <c r="F1480" i="2"/>
  <c r="E1480" i="2"/>
  <c r="D1480" i="2"/>
  <c r="C1480" i="2"/>
  <c r="B1480" i="2"/>
  <c r="G1479" i="2"/>
  <c r="F1479" i="2"/>
  <c r="E1479" i="2"/>
  <c r="D1479" i="2"/>
  <c r="C1479" i="2"/>
  <c r="B1479" i="2"/>
  <c r="G1478" i="2"/>
  <c r="F1478" i="2"/>
  <c r="E1478" i="2"/>
  <c r="D1478" i="2"/>
  <c r="C1478" i="2"/>
  <c r="B1478" i="2"/>
  <c r="G1477" i="2"/>
  <c r="F1477" i="2"/>
  <c r="E1477" i="2"/>
  <c r="D1477" i="2"/>
  <c r="C1477" i="2"/>
  <c r="B1477" i="2"/>
  <c r="G1476" i="2"/>
  <c r="F1476" i="2"/>
  <c r="E1476" i="2"/>
  <c r="D1476" i="2"/>
  <c r="C1476" i="2"/>
  <c r="B1476" i="2"/>
  <c r="G1475" i="2"/>
  <c r="F1475" i="2"/>
  <c r="E1475" i="2"/>
  <c r="D1475" i="2"/>
  <c r="C1475" i="2"/>
  <c r="B1475" i="2"/>
  <c r="G1474" i="2"/>
  <c r="F1474" i="2"/>
  <c r="E1474" i="2"/>
  <c r="D1474" i="2"/>
  <c r="C1474" i="2"/>
  <c r="B1474" i="2"/>
  <c r="G1473" i="2"/>
  <c r="F1473" i="2"/>
  <c r="E1473" i="2"/>
  <c r="D1473" i="2"/>
  <c r="C1473" i="2"/>
  <c r="B1473" i="2"/>
  <c r="G1472" i="2"/>
  <c r="F1472" i="2"/>
  <c r="E1472" i="2"/>
  <c r="D1472" i="2"/>
  <c r="C1472" i="2"/>
  <c r="B1472" i="2"/>
  <c r="G1471" i="2"/>
  <c r="F1471" i="2"/>
  <c r="E1471" i="2"/>
  <c r="D1471" i="2"/>
  <c r="C1471" i="2"/>
  <c r="B1471" i="2"/>
  <c r="G1470" i="2"/>
  <c r="F1470" i="2"/>
  <c r="E1470" i="2"/>
  <c r="D1470" i="2"/>
  <c r="C1470" i="2"/>
  <c r="B1470" i="2"/>
  <c r="G1469" i="2"/>
  <c r="F1469" i="2"/>
  <c r="E1469" i="2"/>
  <c r="D1469" i="2"/>
  <c r="C1469" i="2"/>
  <c r="B1469" i="2"/>
  <c r="G1468" i="2"/>
  <c r="F1468" i="2"/>
  <c r="E1468" i="2"/>
  <c r="D1468" i="2"/>
  <c r="C1468" i="2"/>
  <c r="B1468" i="2"/>
  <c r="G1467" i="2"/>
  <c r="F1467" i="2"/>
  <c r="E1467" i="2"/>
  <c r="D1467" i="2"/>
  <c r="C1467" i="2"/>
  <c r="B1467" i="2"/>
  <c r="G1466" i="2"/>
  <c r="F1466" i="2"/>
  <c r="E1466" i="2"/>
  <c r="D1466" i="2"/>
  <c r="C1466" i="2"/>
  <c r="B1466" i="2"/>
  <c r="G1465" i="2"/>
  <c r="F1465" i="2"/>
  <c r="E1465" i="2"/>
  <c r="D1465" i="2"/>
  <c r="C1465" i="2"/>
  <c r="B1465" i="2"/>
  <c r="G1464" i="2"/>
  <c r="F1464" i="2"/>
  <c r="E1464" i="2"/>
  <c r="D1464" i="2"/>
  <c r="C1464" i="2"/>
  <c r="B1464" i="2"/>
  <c r="G1463" i="2"/>
  <c r="F1463" i="2"/>
  <c r="E1463" i="2"/>
  <c r="D1463" i="2"/>
  <c r="C1463" i="2"/>
  <c r="B1463" i="2"/>
  <c r="G1462" i="2"/>
  <c r="F1462" i="2"/>
  <c r="E1462" i="2"/>
  <c r="D1462" i="2"/>
  <c r="C1462" i="2"/>
  <c r="B1462" i="2"/>
  <c r="G1461" i="2"/>
  <c r="F1461" i="2"/>
  <c r="E1461" i="2"/>
  <c r="D1461" i="2"/>
  <c r="C1461" i="2"/>
  <c r="B1461" i="2"/>
  <c r="G1460" i="2"/>
  <c r="F1460" i="2"/>
  <c r="E1460" i="2"/>
  <c r="D1460" i="2"/>
  <c r="C1460" i="2"/>
  <c r="B1460" i="2"/>
  <c r="G1459" i="2"/>
  <c r="F1459" i="2"/>
  <c r="E1459" i="2"/>
  <c r="D1459" i="2"/>
  <c r="C1459" i="2"/>
  <c r="B1459" i="2"/>
  <c r="G1458" i="2"/>
  <c r="F1458" i="2"/>
  <c r="E1458" i="2"/>
  <c r="D1458" i="2"/>
  <c r="C1458" i="2"/>
  <c r="B1458" i="2"/>
  <c r="G1457" i="2"/>
  <c r="F1457" i="2"/>
  <c r="E1457" i="2"/>
  <c r="D1457" i="2"/>
  <c r="C1457" i="2"/>
  <c r="B1457" i="2"/>
  <c r="G1456" i="2"/>
  <c r="F1456" i="2"/>
  <c r="E1456" i="2"/>
  <c r="D1456" i="2"/>
  <c r="C1456" i="2"/>
  <c r="B1456" i="2"/>
  <c r="G1455" i="2"/>
  <c r="F1455" i="2"/>
  <c r="E1455" i="2"/>
  <c r="D1455" i="2"/>
  <c r="C1455" i="2"/>
  <c r="B1455" i="2"/>
  <c r="G1454" i="2"/>
  <c r="F1454" i="2"/>
  <c r="E1454" i="2"/>
  <c r="D1454" i="2"/>
  <c r="C1454" i="2"/>
  <c r="B1454" i="2"/>
  <c r="G1453" i="2"/>
  <c r="F1453" i="2"/>
  <c r="E1453" i="2"/>
  <c r="D1453" i="2"/>
  <c r="C1453" i="2"/>
  <c r="B1453" i="2"/>
  <c r="G1452" i="2"/>
  <c r="F1452" i="2"/>
  <c r="E1452" i="2"/>
  <c r="D1452" i="2"/>
  <c r="C1452" i="2"/>
  <c r="B1452" i="2"/>
  <c r="G1451" i="2"/>
  <c r="F1451" i="2"/>
  <c r="E1451" i="2"/>
  <c r="D1451" i="2"/>
  <c r="C1451" i="2"/>
  <c r="B1451" i="2"/>
  <c r="G1450" i="2"/>
  <c r="F1450" i="2"/>
  <c r="E1450" i="2"/>
  <c r="D1450" i="2"/>
  <c r="C1450" i="2"/>
  <c r="B1450" i="2"/>
  <c r="G1449" i="2"/>
  <c r="F1449" i="2"/>
  <c r="E1449" i="2"/>
  <c r="D1449" i="2"/>
  <c r="C1449" i="2"/>
  <c r="B1449" i="2"/>
  <c r="G1448" i="2"/>
  <c r="F1448" i="2"/>
  <c r="E1448" i="2"/>
  <c r="D1448" i="2"/>
  <c r="C1448" i="2"/>
  <c r="B1448" i="2"/>
  <c r="G1447" i="2"/>
  <c r="F1447" i="2"/>
  <c r="E1447" i="2"/>
  <c r="D1447" i="2"/>
  <c r="C1447" i="2"/>
  <c r="B1447" i="2"/>
  <c r="G1446" i="2"/>
  <c r="F1446" i="2"/>
  <c r="E1446" i="2"/>
  <c r="D1446" i="2"/>
  <c r="C1446" i="2"/>
  <c r="B1446" i="2"/>
  <c r="G1445" i="2"/>
  <c r="F1445" i="2"/>
  <c r="E1445" i="2"/>
  <c r="D1445" i="2"/>
  <c r="C1445" i="2"/>
  <c r="B1445" i="2"/>
  <c r="G1444" i="2"/>
  <c r="F1444" i="2"/>
  <c r="E1444" i="2"/>
  <c r="D1444" i="2"/>
  <c r="C1444" i="2"/>
  <c r="B1444" i="2"/>
  <c r="G1443" i="2"/>
  <c r="F1443" i="2"/>
  <c r="E1443" i="2"/>
  <c r="D1443" i="2"/>
  <c r="C1443" i="2"/>
  <c r="B1443" i="2"/>
  <c r="G1442" i="2"/>
  <c r="F1442" i="2"/>
  <c r="E1442" i="2"/>
  <c r="D1442" i="2"/>
  <c r="C1442" i="2"/>
  <c r="B1442" i="2"/>
  <c r="G1441" i="2"/>
  <c r="F1441" i="2"/>
  <c r="E1441" i="2"/>
  <c r="D1441" i="2"/>
  <c r="C1441" i="2"/>
  <c r="B1441" i="2"/>
  <c r="G1440" i="2"/>
  <c r="F1440" i="2"/>
  <c r="E1440" i="2"/>
  <c r="D1440" i="2"/>
  <c r="C1440" i="2"/>
  <c r="B1440" i="2"/>
  <c r="G1439" i="2"/>
  <c r="F1439" i="2"/>
  <c r="E1439" i="2"/>
  <c r="D1439" i="2"/>
  <c r="C1439" i="2"/>
  <c r="B1439" i="2"/>
  <c r="G1438" i="2"/>
  <c r="F1438" i="2"/>
  <c r="E1438" i="2"/>
  <c r="D1438" i="2"/>
  <c r="C1438" i="2"/>
  <c r="B1438" i="2"/>
  <c r="G1437" i="2"/>
  <c r="F1437" i="2"/>
  <c r="E1437" i="2"/>
  <c r="D1437" i="2"/>
  <c r="C1437" i="2"/>
  <c r="B1437" i="2"/>
  <c r="G1436" i="2"/>
  <c r="F1436" i="2"/>
  <c r="E1436" i="2"/>
  <c r="D1436" i="2"/>
  <c r="C1436" i="2"/>
  <c r="B1436" i="2"/>
  <c r="G1435" i="2"/>
  <c r="F1435" i="2"/>
  <c r="E1435" i="2"/>
  <c r="D1435" i="2"/>
  <c r="C1435" i="2"/>
  <c r="B1435" i="2"/>
  <c r="G1434" i="2"/>
  <c r="F1434" i="2"/>
  <c r="E1434" i="2"/>
  <c r="D1434" i="2"/>
  <c r="C1434" i="2"/>
  <c r="B1434" i="2"/>
  <c r="G1433" i="2"/>
  <c r="F1433" i="2"/>
  <c r="E1433" i="2"/>
  <c r="D1433" i="2"/>
  <c r="C1433" i="2"/>
  <c r="B1433" i="2"/>
  <c r="G1432" i="2"/>
  <c r="F1432" i="2"/>
  <c r="E1432" i="2"/>
  <c r="D1432" i="2"/>
  <c r="C1432" i="2"/>
  <c r="B1432" i="2"/>
  <c r="G1431" i="2"/>
  <c r="F1431" i="2"/>
  <c r="E1431" i="2"/>
  <c r="D1431" i="2"/>
  <c r="C1431" i="2"/>
  <c r="B1431" i="2"/>
  <c r="G1430" i="2"/>
  <c r="F1430" i="2"/>
  <c r="E1430" i="2"/>
  <c r="D1430" i="2"/>
  <c r="C1430" i="2"/>
  <c r="B1430" i="2"/>
  <c r="G1429" i="2"/>
  <c r="F1429" i="2"/>
  <c r="E1429" i="2"/>
  <c r="D1429" i="2"/>
  <c r="C1429" i="2"/>
  <c r="B1429" i="2"/>
  <c r="G1428" i="2"/>
  <c r="F1428" i="2"/>
  <c r="E1428" i="2"/>
  <c r="D1428" i="2"/>
  <c r="C1428" i="2"/>
  <c r="B1428" i="2"/>
  <c r="G1427" i="2"/>
  <c r="F1427" i="2"/>
  <c r="E1427" i="2"/>
  <c r="D1427" i="2"/>
  <c r="C1427" i="2"/>
  <c r="B1427" i="2"/>
  <c r="G1426" i="2"/>
  <c r="F1426" i="2"/>
  <c r="E1426" i="2"/>
  <c r="D1426" i="2"/>
  <c r="C1426" i="2"/>
  <c r="B1426" i="2"/>
  <c r="G1425" i="2"/>
  <c r="F1425" i="2"/>
  <c r="E1425" i="2"/>
  <c r="D1425" i="2"/>
  <c r="C1425" i="2"/>
  <c r="B1425" i="2"/>
  <c r="G1424" i="2"/>
  <c r="F1424" i="2"/>
  <c r="E1424" i="2"/>
  <c r="D1424" i="2"/>
  <c r="C1424" i="2"/>
  <c r="B1424" i="2"/>
  <c r="G1423" i="2"/>
  <c r="F1423" i="2"/>
  <c r="E1423" i="2"/>
  <c r="D1423" i="2"/>
  <c r="C1423" i="2"/>
  <c r="B1423" i="2"/>
  <c r="G1422" i="2"/>
  <c r="F1422" i="2"/>
  <c r="E1422" i="2"/>
  <c r="D1422" i="2"/>
  <c r="C1422" i="2"/>
  <c r="B1422" i="2"/>
  <c r="G1421" i="2"/>
  <c r="F1421" i="2"/>
  <c r="E1421" i="2"/>
  <c r="D1421" i="2"/>
  <c r="C1421" i="2"/>
  <c r="B1421" i="2"/>
  <c r="G1420" i="2"/>
  <c r="F1420" i="2"/>
  <c r="E1420" i="2"/>
  <c r="D1420" i="2"/>
  <c r="C1420" i="2"/>
  <c r="B1420" i="2"/>
  <c r="G1419" i="2"/>
  <c r="F1419" i="2"/>
  <c r="E1419" i="2"/>
  <c r="D1419" i="2"/>
  <c r="C1419" i="2"/>
  <c r="B1419" i="2"/>
  <c r="G1418" i="2"/>
  <c r="F1418" i="2"/>
  <c r="E1418" i="2"/>
  <c r="D1418" i="2"/>
  <c r="C1418" i="2"/>
  <c r="B1418" i="2"/>
  <c r="G1417" i="2"/>
  <c r="F1417" i="2"/>
  <c r="E1417" i="2"/>
  <c r="D1417" i="2"/>
  <c r="C1417" i="2"/>
  <c r="B1417" i="2"/>
  <c r="G1416" i="2"/>
  <c r="F1416" i="2"/>
  <c r="E1416" i="2"/>
  <c r="D1416" i="2"/>
  <c r="C1416" i="2"/>
  <c r="B1416" i="2"/>
  <c r="G1415" i="2"/>
  <c r="F1415" i="2"/>
  <c r="E1415" i="2"/>
  <c r="D1415" i="2"/>
  <c r="C1415" i="2"/>
  <c r="B1415" i="2"/>
  <c r="G1414" i="2"/>
  <c r="F1414" i="2"/>
  <c r="E1414" i="2"/>
  <c r="D1414" i="2"/>
  <c r="C1414" i="2"/>
  <c r="B1414" i="2"/>
  <c r="G1413" i="2"/>
  <c r="F1413" i="2"/>
  <c r="E1413" i="2"/>
  <c r="D1413" i="2"/>
  <c r="C1413" i="2"/>
  <c r="B1413" i="2"/>
  <c r="G1412" i="2"/>
  <c r="F1412" i="2"/>
  <c r="E1412" i="2"/>
  <c r="D1412" i="2"/>
  <c r="C1412" i="2"/>
  <c r="B1412" i="2"/>
  <c r="G1411" i="2"/>
  <c r="F1411" i="2"/>
  <c r="E1411" i="2"/>
  <c r="D1411" i="2"/>
  <c r="C1411" i="2"/>
  <c r="B1411" i="2"/>
  <c r="G1410" i="2"/>
  <c r="F1410" i="2"/>
  <c r="E1410" i="2"/>
  <c r="D1410" i="2"/>
  <c r="C1410" i="2"/>
  <c r="B1410" i="2"/>
  <c r="G1409" i="2"/>
  <c r="F1409" i="2"/>
  <c r="E1409" i="2"/>
  <c r="D1409" i="2"/>
  <c r="C1409" i="2"/>
  <c r="B1409" i="2"/>
  <c r="G1408" i="2"/>
  <c r="F1408" i="2"/>
  <c r="E1408" i="2"/>
  <c r="D1408" i="2"/>
  <c r="C1408" i="2"/>
  <c r="B1408" i="2"/>
  <c r="G1407" i="2"/>
  <c r="F1407" i="2"/>
  <c r="E1407" i="2"/>
  <c r="D1407" i="2"/>
  <c r="C1407" i="2"/>
  <c r="B1407" i="2"/>
  <c r="G1406" i="2"/>
  <c r="F1406" i="2"/>
  <c r="E1406" i="2"/>
  <c r="D1406" i="2"/>
  <c r="C1406" i="2"/>
  <c r="B1406" i="2"/>
  <c r="G1405" i="2"/>
  <c r="F1405" i="2"/>
  <c r="E1405" i="2"/>
  <c r="D1405" i="2"/>
  <c r="C1405" i="2"/>
  <c r="B1405" i="2"/>
  <c r="G1404" i="2"/>
  <c r="F1404" i="2"/>
  <c r="E1404" i="2"/>
  <c r="D1404" i="2"/>
  <c r="C1404" i="2"/>
  <c r="B1404" i="2"/>
  <c r="G1403" i="2"/>
  <c r="F1403" i="2"/>
  <c r="E1403" i="2"/>
  <c r="D1403" i="2"/>
  <c r="C1403" i="2"/>
  <c r="B1403" i="2"/>
  <c r="G1402" i="2"/>
  <c r="F1402" i="2"/>
  <c r="E1402" i="2"/>
  <c r="D1402" i="2"/>
  <c r="C1402" i="2"/>
  <c r="B1402" i="2"/>
  <c r="G1401" i="2"/>
  <c r="F1401" i="2"/>
  <c r="E1401" i="2"/>
  <c r="D1401" i="2"/>
  <c r="C1401" i="2"/>
  <c r="B1401" i="2"/>
  <c r="G1400" i="2"/>
  <c r="F1400" i="2"/>
  <c r="E1400" i="2"/>
  <c r="D1400" i="2"/>
  <c r="C1400" i="2"/>
  <c r="B1400" i="2"/>
  <c r="G1399" i="2"/>
  <c r="F1399" i="2"/>
  <c r="E1399" i="2"/>
  <c r="D1399" i="2"/>
  <c r="C1399" i="2"/>
  <c r="B1399" i="2"/>
  <c r="G1398" i="2"/>
  <c r="F1398" i="2"/>
  <c r="E1398" i="2"/>
  <c r="D1398" i="2"/>
  <c r="C1398" i="2"/>
  <c r="B1398" i="2"/>
  <c r="G1397" i="2"/>
  <c r="F1397" i="2"/>
  <c r="E1397" i="2"/>
  <c r="D1397" i="2"/>
  <c r="C1397" i="2"/>
  <c r="B1397" i="2"/>
  <c r="G1396" i="2"/>
  <c r="F1396" i="2"/>
  <c r="E1396" i="2"/>
  <c r="D1396" i="2"/>
  <c r="C1396" i="2"/>
  <c r="B1396" i="2"/>
  <c r="G1395" i="2"/>
  <c r="F1395" i="2"/>
  <c r="E1395" i="2"/>
  <c r="D1395" i="2"/>
  <c r="C1395" i="2"/>
  <c r="B1395" i="2"/>
  <c r="G1394" i="2"/>
  <c r="F1394" i="2"/>
  <c r="E1394" i="2"/>
  <c r="D1394" i="2"/>
  <c r="C1394" i="2"/>
  <c r="B1394" i="2"/>
  <c r="G1393" i="2"/>
  <c r="F1393" i="2"/>
  <c r="E1393" i="2"/>
  <c r="D1393" i="2"/>
  <c r="C1393" i="2"/>
  <c r="B1393" i="2"/>
  <c r="G1392" i="2"/>
  <c r="F1392" i="2"/>
  <c r="E1392" i="2"/>
  <c r="D1392" i="2"/>
  <c r="C1392" i="2"/>
  <c r="B1392" i="2"/>
  <c r="G1391" i="2"/>
  <c r="F1391" i="2"/>
  <c r="E1391" i="2"/>
  <c r="D1391" i="2"/>
  <c r="C1391" i="2"/>
  <c r="B1391" i="2"/>
  <c r="G1390" i="2"/>
  <c r="F1390" i="2"/>
  <c r="E1390" i="2"/>
  <c r="D1390" i="2"/>
  <c r="C1390" i="2"/>
  <c r="B1390" i="2"/>
  <c r="G1389" i="2"/>
  <c r="F1389" i="2"/>
  <c r="E1389" i="2"/>
  <c r="D1389" i="2"/>
  <c r="C1389" i="2"/>
  <c r="B1389" i="2"/>
  <c r="G1388" i="2"/>
  <c r="F1388" i="2"/>
  <c r="E1388" i="2"/>
  <c r="D1388" i="2"/>
  <c r="C1388" i="2"/>
  <c r="B1388" i="2"/>
  <c r="G1387" i="2"/>
  <c r="F1387" i="2"/>
  <c r="E1387" i="2"/>
  <c r="D1387" i="2"/>
  <c r="C1387" i="2"/>
  <c r="B1387" i="2"/>
  <c r="G1386" i="2"/>
  <c r="F1386" i="2"/>
  <c r="E1386" i="2"/>
  <c r="D1386" i="2"/>
  <c r="C1386" i="2"/>
  <c r="B1386" i="2"/>
  <c r="G1385" i="2"/>
  <c r="F1385" i="2"/>
  <c r="E1385" i="2"/>
  <c r="D1385" i="2"/>
  <c r="C1385" i="2"/>
  <c r="B1385" i="2"/>
  <c r="G1384" i="2"/>
  <c r="F1384" i="2"/>
  <c r="E1384" i="2"/>
  <c r="D1384" i="2"/>
  <c r="C1384" i="2"/>
  <c r="B1384" i="2"/>
  <c r="G1383" i="2"/>
  <c r="F1383" i="2"/>
  <c r="E1383" i="2"/>
  <c r="D1383" i="2"/>
  <c r="C1383" i="2"/>
  <c r="B1383" i="2"/>
  <c r="G1382" i="2"/>
  <c r="F1382" i="2"/>
  <c r="E1382" i="2"/>
  <c r="D1382" i="2"/>
  <c r="C1382" i="2"/>
  <c r="B1382" i="2"/>
  <c r="G1381" i="2"/>
  <c r="F1381" i="2"/>
  <c r="E1381" i="2"/>
  <c r="D1381" i="2"/>
  <c r="C1381" i="2"/>
  <c r="B1381" i="2"/>
  <c r="G1380" i="2"/>
  <c r="F1380" i="2"/>
  <c r="E1380" i="2"/>
  <c r="D1380" i="2"/>
  <c r="C1380" i="2"/>
  <c r="B1380" i="2"/>
  <c r="G1379" i="2"/>
  <c r="F1379" i="2"/>
  <c r="E1379" i="2"/>
  <c r="D1379" i="2"/>
  <c r="C1379" i="2"/>
  <c r="B1379" i="2"/>
  <c r="G1378" i="2"/>
  <c r="F1378" i="2"/>
  <c r="E1378" i="2"/>
  <c r="D1378" i="2"/>
  <c r="C1378" i="2"/>
  <c r="B1378" i="2"/>
  <c r="G1377" i="2"/>
  <c r="F1377" i="2"/>
  <c r="E1377" i="2"/>
  <c r="D1377" i="2"/>
  <c r="C1377" i="2"/>
  <c r="B1377" i="2"/>
  <c r="G1376" i="2"/>
  <c r="F1376" i="2"/>
  <c r="E1376" i="2"/>
  <c r="D1376" i="2"/>
  <c r="C1376" i="2"/>
  <c r="B1376" i="2"/>
  <c r="G1375" i="2"/>
  <c r="F1375" i="2"/>
  <c r="E1375" i="2"/>
  <c r="D1375" i="2"/>
  <c r="C1375" i="2"/>
  <c r="B1375" i="2"/>
  <c r="G1374" i="2"/>
  <c r="F1374" i="2"/>
  <c r="E1374" i="2"/>
  <c r="D1374" i="2"/>
  <c r="C1374" i="2"/>
  <c r="B1374" i="2"/>
  <c r="G1373" i="2"/>
  <c r="F1373" i="2"/>
  <c r="E1373" i="2"/>
  <c r="D1373" i="2"/>
  <c r="C1373" i="2"/>
  <c r="B1373" i="2"/>
  <c r="G1372" i="2"/>
  <c r="F1372" i="2"/>
  <c r="E1372" i="2"/>
  <c r="D1372" i="2"/>
  <c r="C1372" i="2"/>
  <c r="B1372" i="2"/>
  <c r="G1371" i="2"/>
  <c r="F1371" i="2"/>
  <c r="E1371" i="2"/>
  <c r="D1371" i="2"/>
  <c r="C1371" i="2"/>
  <c r="B1371" i="2"/>
  <c r="G1370" i="2"/>
  <c r="F1370" i="2"/>
  <c r="E1370" i="2"/>
  <c r="D1370" i="2"/>
  <c r="C1370" i="2"/>
  <c r="B1370" i="2"/>
  <c r="G1369" i="2"/>
  <c r="F1369" i="2"/>
  <c r="E1369" i="2"/>
  <c r="D1369" i="2"/>
  <c r="C1369" i="2"/>
  <c r="B1369" i="2"/>
  <c r="G1368" i="2"/>
  <c r="F1368" i="2"/>
  <c r="E1368" i="2"/>
  <c r="D1368" i="2"/>
  <c r="C1368" i="2"/>
  <c r="B1368" i="2"/>
  <c r="G1367" i="2"/>
  <c r="F1367" i="2"/>
  <c r="E1367" i="2"/>
  <c r="D1367" i="2"/>
  <c r="C1367" i="2"/>
  <c r="B1367" i="2"/>
  <c r="G1366" i="2"/>
  <c r="F1366" i="2"/>
  <c r="E1366" i="2"/>
  <c r="D1366" i="2"/>
  <c r="C1366" i="2"/>
  <c r="B1366" i="2"/>
  <c r="G1365" i="2"/>
  <c r="F1365" i="2"/>
  <c r="E1365" i="2"/>
  <c r="D1365" i="2"/>
  <c r="C1365" i="2"/>
  <c r="B1365" i="2"/>
  <c r="G1364" i="2"/>
  <c r="F1364" i="2"/>
  <c r="E1364" i="2"/>
  <c r="D1364" i="2"/>
  <c r="C1364" i="2"/>
  <c r="B1364" i="2"/>
  <c r="G1363" i="2"/>
  <c r="F1363" i="2"/>
  <c r="E1363" i="2"/>
  <c r="D1363" i="2"/>
  <c r="C1363" i="2"/>
  <c r="B1363" i="2"/>
  <c r="G1362" i="2"/>
  <c r="F1362" i="2"/>
  <c r="E1362" i="2"/>
  <c r="D1362" i="2"/>
  <c r="C1362" i="2"/>
  <c r="B1362" i="2"/>
  <c r="G1361" i="2"/>
  <c r="F1361" i="2"/>
  <c r="E1361" i="2"/>
  <c r="D1361" i="2"/>
  <c r="C1361" i="2"/>
  <c r="B1361" i="2"/>
  <c r="G1360" i="2"/>
  <c r="F1360" i="2"/>
  <c r="E1360" i="2"/>
  <c r="D1360" i="2"/>
  <c r="C1360" i="2"/>
  <c r="B1360" i="2"/>
  <c r="G1359" i="2"/>
  <c r="F1359" i="2"/>
  <c r="E1359" i="2"/>
  <c r="D1359" i="2"/>
  <c r="C1359" i="2"/>
  <c r="B1359" i="2"/>
  <c r="G1358" i="2"/>
  <c r="F1358" i="2"/>
  <c r="E1358" i="2"/>
  <c r="D1358" i="2"/>
  <c r="C1358" i="2"/>
  <c r="B1358" i="2"/>
  <c r="G1357" i="2"/>
  <c r="F1357" i="2"/>
  <c r="E1357" i="2"/>
  <c r="D1357" i="2"/>
  <c r="C1357" i="2"/>
  <c r="B1357" i="2"/>
  <c r="G1356" i="2"/>
  <c r="F1356" i="2"/>
  <c r="E1356" i="2"/>
  <c r="D1356" i="2"/>
  <c r="C1356" i="2"/>
  <c r="B1356" i="2"/>
  <c r="G1355" i="2"/>
  <c r="F1355" i="2"/>
  <c r="E1355" i="2"/>
  <c r="D1355" i="2"/>
  <c r="C1355" i="2"/>
  <c r="B1355" i="2"/>
  <c r="G1354" i="2"/>
  <c r="F1354" i="2"/>
  <c r="E1354" i="2"/>
  <c r="D1354" i="2"/>
  <c r="C1354" i="2"/>
  <c r="B1354" i="2"/>
  <c r="G1353" i="2"/>
  <c r="F1353" i="2"/>
  <c r="E1353" i="2"/>
  <c r="D1353" i="2"/>
  <c r="C1353" i="2"/>
  <c r="B1353" i="2"/>
  <c r="G1352" i="2"/>
  <c r="F1352" i="2"/>
  <c r="E1352" i="2"/>
  <c r="D1352" i="2"/>
  <c r="C1352" i="2"/>
  <c r="B1352" i="2"/>
  <c r="G1351" i="2"/>
  <c r="F1351" i="2"/>
  <c r="E1351" i="2"/>
  <c r="D1351" i="2"/>
  <c r="C1351" i="2"/>
  <c r="B1351" i="2"/>
  <c r="G1350" i="2"/>
  <c r="F1350" i="2"/>
  <c r="E1350" i="2"/>
  <c r="D1350" i="2"/>
  <c r="C1350" i="2"/>
  <c r="B1350" i="2"/>
  <c r="G1349" i="2"/>
  <c r="F1349" i="2"/>
  <c r="E1349" i="2"/>
  <c r="D1349" i="2"/>
  <c r="C1349" i="2"/>
  <c r="B1349" i="2"/>
  <c r="G1348" i="2"/>
  <c r="F1348" i="2"/>
  <c r="E1348" i="2"/>
  <c r="D1348" i="2"/>
  <c r="C1348" i="2"/>
  <c r="B1348" i="2"/>
  <c r="G1347" i="2"/>
  <c r="F1347" i="2"/>
  <c r="E1347" i="2"/>
  <c r="D1347" i="2"/>
  <c r="C1347" i="2"/>
  <c r="B1347" i="2"/>
  <c r="G1346" i="2"/>
  <c r="F1346" i="2"/>
  <c r="E1346" i="2"/>
  <c r="D1346" i="2"/>
  <c r="C1346" i="2"/>
  <c r="B1346" i="2"/>
  <c r="G1345" i="2"/>
  <c r="F1345" i="2"/>
  <c r="E1345" i="2"/>
  <c r="D1345" i="2"/>
  <c r="C1345" i="2"/>
  <c r="B1345" i="2"/>
  <c r="G1344" i="2"/>
  <c r="F1344" i="2"/>
  <c r="E1344" i="2"/>
  <c r="D1344" i="2"/>
  <c r="C1344" i="2"/>
  <c r="B1344" i="2"/>
  <c r="G1343" i="2"/>
  <c r="F1343" i="2"/>
  <c r="E1343" i="2"/>
  <c r="D1343" i="2"/>
  <c r="C1343" i="2"/>
  <c r="B1343" i="2"/>
  <c r="G1342" i="2"/>
  <c r="F1342" i="2"/>
  <c r="E1342" i="2"/>
  <c r="D1342" i="2"/>
  <c r="C1342" i="2"/>
  <c r="B1342" i="2"/>
  <c r="G1341" i="2"/>
  <c r="F1341" i="2"/>
  <c r="E1341" i="2"/>
  <c r="D1341" i="2"/>
  <c r="C1341" i="2"/>
  <c r="B1341" i="2"/>
  <c r="G1340" i="2"/>
  <c r="F1340" i="2"/>
  <c r="E1340" i="2"/>
  <c r="D1340" i="2"/>
  <c r="C1340" i="2"/>
  <c r="B1340" i="2"/>
  <c r="G1339" i="2"/>
  <c r="F1339" i="2"/>
  <c r="E1339" i="2"/>
  <c r="D1339" i="2"/>
  <c r="C1339" i="2"/>
  <c r="B1339" i="2"/>
  <c r="G1338" i="2"/>
  <c r="F1338" i="2"/>
  <c r="E1338" i="2"/>
  <c r="D1338" i="2"/>
  <c r="C1338" i="2"/>
  <c r="B1338" i="2"/>
  <c r="G1337" i="2"/>
  <c r="F1337" i="2"/>
  <c r="E1337" i="2"/>
  <c r="D1337" i="2"/>
  <c r="C1337" i="2"/>
  <c r="B1337" i="2"/>
  <c r="G1336" i="2"/>
  <c r="F1336" i="2"/>
  <c r="E1336" i="2"/>
  <c r="D1336" i="2"/>
  <c r="C1336" i="2"/>
  <c r="B1336" i="2"/>
  <c r="G1335" i="2"/>
  <c r="F1335" i="2"/>
  <c r="E1335" i="2"/>
  <c r="D1335" i="2"/>
  <c r="C1335" i="2"/>
  <c r="B1335" i="2"/>
  <c r="G1334" i="2"/>
  <c r="F1334" i="2"/>
  <c r="E1334" i="2"/>
  <c r="D1334" i="2"/>
  <c r="C1334" i="2"/>
  <c r="B1334" i="2"/>
  <c r="G1333" i="2"/>
  <c r="F1333" i="2"/>
  <c r="E1333" i="2"/>
  <c r="D1333" i="2"/>
  <c r="C1333" i="2"/>
  <c r="B1333" i="2"/>
  <c r="G1332" i="2"/>
  <c r="F1332" i="2"/>
  <c r="E1332" i="2"/>
  <c r="D1332" i="2"/>
  <c r="C1332" i="2"/>
  <c r="B1332" i="2"/>
  <c r="G1331" i="2"/>
  <c r="F1331" i="2"/>
  <c r="E1331" i="2"/>
  <c r="D1331" i="2"/>
  <c r="C1331" i="2"/>
  <c r="B1331" i="2"/>
  <c r="G1330" i="2"/>
  <c r="F1330" i="2"/>
  <c r="E1330" i="2"/>
  <c r="D1330" i="2"/>
  <c r="C1330" i="2"/>
  <c r="B1330" i="2"/>
  <c r="G1329" i="2"/>
  <c r="F1329" i="2"/>
  <c r="E1329" i="2"/>
  <c r="D1329" i="2"/>
  <c r="C1329" i="2"/>
  <c r="B1329" i="2"/>
  <c r="G1328" i="2"/>
  <c r="F1328" i="2"/>
  <c r="E1328" i="2"/>
  <c r="D1328" i="2"/>
  <c r="C1328" i="2"/>
  <c r="B1328" i="2"/>
  <c r="G1327" i="2"/>
  <c r="F1327" i="2"/>
  <c r="E1327" i="2"/>
  <c r="D1327" i="2"/>
  <c r="C1327" i="2"/>
  <c r="B1327" i="2"/>
  <c r="G1326" i="2"/>
  <c r="F1326" i="2"/>
  <c r="E1326" i="2"/>
  <c r="D1326" i="2"/>
  <c r="C1326" i="2"/>
  <c r="B1326" i="2"/>
  <c r="G1325" i="2"/>
  <c r="F1325" i="2"/>
  <c r="E1325" i="2"/>
  <c r="D1325" i="2"/>
  <c r="C1325" i="2"/>
  <c r="B1325" i="2"/>
  <c r="G1324" i="2"/>
  <c r="F1324" i="2"/>
  <c r="E1324" i="2"/>
  <c r="D1324" i="2"/>
  <c r="C1324" i="2"/>
  <c r="B1324" i="2"/>
  <c r="G1323" i="2"/>
  <c r="F1323" i="2"/>
  <c r="E1323" i="2"/>
  <c r="D1323" i="2"/>
  <c r="C1323" i="2"/>
  <c r="B1323" i="2"/>
  <c r="G1322" i="2"/>
  <c r="F1322" i="2"/>
  <c r="E1322" i="2"/>
  <c r="D1322" i="2"/>
  <c r="C1322" i="2"/>
  <c r="B1322" i="2"/>
  <c r="G1321" i="2"/>
  <c r="F1321" i="2"/>
  <c r="E1321" i="2"/>
  <c r="D1321" i="2"/>
  <c r="C1321" i="2"/>
  <c r="B1321" i="2"/>
  <c r="G1320" i="2"/>
  <c r="F1320" i="2"/>
  <c r="E1320" i="2"/>
  <c r="D1320" i="2"/>
  <c r="C1320" i="2"/>
  <c r="B1320" i="2"/>
  <c r="G1319" i="2"/>
  <c r="F1319" i="2"/>
  <c r="E1319" i="2"/>
  <c r="D1319" i="2"/>
  <c r="C1319" i="2"/>
  <c r="B1319" i="2"/>
  <c r="G1318" i="2"/>
  <c r="F1318" i="2"/>
  <c r="E1318" i="2"/>
  <c r="D1318" i="2"/>
  <c r="C1318" i="2"/>
  <c r="B1318" i="2"/>
  <c r="G1317" i="2"/>
  <c r="F1317" i="2"/>
  <c r="E1317" i="2"/>
  <c r="D1317" i="2"/>
  <c r="C1317" i="2"/>
  <c r="B1317" i="2"/>
  <c r="G1316" i="2"/>
  <c r="F1316" i="2"/>
  <c r="E1316" i="2"/>
  <c r="D1316" i="2"/>
  <c r="C1316" i="2"/>
  <c r="B1316" i="2"/>
  <c r="G1315" i="2"/>
  <c r="F1315" i="2"/>
  <c r="E1315" i="2"/>
  <c r="D1315" i="2"/>
  <c r="C1315" i="2"/>
  <c r="B1315" i="2"/>
  <c r="G1314" i="2"/>
  <c r="F1314" i="2"/>
  <c r="E1314" i="2"/>
  <c r="D1314" i="2"/>
  <c r="C1314" i="2"/>
  <c r="B1314" i="2"/>
  <c r="G1313" i="2"/>
  <c r="F1313" i="2"/>
  <c r="E1313" i="2"/>
  <c r="D1313" i="2"/>
  <c r="C1313" i="2"/>
  <c r="B1313" i="2"/>
  <c r="G1312" i="2"/>
  <c r="F1312" i="2"/>
  <c r="E1312" i="2"/>
  <c r="D1312" i="2"/>
  <c r="C1312" i="2"/>
  <c r="B1312" i="2"/>
  <c r="G1311" i="2"/>
  <c r="F1311" i="2"/>
  <c r="E1311" i="2"/>
  <c r="D1311" i="2"/>
  <c r="C1311" i="2"/>
  <c r="B1311" i="2"/>
  <c r="G1310" i="2"/>
  <c r="F1310" i="2"/>
  <c r="E1310" i="2"/>
  <c r="D1310" i="2"/>
  <c r="C1310" i="2"/>
  <c r="B1310" i="2"/>
  <c r="G1309" i="2"/>
  <c r="F1309" i="2"/>
  <c r="E1309" i="2"/>
  <c r="D1309" i="2"/>
  <c r="C1309" i="2"/>
  <c r="B1309" i="2"/>
  <c r="G1308" i="2"/>
  <c r="F1308" i="2"/>
  <c r="E1308" i="2"/>
  <c r="D1308" i="2"/>
  <c r="C1308" i="2"/>
  <c r="B1308" i="2"/>
  <c r="G1307" i="2"/>
  <c r="F1307" i="2"/>
  <c r="E1307" i="2"/>
  <c r="D1307" i="2"/>
  <c r="C1307" i="2"/>
  <c r="B1307" i="2"/>
  <c r="G1306" i="2"/>
  <c r="F1306" i="2"/>
  <c r="E1306" i="2"/>
  <c r="D1306" i="2"/>
  <c r="C1306" i="2"/>
  <c r="B1306" i="2"/>
  <c r="G1305" i="2"/>
  <c r="F1305" i="2"/>
  <c r="E1305" i="2"/>
  <c r="D1305" i="2"/>
  <c r="C1305" i="2"/>
  <c r="B1305" i="2"/>
  <c r="G1304" i="2"/>
  <c r="F1304" i="2"/>
  <c r="E1304" i="2"/>
  <c r="D1304" i="2"/>
  <c r="C1304" i="2"/>
  <c r="B1304" i="2"/>
  <c r="G1303" i="2"/>
  <c r="F1303" i="2"/>
  <c r="E1303" i="2"/>
  <c r="D1303" i="2"/>
  <c r="C1303" i="2"/>
  <c r="B1303" i="2"/>
  <c r="G1302" i="2"/>
  <c r="F1302" i="2"/>
  <c r="E1302" i="2"/>
  <c r="D1302" i="2"/>
  <c r="C1302" i="2"/>
  <c r="B1302" i="2"/>
  <c r="G1301" i="2"/>
  <c r="F1301" i="2"/>
  <c r="E1301" i="2"/>
  <c r="D1301" i="2"/>
  <c r="C1301" i="2"/>
  <c r="B1301" i="2"/>
  <c r="G1300" i="2"/>
  <c r="F1300" i="2"/>
  <c r="E1300" i="2"/>
  <c r="D1300" i="2"/>
  <c r="C1300" i="2"/>
  <c r="B1300" i="2"/>
  <c r="G1299" i="2"/>
  <c r="F1299" i="2"/>
  <c r="E1299" i="2"/>
  <c r="D1299" i="2"/>
  <c r="C1299" i="2"/>
  <c r="B1299" i="2"/>
  <c r="G1298" i="2"/>
  <c r="F1298" i="2"/>
  <c r="E1298" i="2"/>
  <c r="D1298" i="2"/>
  <c r="C1298" i="2"/>
  <c r="B1298" i="2"/>
  <c r="G1297" i="2"/>
  <c r="F1297" i="2"/>
  <c r="E1297" i="2"/>
  <c r="D1297" i="2"/>
  <c r="C1297" i="2"/>
  <c r="B1297" i="2"/>
  <c r="G1296" i="2"/>
  <c r="F1296" i="2"/>
  <c r="E1296" i="2"/>
  <c r="D1296" i="2"/>
  <c r="C1296" i="2"/>
  <c r="B1296" i="2"/>
  <c r="G1295" i="2"/>
  <c r="F1295" i="2"/>
  <c r="E1295" i="2"/>
  <c r="D1295" i="2"/>
  <c r="C1295" i="2"/>
  <c r="B1295" i="2"/>
  <c r="G1294" i="2"/>
  <c r="F1294" i="2"/>
  <c r="E1294" i="2"/>
  <c r="D1294" i="2"/>
  <c r="C1294" i="2"/>
  <c r="B1294" i="2"/>
  <c r="G1293" i="2"/>
  <c r="F1293" i="2"/>
  <c r="E1293" i="2"/>
  <c r="D1293" i="2"/>
  <c r="C1293" i="2"/>
  <c r="B1293" i="2"/>
  <c r="G1292" i="2"/>
  <c r="F1292" i="2"/>
  <c r="E1292" i="2"/>
  <c r="D1292" i="2"/>
  <c r="C1292" i="2"/>
  <c r="B1292" i="2"/>
  <c r="G1291" i="2"/>
  <c r="F1291" i="2"/>
  <c r="E1291" i="2"/>
  <c r="D1291" i="2"/>
  <c r="C1291" i="2"/>
  <c r="B1291" i="2"/>
  <c r="G1290" i="2"/>
  <c r="F1290" i="2"/>
  <c r="E1290" i="2"/>
  <c r="D1290" i="2"/>
  <c r="C1290" i="2"/>
  <c r="B1290" i="2"/>
  <c r="G1289" i="2"/>
  <c r="F1289" i="2"/>
  <c r="E1289" i="2"/>
  <c r="D1289" i="2"/>
  <c r="C1289" i="2"/>
  <c r="B1289" i="2"/>
  <c r="G1288" i="2"/>
  <c r="F1288" i="2"/>
  <c r="E1288" i="2"/>
  <c r="D1288" i="2"/>
  <c r="C1288" i="2"/>
  <c r="B1288" i="2"/>
  <c r="G1287" i="2"/>
  <c r="F1287" i="2"/>
  <c r="E1287" i="2"/>
  <c r="D1287" i="2"/>
  <c r="C1287" i="2"/>
  <c r="B1287" i="2"/>
  <c r="G1286" i="2"/>
  <c r="F1286" i="2"/>
  <c r="E1286" i="2"/>
  <c r="D1286" i="2"/>
  <c r="C1286" i="2"/>
  <c r="B1286" i="2"/>
  <c r="G1285" i="2"/>
  <c r="F1285" i="2"/>
  <c r="E1285" i="2"/>
  <c r="D1285" i="2"/>
  <c r="C1285" i="2"/>
  <c r="B1285" i="2"/>
  <c r="G1284" i="2"/>
  <c r="F1284" i="2"/>
  <c r="E1284" i="2"/>
  <c r="D1284" i="2"/>
  <c r="C1284" i="2"/>
  <c r="B1284" i="2"/>
  <c r="G1283" i="2"/>
  <c r="F1283" i="2"/>
  <c r="E1283" i="2"/>
  <c r="D1283" i="2"/>
  <c r="C1283" i="2"/>
  <c r="B1283" i="2"/>
  <c r="G1282" i="2"/>
  <c r="F1282" i="2"/>
  <c r="E1282" i="2"/>
  <c r="D1282" i="2"/>
  <c r="C1282" i="2"/>
  <c r="B1282" i="2"/>
  <c r="G1281" i="2"/>
  <c r="F1281" i="2"/>
  <c r="E1281" i="2"/>
  <c r="D1281" i="2"/>
  <c r="C1281" i="2"/>
  <c r="B1281" i="2"/>
  <c r="G1280" i="2"/>
  <c r="F1280" i="2"/>
  <c r="E1280" i="2"/>
  <c r="D1280" i="2"/>
  <c r="C1280" i="2"/>
  <c r="B1280" i="2"/>
  <c r="G1279" i="2"/>
  <c r="F1279" i="2"/>
  <c r="E1279" i="2"/>
  <c r="D1279" i="2"/>
  <c r="C1279" i="2"/>
  <c r="B1279" i="2"/>
  <c r="G1278" i="2"/>
  <c r="F1278" i="2"/>
  <c r="E1278" i="2"/>
  <c r="D1278" i="2"/>
  <c r="C1278" i="2"/>
  <c r="B1278" i="2"/>
  <c r="G1277" i="2"/>
  <c r="F1277" i="2"/>
  <c r="E1277" i="2"/>
  <c r="D1277" i="2"/>
  <c r="C1277" i="2"/>
  <c r="B1277" i="2"/>
  <c r="G1276" i="2"/>
  <c r="F1276" i="2"/>
  <c r="E1276" i="2"/>
  <c r="D1276" i="2"/>
  <c r="C1276" i="2"/>
  <c r="B1276" i="2"/>
  <c r="G1275" i="2"/>
  <c r="F1275" i="2"/>
  <c r="E1275" i="2"/>
  <c r="D1275" i="2"/>
  <c r="C1275" i="2"/>
  <c r="B1275" i="2"/>
  <c r="G1274" i="2"/>
  <c r="F1274" i="2"/>
  <c r="E1274" i="2"/>
  <c r="D1274" i="2"/>
  <c r="C1274" i="2"/>
  <c r="B1274" i="2"/>
  <c r="G1273" i="2"/>
  <c r="F1273" i="2"/>
  <c r="E1273" i="2"/>
  <c r="D1273" i="2"/>
  <c r="C1273" i="2"/>
  <c r="B1273" i="2"/>
  <c r="G1272" i="2"/>
  <c r="F1272" i="2"/>
  <c r="E1272" i="2"/>
  <c r="D1272" i="2"/>
  <c r="C1272" i="2"/>
  <c r="B1272" i="2"/>
  <c r="G1271" i="2"/>
  <c r="F1271" i="2"/>
  <c r="E1271" i="2"/>
  <c r="D1271" i="2"/>
  <c r="C1271" i="2"/>
  <c r="B1271" i="2"/>
  <c r="G1270" i="2"/>
  <c r="F1270" i="2"/>
  <c r="E1270" i="2"/>
  <c r="D1270" i="2"/>
  <c r="C1270" i="2"/>
  <c r="B1270" i="2"/>
  <c r="G1269" i="2"/>
  <c r="F1269" i="2"/>
  <c r="E1269" i="2"/>
  <c r="D1269" i="2"/>
  <c r="C1269" i="2"/>
  <c r="B1269" i="2"/>
  <c r="G1268" i="2"/>
  <c r="F1268" i="2"/>
  <c r="E1268" i="2"/>
  <c r="D1268" i="2"/>
  <c r="C1268" i="2"/>
  <c r="B1268" i="2"/>
  <c r="G1267" i="2"/>
  <c r="F1267" i="2"/>
  <c r="E1267" i="2"/>
  <c r="D1267" i="2"/>
  <c r="C1267" i="2"/>
  <c r="B1267" i="2"/>
  <c r="G1266" i="2"/>
  <c r="F1266" i="2"/>
  <c r="E1266" i="2"/>
  <c r="D1266" i="2"/>
  <c r="C1266" i="2"/>
  <c r="B1266" i="2"/>
  <c r="G1265" i="2"/>
  <c r="F1265" i="2"/>
  <c r="E1265" i="2"/>
  <c r="D1265" i="2"/>
  <c r="C1265" i="2"/>
  <c r="B1265" i="2"/>
  <c r="G1264" i="2"/>
  <c r="F1264" i="2"/>
  <c r="E1264" i="2"/>
  <c r="D1264" i="2"/>
  <c r="C1264" i="2"/>
  <c r="B1264" i="2"/>
  <c r="G1263" i="2"/>
  <c r="F1263" i="2"/>
  <c r="E1263" i="2"/>
  <c r="D1263" i="2"/>
  <c r="C1263" i="2"/>
  <c r="B1263" i="2"/>
  <c r="G1262" i="2"/>
  <c r="F1262" i="2"/>
  <c r="E1262" i="2"/>
  <c r="D1262" i="2"/>
  <c r="C1262" i="2"/>
  <c r="B1262" i="2"/>
  <c r="G1261" i="2"/>
  <c r="F1261" i="2"/>
  <c r="E1261" i="2"/>
  <c r="D1261" i="2"/>
  <c r="C1261" i="2"/>
  <c r="B1261" i="2"/>
  <c r="G1260" i="2"/>
  <c r="F1260" i="2"/>
  <c r="E1260" i="2"/>
  <c r="D1260" i="2"/>
  <c r="C1260" i="2"/>
  <c r="B1260" i="2"/>
  <c r="G1259" i="2"/>
  <c r="F1259" i="2"/>
  <c r="E1259" i="2"/>
  <c r="D1259" i="2"/>
  <c r="C1259" i="2"/>
  <c r="B1259" i="2"/>
  <c r="G1258" i="2"/>
  <c r="F1258" i="2"/>
  <c r="E1258" i="2"/>
  <c r="D1258" i="2"/>
  <c r="C1258" i="2"/>
  <c r="B1258" i="2"/>
  <c r="G1257" i="2"/>
  <c r="F1257" i="2"/>
  <c r="E1257" i="2"/>
  <c r="D1257" i="2"/>
  <c r="C1257" i="2"/>
  <c r="B1257" i="2"/>
  <c r="G1256" i="2"/>
  <c r="F1256" i="2"/>
  <c r="E1256" i="2"/>
  <c r="D1256" i="2"/>
  <c r="C1256" i="2"/>
  <c r="B1256" i="2"/>
  <c r="G1255" i="2"/>
  <c r="F1255" i="2"/>
  <c r="E1255" i="2"/>
  <c r="D1255" i="2"/>
  <c r="C1255" i="2"/>
  <c r="B1255" i="2"/>
  <c r="G1254" i="2"/>
  <c r="F1254" i="2"/>
  <c r="E1254" i="2"/>
  <c r="D1254" i="2"/>
  <c r="C1254" i="2"/>
  <c r="B1254" i="2"/>
  <c r="G1253" i="2"/>
  <c r="F1253" i="2"/>
  <c r="E1253" i="2"/>
  <c r="D1253" i="2"/>
  <c r="C1253" i="2"/>
  <c r="B1253" i="2"/>
  <c r="G1252" i="2"/>
  <c r="F1252" i="2"/>
  <c r="E1252" i="2"/>
  <c r="D1252" i="2"/>
  <c r="C1252" i="2"/>
  <c r="B1252" i="2"/>
  <c r="G1251" i="2"/>
  <c r="F1251" i="2"/>
  <c r="E1251" i="2"/>
  <c r="D1251" i="2"/>
  <c r="C1251" i="2"/>
  <c r="B1251" i="2"/>
  <c r="G1250" i="2"/>
  <c r="F1250" i="2"/>
  <c r="E1250" i="2"/>
  <c r="D1250" i="2"/>
  <c r="C1250" i="2"/>
  <c r="B1250" i="2"/>
  <c r="G1249" i="2"/>
  <c r="F1249" i="2"/>
  <c r="E1249" i="2"/>
  <c r="D1249" i="2"/>
  <c r="C1249" i="2"/>
  <c r="B1249" i="2"/>
  <c r="G1248" i="2"/>
  <c r="F1248" i="2"/>
  <c r="E1248" i="2"/>
  <c r="D1248" i="2"/>
  <c r="C1248" i="2"/>
  <c r="B1248" i="2"/>
  <c r="G1247" i="2"/>
  <c r="F1247" i="2"/>
  <c r="E1247" i="2"/>
  <c r="D1247" i="2"/>
  <c r="C1247" i="2"/>
  <c r="B1247" i="2"/>
  <c r="G1246" i="2"/>
  <c r="F1246" i="2"/>
  <c r="E1246" i="2"/>
  <c r="D1246" i="2"/>
  <c r="C1246" i="2"/>
  <c r="B1246" i="2"/>
  <c r="G1245" i="2"/>
  <c r="F1245" i="2"/>
  <c r="E1245" i="2"/>
  <c r="D1245" i="2"/>
  <c r="C1245" i="2"/>
  <c r="B1245" i="2"/>
  <c r="G1244" i="2"/>
  <c r="F1244" i="2"/>
  <c r="E1244" i="2"/>
  <c r="D1244" i="2"/>
  <c r="C1244" i="2"/>
  <c r="B1244" i="2"/>
  <c r="G1243" i="2"/>
  <c r="F1243" i="2"/>
  <c r="E1243" i="2"/>
  <c r="D1243" i="2"/>
  <c r="C1243" i="2"/>
  <c r="B1243" i="2"/>
  <c r="G1242" i="2"/>
  <c r="F1242" i="2"/>
  <c r="E1242" i="2"/>
  <c r="D1242" i="2"/>
  <c r="C1242" i="2"/>
  <c r="B1242" i="2"/>
  <c r="G1241" i="2"/>
  <c r="F1241" i="2"/>
  <c r="E1241" i="2"/>
  <c r="D1241" i="2"/>
  <c r="C1241" i="2"/>
  <c r="B1241" i="2"/>
  <c r="G1240" i="2"/>
  <c r="F1240" i="2"/>
  <c r="E1240" i="2"/>
  <c r="D1240" i="2"/>
  <c r="C1240" i="2"/>
  <c r="B1240" i="2"/>
  <c r="G1239" i="2"/>
  <c r="F1239" i="2"/>
  <c r="E1239" i="2"/>
  <c r="D1239" i="2"/>
  <c r="C1239" i="2"/>
  <c r="B1239" i="2"/>
  <c r="G1238" i="2"/>
  <c r="F1238" i="2"/>
  <c r="E1238" i="2"/>
  <c r="D1238" i="2"/>
  <c r="C1238" i="2"/>
  <c r="B1238" i="2"/>
  <c r="G1237" i="2"/>
  <c r="F1237" i="2"/>
  <c r="E1237" i="2"/>
  <c r="D1237" i="2"/>
  <c r="C1237" i="2"/>
  <c r="B1237" i="2"/>
  <c r="G1236" i="2"/>
  <c r="F1236" i="2"/>
  <c r="E1236" i="2"/>
  <c r="D1236" i="2"/>
  <c r="C1236" i="2"/>
  <c r="B1236" i="2"/>
  <c r="G1235" i="2"/>
  <c r="F1235" i="2"/>
  <c r="E1235" i="2"/>
  <c r="D1235" i="2"/>
  <c r="C1235" i="2"/>
  <c r="B1235" i="2"/>
  <c r="G1234" i="2"/>
  <c r="F1234" i="2"/>
  <c r="E1234" i="2"/>
  <c r="D1234" i="2"/>
  <c r="C1234" i="2"/>
  <c r="B1234" i="2"/>
  <c r="G1233" i="2"/>
  <c r="F1233" i="2"/>
  <c r="E1233" i="2"/>
  <c r="D1233" i="2"/>
  <c r="C1233" i="2"/>
  <c r="B1233" i="2"/>
  <c r="G1232" i="2"/>
  <c r="F1232" i="2"/>
  <c r="E1232" i="2"/>
  <c r="D1232" i="2"/>
  <c r="C1232" i="2"/>
  <c r="B1232" i="2"/>
  <c r="G1231" i="2"/>
  <c r="F1231" i="2"/>
  <c r="E1231" i="2"/>
  <c r="D1231" i="2"/>
  <c r="C1231" i="2"/>
  <c r="B1231" i="2"/>
  <c r="G1230" i="2"/>
  <c r="F1230" i="2"/>
  <c r="E1230" i="2"/>
  <c r="D1230" i="2"/>
  <c r="C1230" i="2"/>
  <c r="B1230" i="2"/>
  <c r="G1229" i="2"/>
  <c r="F1229" i="2"/>
  <c r="E1229" i="2"/>
  <c r="D1229" i="2"/>
  <c r="C1229" i="2"/>
  <c r="B1229" i="2"/>
  <c r="G1228" i="2"/>
  <c r="F1228" i="2"/>
  <c r="E1228" i="2"/>
  <c r="D1228" i="2"/>
  <c r="C1228" i="2"/>
  <c r="B1228" i="2"/>
  <c r="G1227" i="2"/>
  <c r="F1227" i="2"/>
  <c r="E1227" i="2"/>
  <c r="D1227" i="2"/>
  <c r="C1227" i="2"/>
  <c r="B1227" i="2"/>
  <c r="G1226" i="2"/>
  <c r="F1226" i="2"/>
  <c r="E1226" i="2"/>
  <c r="D1226" i="2"/>
  <c r="C1226" i="2"/>
  <c r="B1226" i="2"/>
  <c r="G1225" i="2"/>
  <c r="F1225" i="2"/>
  <c r="E1225" i="2"/>
  <c r="D1225" i="2"/>
  <c r="C1225" i="2"/>
  <c r="B1225" i="2"/>
  <c r="G1224" i="2"/>
  <c r="F1224" i="2"/>
  <c r="E1224" i="2"/>
  <c r="D1224" i="2"/>
  <c r="C1224" i="2"/>
  <c r="B1224" i="2"/>
  <c r="G1223" i="2"/>
  <c r="F1223" i="2"/>
  <c r="E1223" i="2"/>
  <c r="D1223" i="2"/>
  <c r="C1223" i="2"/>
  <c r="B1223" i="2"/>
  <c r="G1222" i="2"/>
  <c r="F1222" i="2"/>
  <c r="E1222" i="2"/>
  <c r="D1222" i="2"/>
  <c r="C1222" i="2"/>
  <c r="B1222" i="2"/>
  <c r="G1221" i="2"/>
  <c r="F1221" i="2"/>
  <c r="E1221" i="2"/>
  <c r="D1221" i="2"/>
  <c r="C1221" i="2"/>
  <c r="B1221" i="2"/>
  <c r="G1220" i="2"/>
  <c r="F1220" i="2"/>
  <c r="E1220" i="2"/>
  <c r="D1220" i="2"/>
  <c r="C1220" i="2"/>
  <c r="B1220" i="2"/>
  <c r="G1219" i="2"/>
  <c r="F1219" i="2"/>
  <c r="E1219" i="2"/>
  <c r="D1219" i="2"/>
  <c r="C1219" i="2"/>
  <c r="B1219" i="2"/>
  <c r="G1218" i="2"/>
  <c r="F1218" i="2"/>
  <c r="E1218" i="2"/>
  <c r="D1218" i="2"/>
  <c r="C1218" i="2"/>
  <c r="B1218" i="2"/>
  <c r="G1217" i="2"/>
  <c r="F1217" i="2"/>
  <c r="E1217" i="2"/>
  <c r="D1217" i="2"/>
  <c r="C1217" i="2"/>
  <c r="B1217" i="2"/>
  <c r="G1216" i="2"/>
  <c r="F1216" i="2"/>
  <c r="E1216" i="2"/>
  <c r="D1216" i="2"/>
  <c r="C1216" i="2"/>
  <c r="B1216" i="2"/>
  <c r="G1215" i="2"/>
  <c r="F1215" i="2"/>
  <c r="E1215" i="2"/>
  <c r="D1215" i="2"/>
  <c r="C1215" i="2"/>
  <c r="B1215" i="2"/>
  <c r="G1214" i="2"/>
  <c r="F1214" i="2"/>
  <c r="E1214" i="2"/>
  <c r="D1214" i="2"/>
  <c r="C1214" i="2"/>
  <c r="B1214" i="2"/>
  <c r="G1213" i="2"/>
  <c r="F1213" i="2"/>
  <c r="E1213" i="2"/>
  <c r="D1213" i="2"/>
  <c r="C1213" i="2"/>
  <c r="B1213" i="2"/>
  <c r="G1212" i="2"/>
  <c r="F1212" i="2"/>
  <c r="E1212" i="2"/>
  <c r="D1212" i="2"/>
  <c r="C1212" i="2"/>
  <c r="B1212" i="2"/>
  <c r="G1211" i="2"/>
  <c r="F1211" i="2"/>
  <c r="E1211" i="2"/>
  <c r="D1211" i="2"/>
  <c r="C1211" i="2"/>
  <c r="B1211" i="2"/>
  <c r="G1210" i="2"/>
  <c r="F1210" i="2"/>
  <c r="E1210" i="2"/>
  <c r="D1210" i="2"/>
  <c r="C1210" i="2"/>
  <c r="B1210" i="2"/>
  <c r="G1209" i="2"/>
  <c r="F1209" i="2"/>
  <c r="E1209" i="2"/>
  <c r="D1209" i="2"/>
  <c r="C1209" i="2"/>
  <c r="B1209" i="2"/>
  <c r="G1208" i="2"/>
  <c r="F1208" i="2"/>
  <c r="E1208" i="2"/>
  <c r="D1208" i="2"/>
  <c r="C1208" i="2"/>
  <c r="B1208" i="2"/>
  <c r="G1207" i="2"/>
  <c r="F1207" i="2"/>
  <c r="E1207" i="2"/>
  <c r="D1207" i="2"/>
  <c r="C1207" i="2"/>
  <c r="B1207" i="2"/>
  <c r="G1206" i="2"/>
  <c r="F1206" i="2"/>
  <c r="E1206" i="2"/>
  <c r="D1206" i="2"/>
  <c r="C1206" i="2"/>
  <c r="B1206" i="2"/>
  <c r="G1205" i="2"/>
  <c r="F1205" i="2"/>
  <c r="E1205" i="2"/>
  <c r="D1205" i="2"/>
  <c r="C1205" i="2"/>
  <c r="B1205" i="2"/>
  <c r="G1204" i="2"/>
  <c r="F1204" i="2"/>
  <c r="E1204" i="2"/>
  <c r="D1204" i="2"/>
  <c r="C1204" i="2"/>
  <c r="B1204" i="2"/>
  <c r="G1203" i="2"/>
  <c r="F1203" i="2"/>
  <c r="E1203" i="2"/>
  <c r="D1203" i="2"/>
  <c r="C1203" i="2"/>
  <c r="B1203" i="2"/>
  <c r="G1202" i="2"/>
  <c r="F1202" i="2"/>
  <c r="E1202" i="2"/>
  <c r="D1202" i="2"/>
  <c r="C1202" i="2"/>
  <c r="B1202" i="2"/>
  <c r="G1201" i="2"/>
  <c r="F1201" i="2"/>
  <c r="E1201" i="2"/>
  <c r="D1201" i="2"/>
  <c r="C1201" i="2"/>
  <c r="B1201" i="2"/>
  <c r="G1200" i="2"/>
  <c r="F1200" i="2"/>
  <c r="E1200" i="2"/>
  <c r="D1200" i="2"/>
  <c r="C1200" i="2"/>
  <c r="B1200" i="2"/>
  <c r="G1199" i="2"/>
  <c r="F1199" i="2"/>
  <c r="E1199" i="2"/>
  <c r="D1199" i="2"/>
  <c r="C1199" i="2"/>
  <c r="B1199" i="2"/>
  <c r="G1198" i="2"/>
  <c r="F1198" i="2"/>
  <c r="E1198" i="2"/>
  <c r="D1198" i="2"/>
  <c r="C1198" i="2"/>
  <c r="B1198" i="2"/>
  <c r="G1197" i="2"/>
  <c r="F1197" i="2"/>
  <c r="E1197" i="2"/>
  <c r="D1197" i="2"/>
  <c r="C1197" i="2"/>
  <c r="B1197" i="2"/>
  <c r="G1196" i="2"/>
  <c r="F1196" i="2"/>
  <c r="E1196" i="2"/>
  <c r="D1196" i="2"/>
  <c r="C1196" i="2"/>
  <c r="B1196" i="2"/>
  <c r="G1195" i="2"/>
  <c r="F1195" i="2"/>
  <c r="E1195" i="2"/>
  <c r="D1195" i="2"/>
  <c r="C1195" i="2"/>
  <c r="B1195" i="2"/>
  <c r="G1194" i="2"/>
  <c r="F1194" i="2"/>
  <c r="E1194" i="2"/>
  <c r="D1194" i="2"/>
  <c r="C1194" i="2"/>
  <c r="B1194" i="2"/>
  <c r="G1193" i="2"/>
  <c r="F1193" i="2"/>
  <c r="E1193" i="2"/>
  <c r="D1193" i="2"/>
  <c r="C1193" i="2"/>
  <c r="B1193" i="2"/>
  <c r="G1192" i="2"/>
  <c r="F1192" i="2"/>
  <c r="E1192" i="2"/>
  <c r="D1192" i="2"/>
  <c r="C1192" i="2"/>
  <c r="B1192" i="2"/>
  <c r="G1191" i="2"/>
  <c r="F1191" i="2"/>
  <c r="E1191" i="2"/>
  <c r="D1191" i="2"/>
  <c r="C1191" i="2"/>
  <c r="B1191" i="2"/>
  <c r="G1190" i="2"/>
  <c r="F1190" i="2"/>
  <c r="E1190" i="2"/>
  <c r="D1190" i="2"/>
  <c r="C1190" i="2"/>
  <c r="B1190" i="2"/>
  <c r="G1189" i="2"/>
  <c r="F1189" i="2"/>
  <c r="E1189" i="2"/>
  <c r="D1189" i="2"/>
  <c r="C1189" i="2"/>
  <c r="B1189" i="2"/>
  <c r="G1188" i="2"/>
  <c r="F1188" i="2"/>
  <c r="E1188" i="2"/>
  <c r="D1188" i="2"/>
  <c r="C1188" i="2"/>
  <c r="B1188" i="2"/>
  <c r="G1187" i="2"/>
  <c r="F1187" i="2"/>
  <c r="E1187" i="2"/>
  <c r="D1187" i="2"/>
  <c r="C1187" i="2"/>
  <c r="B1187" i="2"/>
  <c r="G1186" i="2"/>
  <c r="F1186" i="2"/>
  <c r="E1186" i="2"/>
  <c r="D1186" i="2"/>
  <c r="C1186" i="2"/>
  <c r="B1186" i="2"/>
  <c r="G1185" i="2"/>
  <c r="F1185" i="2"/>
  <c r="E1185" i="2"/>
  <c r="D1185" i="2"/>
  <c r="C1185" i="2"/>
  <c r="B1185" i="2"/>
  <c r="G1184" i="2"/>
  <c r="F1184" i="2"/>
  <c r="E1184" i="2"/>
  <c r="D1184" i="2"/>
  <c r="C1184" i="2"/>
  <c r="B1184" i="2"/>
  <c r="G1183" i="2"/>
  <c r="F1183" i="2"/>
  <c r="E1183" i="2"/>
  <c r="D1183" i="2"/>
  <c r="C1183" i="2"/>
  <c r="B1183" i="2"/>
  <c r="G1182" i="2"/>
  <c r="F1182" i="2"/>
  <c r="E1182" i="2"/>
  <c r="D1182" i="2"/>
  <c r="C1182" i="2"/>
  <c r="B1182" i="2"/>
  <c r="G1181" i="2"/>
  <c r="F1181" i="2"/>
  <c r="E1181" i="2"/>
  <c r="D1181" i="2"/>
  <c r="C1181" i="2"/>
  <c r="B1181" i="2"/>
  <c r="G1180" i="2"/>
  <c r="F1180" i="2"/>
  <c r="E1180" i="2"/>
  <c r="D1180" i="2"/>
  <c r="C1180" i="2"/>
  <c r="B1180" i="2"/>
  <c r="G1179" i="2"/>
  <c r="F1179" i="2"/>
  <c r="E1179" i="2"/>
  <c r="D1179" i="2"/>
  <c r="C1179" i="2"/>
  <c r="B1179" i="2"/>
  <c r="G1178" i="2"/>
  <c r="F1178" i="2"/>
  <c r="E1178" i="2"/>
  <c r="D1178" i="2"/>
  <c r="C1178" i="2"/>
  <c r="B1178" i="2"/>
  <c r="G1177" i="2"/>
  <c r="F1177" i="2"/>
  <c r="E1177" i="2"/>
  <c r="D1177" i="2"/>
  <c r="C1177" i="2"/>
  <c r="B1177" i="2"/>
  <c r="G1176" i="2"/>
  <c r="F1176" i="2"/>
  <c r="E1176" i="2"/>
  <c r="D1176" i="2"/>
  <c r="C1176" i="2"/>
  <c r="B1176" i="2"/>
  <c r="G1175" i="2"/>
  <c r="F1175" i="2"/>
  <c r="E1175" i="2"/>
  <c r="D1175" i="2"/>
  <c r="C1175" i="2"/>
  <c r="B1175" i="2"/>
  <c r="G1174" i="2"/>
  <c r="F1174" i="2"/>
  <c r="E1174" i="2"/>
  <c r="D1174" i="2"/>
  <c r="C1174" i="2"/>
  <c r="B1174" i="2"/>
  <c r="G1173" i="2"/>
  <c r="F1173" i="2"/>
  <c r="E1173" i="2"/>
  <c r="D1173" i="2"/>
  <c r="C1173" i="2"/>
  <c r="B1173" i="2"/>
  <c r="G1172" i="2"/>
  <c r="F1172" i="2"/>
  <c r="E1172" i="2"/>
  <c r="D1172" i="2"/>
  <c r="C1172" i="2"/>
  <c r="B1172" i="2"/>
  <c r="G1171" i="2"/>
  <c r="F1171" i="2"/>
  <c r="E1171" i="2"/>
  <c r="D1171" i="2"/>
  <c r="C1171" i="2"/>
  <c r="B1171" i="2"/>
  <c r="G1170" i="2"/>
  <c r="F1170" i="2"/>
  <c r="E1170" i="2"/>
  <c r="D1170" i="2"/>
  <c r="C1170" i="2"/>
  <c r="B1170" i="2"/>
  <c r="G1169" i="2"/>
  <c r="F1169" i="2"/>
  <c r="E1169" i="2"/>
  <c r="D1169" i="2"/>
  <c r="C1169" i="2"/>
  <c r="B1169" i="2"/>
  <c r="G1168" i="2"/>
  <c r="F1168" i="2"/>
  <c r="E1168" i="2"/>
  <c r="D1168" i="2"/>
  <c r="C1168" i="2"/>
  <c r="B1168" i="2"/>
  <c r="G1167" i="2"/>
  <c r="F1167" i="2"/>
  <c r="E1167" i="2"/>
  <c r="D1167" i="2"/>
  <c r="C1167" i="2"/>
  <c r="B1167" i="2"/>
  <c r="G1166" i="2"/>
  <c r="F1166" i="2"/>
  <c r="E1166" i="2"/>
  <c r="D1166" i="2"/>
  <c r="C1166" i="2"/>
  <c r="B1166" i="2"/>
  <c r="G1165" i="2"/>
  <c r="F1165" i="2"/>
  <c r="E1165" i="2"/>
  <c r="D1165" i="2"/>
  <c r="C1165" i="2"/>
  <c r="B1165" i="2"/>
  <c r="G1164" i="2"/>
  <c r="F1164" i="2"/>
  <c r="E1164" i="2"/>
  <c r="D1164" i="2"/>
  <c r="C1164" i="2"/>
  <c r="B1164" i="2"/>
  <c r="G1163" i="2"/>
  <c r="F1163" i="2"/>
  <c r="E1163" i="2"/>
  <c r="D1163" i="2"/>
  <c r="C1163" i="2"/>
  <c r="B1163" i="2"/>
  <c r="G1162" i="2"/>
  <c r="F1162" i="2"/>
  <c r="E1162" i="2"/>
  <c r="D1162" i="2"/>
  <c r="C1162" i="2"/>
  <c r="B1162" i="2"/>
  <c r="G1161" i="2"/>
  <c r="F1161" i="2"/>
  <c r="E1161" i="2"/>
  <c r="D1161" i="2"/>
  <c r="C1161" i="2"/>
  <c r="B1161" i="2"/>
  <c r="G1160" i="2"/>
  <c r="F1160" i="2"/>
  <c r="E1160" i="2"/>
  <c r="D1160" i="2"/>
  <c r="C1160" i="2"/>
  <c r="B1160" i="2"/>
  <c r="G1159" i="2"/>
  <c r="F1159" i="2"/>
  <c r="E1159" i="2"/>
  <c r="D1159" i="2"/>
  <c r="C1159" i="2"/>
  <c r="B1159" i="2"/>
  <c r="G1158" i="2"/>
  <c r="F1158" i="2"/>
  <c r="E1158" i="2"/>
  <c r="D1158" i="2"/>
  <c r="C1158" i="2"/>
  <c r="B1158" i="2"/>
  <c r="G1157" i="2"/>
  <c r="F1157" i="2"/>
  <c r="E1157" i="2"/>
  <c r="D1157" i="2"/>
  <c r="C1157" i="2"/>
  <c r="B1157" i="2"/>
  <c r="G1156" i="2"/>
  <c r="F1156" i="2"/>
  <c r="E1156" i="2"/>
  <c r="D1156" i="2"/>
  <c r="C1156" i="2"/>
  <c r="B1156" i="2"/>
  <c r="G1155" i="2"/>
  <c r="F1155" i="2"/>
  <c r="E1155" i="2"/>
  <c r="D1155" i="2"/>
  <c r="C1155" i="2"/>
  <c r="B1155" i="2"/>
  <c r="G1154" i="2"/>
  <c r="F1154" i="2"/>
  <c r="E1154" i="2"/>
  <c r="D1154" i="2"/>
  <c r="C1154" i="2"/>
  <c r="B1154" i="2"/>
  <c r="G1153" i="2"/>
  <c r="F1153" i="2"/>
  <c r="E1153" i="2"/>
  <c r="D1153" i="2"/>
  <c r="C1153" i="2"/>
  <c r="B1153" i="2"/>
  <c r="G1152" i="2"/>
  <c r="F1152" i="2"/>
  <c r="E1152" i="2"/>
  <c r="D1152" i="2"/>
  <c r="C1152" i="2"/>
  <c r="B1152" i="2"/>
  <c r="G1151" i="2"/>
  <c r="F1151" i="2"/>
  <c r="E1151" i="2"/>
  <c r="D1151" i="2"/>
  <c r="C1151" i="2"/>
  <c r="B1151" i="2"/>
  <c r="G1150" i="2"/>
  <c r="F1150" i="2"/>
  <c r="E1150" i="2"/>
  <c r="D1150" i="2"/>
  <c r="C1150" i="2"/>
  <c r="B1150" i="2"/>
  <c r="G1149" i="2"/>
  <c r="F1149" i="2"/>
  <c r="E1149" i="2"/>
  <c r="D1149" i="2"/>
  <c r="C1149" i="2"/>
  <c r="B1149" i="2"/>
  <c r="G1148" i="2"/>
  <c r="F1148" i="2"/>
  <c r="E1148" i="2"/>
  <c r="D1148" i="2"/>
  <c r="C1148" i="2"/>
  <c r="B1148" i="2"/>
  <c r="G1147" i="2"/>
  <c r="F1147" i="2"/>
  <c r="E1147" i="2"/>
  <c r="D1147" i="2"/>
  <c r="C1147" i="2"/>
  <c r="B1147" i="2"/>
  <c r="G1146" i="2"/>
  <c r="F1146" i="2"/>
  <c r="E1146" i="2"/>
  <c r="D1146" i="2"/>
  <c r="C1146" i="2"/>
  <c r="B1146" i="2"/>
  <c r="G1145" i="2"/>
  <c r="F1145" i="2"/>
  <c r="E1145" i="2"/>
  <c r="D1145" i="2"/>
  <c r="C1145" i="2"/>
  <c r="B1145" i="2"/>
  <c r="G1144" i="2"/>
  <c r="F1144" i="2"/>
  <c r="E1144" i="2"/>
  <c r="D1144" i="2"/>
  <c r="C1144" i="2"/>
  <c r="B1144" i="2"/>
  <c r="G1143" i="2"/>
  <c r="F1143" i="2"/>
  <c r="E1143" i="2"/>
  <c r="D1143" i="2"/>
  <c r="C1143" i="2"/>
  <c r="B1143" i="2"/>
  <c r="G1142" i="2"/>
  <c r="F1142" i="2"/>
  <c r="E1142" i="2"/>
  <c r="D1142" i="2"/>
  <c r="C1142" i="2"/>
  <c r="B1142" i="2"/>
  <c r="G1141" i="2"/>
  <c r="F1141" i="2"/>
  <c r="E1141" i="2"/>
  <c r="D1141" i="2"/>
  <c r="C1141" i="2"/>
  <c r="B1141" i="2"/>
  <c r="G1140" i="2"/>
  <c r="F1140" i="2"/>
  <c r="E1140" i="2"/>
  <c r="D1140" i="2"/>
  <c r="C1140" i="2"/>
  <c r="B1140" i="2"/>
  <c r="G1139" i="2"/>
  <c r="F1139" i="2"/>
  <c r="E1139" i="2"/>
  <c r="D1139" i="2"/>
  <c r="C1139" i="2"/>
  <c r="B1139" i="2"/>
  <c r="G1138" i="2"/>
  <c r="F1138" i="2"/>
  <c r="E1138" i="2"/>
  <c r="D1138" i="2"/>
  <c r="C1138" i="2"/>
  <c r="B1138" i="2"/>
  <c r="G1137" i="2"/>
  <c r="F1137" i="2"/>
  <c r="E1137" i="2"/>
  <c r="D1137" i="2"/>
  <c r="C1137" i="2"/>
  <c r="B1137" i="2"/>
  <c r="G1136" i="2"/>
  <c r="F1136" i="2"/>
  <c r="E1136" i="2"/>
  <c r="D1136" i="2"/>
  <c r="C1136" i="2"/>
  <c r="B1136" i="2"/>
  <c r="G1135" i="2"/>
  <c r="F1135" i="2"/>
  <c r="E1135" i="2"/>
  <c r="D1135" i="2"/>
  <c r="C1135" i="2"/>
  <c r="B1135" i="2"/>
  <c r="G1134" i="2"/>
  <c r="F1134" i="2"/>
  <c r="E1134" i="2"/>
  <c r="D1134" i="2"/>
  <c r="C1134" i="2"/>
  <c r="B1134" i="2"/>
  <c r="G1133" i="2"/>
  <c r="F1133" i="2"/>
  <c r="E1133" i="2"/>
  <c r="D1133" i="2"/>
  <c r="C1133" i="2"/>
  <c r="B1133" i="2"/>
  <c r="G1132" i="2"/>
  <c r="F1132" i="2"/>
  <c r="E1132" i="2"/>
  <c r="D1132" i="2"/>
  <c r="C1132" i="2"/>
  <c r="B1132" i="2"/>
  <c r="G1131" i="2"/>
  <c r="F1131" i="2"/>
  <c r="E1131" i="2"/>
  <c r="D1131" i="2"/>
  <c r="C1131" i="2"/>
  <c r="B1131" i="2"/>
  <c r="G1130" i="2"/>
  <c r="F1130" i="2"/>
  <c r="E1130" i="2"/>
  <c r="D1130" i="2"/>
  <c r="C1130" i="2"/>
  <c r="B1130" i="2"/>
  <c r="G1129" i="2"/>
  <c r="F1129" i="2"/>
  <c r="E1129" i="2"/>
  <c r="D1129" i="2"/>
  <c r="C1129" i="2"/>
  <c r="B1129" i="2"/>
  <c r="G1128" i="2"/>
  <c r="F1128" i="2"/>
  <c r="E1128" i="2"/>
  <c r="D1128" i="2"/>
  <c r="C1128" i="2"/>
  <c r="B1128" i="2"/>
  <c r="G1127" i="2"/>
  <c r="F1127" i="2"/>
  <c r="E1127" i="2"/>
  <c r="D1127" i="2"/>
  <c r="C1127" i="2"/>
  <c r="B1127" i="2"/>
  <c r="G1126" i="2"/>
  <c r="F1126" i="2"/>
  <c r="E1126" i="2"/>
  <c r="D1126" i="2"/>
  <c r="C1126" i="2"/>
  <c r="B1126" i="2"/>
  <c r="G1125" i="2"/>
  <c r="F1125" i="2"/>
  <c r="E1125" i="2"/>
  <c r="D1125" i="2"/>
  <c r="C1125" i="2"/>
  <c r="B1125" i="2"/>
  <c r="G1124" i="2"/>
  <c r="F1124" i="2"/>
  <c r="E1124" i="2"/>
  <c r="D1124" i="2"/>
  <c r="C1124" i="2"/>
  <c r="B1124" i="2"/>
  <c r="G1123" i="2"/>
  <c r="F1123" i="2"/>
  <c r="E1123" i="2"/>
  <c r="D1123" i="2"/>
  <c r="C1123" i="2"/>
  <c r="B1123" i="2"/>
  <c r="G1122" i="2"/>
  <c r="F1122" i="2"/>
  <c r="E1122" i="2"/>
  <c r="D1122" i="2"/>
  <c r="C1122" i="2"/>
  <c r="B1122" i="2"/>
  <c r="G1121" i="2"/>
  <c r="F1121" i="2"/>
  <c r="E1121" i="2"/>
  <c r="D1121" i="2"/>
  <c r="C1121" i="2"/>
  <c r="B1121" i="2"/>
  <c r="G1120" i="2"/>
  <c r="F1120" i="2"/>
  <c r="E1120" i="2"/>
  <c r="D1120" i="2"/>
  <c r="C1120" i="2"/>
  <c r="B1120" i="2"/>
  <c r="G1119" i="2"/>
  <c r="F1119" i="2"/>
  <c r="E1119" i="2"/>
  <c r="D1119" i="2"/>
  <c r="C1119" i="2"/>
  <c r="B1119" i="2"/>
  <c r="G1118" i="2"/>
  <c r="F1118" i="2"/>
  <c r="E1118" i="2"/>
  <c r="D1118" i="2"/>
  <c r="C1118" i="2"/>
  <c r="B1118" i="2"/>
  <c r="G1117" i="2"/>
  <c r="F1117" i="2"/>
  <c r="E1117" i="2"/>
  <c r="D1117" i="2"/>
  <c r="C1117" i="2"/>
  <c r="B1117" i="2"/>
  <c r="G1116" i="2"/>
  <c r="F1116" i="2"/>
  <c r="E1116" i="2"/>
  <c r="D1116" i="2"/>
  <c r="C1116" i="2"/>
  <c r="B1116" i="2"/>
  <c r="G1115" i="2"/>
  <c r="F1115" i="2"/>
  <c r="E1115" i="2"/>
  <c r="D1115" i="2"/>
  <c r="C1115" i="2"/>
  <c r="B1115" i="2"/>
  <c r="G1114" i="2"/>
  <c r="F1114" i="2"/>
  <c r="E1114" i="2"/>
  <c r="D1114" i="2"/>
  <c r="C1114" i="2"/>
  <c r="B1114" i="2"/>
  <c r="G1113" i="2"/>
  <c r="F1113" i="2"/>
  <c r="E1113" i="2"/>
  <c r="D1113" i="2"/>
  <c r="C1113" i="2"/>
  <c r="B1113" i="2"/>
  <c r="G1112" i="2"/>
  <c r="F1112" i="2"/>
  <c r="E1112" i="2"/>
  <c r="D1112" i="2"/>
  <c r="C1112" i="2"/>
  <c r="B1112" i="2"/>
  <c r="G1111" i="2"/>
  <c r="F1111" i="2"/>
  <c r="E1111" i="2"/>
  <c r="D1111" i="2"/>
  <c r="C1111" i="2"/>
  <c r="B1111" i="2"/>
  <c r="G1110" i="2"/>
  <c r="F1110" i="2"/>
  <c r="E1110" i="2"/>
  <c r="D1110" i="2"/>
  <c r="C1110" i="2"/>
  <c r="B1110" i="2"/>
  <c r="G1109" i="2"/>
  <c r="F1109" i="2"/>
  <c r="E1109" i="2"/>
  <c r="D1109" i="2"/>
  <c r="C1109" i="2"/>
  <c r="B1109" i="2"/>
  <c r="G1108" i="2"/>
  <c r="F1108" i="2"/>
  <c r="E1108" i="2"/>
  <c r="D1108" i="2"/>
  <c r="C1108" i="2"/>
  <c r="B1108" i="2"/>
  <c r="G1107" i="2"/>
  <c r="F1107" i="2"/>
  <c r="E1107" i="2"/>
  <c r="D1107" i="2"/>
  <c r="C1107" i="2"/>
  <c r="B1107" i="2"/>
  <c r="G1106" i="2"/>
  <c r="F1106" i="2"/>
  <c r="E1106" i="2"/>
  <c r="D1106" i="2"/>
  <c r="C1106" i="2"/>
  <c r="B1106" i="2"/>
  <c r="G1105" i="2"/>
  <c r="F1105" i="2"/>
  <c r="E1105" i="2"/>
  <c r="D1105" i="2"/>
  <c r="C1105" i="2"/>
  <c r="B1105" i="2"/>
  <c r="G1104" i="2"/>
  <c r="F1104" i="2"/>
  <c r="E1104" i="2"/>
  <c r="D1104" i="2"/>
  <c r="C1104" i="2"/>
  <c r="B1104" i="2"/>
  <c r="G1103" i="2"/>
  <c r="F1103" i="2"/>
  <c r="E1103" i="2"/>
  <c r="D1103" i="2"/>
  <c r="C1103" i="2"/>
  <c r="B1103" i="2"/>
  <c r="G1102" i="2"/>
  <c r="F1102" i="2"/>
  <c r="E1102" i="2"/>
  <c r="D1102" i="2"/>
  <c r="C1102" i="2"/>
  <c r="B1102" i="2"/>
  <c r="G1101" i="2"/>
  <c r="F1101" i="2"/>
  <c r="E1101" i="2"/>
  <c r="D1101" i="2"/>
  <c r="C1101" i="2"/>
  <c r="B1101" i="2"/>
  <c r="G1100" i="2"/>
  <c r="F1100" i="2"/>
  <c r="E1100" i="2"/>
  <c r="D1100" i="2"/>
  <c r="C1100" i="2"/>
  <c r="B1100" i="2"/>
  <c r="G1099" i="2"/>
  <c r="F1099" i="2"/>
  <c r="E1099" i="2"/>
  <c r="D1099" i="2"/>
  <c r="C1099" i="2"/>
  <c r="B1099" i="2"/>
  <c r="G1098" i="2"/>
  <c r="F1098" i="2"/>
  <c r="E1098" i="2"/>
  <c r="D1098" i="2"/>
  <c r="C1098" i="2"/>
  <c r="B1098" i="2"/>
  <c r="G1097" i="2"/>
  <c r="F1097" i="2"/>
  <c r="E1097" i="2"/>
  <c r="D1097" i="2"/>
  <c r="C1097" i="2"/>
  <c r="B1097" i="2"/>
  <c r="G1096" i="2"/>
  <c r="F1096" i="2"/>
  <c r="E1096" i="2"/>
  <c r="D1096" i="2"/>
  <c r="C1096" i="2"/>
  <c r="B1096" i="2"/>
  <c r="G1095" i="2"/>
  <c r="F1095" i="2"/>
  <c r="E1095" i="2"/>
  <c r="D1095" i="2"/>
  <c r="C1095" i="2"/>
  <c r="B1095" i="2"/>
  <c r="G1094" i="2"/>
  <c r="F1094" i="2"/>
  <c r="E1094" i="2"/>
  <c r="D1094" i="2"/>
  <c r="C1094" i="2"/>
  <c r="B1094" i="2"/>
  <c r="G1093" i="2"/>
  <c r="F1093" i="2"/>
  <c r="E1093" i="2"/>
  <c r="D1093" i="2"/>
  <c r="C1093" i="2"/>
  <c r="B1093" i="2"/>
  <c r="G1092" i="2"/>
  <c r="F1092" i="2"/>
  <c r="E1092" i="2"/>
  <c r="D1092" i="2"/>
  <c r="C1092" i="2"/>
  <c r="B1092" i="2"/>
  <c r="G1091" i="2"/>
  <c r="F1091" i="2"/>
  <c r="E1091" i="2"/>
  <c r="D1091" i="2"/>
  <c r="C1091" i="2"/>
  <c r="B1091" i="2"/>
  <c r="G1090" i="2"/>
  <c r="F1090" i="2"/>
  <c r="E1090" i="2"/>
  <c r="D1090" i="2"/>
  <c r="C1090" i="2"/>
  <c r="B1090" i="2"/>
  <c r="G1089" i="2"/>
  <c r="F1089" i="2"/>
  <c r="E1089" i="2"/>
  <c r="D1089" i="2"/>
  <c r="C1089" i="2"/>
  <c r="B1089" i="2"/>
  <c r="G1088" i="2"/>
  <c r="F1088" i="2"/>
  <c r="E1088" i="2"/>
  <c r="D1088" i="2"/>
  <c r="C1088" i="2"/>
  <c r="B1088" i="2"/>
  <c r="G1087" i="2"/>
  <c r="F1087" i="2"/>
  <c r="E1087" i="2"/>
  <c r="D1087" i="2"/>
  <c r="C1087" i="2"/>
  <c r="B1087" i="2"/>
  <c r="G1086" i="2"/>
  <c r="F1086" i="2"/>
  <c r="E1086" i="2"/>
  <c r="D1086" i="2"/>
  <c r="C1086" i="2"/>
  <c r="B1086" i="2"/>
  <c r="G1085" i="2"/>
  <c r="F1085" i="2"/>
  <c r="E1085" i="2"/>
  <c r="D1085" i="2"/>
  <c r="C1085" i="2"/>
  <c r="B1085" i="2"/>
  <c r="G1084" i="2"/>
  <c r="F1084" i="2"/>
  <c r="E1084" i="2"/>
  <c r="D1084" i="2"/>
  <c r="C1084" i="2"/>
  <c r="B1084" i="2"/>
  <c r="G1083" i="2"/>
  <c r="F1083" i="2"/>
  <c r="E1083" i="2"/>
  <c r="D1083" i="2"/>
  <c r="C1083" i="2"/>
  <c r="B1083" i="2"/>
  <c r="G1082" i="2"/>
  <c r="F1082" i="2"/>
  <c r="E1082" i="2"/>
  <c r="D1082" i="2"/>
  <c r="C1082" i="2"/>
  <c r="B1082" i="2"/>
  <c r="G1081" i="2"/>
  <c r="F1081" i="2"/>
  <c r="E1081" i="2"/>
  <c r="D1081" i="2"/>
  <c r="C1081" i="2"/>
  <c r="B1081" i="2"/>
  <c r="G1080" i="2"/>
  <c r="F1080" i="2"/>
  <c r="E1080" i="2"/>
  <c r="D1080" i="2"/>
  <c r="C1080" i="2"/>
  <c r="B1080" i="2"/>
  <c r="G1079" i="2"/>
  <c r="F1079" i="2"/>
  <c r="E1079" i="2"/>
  <c r="D1079" i="2"/>
  <c r="C1079" i="2"/>
  <c r="B1079" i="2"/>
  <c r="G1078" i="2"/>
  <c r="F1078" i="2"/>
  <c r="E1078" i="2"/>
  <c r="D1078" i="2"/>
  <c r="C1078" i="2"/>
  <c r="B1078" i="2"/>
  <c r="G1077" i="2"/>
  <c r="F1077" i="2"/>
  <c r="E1077" i="2"/>
  <c r="D1077" i="2"/>
  <c r="C1077" i="2"/>
  <c r="B1077" i="2"/>
  <c r="G1076" i="2"/>
  <c r="F1076" i="2"/>
  <c r="E1076" i="2"/>
  <c r="D1076" i="2"/>
  <c r="C1076" i="2"/>
  <c r="B1076" i="2"/>
  <c r="G1075" i="2"/>
  <c r="F1075" i="2"/>
  <c r="E1075" i="2"/>
  <c r="D1075" i="2"/>
  <c r="C1075" i="2"/>
  <c r="B1075" i="2"/>
  <c r="G1074" i="2"/>
  <c r="F1074" i="2"/>
  <c r="E1074" i="2"/>
  <c r="D1074" i="2"/>
  <c r="C1074" i="2"/>
  <c r="B1074" i="2"/>
  <c r="G1073" i="2"/>
  <c r="F1073" i="2"/>
  <c r="E1073" i="2"/>
  <c r="D1073" i="2"/>
  <c r="C1073" i="2"/>
  <c r="B1073" i="2"/>
  <c r="G1072" i="2"/>
  <c r="F1072" i="2"/>
  <c r="E1072" i="2"/>
  <c r="D1072" i="2"/>
  <c r="C1072" i="2"/>
  <c r="B1072" i="2"/>
  <c r="G1071" i="2"/>
  <c r="F1071" i="2"/>
  <c r="E1071" i="2"/>
  <c r="D1071" i="2"/>
  <c r="C1071" i="2"/>
  <c r="B1071" i="2"/>
  <c r="G1070" i="2"/>
  <c r="F1070" i="2"/>
  <c r="E1070" i="2"/>
  <c r="D1070" i="2"/>
  <c r="C1070" i="2"/>
  <c r="B1070" i="2"/>
  <c r="G1069" i="2"/>
  <c r="F1069" i="2"/>
  <c r="E1069" i="2"/>
  <c r="D1069" i="2"/>
  <c r="C1069" i="2"/>
  <c r="B1069" i="2"/>
  <c r="G1068" i="2"/>
  <c r="F1068" i="2"/>
  <c r="E1068" i="2"/>
  <c r="D1068" i="2"/>
  <c r="C1068" i="2"/>
  <c r="B1068" i="2"/>
  <c r="G1067" i="2"/>
  <c r="F1067" i="2"/>
  <c r="E1067" i="2"/>
  <c r="D1067" i="2"/>
  <c r="C1067" i="2"/>
  <c r="B1067" i="2"/>
  <c r="G1066" i="2"/>
  <c r="F1066" i="2"/>
  <c r="E1066" i="2"/>
  <c r="D1066" i="2"/>
  <c r="C1066" i="2"/>
  <c r="B1066" i="2"/>
  <c r="G1065" i="2"/>
  <c r="F1065" i="2"/>
  <c r="E1065" i="2"/>
  <c r="D1065" i="2"/>
  <c r="C1065" i="2"/>
  <c r="B1065" i="2"/>
  <c r="G1064" i="2"/>
  <c r="F1064" i="2"/>
  <c r="E1064" i="2"/>
  <c r="D1064" i="2"/>
  <c r="C1064" i="2"/>
  <c r="B1064" i="2"/>
  <c r="G1063" i="2"/>
  <c r="F1063" i="2"/>
  <c r="E1063" i="2"/>
  <c r="D1063" i="2"/>
  <c r="C1063" i="2"/>
  <c r="B1063" i="2"/>
  <c r="G1062" i="2"/>
  <c r="F1062" i="2"/>
  <c r="E1062" i="2"/>
  <c r="D1062" i="2"/>
  <c r="C1062" i="2"/>
  <c r="B1062" i="2"/>
  <c r="G1061" i="2"/>
  <c r="F1061" i="2"/>
  <c r="E1061" i="2"/>
  <c r="D1061" i="2"/>
  <c r="C1061" i="2"/>
  <c r="B1061" i="2"/>
  <c r="G1060" i="2"/>
  <c r="F1060" i="2"/>
  <c r="E1060" i="2"/>
  <c r="D1060" i="2"/>
  <c r="C1060" i="2"/>
  <c r="B1060" i="2"/>
  <c r="G1059" i="2"/>
  <c r="F1059" i="2"/>
  <c r="E1059" i="2"/>
  <c r="D1059" i="2"/>
  <c r="C1059" i="2"/>
  <c r="B1059" i="2"/>
  <c r="G1058" i="2"/>
  <c r="F1058" i="2"/>
  <c r="E1058" i="2"/>
  <c r="D1058" i="2"/>
  <c r="C1058" i="2"/>
  <c r="B1058" i="2"/>
  <c r="G1057" i="2"/>
  <c r="F1057" i="2"/>
  <c r="E1057" i="2"/>
  <c r="D1057" i="2"/>
  <c r="C1057" i="2"/>
  <c r="B1057" i="2"/>
  <c r="G1056" i="2"/>
  <c r="F1056" i="2"/>
  <c r="E1056" i="2"/>
  <c r="D1056" i="2"/>
  <c r="C1056" i="2"/>
  <c r="B1056" i="2"/>
  <c r="G1055" i="2"/>
  <c r="F1055" i="2"/>
  <c r="E1055" i="2"/>
  <c r="D1055" i="2"/>
  <c r="C1055" i="2"/>
  <c r="B1055" i="2"/>
  <c r="G1054" i="2"/>
  <c r="F1054" i="2"/>
  <c r="E1054" i="2"/>
  <c r="D1054" i="2"/>
  <c r="C1054" i="2"/>
  <c r="B1054" i="2"/>
  <c r="G1053" i="2"/>
  <c r="F1053" i="2"/>
  <c r="E1053" i="2"/>
  <c r="D1053" i="2"/>
  <c r="C1053" i="2"/>
  <c r="B1053" i="2"/>
  <c r="G1052" i="2"/>
  <c r="F1052" i="2"/>
  <c r="E1052" i="2"/>
  <c r="D1052" i="2"/>
  <c r="C1052" i="2"/>
  <c r="B1052" i="2"/>
  <c r="G1051" i="2"/>
  <c r="F1051" i="2"/>
  <c r="E1051" i="2"/>
  <c r="D1051" i="2"/>
  <c r="C1051" i="2"/>
  <c r="B1051" i="2"/>
  <c r="G1050" i="2"/>
  <c r="F1050" i="2"/>
  <c r="E1050" i="2"/>
  <c r="D1050" i="2"/>
  <c r="C1050" i="2"/>
  <c r="B1050" i="2"/>
  <c r="G1049" i="2"/>
  <c r="F1049" i="2"/>
  <c r="E1049" i="2"/>
  <c r="D1049" i="2"/>
  <c r="C1049" i="2"/>
  <c r="B1049" i="2"/>
  <c r="G1048" i="2"/>
  <c r="F1048" i="2"/>
  <c r="E1048" i="2"/>
  <c r="D1048" i="2"/>
  <c r="C1048" i="2"/>
  <c r="B1048" i="2"/>
  <c r="G1047" i="2"/>
  <c r="F1047" i="2"/>
  <c r="E1047" i="2"/>
  <c r="D1047" i="2"/>
  <c r="C1047" i="2"/>
  <c r="B1047" i="2"/>
  <c r="G1046" i="2"/>
  <c r="F1046" i="2"/>
  <c r="E1046" i="2"/>
  <c r="D1046" i="2"/>
  <c r="C1046" i="2"/>
  <c r="B1046" i="2"/>
  <c r="G1045" i="2"/>
  <c r="F1045" i="2"/>
  <c r="E1045" i="2"/>
  <c r="D1045" i="2"/>
  <c r="C1045" i="2"/>
  <c r="B1045" i="2"/>
  <c r="G1044" i="2"/>
  <c r="F1044" i="2"/>
  <c r="E1044" i="2"/>
  <c r="D1044" i="2"/>
  <c r="C1044" i="2"/>
  <c r="B1044" i="2"/>
  <c r="G1043" i="2"/>
  <c r="F1043" i="2"/>
  <c r="E1043" i="2"/>
  <c r="D1043" i="2"/>
  <c r="C1043" i="2"/>
  <c r="B1043" i="2"/>
  <c r="G1042" i="2"/>
  <c r="F1042" i="2"/>
  <c r="E1042" i="2"/>
  <c r="D1042" i="2"/>
  <c r="C1042" i="2"/>
  <c r="B1042" i="2"/>
  <c r="G1041" i="2"/>
  <c r="F1041" i="2"/>
  <c r="E1041" i="2"/>
  <c r="D1041" i="2"/>
  <c r="C1041" i="2"/>
  <c r="B1041" i="2"/>
  <c r="G1040" i="2"/>
  <c r="F1040" i="2"/>
  <c r="E1040" i="2"/>
  <c r="D1040" i="2"/>
  <c r="C1040" i="2"/>
  <c r="B1040" i="2"/>
  <c r="G1039" i="2"/>
  <c r="F1039" i="2"/>
  <c r="E1039" i="2"/>
  <c r="D1039" i="2"/>
  <c r="C1039" i="2"/>
  <c r="B1039" i="2"/>
  <c r="G1038" i="2"/>
  <c r="F1038" i="2"/>
  <c r="E1038" i="2"/>
  <c r="D1038" i="2"/>
  <c r="C1038" i="2"/>
  <c r="B1038" i="2"/>
  <c r="G1037" i="2"/>
  <c r="F1037" i="2"/>
  <c r="E1037" i="2"/>
  <c r="D1037" i="2"/>
  <c r="C1037" i="2"/>
  <c r="B1037" i="2"/>
  <c r="G1036" i="2"/>
  <c r="F1036" i="2"/>
  <c r="E1036" i="2"/>
  <c r="D1036" i="2"/>
  <c r="C1036" i="2"/>
  <c r="B1036" i="2"/>
  <c r="G1035" i="2"/>
  <c r="F1035" i="2"/>
  <c r="E1035" i="2"/>
  <c r="D1035" i="2"/>
  <c r="C1035" i="2"/>
  <c r="B1035" i="2"/>
  <c r="G1034" i="2"/>
  <c r="F1034" i="2"/>
  <c r="E1034" i="2"/>
  <c r="D1034" i="2"/>
  <c r="C1034" i="2"/>
  <c r="B1034" i="2"/>
  <c r="G1033" i="2"/>
  <c r="F1033" i="2"/>
  <c r="E1033" i="2"/>
  <c r="D1033" i="2"/>
  <c r="C1033" i="2"/>
  <c r="B1033" i="2"/>
  <c r="G1032" i="2"/>
  <c r="F1032" i="2"/>
  <c r="E1032" i="2"/>
  <c r="D1032" i="2"/>
  <c r="C1032" i="2"/>
  <c r="B1032" i="2"/>
  <c r="G1031" i="2"/>
  <c r="F1031" i="2"/>
  <c r="E1031" i="2"/>
  <c r="D1031" i="2"/>
  <c r="C1031" i="2"/>
  <c r="B1031" i="2"/>
  <c r="G1030" i="2"/>
  <c r="F1030" i="2"/>
  <c r="E1030" i="2"/>
  <c r="D1030" i="2"/>
  <c r="C1030" i="2"/>
  <c r="B1030" i="2"/>
  <c r="G1029" i="2"/>
  <c r="F1029" i="2"/>
  <c r="E1029" i="2"/>
  <c r="D1029" i="2"/>
  <c r="C1029" i="2"/>
  <c r="B1029" i="2"/>
  <c r="G1028" i="2"/>
  <c r="F1028" i="2"/>
  <c r="E1028" i="2"/>
  <c r="D1028" i="2"/>
  <c r="C1028" i="2"/>
  <c r="B1028" i="2"/>
  <c r="G1027" i="2"/>
  <c r="F1027" i="2"/>
  <c r="E1027" i="2"/>
  <c r="D1027" i="2"/>
  <c r="C1027" i="2"/>
  <c r="B1027" i="2"/>
  <c r="G1026" i="2"/>
  <c r="F1026" i="2"/>
  <c r="E1026" i="2"/>
  <c r="D1026" i="2"/>
  <c r="C1026" i="2"/>
  <c r="B1026" i="2"/>
  <c r="G1025" i="2"/>
  <c r="F1025" i="2"/>
  <c r="E1025" i="2"/>
  <c r="D1025" i="2"/>
  <c r="C1025" i="2"/>
  <c r="B1025" i="2"/>
  <c r="G1024" i="2"/>
  <c r="F1024" i="2"/>
  <c r="E1024" i="2"/>
  <c r="D1024" i="2"/>
  <c r="C1024" i="2"/>
  <c r="B1024" i="2"/>
  <c r="G1023" i="2"/>
  <c r="F1023" i="2"/>
  <c r="E1023" i="2"/>
  <c r="D1023" i="2"/>
  <c r="C1023" i="2"/>
  <c r="B1023" i="2"/>
  <c r="G1022" i="2"/>
  <c r="F1022" i="2"/>
  <c r="E1022" i="2"/>
  <c r="D1022" i="2"/>
  <c r="C1022" i="2"/>
  <c r="B1022" i="2"/>
  <c r="G1021" i="2"/>
  <c r="F1021" i="2"/>
  <c r="E1021" i="2"/>
  <c r="D1021" i="2"/>
  <c r="C1021" i="2"/>
  <c r="B1021" i="2"/>
  <c r="G1020" i="2"/>
  <c r="F1020" i="2"/>
  <c r="E1020" i="2"/>
  <c r="D1020" i="2"/>
  <c r="C1020" i="2"/>
  <c r="B1020" i="2"/>
  <c r="G1019" i="2"/>
  <c r="F1019" i="2"/>
  <c r="E1019" i="2"/>
  <c r="D1019" i="2"/>
  <c r="C1019" i="2"/>
  <c r="B1019" i="2"/>
  <c r="G1018" i="2"/>
  <c r="F1018" i="2"/>
  <c r="E1018" i="2"/>
  <c r="D1018" i="2"/>
  <c r="C1018" i="2"/>
  <c r="B1018" i="2"/>
  <c r="G1017" i="2"/>
  <c r="F1017" i="2"/>
  <c r="E1017" i="2"/>
  <c r="D1017" i="2"/>
  <c r="C1017" i="2"/>
  <c r="B1017" i="2"/>
  <c r="G1016" i="2"/>
  <c r="F1016" i="2"/>
  <c r="E1016" i="2"/>
  <c r="D1016" i="2"/>
  <c r="C1016" i="2"/>
  <c r="B1016" i="2"/>
  <c r="G1015" i="2"/>
  <c r="F1015" i="2"/>
  <c r="E1015" i="2"/>
  <c r="D1015" i="2"/>
  <c r="C1015" i="2"/>
  <c r="B1015" i="2"/>
  <c r="G1014" i="2"/>
  <c r="F1014" i="2"/>
  <c r="E1014" i="2"/>
  <c r="D1014" i="2"/>
  <c r="C1014" i="2"/>
  <c r="B1014" i="2"/>
  <c r="G1013" i="2"/>
  <c r="F1013" i="2"/>
  <c r="E1013" i="2"/>
  <c r="D1013" i="2"/>
  <c r="C1013" i="2"/>
  <c r="B1013" i="2"/>
  <c r="G1012" i="2"/>
  <c r="F1012" i="2"/>
  <c r="E1012" i="2"/>
  <c r="D1012" i="2"/>
  <c r="C1012" i="2"/>
  <c r="B1012" i="2"/>
  <c r="G1011" i="2"/>
  <c r="F1011" i="2"/>
  <c r="E1011" i="2"/>
  <c r="D1011" i="2"/>
  <c r="C1011" i="2"/>
  <c r="B1011" i="2"/>
  <c r="G1010" i="2"/>
  <c r="F1010" i="2"/>
  <c r="E1010" i="2"/>
  <c r="D1010" i="2"/>
  <c r="C1010" i="2"/>
  <c r="B1010" i="2"/>
  <c r="G1009" i="2"/>
  <c r="F1009" i="2"/>
  <c r="E1009" i="2"/>
  <c r="D1009" i="2"/>
  <c r="C1009" i="2"/>
  <c r="B1009" i="2"/>
  <c r="G1008" i="2"/>
  <c r="F1008" i="2"/>
  <c r="E1008" i="2"/>
  <c r="D1008" i="2"/>
  <c r="C1008" i="2"/>
  <c r="B1008" i="2"/>
  <c r="G1007" i="2"/>
  <c r="F1007" i="2"/>
  <c r="E1007" i="2"/>
  <c r="D1007" i="2"/>
  <c r="C1007" i="2"/>
  <c r="B1007" i="2"/>
  <c r="G1006" i="2"/>
  <c r="F1006" i="2"/>
  <c r="E1006" i="2"/>
  <c r="D1006" i="2"/>
  <c r="C1006" i="2"/>
  <c r="B1006" i="2"/>
  <c r="G1005" i="2"/>
  <c r="F1005" i="2"/>
  <c r="E1005" i="2"/>
  <c r="D1005" i="2"/>
  <c r="C1005" i="2"/>
  <c r="B1005" i="2"/>
  <c r="G1004" i="2"/>
  <c r="F1004" i="2"/>
  <c r="E1004" i="2"/>
  <c r="D1004" i="2"/>
  <c r="C1004" i="2"/>
  <c r="B1004" i="2"/>
  <c r="G1003" i="2"/>
  <c r="F1003" i="2"/>
  <c r="E1003" i="2"/>
  <c r="D1003" i="2"/>
  <c r="C1003" i="2"/>
  <c r="B1003" i="2"/>
  <c r="G1002" i="2"/>
  <c r="F1002" i="2"/>
  <c r="E1002" i="2"/>
  <c r="D1002" i="2"/>
  <c r="C1002" i="2"/>
  <c r="B1002" i="2"/>
  <c r="G1001" i="2"/>
  <c r="F1001" i="2"/>
  <c r="E1001" i="2"/>
  <c r="D1001" i="2"/>
  <c r="C1001" i="2"/>
  <c r="B1001" i="2"/>
  <c r="G1000" i="2"/>
  <c r="F1000" i="2"/>
  <c r="E1000" i="2"/>
  <c r="D1000" i="2"/>
  <c r="C1000" i="2"/>
  <c r="B1000" i="2"/>
  <c r="G999" i="2"/>
  <c r="F999" i="2"/>
  <c r="E999" i="2"/>
  <c r="D999" i="2"/>
  <c r="C999" i="2"/>
  <c r="B999" i="2"/>
  <c r="G998" i="2"/>
  <c r="F998" i="2"/>
  <c r="E998" i="2"/>
  <c r="D998" i="2"/>
  <c r="C998" i="2"/>
  <c r="B998" i="2"/>
  <c r="G997" i="2"/>
  <c r="F997" i="2"/>
  <c r="E997" i="2"/>
  <c r="D997" i="2"/>
  <c r="C997" i="2"/>
  <c r="B997" i="2"/>
  <c r="G996" i="2"/>
  <c r="F996" i="2"/>
  <c r="E996" i="2"/>
  <c r="D996" i="2"/>
  <c r="C996" i="2"/>
  <c r="B996" i="2"/>
  <c r="G995" i="2"/>
  <c r="F995" i="2"/>
  <c r="E995" i="2"/>
  <c r="D995" i="2"/>
  <c r="C995" i="2"/>
  <c r="B995" i="2"/>
  <c r="G994" i="2"/>
  <c r="F994" i="2"/>
  <c r="E994" i="2"/>
  <c r="D994" i="2"/>
  <c r="C994" i="2"/>
  <c r="B994" i="2"/>
  <c r="G993" i="2"/>
  <c r="F993" i="2"/>
  <c r="E993" i="2"/>
  <c r="D993" i="2"/>
  <c r="C993" i="2"/>
  <c r="B993" i="2"/>
  <c r="G992" i="2"/>
  <c r="F992" i="2"/>
  <c r="E992" i="2"/>
  <c r="D992" i="2"/>
  <c r="C992" i="2"/>
  <c r="B992" i="2"/>
  <c r="G991" i="2"/>
  <c r="F991" i="2"/>
  <c r="E991" i="2"/>
  <c r="D991" i="2"/>
  <c r="C991" i="2"/>
  <c r="B991" i="2"/>
  <c r="G990" i="2"/>
  <c r="F990" i="2"/>
  <c r="E990" i="2"/>
  <c r="D990" i="2"/>
  <c r="C990" i="2"/>
  <c r="B990" i="2"/>
  <c r="G989" i="2"/>
  <c r="F989" i="2"/>
  <c r="E989" i="2"/>
  <c r="D989" i="2"/>
  <c r="C989" i="2"/>
  <c r="B989" i="2"/>
  <c r="G988" i="2"/>
  <c r="F988" i="2"/>
  <c r="E988" i="2"/>
  <c r="D988" i="2"/>
  <c r="C988" i="2"/>
  <c r="B988" i="2"/>
  <c r="G987" i="2"/>
  <c r="F987" i="2"/>
  <c r="E987" i="2"/>
  <c r="D987" i="2"/>
  <c r="C987" i="2"/>
  <c r="B987" i="2"/>
  <c r="G986" i="2"/>
  <c r="F986" i="2"/>
  <c r="E986" i="2"/>
  <c r="D986" i="2"/>
  <c r="C986" i="2"/>
  <c r="B986" i="2"/>
  <c r="G985" i="2"/>
  <c r="F985" i="2"/>
  <c r="E985" i="2"/>
  <c r="D985" i="2"/>
  <c r="C985" i="2"/>
  <c r="B985" i="2"/>
  <c r="G984" i="2"/>
  <c r="F984" i="2"/>
  <c r="E984" i="2"/>
  <c r="D984" i="2"/>
  <c r="C984" i="2"/>
  <c r="B984" i="2"/>
  <c r="G983" i="2"/>
  <c r="F983" i="2"/>
  <c r="E983" i="2"/>
  <c r="D983" i="2"/>
  <c r="C983" i="2"/>
  <c r="B983" i="2"/>
  <c r="G982" i="2"/>
  <c r="F982" i="2"/>
  <c r="E982" i="2"/>
  <c r="D982" i="2"/>
  <c r="C982" i="2"/>
  <c r="B982" i="2"/>
  <c r="G981" i="2"/>
  <c r="F981" i="2"/>
  <c r="E981" i="2"/>
  <c r="D981" i="2"/>
  <c r="C981" i="2"/>
  <c r="B981" i="2"/>
  <c r="G980" i="2"/>
  <c r="F980" i="2"/>
  <c r="E980" i="2"/>
  <c r="D980" i="2"/>
  <c r="C980" i="2"/>
  <c r="B980" i="2"/>
  <c r="G979" i="2"/>
  <c r="F979" i="2"/>
  <c r="E979" i="2"/>
  <c r="D979" i="2"/>
  <c r="C979" i="2"/>
  <c r="B979" i="2"/>
  <c r="G978" i="2"/>
  <c r="F978" i="2"/>
  <c r="E978" i="2"/>
  <c r="D978" i="2"/>
  <c r="C978" i="2"/>
  <c r="B978" i="2"/>
  <c r="G977" i="2"/>
  <c r="F977" i="2"/>
  <c r="E977" i="2"/>
  <c r="D977" i="2"/>
  <c r="C977" i="2"/>
  <c r="B977" i="2"/>
  <c r="G976" i="2"/>
  <c r="F976" i="2"/>
  <c r="E976" i="2"/>
  <c r="D976" i="2"/>
  <c r="C976" i="2"/>
  <c r="B976" i="2"/>
  <c r="G975" i="2"/>
  <c r="F975" i="2"/>
  <c r="E975" i="2"/>
  <c r="D975" i="2"/>
  <c r="C975" i="2"/>
  <c r="B975" i="2"/>
  <c r="G974" i="2"/>
  <c r="F974" i="2"/>
  <c r="E974" i="2"/>
  <c r="D974" i="2"/>
  <c r="C974" i="2"/>
  <c r="B974" i="2"/>
  <c r="G973" i="2"/>
  <c r="F973" i="2"/>
  <c r="E973" i="2"/>
  <c r="D973" i="2"/>
  <c r="C973" i="2"/>
  <c r="B973" i="2"/>
  <c r="G972" i="2"/>
  <c r="F972" i="2"/>
  <c r="E972" i="2"/>
  <c r="D972" i="2"/>
  <c r="C972" i="2"/>
  <c r="B972" i="2"/>
  <c r="G971" i="2"/>
  <c r="F971" i="2"/>
  <c r="E971" i="2"/>
  <c r="D971" i="2"/>
  <c r="C971" i="2"/>
  <c r="B971" i="2"/>
  <c r="G970" i="2"/>
  <c r="F970" i="2"/>
  <c r="E970" i="2"/>
  <c r="D970" i="2"/>
  <c r="C970" i="2"/>
  <c r="B970" i="2"/>
  <c r="G969" i="2"/>
  <c r="F969" i="2"/>
  <c r="E969" i="2"/>
  <c r="D969" i="2"/>
  <c r="C969" i="2"/>
  <c r="B969" i="2"/>
  <c r="G968" i="2"/>
  <c r="F968" i="2"/>
  <c r="E968" i="2"/>
  <c r="D968" i="2"/>
  <c r="C968" i="2"/>
  <c r="B968" i="2"/>
  <c r="G967" i="2"/>
  <c r="F967" i="2"/>
  <c r="E967" i="2"/>
  <c r="D967" i="2"/>
  <c r="C967" i="2"/>
  <c r="B967" i="2"/>
  <c r="G966" i="2"/>
  <c r="F966" i="2"/>
  <c r="E966" i="2"/>
  <c r="D966" i="2"/>
  <c r="C966" i="2"/>
  <c r="B966" i="2"/>
  <c r="G965" i="2"/>
  <c r="F965" i="2"/>
  <c r="E965" i="2"/>
  <c r="D965" i="2"/>
  <c r="C965" i="2"/>
  <c r="B965" i="2"/>
  <c r="G964" i="2"/>
  <c r="F964" i="2"/>
  <c r="E964" i="2"/>
  <c r="D964" i="2"/>
  <c r="C964" i="2"/>
  <c r="B964" i="2"/>
  <c r="G963" i="2"/>
  <c r="F963" i="2"/>
  <c r="E963" i="2"/>
  <c r="D963" i="2"/>
  <c r="C963" i="2"/>
  <c r="B963" i="2"/>
  <c r="G962" i="2"/>
  <c r="F962" i="2"/>
  <c r="E962" i="2"/>
  <c r="D962" i="2"/>
  <c r="C962" i="2"/>
  <c r="B962" i="2"/>
  <c r="G961" i="2"/>
  <c r="F961" i="2"/>
  <c r="E961" i="2"/>
  <c r="D961" i="2"/>
  <c r="C961" i="2"/>
  <c r="B961" i="2"/>
  <c r="G960" i="2"/>
  <c r="F960" i="2"/>
  <c r="E960" i="2"/>
  <c r="D960" i="2"/>
  <c r="C960" i="2"/>
  <c r="B960" i="2"/>
  <c r="G959" i="2"/>
  <c r="F959" i="2"/>
  <c r="E959" i="2"/>
  <c r="D959" i="2"/>
  <c r="C959" i="2"/>
  <c r="B959" i="2"/>
  <c r="G958" i="2"/>
  <c r="F958" i="2"/>
  <c r="E958" i="2"/>
  <c r="D958" i="2"/>
  <c r="C958" i="2"/>
  <c r="B958" i="2"/>
  <c r="G957" i="2"/>
  <c r="F957" i="2"/>
  <c r="E957" i="2"/>
  <c r="D957" i="2"/>
  <c r="C957" i="2"/>
  <c r="B957" i="2"/>
  <c r="G956" i="2"/>
  <c r="F956" i="2"/>
  <c r="E956" i="2"/>
  <c r="D956" i="2"/>
  <c r="C956" i="2"/>
  <c r="B956" i="2"/>
  <c r="G955" i="2"/>
  <c r="F955" i="2"/>
  <c r="E955" i="2"/>
  <c r="D955" i="2"/>
  <c r="C955" i="2"/>
  <c r="B955" i="2"/>
  <c r="G954" i="2"/>
  <c r="F954" i="2"/>
  <c r="E954" i="2"/>
  <c r="D954" i="2"/>
  <c r="C954" i="2"/>
  <c r="B954" i="2"/>
  <c r="G953" i="2"/>
  <c r="F953" i="2"/>
  <c r="E953" i="2"/>
  <c r="D953" i="2"/>
  <c r="C953" i="2"/>
  <c r="B953" i="2"/>
  <c r="G952" i="2"/>
  <c r="F952" i="2"/>
  <c r="E952" i="2"/>
  <c r="D952" i="2"/>
  <c r="C952" i="2"/>
  <c r="B952" i="2"/>
  <c r="G951" i="2"/>
  <c r="F951" i="2"/>
  <c r="E951" i="2"/>
  <c r="D951" i="2"/>
  <c r="C951" i="2"/>
  <c r="B951" i="2"/>
  <c r="G950" i="2"/>
  <c r="F950" i="2"/>
  <c r="E950" i="2"/>
  <c r="D950" i="2"/>
  <c r="C950" i="2"/>
  <c r="B950" i="2"/>
  <c r="G949" i="2"/>
  <c r="F949" i="2"/>
  <c r="E949" i="2"/>
  <c r="D949" i="2"/>
  <c r="C949" i="2"/>
  <c r="B949" i="2"/>
  <c r="G948" i="2"/>
  <c r="F948" i="2"/>
  <c r="E948" i="2"/>
  <c r="D948" i="2"/>
  <c r="C948" i="2"/>
  <c r="B948" i="2"/>
  <c r="G947" i="2"/>
  <c r="F947" i="2"/>
  <c r="E947" i="2"/>
  <c r="D947" i="2"/>
  <c r="C947" i="2"/>
  <c r="B947" i="2"/>
  <c r="G946" i="2"/>
  <c r="F946" i="2"/>
  <c r="E946" i="2"/>
  <c r="D946" i="2"/>
  <c r="C946" i="2"/>
  <c r="B946" i="2"/>
  <c r="G945" i="2"/>
  <c r="F945" i="2"/>
  <c r="E945" i="2"/>
  <c r="D945" i="2"/>
  <c r="C945" i="2"/>
  <c r="B945" i="2"/>
  <c r="G944" i="2"/>
  <c r="F944" i="2"/>
  <c r="E944" i="2"/>
  <c r="D944" i="2"/>
  <c r="C944" i="2"/>
  <c r="B944" i="2"/>
  <c r="G943" i="2"/>
  <c r="F943" i="2"/>
  <c r="E943" i="2"/>
  <c r="D943" i="2"/>
  <c r="C943" i="2"/>
  <c r="B943" i="2"/>
  <c r="G942" i="2"/>
  <c r="F942" i="2"/>
  <c r="E942" i="2"/>
  <c r="D942" i="2"/>
  <c r="C942" i="2"/>
  <c r="B942" i="2"/>
  <c r="G941" i="2"/>
  <c r="F941" i="2"/>
  <c r="E941" i="2"/>
  <c r="D941" i="2"/>
  <c r="C941" i="2"/>
  <c r="B941" i="2"/>
  <c r="G940" i="2"/>
  <c r="F940" i="2"/>
  <c r="E940" i="2"/>
  <c r="D940" i="2"/>
  <c r="C940" i="2"/>
  <c r="B940" i="2"/>
  <c r="G939" i="2"/>
  <c r="F939" i="2"/>
  <c r="E939" i="2"/>
  <c r="D939" i="2"/>
  <c r="C939" i="2"/>
  <c r="B939" i="2"/>
  <c r="G938" i="2"/>
  <c r="F938" i="2"/>
  <c r="E938" i="2"/>
  <c r="D938" i="2"/>
  <c r="C938" i="2"/>
  <c r="B938" i="2"/>
  <c r="G937" i="2"/>
  <c r="F937" i="2"/>
  <c r="E937" i="2"/>
  <c r="D937" i="2"/>
  <c r="C937" i="2"/>
  <c r="B937" i="2"/>
  <c r="G936" i="2"/>
  <c r="F936" i="2"/>
  <c r="E936" i="2"/>
  <c r="D936" i="2"/>
  <c r="C936" i="2"/>
  <c r="B936" i="2"/>
  <c r="G935" i="2"/>
  <c r="F935" i="2"/>
  <c r="E935" i="2"/>
  <c r="D935" i="2"/>
  <c r="C935" i="2"/>
  <c r="B935" i="2"/>
  <c r="G934" i="2"/>
  <c r="F934" i="2"/>
  <c r="E934" i="2"/>
  <c r="D934" i="2"/>
  <c r="C934" i="2"/>
  <c r="B934" i="2"/>
  <c r="G933" i="2"/>
  <c r="F933" i="2"/>
  <c r="E933" i="2"/>
  <c r="D933" i="2"/>
  <c r="C933" i="2"/>
  <c r="B933" i="2"/>
  <c r="G932" i="2"/>
  <c r="F932" i="2"/>
  <c r="E932" i="2"/>
  <c r="D932" i="2"/>
  <c r="C932" i="2"/>
  <c r="B932" i="2"/>
  <c r="G931" i="2"/>
  <c r="F931" i="2"/>
  <c r="E931" i="2"/>
  <c r="D931" i="2"/>
  <c r="C931" i="2"/>
  <c r="B931" i="2"/>
  <c r="G930" i="2"/>
  <c r="F930" i="2"/>
  <c r="E930" i="2"/>
  <c r="D930" i="2"/>
  <c r="C930" i="2"/>
  <c r="B930" i="2"/>
  <c r="G929" i="2"/>
  <c r="F929" i="2"/>
  <c r="E929" i="2"/>
  <c r="D929" i="2"/>
  <c r="C929" i="2"/>
  <c r="B929" i="2"/>
  <c r="G928" i="2"/>
  <c r="F928" i="2"/>
  <c r="E928" i="2"/>
  <c r="D928" i="2"/>
  <c r="C928" i="2"/>
  <c r="B928" i="2"/>
  <c r="G927" i="2"/>
  <c r="F927" i="2"/>
  <c r="E927" i="2"/>
  <c r="D927" i="2"/>
  <c r="C927" i="2"/>
  <c r="B927" i="2"/>
  <c r="G926" i="2"/>
  <c r="F926" i="2"/>
  <c r="E926" i="2"/>
  <c r="D926" i="2"/>
  <c r="C926" i="2"/>
  <c r="B926" i="2"/>
  <c r="G925" i="2"/>
  <c r="F925" i="2"/>
  <c r="E925" i="2"/>
  <c r="D925" i="2"/>
  <c r="C925" i="2"/>
  <c r="B925" i="2"/>
  <c r="G924" i="2"/>
  <c r="F924" i="2"/>
  <c r="E924" i="2"/>
  <c r="D924" i="2"/>
  <c r="C924" i="2"/>
  <c r="B924" i="2"/>
  <c r="G923" i="2"/>
  <c r="F923" i="2"/>
  <c r="E923" i="2"/>
  <c r="D923" i="2"/>
  <c r="C923" i="2"/>
  <c r="B923" i="2"/>
  <c r="G922" i="2"/>
  <c r="F922" i="2"/>
  <c r="E922" i="2"/>
  <c r="D922" i="2"/>
  <c r="C922" i="2"/>
  <c r="B922" i="2"/>
  <c r="G921" i="2"/>
  <c r="F921" i="2"/>
  <c r="E921" i="2"/>
  <c r="D921" i="2"/>
  <c r="C921" i="2"/>
  <c r="B921" i="2"/>
  <c r="G920" i="2"/>
  <c r="F920" i="2"/>
  <c r="E920" i="2"/>
  <c r="D920" i="2"/>
  <c r="C920" i="2"/>
  <c r="B920" i="2"/>
  <c r="G919" i="2"/>
  <c r="F919" i="2"/>
  <c r="E919" i="2"/>
  <c r="D919" i="2"/>
  <c r="C919" i="2"/>
  <c r="B919" i="2"/>
  <c r="G918" i="2"/>
  <c r="F918" i="2"/>
  <c r="E918" i="2"/>
  <c r="D918" i="2"/>
  <c r="C918" i="2"/>
  <c r="B918" i="2"/>
  <c r="G917" i="2"/>
  <c r="F917" i="2"/>
  <c r="E917" i="2"/>
  <c r="D917" i="2"/>
  <c r="C917" i="2"/>
  <c r="B917" i="2"/>
  <c r="G916" i="2"/>
  <c r="F916" i="2"/>
  <c r="E916" i="2"/>
  <c r="D916" i="2"/>
  <c r="C916" i="2"/>
  <c r="B916" i="2"/>
  <c r="G915" i="2"/>
  <c r="F915" i="2"/>
  <c r="E915" i="2"/>
  <c r="D915" i="2"/>
  <c r="C915" i="2"/>
  <c r="B915" i="2"/>
  <c r="G914" i="2"/>
  <c r="F914" i="2"/>
  <c r="E914" i="2"/>
  <c r="D914" i="2"/>
  <c r="C914" i="2"/>
  <c r="B914" i="2"/>
  <c r="G913" i="2"/>
  <c r="F913" i="2"/>
  <c r="E913" i="2"/>
  <c r="D913" i="2"/>
  <c r="C913" i="2"/>
  <c r="B913" i="2"/>
  <c r="G912" i="2"/>
  <c r="F912" i="2"/>
  <c r="E912" i="2"/>
  <c r="D912" i="2"/>
  <c r="C912" i="2"/>
  <c r="B912" i="2"/>
  <c r="G911" i="2"/>
  <c r="F911" i="2"/>
  <c r="E911" i="2"/>
  <c r="D911" i="2"/>
  <c r="C911" i="2"/>
  <c r="B911" i="2"/>
  <c r="G910" i="2"/>
  <c r="F910" i="2"/>
  <c r="E910" i="2"/>
  <c r="D910" i="2"/>
  <c r="C910" i="2"/>
  <c r="B910" i="2"/>
  <c r="G909" i="2"/>
  <c r="F909" i="2"/>
  <c r="E909" i="2"/>
  <c r="D909" i="2"/>
  <c r="C909" i="2"/>
  <c r="B909" i="2"/>
  <c r="G908" i="2"/>
  <c r="F908" i="2"/>
  <c r="E908" i="2"/>
  <c r="D908" i="2"/>
  <c r="C908" i="2"/>
  <c r="B908" i="2"/>
  <c r="G907" i="2"/>
  <c r="F907" i="2"/>
  <c r="E907" i="2"/>
  <c r="D907" i="2"/>
  <c r="C907" i="2"/>
  <c r="B907" i="2"/>
  <c r="G906" i="2"/>
  <c r="F906" i="2"/>
  <c r="E906" i="2"/>
  <c r="D906" i="2"/>
  <c r="C906" i="2"/>
  <c r="B906" i="2"/>
  <c r="G905" i="2"/>
  <c r="F905" i="2"/>
  <c r="E905" i="2"/>
  <c r="D905" i="2"/>
  <c r="C905" i="2"/>
  <c r="B905" i="2"/>
  <c r="G904" i="2"/>
  <c r="F904" i="2"/>
  <c r="E904" i="2"/>
  <c r="D904" i="2"/>
  <c r="C904" i="2"/>
  <c r="B904" i="2"/>
  <c r="G903" i="2"/>
  <c r="F903" i="2"/>
  <c r="E903" i="2"/>
  <c r="D903" i="2"/>
  <c r="C903" i="2"/>
  <c r="B903" i="2"/>
  <c r="G902" i="2"/>
  <c r="F902" i="2"/>
  <c r="E902" i="2"/>
  <c r="D902" i="2"/>
  <c r="C902" i="2"/>
  <c r="B902" i="2"/>
  <c r="G901" i="2"/>
  <c r="F901" i="2"/>
  <c r="E901" i="2"/>
  <c r="D901" i="2"/>
  <c r="C901" i="2"/>
  <c r="B901" i="2"/>
  <c r="G900" i="2"/>
  <c r="F900" i="2"/>
  <c r="E900" i="2"/>
  <c r="D900" i="2"/>
  <c r="C900" i="2"/>
  <c r="B900" i="2"/>
  <c r="G899" i="2"/>
  <c r="F899" i="2"/>
  <c r="E899" i="2"/>
  <c r="D899" i="2"/>
  <c r="C899" i="2"/>
  <c r="B899" i="2"/>
  <c r="G898" i="2"/>
  <c r="F898" i="2"/>
  <c r="E898" i="2"/>
  <c r="D898" i="2"/>
  <c r="C898" i="2"/>
  <c r="B898" i="2"/>
  <c r="G897" i="2"/>
  <c r="F897" i="2"/>
  <c r="E897" i="2"/>
  <c r="D897" i="2"/>
  <c r="C897" i="2"/>
  <c r="B897" i="2"/>
  <c r="G896" i="2"/>
  <c r="F896" i="2"/>
  <c r="E896" i="2"/>
  <c r="D896" i="2"/>
  <c r="C896" i="2"/>
  <c r="B896" i="2"/>
  <c r="G895" i="2"/>
  <c r="F895" i="2"/>
  <c r="E895" i="2"/>
  <c r="D895" i="2"/>
  <c r="C895" i="2"/>
  <c r="B895" i="2"/>
  <c r="G894" i="2"/>
  <c r="F894" i="2"/>
  <c r="E894" i="2"/>
  <c r="D894" i="2"/>
  <c r="C894" i="2"/>
  <c r="B894" i="2"/>
  <c r="G893" i="2"/>
  <c r="F893" i="2"/>
  <c r="E893" i="2"/>
  <c r="D893" i="2"/>
  <c r="C893" i="2"/>
  <c r="B893" i="2"/>
  <c r="G892" i="2"/>
  <c r="F892" i="2"/>
  <c r="E892" i="2"/>
  <c r="D892" i="2"/>
  <c r="C892" i="2"/>
  <c r="B892" i="2"/>
  <c r="G891" i="2"/>
  <c r="F891" i="2"/>
  <c r="E891" i="2"/>
  <c r="D891" i="2"/>
  <c r="C891" i="2"/>
  <c r="B891" i="2"/>
  <c r="G890" i="2"/>
  <c r="F890" i="2"/>
  <c r="E890" i="2"/>
  <c r="D890" i="2"/>
  <c r="C890" i="2"/>
  <c r="B890" i="2"/>
  <c r="G889" i="2"/>
  <c r="F889" i="2"/>
  <c r="E889" i="2"/>
  <c r="D889" i="2"/>
  <c r="C889" i="2"/>
  <c r="B889" i="2"/>
  <c r="G888" i="2"/>
  <c r="F888" i="2"/>
  <c r="E888" i="2"/>
  <c r="D888" i="2"/>
  <c r="C888" i="2"/>
  <c r="B888" i="2"/>
  <c r="G887" i="2"/>
  <c r="F887" i="2"/>
  <c r="E887" i="2"/>
  <c r="D887" i="2"/>
  <c r="C887" i="2"/>
  <c r="B887" i="2"/>
  <c r="G886" i="2"/>
  <c r="F886" i="2"/>
  <c r="E886" i="2"/>
  <c r="D886" i="2"/>
  <c r="C886" i="2"/>
  <c r="B886" i="2"/>
  <c r="G885" i="2"/>
  <c r="F885" i="2"/>
  <c r="E885" i="2"/>
  <c r="D885" i="2"/>
  <c r="C885" i="2"/>
  <c r="B885" i="2"/>
  <c r="G884" i="2"/>
  <c r="F884" i="2"/>
  <c r="E884" i="2"/>
  <c r="D884" i="2"/>
  <c r="C884" i="2"/>
  <c r="B884" i="2"/>
  <c r="G883" i="2"/>
  <c r="F883" i="2"/>
  <c r="E883" i="2"/>
  <c r="D883" i="2"/>
  <c r="C883" i="2"/>
  <c r="B883" i="2"/>
  <c r="G882" i="2"/>
  <c r="F882" i="2"/>
  <c r="E882" i="2"/>
  <c r="D882" i="2"/>
  <c r="C882" i="2"/>
  <c r="B882" i="2"/>
  <c r="G881" i="2"/>
  <c r="F881" i="2"/>
  <c r="E881" i="2"/>
  <c r="D881" i="2"/>
  <c r="C881" i="2"/>
  <c r="B881" i="2"/>
  <c r="G880" i="2"/>
  <c r="F880" i="2"/>
  <c r="E880" i="2"/>
  <c r="D880" i="2"/>
  <c r="C880" i="2"/>
  <c r="B880" i="2"/>
  <c r="G879" i="2"/>
  <c r="F879" i="2"/>
  <c r="E879" i="2"/>
  <c r="D879" i="2"/>
  <c r="C879" i="2"/>
  <c r="B879" i="2"/>
  <c r="G878" i="2"/>
  <c r="F878" i="2"/>
  <c r="E878" i="2"/>
  <c r="D878" i="2"/>
  <c r="C878" i="2"/>
  <c r="B878" i="2"/>
  <c r="G877" i="2"/>
  <c r="F877" i="2"/>
  <c r="E877" i="2"/>
  <c r="D877" i="2"/>
  <c r="C877" i="2"/>
  <c r="B877" i="2"/>
  <c r="G876" i="2"/>
  <c r="F876" i="2"/>
  <c r="E876" i="2"/>
  <c r="D876" i="2"/>
  <c r="C876" i="2"/>
  <c r="B876" i="2"/>
  <c r="G875" i="2"/>
  <c r="F875" i="2"/>
  <c r="E875" i="2"/>
  <c r="D875" i="2"/>
  <c r="C875" i="2"/>
  <c r="B875" i="2"/>
  <c r="G874" i="2"/>
  <c r="F874" i="2"/>
  <c r="E874" i="2"/>
  <c r="D874" i="2"/>
  <c r="C874" i="2"/>
  <c r="B874" i="2"/>
  <c r="G873" i="2"/>
  <c r="F873" i="2"/>
  <c r="E873" i="2"/>
  <c r="D873" i="2"/>
  <c r="C873" i="2"/>
  <c r="B873" i="2"/>
  <c r="G872" i="2"/>
  <c r="F872" i="2"/>
  <c r="E872" i="2"/>
  <c r="D872" i="2"/>
  <c r="C872" i="2"/>
  <c r="B872" i="2"/>
  <c r="G871" i="2"/>
  <c r="F871" i="2"/>
  <c r="E871" i="2"/>
  <c r="D871" i="2"/>
  <c r="C871" i="2"/>
  <c r="B871" i="2"/>
  <c r="G870" i="2"/>
  <c r="F870" i="2"/>
  <c r="E870" i="2"/>
  <c r="D870" i="2"/>
  <c r="C870" i="2"/>
  <c r="B870" i="2"/>
  <c r="G869" i="2"/>
  <c r="F869" i="2"/>
  <c r="E869" i="2"/>
  <c r="D869" i="2"/>
  <c r="C869" i="2"/>
  <c r="B869" i="2"/>
  <c r="G868" i="2"/>
  <c r="F868" i="2"/>
  <c r="E868" i="2"/>
  <c r="D868" i="2"/>
  <c r="C868" i="2"/>
  <c r="B868" i="2"/>
  <c r="G867" i="2"/>
  <c r="F867" i="2"/>
  <c r="E867" i="2"/>
  <c r="D867" i="2"/>
  <c r="C867" i="2"/>
  <c r="B867" i="2"/>
  <c r="G866" i="2"/>
  <c r="F866" i="2"/>
  <c r="E866" i="2"/>
  <c r="D866" i="2"/>
  <c r="C866" i="2"/>
  <c r="B866" i="2"/>
  <c r="G865" i="2"/>
  <c r="F865" i="2"/>
  <c r="E865" i="2"/>
  <c r="D865" i="2"/>
  <c r="C865" i="2"/>
  <c r="B865" i="2"/>
  <c r="G864" i="2"/>
  <c r="F864" i="2"/>
  <c r="E864" i="2"/>
  <c r="D864" i="2"/>
  <c r="C864" i="2"/>
  <c r="B864" i="2"/>
  <c r="G863" i="2"/>
  <c r="F863" i="2"/>
  <c r="E863" i="2"/>
  <c r="D863" i="2"/>
  <c r="C863" i="2"/>
  <c r="B863" i="2"/>
  <c r="G862" i="2"/>
  <c r="F862" i="2"/>
  <c r="E862" i="2"/>
  <c r="D862" i="2"/>
  <c r="C862" i="2"/>
  <c r="B862" i="2"/>
  <c r="G861" i="2"/>
  <c r="F861" i="2"/>
  <c r="E861" i="2"/>
  <c r="D861" i="2"/>
  <c r="C861" i="2"/>
  <c r="B861" i="2"/>
  <c r="G860" i="2"/>
  <c r="F860" i="2"/>
  <c r="E860" i="2"/>
  <c r="D860" i="2"/>
  <c r="C860" i="2"/>
  <c r="B860" i="2"/>
  <c r="G859" i="2"/>
  <c r="F859" i="2"/>
  <c r="E859" i="2"/>
  <c r="D859" i="2"/>
  <c r="C859" i="2"/>
  <c r="B859" i="2"/>
  <c r="G858" i="2"/>
  <c r="F858" i="2"/>
  <c r="E858" i="2"/>
  <c r="D858" i="2"/>
  <c r="C858" i="2"/>
  <c r="B858" i="2"/>
  <c r="G857" i="2"/>
  <c r="F857" i="2"/>
  <c r="E857" i="2"/>
  <c r="D857" i="2"/>
  <c r="C857" i="2"/>
  <c r="B857" i="2"/>
  <c r="G856" i="2"/>
  <c r="F856" i="2"/>
  <c r="E856" i="2"/>
  <c r="D856" i="2"/>
  <c r="C856" i="2"/>
  <c r="B856" i="2"/>
  <c r="G855" i="2"/>
  <c r="F855" i="2"/>
  <c r="E855" i="2"/>
  <c r="D855" i="2"/>
  <c r="C855" i="2"/>
  <c r="B855" i="2"/>
  <c r="G854" i="2"/>
  <c r="F854" i="2"/>
  <c r="E854" i="2"/>
  <c r="D854" i="2"/>
  <c r="C854" i="2"/>
  <c r="B854" i="2"/>
  <c r="G853" i="2"/>
  <c r="F853" i="2"/>
  <c r="E853" i="2"/>
  <c r="D853" i="2"/>
  <c r="C853" i="2"/>
  <c r="B853" i="2"/>
  <c r="G852" i="2"/>
  <c r="F852" i="2"/>
  <c r="E852" i="2"/>
  <c r="D852" i="2"/>
  <c r="C852" i="2"/>
  <c r="B852" i="2"/>
  <c r="G851" i="2"/>
  <c r="F851" i="2"/>
  <c r="E851" i="2"/>
  <c r="D851" i="2"/>
  <c r="C851" i="2"/>
  <c r="B851" i="2"/>
  <c r="G850" i="2"/>
  <c r="F850" i="2"/>
  <c r="E850" i="2"/>
  <c r="D850" i="2"/>
  <c r="C850" i="2"/>
  <c r="B850" i="2"/>
  <c r="G849" i="2"/>
  <c r="F849" i="2"/>
  <c r="E849" i="2"/>
  <c r="D849" i="2"/>
  <c r="C849" i="2"/>
  <c r="B849" i="2"/>
  <c r="G848" i="2"/>
  <c r="F848" i="2"/>
  <c r="E848" i="2"/>
  <c r="D848" i="2"/>
  <c r="C848" i="2"/>
  <c r="B848" i="2"/>
  <c r="G847" i="2"/>
  <c r="F847" i="2"/>
  <c r="E847" i="2"/>
  <c r="D847" i="2"/>
  <c r="C847" i="2"/>
  <c r="B847" i="2"/>
  <c r="G846" i="2"/>
  <c r="F846" i="2"/>
  <c r="E846" i="2"/>
  <c r="D846" i="2"/>
  <c r="C846" i="2"/>
  <c r="B846" i="2"/>
  <c r="G845" i="2"/>
  <c r="F845" i="2"/>
  <c r="E845" i="2"/>
  <c r="D845" i="2"/>
  <c r="C845" i="2"/>
  <c r="B845" i="2"/>
  <c r="G844" i="2"/>
  <c r="F844" i="2"/>
  <c r="E844" i="2"/>
  <c r="D844" i="2"/>
  <c r="C844" i="2"/>
  <c r="B844" i="2"/>
  <c r="G843" i="2"/>
  <c r="F843" i="2"/>
  <c r="E843" i="2"/>
  <c r="D843" i="2"/>
  <c r="C843" i="2"/>
  <c r="B843" i="2"/>
  <c r="G842" i="2"/>
  <c r="F842" i="2"/>
  <c r="E842" i="2"/>
  <c r="D842" i="2"/>
  <c r="C842" i="2"/>
  <c r="B842" i="2"/>
  <c r="G841" i="2"/>
  <c r="F841" i="2"/>
  <c r="E841" i="2"/>
  <c r="D841" i="2"/>
  <c r="C841" i="2"/>
  <c r="B841" i="2"/>
  <c r="G840" i="2"/>
  <c r="F840" i="2"/>
  <c r="E840" i="2"/>
  <c r="D840" i="2"/>
  <c r="C840" i="2"/>
  <c r="B840" i="2"/>
  <c r="G839" i="2"/>
  <c r="F839" i="2"/>
  <c r="E839" i="2"/>
  <c r="D839" i="2"/>
  <c r="C839" i="2"/>
  <c r="B839" i="2"/>
  <c r="G838" i="2"/>
  <c r="F838" i="2"/>
  <c r="E838" i="2"/>
  <c r="D838" i="2"/>
  <c r="C838" i="2"/>
  <c r="B838" i="2"/>
  <c r="G837" i="2"/>
  <c r="F837" i="2"/>
  <c r="E837" i="2"/>
  <c r="D837" i="2"/>
  <c r="C837" i="2"/>
  <c r="B837" i="2"/>
  <c r="G836" i="2"/>
  <c r="F836" i="2"/>
  <c r="E836" i="2"/>
  <c r="D836" i="2"/>
  <c r="C836" i="2"/>
  <c r="B836" i="2"/>
  <c r="G835" i="2"/>
  <c r="F835" i="2"/>
  <c r="E835" i="2"/>
  <c r="D835" i="2"/>
  <c r="C835" i="2"/>
  <c r="B835" i="2"/>
  <c r="G834" i="2"/>
  <c r="F834" i="2"/>
  <c r="E834" i="2"/>
  <c r="D834" i="2"/>
  <c r="C834" i="2"/>
  <c r="B834" i="2"/>
  <c r="G833" i="2"/>
  <c r="F833" i="2"/>
  <c r="E833" i="2"/>
  <c r="D833" i="2"/>
  <c r="C833" i="2"/>
  <c r="B833" i="2"/>
  <c r="G832" i="2"/>
  <c r="F832" i="2"/>
  <c r="E832" i="2"/>
  <c r="D832" i="2"/>
  <c r="C832" i="2"/>
  <c r="B832" i="2"/>
  <c r="G831" i="2"/>
  <c r="F831" i="2"/>
  <c r="E831" i="2"/>
  <c r="D831" i="2"/>
  <c r="C831" i="2"/>
  <c r="B831" i="2"/>
  <c r="G830" i="2"/>
  <c r="F830" i="2"/>
  <c r="E830" i="2"/>
  <c r="D830" i="2"/>
  <c r="C830" i="2"/>
  <c r="B830" i="2"/>
  <c r="G829" i="2"/>
  <c r="F829" i="2"/>
  <c r="E829" i="2"/>
  <c r="D829" i="2"/>
  <c r="C829" i="2"/>
  <c r="B829" i="2"/>
  <c r="G828" i="2"/>
  <c r="F828" i="2"/>
  <c r="E828" i="2"/>
  <c r="D828" i="2"/>
  <c r="C828" i="2"/>
  <c r="B828" i="2"/>
  <c r="G827" i="2"/>
  <c r="F827" i="2"/>
  <c r="E827" i="2"/>
  <c r="D827" i="2"/>
  <c r="C827" i="2"/>
  <c r="B827" i="2"/>
  <c r="G826" i="2"/>
  <c r="F826" i="2"/>
  <c r="E826" i="2"/>
  <c r="D826" i="2"/>
  <c r="C826" i="2"/>
  <c r="B826" i="2"/>
  <c r="G825" i="2"/>
  <c r="F825" i="2"/>
  <c r="E825" i="2"/>
  <c r="D825" i="2"/>
  <c r="C825" i="2"/>
  <c r="B825" i="2"/>
  <c r="G824" i="2"/>
  <c r="F824" i="2"/>
  <c r="E824" i="2"/>
  <c r="D824" i="2"/>
  <c r="C824" i="2"/>
  <c r="B824" i="2"/>
  <c r="G823" i="2"/>
  <c r="F823" i="2"/>
  <c r="E823" i="2"/>
  <c r="D823" i="2"/>
  <c r="C823" i="2"/>
  <c r="B823" i="2"/>
  <c r="G822" i="2"/>
  <c r="F822" i="2"/>
  <c r="E822" i="2"/>
  <c r="D822" i="2"/>
  <c r="C822" i="2"/>
  <c r="B822" i="2"/>
  <c r="G821" i="2"/>
  <c r="F821" i="2"/>
  <c r="E821" i="2"/>
  <c r="D821" i="2"/>
  <c r="C821" i="2"/>
  <c r="B821" i="2"/>
  <c r="G820" i="2"/>
  <c r="F820" i="2"/>
  <c r="E820" i="2"/>
  <c r="D820" i="2"/>
  <c r="C820" i="2"/>
  <c r="B820" i="2"/>
  <c r="G819" i="2"/>
  <c r="F819" i="2"/>
  <c r="E819" i="2"/>
  <c r="D819" i="2"/>
  <c r="C819" i="2"/>
  <c r="B819" i="2"/>
  <c r="G818" i="2"/>
  <c r="F818" i="2"/>
  <c r="E818" i="2"/>
  <c r="D818" i="2"/>
  <c r="C818" i="2"/>
  <c r="B818" i="2"/>
  <c r="G817" i="2"/>
  <c r="F817" i="2"/>
  <c r="E817" i="2"/>
  <c r="D817" i="2"/>
  <c r="C817" i="2"/>
  <c r="B817" i="2"/>
  <c r="G816" i="2"/>
  <c r="F816" i="2"/>
  <c r="E816" i="2"/>
  <c r="D816" i="2"/>
  <c r="C816" i="2"/>
  <c r="B816" i="2"/>
  <c r="G815" i="2"/>
  <c r="F815" i="2"/>
  <c r="E815" i="2"/>
  <c r="D815" i="2"/>
  <c r="C815" i="2"/>
  <c r="B815" i="2"/>
  <c r="G814" i="2"/>
  <c r="F814" i="2"/>
  <c r="E814" i="2"/>
  <c r="D814" i="2"/>
  <c r="C814" i="2"/>
  <c r="B814" i="2"/>
  <c r="G813" i="2"/>
  <c r="F813" i="2"/>
  <c r="E813" i="2"/>
  <c r="D813" i="2"/>
  <c r="C813" i="2"/>
  <c r="B813" i="2"/>
  <c r="G812" i="2"/>
  <c r="F812" i="2"/>
  <c r="E812" i="2"/>
  <c r="D812" i="2"/>
  <c r="C812" i="2"/>
  <c r="B812" i="2"/>
  <c r="G811" i="2"/>
  <c r="F811" i="2"/>
  <c r="E811" i="2"/>
  <c r="D811" i="2"/>
  <c r="C811" i="2"/>
  <c r="B811" i="2"/>
  <c r="G810" i="2"/>
  <c r="F810" i="2"/>
  <c r="E810" i="2"/>
  <c r="D810" i="2"/>
  <c r="C810" i="2"/>
  <c r="B810" i="2"/>
  <c r="G809" i="2"/>
  <c r="F809" i="2"/>
  <c r="E809" i="2"/>
  <c r="D809" i="2"/>
  <c r="C809" i="2"/>
  <c r="B809" i="2"/>
  <c r="G808" i="2"/>
  <c r="F808" i="2"/>
  <c r="E808" i="2"/>
  <c r="D808" i="2"/>
  <c r="C808" i="2"/>
  <c r="B808" i="2"/>
  <c r="G807" i="2"/>
  <c r="F807" i="2"/>
  <c r="E807" i="2"/>
  <c r="D807" i="2"/>
  <c r="C807" i="2"/>
  <c r="B807" i="2"/>
  <c r="G806" i="2"/>
  <c r="F806" i="2"/>
  <c r="E806" i="2"/>
  <c r="D806" i="2"/>
  <c r="C806" i="2"/>
  <c r="B806" i="2"/>
  <c r="G805" i="2"/>
  <c r="F805" i="2"/>
  <c r="E805" i="2"/>
  <c r="D805" i="2"/>
  <c r="C805" i="2"/>
  <c r="B805" i="2"/>
  <c r="G804" i="2"/>
  <c r="F804" i="2"/>
  <c r="E804" i="2"/>
  <c r="D804" i="2"/>
  <c r="C804" i="2"/>
  <c r="B804" i="2"/>
  <c r="G803" i="2"/>
  <c r="F803" i="2"/>
  <c r="E803" i="2"/>
  <c r="D803" i="2"/>
  <c r="C803" i="2"/>
  <c r="B803" i="2"/>
  <c r="G802" i="2"/>
  <c r="F802" i="2"/>
  <c r="E802" i="2"/>
  <c r="D802" i="2"/>
  <c r="C802" i="2"/>
  <c r="B802" i="2"/>
  <c r="G801" i="2"/>
  <c r="F801" i="2"/>
  <c r="E801" i="2"/>
  <c r="D801" i="2"/>
  <c r="C801" i="2"/>
  <c r="B801" i="2"/>
  <c r="G800" i="2"/>
  <c r="F800" i="2"/>
  <c r="E800" i="2"/>
  <c r="D800" i="2"/>
  <c r="C800" i="2"/>
  <c r="B800" i="2"/>
  <c r="G799" i="2"/>
  <c r="F799" i="2"/>
  <c r="E799" i="2"/>
  <c r="D799" i="2"/>
  <c r="C799" i="2"/>
  <c r="B799" i="2"/>
  <c r="G798" i="2"/>
  <c r="F798" i="2"/>
  <c r="E798" i="2"/>
  <c r="D798" i="2"/>
  <c r="C798" i="2"/>
  <c r="B798" i="2"/>
  <c r="G797" i="2"/>
  <c r="F797" i="2"/>
  <c r="E797" i="2"/>
  <c r="D797" i="2"/>
  <c r="C797" i="2"/>
  <c r="B797" i="2"/>
  <c r="G796" i="2"/>
  <c r="F796" i="2"/>
  <c r="E796" i="2"/>
  <c r="D796" i="2"/>
  <c r="C796" i="2"/>
  <c r="B796" i="2"/>
  <c r="G795" i="2"/>
  <c r="F795" i="2"/>
  <c r="E795" i="2"/>
  <c r="D795" i="2"/>
  <c r="C795" i="2"/>
  <c r="B795" i="2"/>
  <c r="G794" i="2"/>
  <c r="F794" i="2"/>
  <c r="E794" i="2"/>
  <c r="D794" i="2"/>
  <c r="C794" i="2"/>
  <c r="B794" i="2"/>
  <c r="G793" i="2"/>
  <c r="F793" i="2"/>
  <c r="E793" i="2"/>
  <c r="D793" i="2"/>
  <c r="C793" i="2"/>
  <c r="B793" i="2"/>
  <c r="G792" i="2"/>
  <c r="F792" i="2"/>
  <c r="E792" i="2"/>
  <c r="D792" i="2"/>
  <c r="C792" i="2"/>
  <c r="B792" i="2"/>
  <c r="G791" i="2"/>
  <c r="F791" i="2"/>
  <c r="E791" i="2"/>
  <c r="D791" i="2"/>
  <c r="C791" i="2"/>
  <c r="B791" i="2"/>
  <c r="G790" i="2"/>
  <c r="F790" i="2"/>
  <c r="E790" i="2"/>
  <c r="D790" i="2"/>
  <c r="C790" i="2"/>
  <c r="B790" i="2"/>
  <c r="G789" i="2"/>
  <c r="F789" i="2"/>
  <c r="E789" i="2"/>
  <c r="D789" i="2"/>
  <c r="C789" i="2"/>
  <c r="B789" i="2"/>
  <c r="G788" i="2"/>
  <c r="F788" i="2"/>
  <c r="E788" i="2"/>
  <c r="D788" i="2"/>
  <c r="C788" i="2"/>
  <c r="B788" i="2"/>
  <c r="G787" i="2"/>
  <c r="F787" i="2"/>
  <c r="E787" i="2"/>
  <c r="D787" i="2"/>
  <c r="C787" i="2"/>
  <c r="B787" i="2"/>
  <c r="G786" i="2"/>
  <c r="F786" i="2"/>
  <c r="E786" i="2"/>
  <c r="D786" i="2"/>
  <c r="C786" i="2"/>
  <c r="B786" i="2"/>
  <c r="G785" i="2"/>
  <c r="F785" i="2"/>
  <c r="E785" i="2"/>
  <c r="D785" i="2"/>
  <c r="C785" i="2"/>
  <c r="B785" i="2"/>
  <c r="G784" i="2"/>
  <c r="F784" i="2"/>
  <c r="E784" i="2"/>
  <c r="D784" i="2"/>
  <c r="C784" i="2"/>
  <c r="B784" i="2"/>
  <c r="G783" i="2"/>
  <c r="F783" i="2"/>
  <c r="E783" i="2"/>
  <c r="D783" i="2"/>
  <c r="C783" i="2"/>
  <c r="B783" i="2"/>
  <c r="G782" i="2"/>
  <c r="F782" i="2"/>
  <c r="E782" i="2"/>
  <c r="D782" i="2"/>
  <c r="C782" i="2"/>
  <c r="B782" i="2"/>
  <c r="G781" i="2"/>
  <c r="F781" i="2"/>
  <c r="E781" i="2"/>
  <c r="D781" i="2"/>
  <c r="C781" i="2"/>
  <c r="B781" i="2"/>
  <c r="G780" i="2"/>
  <c r="F780" i="2"/>
  <c r="E780" i="2"/>
  <c r="D780" i="2"/>
  <c r="C780" i="2"/>
  <c r="B780" i="2"/>
  <c r="G779" i="2"/>
  <c r="F779" i="2"/>
  <c r="E779" i="2"/>
  <c r="D779" i="2"/>
  <c r="C779" i="2"/>
  <c r="B779" i="2"/>
  <c r="G778" i="2"/>
  <c r="F778" i="2"/>
  <c r="E778" i="2"/>
  <c r="D778" i="2"/>
  <c r="C778" i="2"/>
  <c r="B778" i="2"/>
  <c r="G777" i="2"/>
  <c r="F777" i="2"/>
  <c r="E777" i="2"/>
  <c r="D777" i="2"/>
  <c r="C777" i="2"/>
  <c r="B777" i="2"/>
  <c r="G776" i="2"/>
  <c r="F776" i="2"/>
  <c r="E776" i="2"/>
  <c r="D776" i="2"/>
  <c r="C776" i="2"/>
  <c r="B776" i="2"/>
  <c r="G775" i="2"/>
  <c r="F775" i="2"/>
  <c r="E775" i="2"/>
  <c r="D775" i="2"/>
  <c r="C775" i="2"/>
  <c r="B775" i="2"/>
  <c r="G774" i="2"/>
  <c r="F774" i="2"/>
  <c r="E774" i="2"/>
  <c r="D774" i="2"/>
  <c r="C774" i="2"/>
  <c r="B774" i="2"/>
  <c r="G773" i="2"/>
  <c r="F773" i="2"/>
  <c r="E773" i="2"/>
  <c r="D773" i="2"/>
  <c r="C773" i="2"/>
  <c r="B773" i="2"/>
  <c r="G772" i="2"/>
  <c r="F772" i="2"/>
  <c r="E772" i="2"/>
  <c r="D772" i="2"/>
  <c r="C772" i="2"/>
  <c r="B772" i="2"/>
  <c r="G771" i="2"/>
  <c r="F771" i="2"/>
  <c r="E771" i="2"/>
  <c r="D771" i="2"/>
  <c r="C771" i="2"/>
  <c r="B771" i="2"/>
  <c r="G770" i="2"/>
  <c r="F770" i="2"/>
  <c r="E770" i="2"/>
  <c r="D770" i="2"/>
  <c r="C770" i="2"/>
  <c r="B770" i="2"/>
  <c r="G769" i="2"/>
  <c r="F769" i="2"/>
  <c r="E769" i="2"/>
  <c r="D769" i="2"/>
  <c r="C769" i="2"/>
  <c r="B769" i="2"/>
  <c r="G768" i="2"/>
  <c r="F768" i="2"/>
  <c r="E768" i="2"/>
  <c r="D768" i="2"/>
  <c r="C768" i="2"/>
  <c r="B768" i="2"/>
  <c r="G767" i="2"/>
  <c r="F767" i="2"/>
  <c r="E767" i="2"/>
  <c r="D767" i="2"/>
  <c r="C767" i="2"/>
  <c r="B767" i="2"/>
  <c r="G766" i="2"/>
  <c r="F766" i="2"/>
  <c r="E766" i="2"/>
  <c r="D766" i="2"/>
  <c r="C766" i="2"/>
  <c r="B766" i="2"/>
  <c r="G765" i="2"/>
  <c r="F765" i="2"/>
  <c r="E765" i="2"/>
  <c r="D765" i="2"/>
  <c r="C765" i="2"/>
  <c r="B765" i="2"/>
  <c r="G764" i="2"/>
  <c r="F764" i="2"/>
  <c r="E764" i="2"/>
  <c r="D764" i="2"/>
  <c r="C764" i="2"/>
  <c r="B764" i="2"/>
  <c r="G763" i="2"/>
  <c r="F763" i="2"/>
  <c r="E763" i="2"/>
  <c r="D763" i="2"/>
  <c r="C763" i="2"/>
  <c r="B763" i="2"/>
  <c r="G762" i="2"/>
  <c r="F762" i="2"/>
  <c r="E762" i="2"/>
  <c r="D762" i="2"/>
  <c r="C762" i="2"/>
  <c r="B762" i="2"/>
  <c r="G761" i="2"/>
  <c r="F761" i="2"/>
  <c r="E761" i="2"/>
  <c r="D761" i="2"/>
  <c r="C761" i="2"/>
  <c r="B761" i="2"/>
  <c r="G760" i="2"/>
  <c r="F760" i="2"/>
  <c r="E760" i="2"/>
  <c r="D760" i="2"/>
  <c r="C760" i="2"/>
  <c r="B760" i="2"/>
  <c r="G759" i="2"/>
  <c r="F759" i="2"/>
  <c r="E759" i="2"/>
  <c r="D759" i="2"/>
  <c r="C759" i="2"/>
  <c r="B759" i="2"/>
  <c r="G758" i="2"/>
  <c r="F758" i="2"/>
  <c r="E758" i="2"/>
  <c r="D758" i="2"/>
  <c r="C758" i="2"/>
  <c r="B758" i="2"/>
  <c r="G757" i="2"/>
  <c r="F757" i="2"/>
  <c r="E757" i="2"/>
  <c r="D757" i="2"/>
  <c r="C757" i="2"/>
  <c r="B757" i="2"/>
  <c r="G756" i="2"/>
  <c r="F756" i="2"/>
  <c r="E756" i="2"/>
  <c r="D756" i="2"/>
  <c r="C756" i="2"/>
  <c r="B756" i="2"/>
  <c r="G755" i="2"/>
  <c r="F755" i="2"/>
  <c r="E755" i="2"/>
  <c r="D755" i="2"/>
  <c r="C755" i="2"/>
  <c r="B755" i="2"/>
  <c r="G754" i="2"/>
  <c r="F754" i="2"/>
  <c r="E754" i="2"/>
  <c r="D754" i="2"/>
  <c r="C754" i="2"/>
  <c r="B754" i="2"/>
  <c r="G753" i="2"/>
  <c r="F753" i="2"/>
  <c r="E753" i="2"/>
  <c r="D753" i="2"/>
  <c r="C753" i="2"/>
  <c r="B753" i="2"/>
  <c r="G752" i="2"/>
  <c r="F752" i="2"/>
  <c r="E752" i="2"/>
  <c r="D752" i="2"/>
  <c r="C752" i="2"/>
  <c r="B752" i="2"/>
  <c r="G751" i="2"/>
  <c r="F751" i="2"/>
  <c r="E751" i="2"/>
  <c r="D751" i="2"/>
  <c r="C751" i="2"/>
  <c r="B751" i="2"/>
  <c r="G750" i="2"/>
  <c r="F750" i="2"/>
  <c r="E750" i="2"/>
  <c r="D750" i="2"/>
  <c r="C750" i="2"/>
  <c r="B750" i="2"/>
  <c r="G749" i="2"/>
  <c r="F749" i="2"/>
  <c r="E749" i="2"/>
  <c r="D749" i="2"/>
  <c r="C749" i="2"/>
  <c r="B749" i="2"/>
  <c r="G748" i="2"/>
  <c r="F748" i="2"/>
  <c r="E748" i="2"/>
  <c r="D748" i="2"/>
  <c r="C748" i="2"/>
  <c r="B748" i="2"/>
  <c r="G747" i="2"/>
  <c r="F747" i="2"/>
  <c r="E747" i="2"/>
  <c r="D747" i="2"/>
  <c r="C747" i="2"/>
  <c r="B747" i="2"/>
  <c r="G746" i="2"/>
  <c r="F746" i="2"/>
  <c r="E746" i="2"/>
  <c r="D746" i="2"/>
  <c r="C746" i="2"/>
  <c r="B746" i="2"/>
  <c r="G745" i="2"/>
  <c r="F745" i="2"/>
  <c r="E745" i="2"/>
  <c r="D745" i="2"/>
  <c r="C745" i="2"/>
  <c r="B745" i="2"/>
  <c r="G744" i="2"/>
  <c r="F744" i="2"/>
  <c r="E744" i="2"/>
  <c r="D744" i="2"/>
  <c r="C744" i="2"/>
  <c r="B744" i="2"/>
  <c r="G743" i="2"/>
  <c r="F743" i="2"/>
  <c r="E743" i="2"/>
  <c r="D743" i="2"/>
  <c r="C743" i="2"/>
  <c r="B743" i="2"/>
  <c r="G742" i="2"/>
  <c r="F742" i="2"/>
  <c r="E742" i="2"/>
  <c r="D742" i="2"/>
  <c r="C742" i="2"/>
  <c r="B742" i="2"/>
  <c r="G741" i="2"/>
  <c r="F741" i="2"/>
  <c r="E741" i="2"/>
  <c r="D741" i="2"/>
  <c r="C741" i="2"/>
  <c r="B741" i="2"/>
  <c r="G740" i="2"/>
  <c r="F740" i="2"/>
  <c r="E740" i="2"/>
  <c r="D740" i="2"/>
  <c r="C740" i="2"/>
  <c r="B740" i="2"/>
  <c r="G739" i="2"/>
  <c r="F739" i="2"/>
  <c r="E739" i="2"/>
  <c r="D739" i="2"/>
  <c r="C739" i="2"/>
  <c r="B739" i="2"/>
  <c r="G738" i="2"/>
  <c r="F738" i="2"/>
  <c r="E738" i="2"/>
  <c r="D738" i="2"/>
  <c r="C738" i="2"/>
  <c r="B738" i="2"/>
  <c r="G737" i="2"/>
  <c r="F737" i="2"/>
  <c r="E737" i="2"/>
  <c r="D737" i="2"/>
  <c r="C737" i="2"/>
  <c r="B737" i="2"/>
  <c r="G736" i="2"/>
  <c r="F736" i="2"/>
  <c r="E736" i="2"/>
  <c r="D736" i="2"/>
  <c r="C736" i="2"/>
  <c r="B736" i="2"/>
  <c r="G735" i="2"/>
  <c r="F735" i="2"/>
  <c r="E735" i="2"/>
  <c r="D735" i="2"/>
  <c r="C735" i="2"/>
  <c r="B735" i="2"/>
  <c r="G734" i="2"/>
  <c r="F734" i="2"/>
  <c r="E734" i="2"/>
  <c r="D734" i="2"/>
  <c r="C734" i="2"/>
  <c r="B734" i="2"/>
  <c r="G733" i="2"/>
  <c r="F733" i="2"/>
  <c r="E733" i="2"/>
  <c r="D733" i="2"/>
  <c r="C733" i="2"/>
  <c r="B733" i="2"/>
  <c r="G732" i="2"/>
  <c r="F732" i="2"/>
  <c r="E732" i="2"/>
  <c r="D732" i="2"/>
  <c r="C732" i="2"/>
  <c r="B732" i="2"/>
  <c r="G731" i="2"/>
  <c r="F731" i="2"/>
  <c r="E731" i="2"/>
  <c r="D731" i="2"/>
  <c r="C731" i="2"/>
  <c r="B731" i="2"/>
  <c r="G730" i="2"/>
  <c r="F730" i="2"/>
  <c r="E730" i="2"/>
  <c r="D730" i="2"/>
  <c r="C730" i="2"/>
  <c r="B730" i="2"/>
  <c r="G729" i="2"/>
  <c r="F729" i="2"/>
  <c r="E729" i="2"/>
  <c r="D729" i="2"/>
  <c r="C729" i="2"/>
  <c r="B729" i="2"/>
  <c r="G728" i="2"/>
  <c r="F728" i="2"/>
  <c r="E728" i="2"/>
  <c r="D728" i="2"/>
  <c r="C728" i="2"/>
  <c r="B728" i="2"/>
  <c r="G727" i="2"/>
  <c r="F727" i="2"/>
  <c r="E727" i="2"/>
  <c r="D727" i="2"/>
  <c r="C727" i="2"/>
  <c r="B727" i="2"/>
  <c r="G726" i="2"/>
  <c r="F726" i="2"/>
  <c r="E726" i="2"/>
  <c r="D726" i="2"/>
  <c r="C726" i="2"/>
  <c r="B726" i="2"/>
  <c r="G725" i="2"/>
  <c r="F725" i="2"/>
  <c r="E725" i="2"/>
  <c r="D725" i="2"/>
  <c r="C725" i="2"/>
  <c r="B725" i="2"/>
  <c r="G724" i="2"/>
  <c r="F724" i="2"/>
  <c r="E724" i="2"/>
  <c r="D724" i="2"/>
  <c r="C724" i="2"/>
  <c r="B724" i="2"/>
  <c r="G723" i="2"/>
  <c r="F723" i="2"/>
  <c r="E723" i="2"/>
  <c r="D723" i="2"/>
  <c r="C723" i="2"/>
  <c r="B723" i="2"/>
  <c r="G722" i="2"/>
  <c r="F722" i="2"/>
  <c r="E722" i="2"/>
  <c r="D722" i="2"/>
  <c r="C722" i="2"/>
  <c r="B722" i="2"/>
  <c r="G721" i="2"/>
  <c r="F721" i="2"/>
  <c r="E721" i="2"/>
  <c r="D721" i="2"/>
  <c r="C721" i="2"/>
  <c r="B721" i="2"/>
  <c r="G720" i="2"/>
  <c r="F720" i="2"/>
  <c r="E720" i="2"/>
  <c r="D720" i="2"/>
  <c r="C720" i="2"/>
  <c r="B720" i="2"/>
  <c r="G719" i="2"/>
  <c r="F719" i="2"/>
  <c r="E719" i="2"/>
  <c r="D719" i="2"/>
  <c r="C719" i="2"/>
  <c r="B719" i="2"/>
  <c r="G718" i="2"/>
  <c r="F718" i="2"/>
  <c r="E718" i="2"/>
  <c r="D718" i="2"/>
  <c r="C718" i="2"/>
  <c r="B718" i="2"/>
  <c r="G717" i="2"/>
  <c r="F717" i="2"/>
  <c r="E717" i="2"/>
  <c r="D717" i="2"/>
  <c r="C717" i="2"/>
  <c r="B717" i="2"/>
  <c r="G716" i="2"/>
  <c r="F716" i="2"/>
  <c r="E716" i="2"/>
  <c r="D716" i="2"/>
  <c r="C716" i="2"/>
  <c r="B716" i="2"/>
  <c r="G715" i="2"/>
  <c r="F715" i="2"/>
  <c r="E715" i="2"/>
  <c r="D715" i="2"/>
  <c r="C715" i="2"/>
  <c r="B715" i="2"/>
  <c r="G714" i="2"/>
  <c r="F714" i="2"/>
  <c r="E714" i="2"/>
  <c r="D714" i="2"/>
  <c r="C714" i="2"/>
  <c r="B714" i="2"/>
  <c r="G713" i="2"/>
  <c r="F713" i="2"/>
  <c r="E713" i="2"/>
  <c r="D713" i="2"/>
  <c r="C713" i="2"/>
  <c r="B713" i="2"/>
  <c r="G712" i="2"/>
  <c r="F712" i="2"/>
  <c r="E712" i="2"/>
  <c r="D712" i="2"/>
  <c r="C712" i="2"/>
  <c r="B712" i="2"/>
  <c r="G711" i="2"/>
  <c r="F711" i="2"/>
  <c r="E711" i="2"/>
  <c r="D711" i="2"/>
  <c r="C711" i="2"/>
  <c r="B711" i="2"/>
  <c r="G710" i="2"/>
  <c r="F710" i="2"/>
  <c r="E710" i="2"/>
  <c r="D710" i="2"/>
  <c r="C710" i="2"/>
  <c r="B710" i="2"/>
  <c r="G709" i="2"/>
  <c r="F709" i="2"/>
  <c r="E709" i="2"/>
  <c r="D709" i="2"/>
  <c r="C709" i="2"/>
  <c r="B709" i="2"/>
  <c r="G708" i="2"/>
  <c r="F708" i="2"/>
  <c r="E708" i="2"/>
  <c r="D708" i="2"/>
  <c r="C708" i="2"/>
  <c r="B708" i="2"/>
  <c r="G707" i="2"/>
  <c r="F707" i="2"/>
  <c r="E707" i="2"/>
  <c r="D707" i="2"/>
  <c r="C707" i="2"/>
  <c r="B707" i="2"/>
  <c r="G706" i="2"/>
  <c r="F706" i="2"/>
  <c r="E706" i="2"/>
  <c r="D706" i="2"/>
  <c r="C706" i="2"/>
  <c r="B706" i="2"/>
  <c r="G705" i="2"/>
  <c r="F705" i="2"/>
  <c r="E705" i="2"/>
  <c r="D705" i="2"/>
  <c r="C705" i="2"/>
  <c r="B705" i="2"/>
  <c r="G704" i="2"/>
  <c r="F704" i="2"/>
  <c r="E704" i="2"/>
  <c r="D704" i="2"/>
  <c r="C704" i="2"/>
  <c r="B704" i="2"/>
  <c r="G703" i="2"/>
  <c r="F703" i="2"/>
  <c r="E703" i="2"/>
  <c r="D703" i="2"/>
  <c r="C703" i="2"/>
  <c r="B703" i="2"/>
  <c r="G702" i="2"/>
  <c r="F702" i="2"/>
  <c r="E702" i="2"/>
  <c r="D702" i="2"/>
  <c r="C702" i="2"/>
  <c r="B702" i="2"/>
  <c r="G701" i="2"/>
  <c r="F701" i="2"/>
  <c r="E701" i="2"/>
  <c r="D701" i="2"/>
  <c r="C701" i="2"/>
  <c r="B701" i="2"/>
  <c r="G700" i="2"/>
  <c r="F700" i="2"/>
  <c r="E700" i="2"/>
  <c r="D700" i="2"/>
  <c r="C700" i="2"/>
  <c r="B700" i="2"/>
  <c r="G699" i="2"/>
  <c r="F699" i="2"/>
  <c r="E699" i="2"/>
  <c r="D699" i="2"/>
  <c r="C699" i="2"/>
  <c r="B699" i="2"/>
  <c r="G698" i="2"/>
  <c r="F698" i="2"/>
  <c r="E698" i="2"/>
  <c r="D698" i="2"/>
  <c r="C698" i="2"/>
  <c r="B698" i="2"/>
  <c r="G697" i="2"/>
  <c r="F697" i="2"/>
  <c r="E697" i="2"/>
  <c r="D697" i="2"/>
  <c r="C697" i="2"/>
  <c r="B697" i="2"/>
  <c r="G696" i="2"/>
  <c r="F696" i="2"/>
  <c r="E696" i="2"/>
  <c r="D696" i="2"/>
  <c r="C696" i="2"/>
  <c r="B696" i="2"/>
  <c r="G695" i="2"/>
  <c r="F695" i="2"/>
  <c r="E695" i="2"/>
  <c r="D695" i="2"/>
  <c r="C695" i="2"/>
  <c r="B695" i="2"/>
  <c r="G694" i="2"/>
  <c r="F694" i="2"/>
  <c r="E694" i="2"/>
  <c r="D694" i="2"/>
  <c r="C694" i="2"/>
  <c r="B694" i="2"/>
  <c r="G693" i="2"/>
  <c r="F693" i="2"/>
  <c r="E693" i="2"/>
  <c r="D693" i="2"/>
  <c r="C693" i="2"/>
  <c r="B693" i="2"/>
  <c r="G692" i="2"/>
  <c r="F692" i="2"/>
  <c r="E692" i="2"/>
  <c r="D692" i="2"/>
  <c r="C692" i="2"/>
  <c r="B692" i="2"/>
  <c r="G691" i="2"/>
  <c r="F691" i="2"/>
  <c r="E691" i="2"/>
  <c r="D691" i="2"/>
  <c r="C691" i="2"/>
  <c r="B691" i="2"/>
  <c r="G690" i="2"/>
  <c r="F690" i="2"/>
  <c r="E690" i="2"/>
  <c r="D690" i="2"/>
  <c r="C690" i="2"/>
  <c r="B690" i="2"/>
  <c r="G689" i="2"/>
  <c r="F689" i="2"/>
  <c r="E689" i="2"/>
  <c r="D689" i="2"/>
  <c r="C689" i="2"/>
  <c r="B689" i="2"/>
  <c r="G688" i="2"/>
  <c r="F688" i="2"/>
  <c r="E688" i="2"/>
  <c r="D688" i="2"/>
  <c r="C688" i="2"/>
  <c r="B688" i="2"/>
  <c r="G687" i="2"/>
  <c r="F687" i="2"/>
  <c r="E687" i="2"/>
  <c r="D687" i="2"/>
  <c r="C687" i="2"/>
  <c r="B687" i="2"/>
  <c r="G686" i="2"/>
  <c r="F686" i="2"/>
  <c r="E686" i="2"/>
  <c r="D686" i="2"/>
  <c r="C686" i="2"/>
  <c r="B686" i="2"/>
  <c r="G685" i="2"/>
  <c r="F685" i="2"/>
  <c r="E685" i="2"/>
  <c r="D685" i="2"/>
  <c r="C685" i="2"/>
  <c r="B685" i="2"/>
  <c r="G684" i="2"/>
  <c r="F684" i="2"/>
  <c r="E684" i="2"/>
  <c r="D684" i="2"/>
  <c r="C684" i="2"/>
  <c r="B684" i="2"/>
  <c r="G683" i="2"/>
  <c r="F683" i="2"/>
  <c r="E683" i="2"/>
  <c r="D683" i="2"/>
  <c r="C683" i="2"/>
  <c r="B683" i="2"/>
  <c r="G682" i="2"/>
  <c r="F682" i="2"/>
  <c r="E682" i="2"/>
  <c r="D682" i="2"/>
  <c r="C682" i="2"/>
  <c r="B682" i="2"/>
  <c r="G681" i="2"/>
  <c r="F681" i="2"/>
  <c r="E681" i="2"/>
  <c r="D681" i="2"/>
  <c r="C681" i="2"/>
  <c r="B681" i="2"/>
  <c r="G680" i="2"/>
  <c r="F680" i="2"/>
  <c r="E680" i="2"/>
  <c r="D680" i="2"/>
  <c r="C680" i="2"/>
  <c r="B680" i="2"/>
  <c r="G679" i="2"/>
  <c r="F679" i="2"/>
  <c r="E679" i="2"/>
  <c r="D679" i="2"/>
  <c r="C679" i="2"/>
  <c r="B679" i="2"/>
  <c r="G678" i="2"/>
  <c r="F678" i="2"/>
  <c r="E678" i="2"/>
  <c r="D678" i="2"/>
  <c r="C678" i="2"/>
  <c r="B678" i="2"/>
  <c r="G677" i="2"/>
  <c r="F677" i="2"/>
  <c r="E677" i="2"/>
  <c r="D677" i="2"/>
  <c r="C677" i="2"/>
  <c r="B677" i="2"/>
  <c r="G676" i="2"/>
  <c r="F676" i="2"/>
  <c r="E676" i="2"/>
  <c r="D676" i="2"/>
  <c r="C676" i="2"/>
  <c r="B676" i="2"/>
  <c r="G675" i="2"/>
  <c r="F675" i="2"/>
  <c r="E675" i="2"/>
  <c r="D675" i="2"/>
  <c r="C675" i="2"/>
  <c r="B675" i="2"/>
  <c r="G674" i="2"/>
  <c r="F674" i="2"/>
  <c r="E674" i="2"/>
  <c r="D674" i="2"/>
  <c r="C674" i="2"/>
  <c r="B674" i="2"/>
  <c r="G673" i="2"/>
  <c r="F673" i="2"/>
  <c r="E673" i="2"/>
  <c r="D673" i="2"/>
  <c r="C673" i="2"/>
  <c r="B673" i="2"/>
  <c r="G672" i="2"/>
  <c r="F672" i="2"/>
  <c r="E672" i="2"/>
  <c r="D672" i="2"/>
  <c r="C672" i="2"/>
  <c r="B672" i="2"/>
  <c r="G671" i="2"/>
  <c r="F671" i="2"/>
  <c r="E671" i="2"/>
  <c r="D671" i="2"/>
  <c r="C671" i="2"/>
  <c r="B671" i="2"/>
  <c r="G670" i="2"/>
  <c r="F670" i="2"/>
  <c r="E670" i="2"/>
  <c r="D670" i="2"/>
  <c r="C670" i="2"/>
  <c r="B670" i="2"/>
  <c r="G669" i="2"/>
  <c r="F669" i="2"/>
  <c r="E669" i="2"/>
  <c r="D669" i="2"/>
  <c r="C669" i="2"/>
  <c r="B669" i="2"/>
  <c r="G668" i="2"/>
  <c r="F668" i="2"/>
  <c r="E668" i="2"/>
  <c r="D668" i="2"/>
  <c r="C668" i="2"/>
  <c r="B668" i="2"/>
  <c r="G667" i="2"/>
  <c r="F667" i="2"/>
  <c r="E667" i="2"/>
  <c r="D667" i="2"/>
  <c r="C667" i="2"/>
  <c r="B667" i="2"/>
  <c r="G666" i="2"/>
  <c r="F666" i="2"/>
  <c r="E666" i="2"/>
  <c r="D666" i="2"/>
  <c r="C666" i="2"/>
  <c r="B666" i="2"/>
  <c r="G665" i="2"/>
  <c r="F665" i="2"/>
  <c r="E665" i="2"/>
  <c r="D665" i="2"/>
  <c r="C665" i="2"/>
  <c r="B665" i="2"/>
  <c r="G664" i="2"/>
  <c r="F664" i="2"/>
  <c r="E664" i="2"/>
  <c r="D664" i="2"/>
  <c r="C664" i="2"/>
  <c r="B664" i="2"/>
  <c r="G663" i="2"/>
  <c r="F663" i="2"/>
  <c r="E663" i="2"/>
  <c r="D663" i="2"/>
  <c r="C663" i="2"/>
  <c r="B663" i="2"/>
  <c r="G662" i="2"/>
  <c r="F662" i="2"/>
  <c r="E662" i="2"/>
  <c r="D662" i="2"/>
  <c r="C662" i="2"/>
  <c r="B662" i="2"/>
  <c r="G661" i="2"/>
  <c r="F661" i="2"/>
  <c r="E661" i="2"/>
  <c r="D661" i="2"/>
  <c r="C661" i="2"/>
  <c r="B661" i="2"/>
  <c r="G660" i="2"/>
  <c r="F660" i="2"/>
  <c r="E660" i="2"/>
  <c r="D660" i="2"/>
  <c r="C660" i="2"/>
  <c r="B660" i="2"/>
  <c r="G659" i="2"/>
  <c r="F659" i="2"/>
  <c r="E659" i="2"/>
  <c r="D659" i="2"/>
  <c r="C659" i="2"/>
  <c r="B659" i="2"/>
  <c r="G658" i="2"/>
  <c r="F658" i="2"/>
  <c r="E658" i="2"/>
  <c r="D658" i="2"/>
  <c r="C658" i="2"/>
  <c r="B658" i="2"/>
  <c r="G657" i="2"/>
  <c r="F657" i="2"/>
  <c r="E657" i="2"/>
  <c r="D657" i="2"/>
  <c r="C657" i="2"/>
  <c r="B657" i="2"/>
  <c r="G656" i="2"/>
  <c r="F656" i="2"/>
  <c r="E656" i="2"/>
  <c r="D656" i="2"/>
  <c r="C656" i="2"/>
  <c r="B656" i="2"/>
  <c r="G655" i="2"/>
  <c r="F655" i="2"/>
  <c r="E655" i="2"/>
  <c r="D655" i="2"/>
  <c r="C655" i="2"/>
  <c r="B655" i="2"/>
  <c r="G654" i="2"/>
  <c r="F654" i="2"/>
  <c r="E654" i="2"/>
  <c r="D654" i="2"/>
  <c r="C654" i="2"/>
  <c r="B654" i="2"/>
  <c r="G653" i="2"/>
  <c r="F653" i="2"/>
  <c r="E653" i="2"/>
  <c r="D653" i="2"/>
  <c r="C653" i="2"/>
  <c r="B653" i="2"/>
  <c r="G652" i="2"/>
  <c r="F652" i="2"/>
  <c r="E652" i="2"/>
  <c r="D652" i="2"/>
  <c r="C652" i="2"/>
  <c r="B652" i="2"/>
  <c r="G651" i="2"/>
  <c r="F651" i="2"/>
  <c r="E651" i="2"/>
  <c r="D651" i="2"/>
  <c r="C651" i="2"/>
  <c r="B651" i="2"/>
  <c r="G650" i="2"/>
  <c r="F650" i="2"/>
  <c r="E650" i="2"/>
  <c r="D650" i="2"/>
  <c r="C650" i="2"/>
  <c r="B650" i="2"/>
  <c r="G649" i="2"/>
  <c r="F649" i="2"/>
  <c r="E649" i="2"/>
  <c r="D649" i="2"/>
  <c r="C649" i="2"/>
  <c r="B649" i="2"/>
  <c r="G648" i="2"/>
  <c r="F648" i="2"/>
  <c r="E648" i="2"/>
  <c r="D648" i="2"/>
  <c r="C648" i="2"/>
  <c r="B648" i="2"/>
  <c r="G647" i="2"/>
  <c r="F647" i="2"/>
  <c r="E647" i="2"/>
  <c r="D647" i="2"/>
  <c r="C647" i="2"/>
  <c r="B647" i="2"/>
  <c r="G646" i="2"/>
  <c r="F646" i="2"/>
  <c r="E646" i="2"/>
  <c r="D646" i="2"/>
  <c r="C646" i="2"/>
  <c r="B646" i="2"/>
  <c r="G645" i="2"/>
  <c r="F645" i="2"/>
  <c r="E645" i="2"/>
  <c r="D645" i="2"/>
  <c r="C645" i="2"/>
  <c r="B645" i="2"/>
  <c r="G644" i="2"/>
  <c r="F644" i="2"/>
  <c r="E644" i="2"/>
  <c r="D644" i="2"/>
  <c r="C644" i="2"/>
  <c r="B644" i="2"/>
  <c r="G643" i="2"/>
  <c r="F643" i="2"/>
  <c r="E643" i="2"/>
  <c r="D643" i="2"/>
  <c r="C643" i="2"/>
  <c r="B643" i="2"/>
  <c r="G642" i="2"/>
  <c r="F642" i="2"/>
  <c r="E642" i="2"/>
  <c r="D642" i="2"/>
  <c r="C642" i="2"/>
  <c r="B642" i="2"/>
  <c r="G641" i="2"/>
  <c r="F641" i="2"/>
  <c r="E641" i="2"/>
  <c r="D641" i="2"/>
  <c r="C641" i="2"/>
  <c r="B641" i="2"/>
  <c r="G640" i="2"/>
  <c r="F640" i="2"/>
  <c r="E640" i="2"/>
  <c r="D640" i="2"/>
  <c r="C640" i="2"/>
  <c r="B640" i="2"/>
  <c r="G639" i="2"/>
  <c r="F639" i="2"/>
  <c r="E639" i="2"/>
  <c r="D639" i="2"/>
  <c r="C639" i="2"/>
  <c r="B639" i="2"/>
  <c r="G638" i="2"/>
  <c r="F638" i="2"/>
  <c r="E638" i="2"/>
  <c r="D638" i="2"/>
  <c r="C638" i="2"/>
  <c r="B638" i="2"/>
  <c r="G637" i="2"/>
  <c r="F637" i="2"/>
  <c r="E637" i="2"/>
  <c r="D637" i="2"/>
  <c r="C637" i="2"/>
  <c r="B637" i="2"/>
  <c r="G636" i="2"/>
  <c r="F636" i="2"/>
  <c r="E636" i="2"/>
  <c r="D636" i="2"/>
  <c r="C636" i="2"/>
  <c r="B636" i="2"/>
  <c r="G635" i="2"/>
  <c r="F635" i="2"/>
  <c r="E635" i="2"/>
  <c r="D635" i="2"/>
  <c r="C635" i="2"/>
  <c r="B635" i="2"/>
  <c r="G634" i="2"/>
  <c r="F634" i="2"/>
  <c r="E634" i="2"/>
  <c r="D634" i="2"/>
  <c r="C634" i="2"/>
  <c r="B634" i="2"/>
  <c r="G633" i="2"/>
  <c r="F633" i="2"/>
  <c r="E633" i="2"/>
  <c r="D633" i="2"/>
  <c r="C633" i="2"/>
  <c r="B633" i="2"/>
  <c r="G632" i="2"/>
  <c r="F632" i="2"/>
  <c r="E632" i="2"/>
  <c r="D632" i="2"/>
  <c r="C632" i="2"/>
  <c r="B632" i="2"/>
  <c r="G631" i="2"/>
  <c r="F631" i="2"/>
  <c r="E631" i="2"/>
  <c r="D631" i="2"/>
  <c r="C631" i="2"/>
  <c r="B631" i="2"/>
  <c r="G630" i="2"/>
  <c r="F630" i="2"/>
  <c r="E630" i="2"/>
  <c r="D630" i="2"/>
  <c r="C630" i="2"/>
  <c r="B630" i="2"/>
  <c r="G629" i="2"/>
  <c r="F629" i="2"/>
  <c r="E629" i="2"/>
  <c r="D629" i="2"/>
  <c r="C629" i="2"/>
  <c r="B629" i="2"/>
  <c r="G628" i="2"/>
  <c r="F628" i="2"/>
  <c r="E628" i="2"/>
  <c r="D628" i="2"/>
  <c r="C628" i="2"/>
  <c r="B628" i="2"/>
  <c r="G627" i="2"/>
  <c r="F627" i="2"/>
  <c r="E627" i="2"/>
  <c r="D627" i="2"/>
  <c r="C627" i="2"/>
  <c r="B627" i="2"/>
  <c r="G626" i="2"/>
  <c r="F626" i="2"/>
  <c r="E626" i="2"/>
  <c r="D626" i="2"/>
  <c r="C626" i="2"/>
  <c r="B626" i="2"/>
  <c r="G625" i="2"/>
  <c r="F625" i="2"/>
  <c r="E625" i="2"/>
  <c r="D625" i="2"/>
  <c r="C625" i="2"/>
  <c r="B625" i="2"/>
  <c r="G624" i="2"/>
  <c r="F624" i="2"/>
  <c r="E624" i="2"/>
  <c r="D624" i="2"/>
  <c r="C624" i="2"/>
  <c r="B624" i="2"/>
  <c r="G623" i="2"/>
  <c r="F623" i="2"/>
  <c r="E623" i="2"/>
  <c r="D623" i="2"/>
  <c r="C623" i="2"/>
  <c r="B623" i="2"/>
  <c r="G622" i="2"/>
  <c r="F622" i="2"/>
  <c r="E622" i="2"/>
  <c r="D622" i="2"/>
  <c r="C622" i="2"/>
  <c r="B622" i="2"/>
  <c r="G621" i="2"/>
  <c r="F621" i="2"/>
  <c r="E621" i="2"/>
  <c r="D621" i="2"/>
  <c r="C621" i="2"/>
  <c r="B621" i="2"/>
  <c r="G620" i="2"/>
  <c r="F620" i="2"/>
  <c r="E620" i="2"/>
  <c r="D620" i="2"/>
  <c r="C620" i="2"/>
  <c r="B620" i="2"/>
  <c r="G619" i="2"/>
  <c r="F619" i="2"/>
  <c r="E619" i="2"/>
  <c r="D619" i="2"/>
  <c r="C619" i="2"/>
  <c r="B619" i="2"/>
  <c r="G618" i="2"/>
  <c r="F618" i="2"/>
  <c r="E618" i="2"/>
  <c r="D618" i="2"/>
  <c r="C618" i="2"/>
  <c r="B618" i="2"/>
  <c r="G617" i="2"/>
  <c r="F617" i="2"/>
  <c r="E617" i="2"/>
  <c r="D617" i="2"/>
  <c r="C617" i="2"/>
  <c r="B617" i="2"/>
  <c r="G616" i="2"/>
  <c r="F616" i="2"/>
  <c r="E616" i="2"/>
  <c r="D616" i="2"/>
  <c r="C616" i="2"/>
  <c r="B616" i="2"/>
  <c r="G615" i="2"/>
  <c r="F615" i="2"/>
  <c r="E615" i="2"/>
  <c r="D615" i="2"/>
  <c r="C615" i="2"/>
  <c r="B615" i="2"/>
  <c r="G614" i="2"/>
  <c r="F614" i="2"/>
  <c r="E614" i="2"/>
  <c r="D614" i="2"/>
  <c r="C614" i="2"/>
  <c r="B614" i="2"/>
  <c r="G613" i="2"/>
  <c r="F613" i="2"/>
  <c r="E613" i="2"/>
  <c r="D613" i="2"/>
  <c r="C613" i="2"/>
  <c r="B613" i="2"/>
  <c r="G612" i="2"/>
  <c r="F612" i="2"/>
  <c r="E612" i="2"/>
  <c r="D612" i="2"/>
  <c r="C612" i="2"/>
  <c r="B612" i="2"/>
  <c r="G611" i="2"/>
  <c r="F611" i="2"/>
  <c r="E611" i="2"/>
  <c r="D611" i="2"/>
  <c r="C611" i="2"/>
  <c r="B611" i="2"/>
  <c r="G610" i="2"/>
  <c r="F610" i="2"/>
  <c r="E610" i="2"/>
  <c r="D610" i="2"/>
  <c r="C610" i="2"/>
  <c r="B610" i="2"/>
  <c r="G609" i="2"/>
  <c r="F609" i="2"/>
  <c r="E609" i="2"/>
  <c r="D609" i="2"/>
  <c r="C609" i="2"/>
  <c r="B609" i="2"/>
  <c r="G608" i="2"/>
  <c r="F608" i="2"/>
  <c r="E608" i="2"/>
  <c r="D608" i="2"/>
  <c r="C608" i="2"/>
  <c r="B608" i="2"/>
  <c r="G607" i="2"/>
  <c r="F607" i="2"/>
  <c r="E607" i="2"/>
  <c r="D607" i="2"/>
  <c r="C607" i="2"/>
  <c r="B607" i="2"/>
  <c r="G606" i="2"/>
  <c r="F606" i="2"/>
  <c r="E606" i="2"/>
  <c r="D606" i="2"/>
  <c r="C606" i="2"/>
  <c r="B606" i="2"/>
  <c r="G605" i="2"/>
  <c r="F605" i="2"/>
  <c r="E605" i="2"/>
  <c r="D605" i="2"/>
  <c r="C605" i="2"/>
  <c r="B605" i="2"/>
  <c r="G604" i="2"/>
  <c r="F604" i="2"/>
  <c r="E604" i="2"/>
  <c r="D604" i="2"/>
  <c r="C604" i="2"/>
  <c r="B604" i="2"/>
  <c r="G603" i="2"/>
  <c r="F603" i="2"/>
  <c r="E603" i="2"/>
  <c r="D603" i="2"/>
  <c r="C603" i="2"/>
  <c r="B603" i="2"/>
  <c r="G602" i="2"/>
  <c r="F602" i="2"/>
  <c r="E602" i="2"/>
  <c r="D602" i="2"/>
  <c r="C602" i="2"/>
  <c r="B602" i="2"/>
  <c r="G601" i="2"/>
  <c r="F601" i="2"/>
  <c r="E601" i="2"/>
  <c r="D601" i="2"/>
  <c r="C601" i="2"/>
  <c r="B601" i="2"/>
  <c r="G600" i="2"/>
  <c r="F600" i="2"/>
  <c r="E600" i="2"/>
  <c r="D600" i="2"/>
  <c r="C600" i="2"/>
  <c r="B600" i="2"/>
  <c r="G599" i="2"/>
  <c r="F599" i="2"/>
  <c r="E599" i="2"/>
  <c r="D599" i="2"/>
  <c r="C599" i="2"/>
  <c r="B599" i="2"/>
  <c r="G598" i="2"/>
  <c r="F598" i="2"/>
  <c r="E598" i="2"/>
  <c r="D598" i="2"/>
  <c r="C598" i="2"/>
  <c r="B598" i="2"/>
  <c r="G597" i="2"/>
  <c r="F597" i="2"/>
  <c r="E597" i="2"/>
  <c r="D597" i="2"/>
  <c r="C597" i="2"/>
  <c r="B597" i="2"/>
  <c r="G596" i="2"/>
  <c r="F596" i="2"/>
  <c r="E596" i="2"/>
  <c r="D596" i="2"/>
  <c r="C596" i="2"/>
  <c r="B596" i="2"/>
  <c r="G595" i="2"/>
  <c r="F595" i="2"/>
  <c r="E595" i="2"/>
  <c r="D595" i="2"/>
  <c r="C595" i="2"/>
  <c r="B595" i="2"/>
  <c r="G594" i="2"/>
  <c r="F594" i="2"/>
  <c r="E594" i="2"/>
  <c r="D594" i="2"/>
  <c r="C594" i="2"/>
  <c r="B594" i="2"/>
  <c r="G593" i="2"/>
  <c r="F593" i="2"/>
  <c r="E593" i="2"/>
  <c r="D593" i="2"/>
  <c r="C593" i="2"/>
  <c r="B593" i="2"/>
  <c r="G592" i="2"/>
  <c r="F592" i="2"/>
  <c r="E592" i="2"/>
  <c r="D592" i="2"/>
  <c r="C592" i="2"/>
  <c r="B592" i="2"/>
  <c r="G591" i="2"/>
  <c r="F591" i="2"/>
  <c r="E591" i="2"/>
  <c r="D591" i="2"/>
  <c r="C591" i="2"/>
  <c r="B591" i="2"/>
  <c r="G590" i="2"/>
  <c r="F590" i="2"/>
  <c r="E590" i="2"/>
  <c r="D590" i="2"/>
  <c r="C590" i="2"/>
  <c r="B590" i="2"/>
  <c r="G589" i="2"/>
  <c r="F589" i="2"/>
  <c r="E589" i="2"/>
  <c r="D589" i="2"/>
  <c r="C589" i="2"/>
  <c r="B589" i="2"/>
  <c r="G588" i="2"/>
  <c r="F588" i="2"/>
  <c r="E588" i="2"/>
  <c r="D588" i="2"/>
  <c r="C588" i="2"/>
  <c r="B588" i="2"/>
  <c r="G587" i="2"/>
  <c r="F587" i="2"/>
  <c r="E587" i="2"/>
  <c r="D587" i="2"/>
  <c r="C587" i="2"/>
  <c r="B587" i="2"/>
  <c r="G586" i="2"/>
  <c r="F586" i="2"/>
  <c r="E586" i="2"/>
  <c r="D586" i="2"/>
  <c r="C586" i="2"/>
  <c r="B586" i="2"/>
  <c r="G585" i="2"/>
  <c r="F585" i="2"/>
  <c r="E585" i="2"/>
  <c r="D585" i="2"/>
  <c r="C585" i="2"/>
  <c r="B585" i="2"/>
  <c r="G584" i="2"/>
  <c r="F584" i="2"/>
  <c r="E584" i="2"/>
  <c r="D584" i="2"/>
  <c r="C584" i="2"/>
  <c r="B584" i="2"/>
  <c r="G583" i="2"/>
  <c r="F583" i="2"/>
  <c r="E583" i="2"/>
  <c r="D583" i="2"/>
  <c r="C583" i="2"/>
  <c r="B583" i="2"/>
  <c r="G582" i="2"/>
  <c r="F582" i="2"/>
  <c r="E582" i="2"/>
  <c r="D582" i="2"/>
  <c r="C582" i="2"/>
  <c r="B582" i="2"/>
  <c r="G581" i="2"/>
  <c r="F581" i="2"/>
  <c r="E581" i="2"/>
  <c r="D581" i="2"/>
  <c r="C581" i="2"/>
  <c r="B581" i="2"/>
  <c r="G580" i="2"/>
  <c r="F580" i="2"/>
  <c r="E580" i="2"/>
  <c r="D580" i="2"/>
  <c r="C580" i="2"/>
  <c r="B580" i="2"/>
  <c r="G579" i="2"/>
  <c r="F579" i="2"/>
  <c r="E579" i="2"/>
  <c r="D579" i="2"/>
  <c r="C579" i="2"/>
  <c r="B579" i="2"/>
  <c r="G578" i="2"/>
  <c r="F578" i="2"/>
  <c r="E578" i="2"/>
  <c r="D578" i="2"/>
  <c r="C578" i="2"/>
  <c r="B578" i="2"/>
  <c r="G577" i="2"/>
  <c r="F577" i="2"/>
  <c r="E577" i="2"/>
  <c r="D577" i="2"/>
  <c r="C577" i="2"/>
  <c r="B577" i="2"/>
  <c r="G576" i="2"/>
  <c r="F576" i="2"/>
  <c r="E576" i="2"/>
  <c r="D576" i="2"/>
  <c r="C576" i="2"/>
  <c r="B576" i="2"/>
  <c r="G575" i="2"/>
  <c r="F575" i="2"/>
  <c r="E575" i="2"/>
  <c r="D575" i="2"/>
  <c r="C575" i="2"/>
  <c r="B575" i="2"/>
  <c r="G574" i="2"/>
  <c r="F574" i="2"/>
  <c r="E574" i="2"/>
  <c r="D574" i="2"/>
  <c r="C574" i="2"/>
  <c r="B574" i="2"/>
  <c r="G573" i="2"/>
  <c r="F573" i="2"/>
  <c r="E573" i="2"/>
  <c r="D573" i="2"/>
  <c r="C573" i="2"/>
  <c r="B573" i="2"/>
  <c r="G572" i="2"/>
  <c r="F572" i="2"/>
  <c r="E572" i="2"/>
  <c r="D572" i="2"/>
  <c r="C572" i="2"/>
  <c r="B572" i="2"/>
  <c r="G571" i="2"/>
  <c r="F571" i="2"/>
  <c r="E571" i="2"/>
  <c r="D571" i="2"/>
  <c r="C571" i="2"/>
  <c r="B571" i="2"/>
  <c r="G570" i="2"/>
  <c r="F570" i="2"/>
  <c r="E570" i="2"/>
  <c r="D570" i="2"/>
  <c r="C570" i="2"/>
  <c r="B570" i="2"/>
  <c r="G569" i="2"/>
  <c r="F569" i="2"/>
  <c r="E569" i="2"/>
  <c r="D569" i="2"/>
  <c r="C569" i="2"/>
  <c r="B569" i="2"/>
  <c r="G568" i="2"/>
  <c r="F568" i="2"/>
  <c r="E568" i="2"/>
  <c r="D568" i="2"/>
  <c r="C568" i="2"/>
  <c r="B568" i="2"/>
  <c r="G567" i="2"/>
  <c r="F567" i="2"/>
  <c r="E567" i="2"/>
  <c r="D567" i="2"/>
  <c r="C567" i="2"/>
  <c r="B567" i="2"/>
  <c r="G566" i="2"/>
  <c r="F566" i="2"/>
  <c r="E566" i="2"/>
  <c r="D566" i="2"/>
  <c r="C566" i="2"/>
  <c r="B566" i="2"/>
  <c r="G565" i="2"/>
  <c r="F565" i="2"/>
  <c r="E565" i="2"/>
  <c r="D565" i="2"/>
  <c r="C565" i="2"/>
  <c r="B565" i="2"/>
  <c r="G564" i="2"/>
  <c r="F564" i="2"/>
  <c r="E564" i="2"/>
  <c r="D564" i="2"/>
  <c r="C564" i="2"/>
  <c r="B564" i="2"/>
  <c r="G563" i="2"/>
  <c r="F563" i="2"/>
  <c r="E563" i="2"/>
  <c r="D563" i="2"/>
  <c r="C563" i="2"/>
  <c r="B563" i="2"/>
  <c r="G562" i="2"/>
  <c r="F562" i="2"/>
  <c r="E562" i="2"/>
  <c r="D562" i="2"/>
  <c r="C562" i="2"/>
  <c r="B562" i="2"/>
  <c r="G561" i="2"/>
  <c r="F561" i="2"/>
  <c r="E561" i="2"/>
  <c r="D561" i="2"/>
  <c r="C561" i="2"/>
  <c r="B561" i="2"/>
  <c r="G560" i="2"/>
  <c r="F560" i="2"/>
  <c r="E560" i="2"/>
  <c r="D560" i="2"/>
  <c r="C560" i="2"/>
  <c r="B560" i="2"/>
  <c r="G559" i="2"/>
  <c r="F559" i="2"/>
  <c r="E559" i="2"/>
  <c r="D559" i="2"/>
  <c r="C559" i="2"/>
  <c r="B559" i="2"/>
  <c r="G558" i="2"/>
  <c r="F558" i="2"/>
  <c r="E558" i="2"/>
  <c r="D558" i="2"/>
  <c r="C558" i="2"/>
  <c r="B558" i="2"/>
  <c r="G557" i="2"/>
  <c r="F557" i="2"/>
  <c r="E557" i="2"/>
  <c r="D557" i="2"/>
  <c r="C557" i="2"/>
  <c r="B557" i="2"/>
  <c r="G556" i="2"/>
  <c r="F556" i="2"/>
  <c r="E556" i="2"/>
  <c r="D556" i="2"/>
  <c r="C556" i="2"/>
  <c r="B556" i="2"/>
  <c r="G555" i="2"/>
  <c r="F555" i="2"/>
  <c r="E555" i="2"/>
  <c r="D555" i="2"/>
  <c r="C555" i="2"/>
  <c r="B555" i="2"/>
  <c r="G554" i="2"/>
  <c r="F554" i="2"/>
  <c r="E554" i="2"/>
  <c r="D554" i="2"/>
  <c r="C554" i="2"/>
  <c r="B554" i="2"/>
  <c r="G553" i="2"/>
  <c r="F553" i="2"/>
  <c r="E553" i="2"/>
  <c r="D553" i="2"/>
  <c r="C553" i="2"/>
  <c r="B553" i="2"/>
  <c r="G552" i="2"/>
  <c r="F552" i="2"/>
  <c r="E552" i="2"/>
  <c r="D552" i="2"/>
  <c r="C552" i="2"/>
  <c r="B552" i="2"/>
  <c r="G551" i="2"/>
  <c r="F551" i="2"/>
  <c r="E551" i="2"/>
  <c r="D551" i="2"/>
  <c r="C551" i="2"/>
  <c r="B551" i="2"/>
  <c r="G550" i="2"/>
  <c r="F550" i="2"/>
  <c r="E550" i="2"/>
  <c r="D550" i="2"/>
  <c r="C550" i="2"/>
  <c r="B550" i="2"/>
  <c r="G549" i="2"/>
  <c r="F549" i="2"/>
  <c r="E549" i="2"/>
  <c r="D549" i="2"/>
  <c r="C549" i="2"/>
  <c r="B549" i="2"/>
  <c r="G548" i="2"/>
  <c r="F548" i="2"/>
  <c r="E548" i="2"/>
  <c r="D548" i="2"/>
  <c r="C548" i="2"/>
  <c r="B548" i="2"/>
  <c r="G547" i="2"/>
  <c r="F547" i="2"/>
  <c r="E547" i="2"/>
  <c r="D547" i="2"/>
  <c r="C547" i="2"/>
  <c r="B547" i="2"/>
  <c r="G546" i="2"/>
  <c r="F546" i="2"/>
  <c r="E546" i="2"/>
  <c r="D546" i="2"/>
  <c r="C546" i="2"/>
  <c r="B546" i="2"/>
  <c r="G545" i="2"/>
  <c r="F545" i="2"/>
  <c r="E545" i="2"/>
  <c r="D545" i="2"/>
  <c r="C545" i="2"/>
  <c r="B545" i="2"/>
  <c r="G544" i="2"/>
  <c r="F544" i="2"/>
  <c r="E544" i="2"/>
  <c r="D544" i="2"/>
  <c r="C544" i="2"/>
  <c r="B544" i="2"/>
  <c r="G543" i="2"/>
  <c r="F543" i="2"/>
  <c r="E543" i="2"/>
  <c r="D543" i="2"/>
  <c r="C543" i="2"/>
  <c r="B543" i="2"/>
  <c r="G542" i="2"/>
  <c r="F542" i="2"/>
  <c r="E542" i="2"/>
  <c r="D542" i="2"/>
  <c r="C542" i="2"/>
  <c r="B542" i="2"/>
  <c r="G541" i="2"/>
  <c r="F541" i="2"/>
  <c r="E541" i="2"/>
  <c r="D541" i="2"/>
  <c r="C541" i="2"/>
  <c r="B541" i="2"/>
  <c r="G540" i="2"/>
  <c r="F540" i="2"/>
  <c r="E540" i="2"/>
  <c r="D540" i="2"/>
  <c r="C540" i="2"/>
  <c r="B540" i="2"/>
  <c r="G539" i="2"/>
  <c r="F539" i="2"/>
  <c r="E539" i="2"/>
  <c r="D539" i="2"/>
  <c r="C539" i="2"/>
  <c r="B539" i="2"/>
  <c r="G538" i="2"/>
  <c r="F538" i="2"/>
  <c r="E538" i="2"/>
  <c r="D538" i="2"/>
  <c r="C538" i="2"/>
  <c r="B538" i="2"/>
  <c r="G537" i="2"/>
  <c r="F537" i="2"/>
  <c r="E537" i="2"/>
  <c r="D537" i="2"/>
  <c r="C537" i="2"/>
  <c r="B537" i="2"/>
  <c r="G536" i="2"/>
  <c r="F536" i="2"/>
  <c r="E536" i="2"/>
  <c r="D536" i="2"/>
  <c r="C536" i="2"/>
  <c r="B536" i="2"/>
  <c r="G535" i="2"/>
  <c r="F535" i="2"/>
  <c r="E535" i="2"/>
  <c r="D535" i="2"/>
  <c r="C535" i="2"/>
  <c r="B535" i="2"/>
  <c r="G534" i="2"/>
  <c r="F534" i="2"/>
  <c r="E534" i="2"/>
  <c r="D534" i="2"/>
  <c r="C534" i="2"/>
  <c r="B534" i="2"/>
  <c r="G533" i="2"/>
  <c r="F533" i="2"/>
  <c r="E533" i="2"/>
  <c r="D533" i="2"/>
  <c r="C533" i="2"/>
  <c r="B533" i="2"/>
  <c r="G532" i="2"/>
  <c r="F532" i="2"/>
  <c r="E532" i="2"/>
  <c r="D532" i="2"/>
  <c r="C532" i="2"/>
  <c r="B532" i="2"/>
  <c r="G531" i="2"/>
  <c r="F531" i="2"/>
  <c r="E531" i="2"/>
  <c r="D531" i="2"/>
  <c r="C531" i="2"/>
  <c r="B531" i="2"/>
  <c r="G530" i="2"/>
  <c r="F530" i="2"/>
  <c r="E530" i="2"/>
  <c r="D530" i="2"/>
  <c r="C530" i="2"/>
  <c r="B530" i="2"/>
  <c r="G529" i="2"/>
  <c r="F529" i="2"/>
  <c r="E529" i="2"/>
  <c r="D529" i="2"/>
  <c r="C529" i="2"/>
  <c r="B529" i="2"/>
  <c r="G528" i="2"/>
  <c r="F528" i="2"/>
  <c r="E528" i="2"/>
  <c r="D528" i="2"/>
  <c r="C528" i="2"/>
  <c r="B528" i="2"/>
  <c r="G527" i="2"/>
  <c r="F527" i="2"/>
  <c r="E527" i="2"/>
  <c r="D527" i="2"/>
  <c r="C527" i="2"/>
  <c r="B527" i="2"/>
  <c r="G526" i="2"/>
  <c r="F526" i="2"/>
  <c r="E526" i="2"/>
  <c r="D526" i="2"/>
  <c r="C526" i="2"/>
  <c r="B526" i="2"/>
  <c r="G525" i="2"/>
  <c r="F525" i="2"/>
  <c r="E525" i="2"/>
  <c r="D525" i="2"/>
  <c r="C525" i="2"/>
  <c r="B525" i="2"/>
  <c r="G524" i="2"/>
  <c r="F524" i="2"/>
  <c r="E524" i="2"/>
  <c r="D524" i="2"/>
  <c r="C524" i="2"/>
  <c r="B524" i="2"/>
  <c r="G523" i="2"/>
  <c r="F523" i="2"/>
  <c r="E523" i="2"/>
  <c r="D523" i="2"/>
  <c r="C523" i="2"/>
  <c r="B523" i="2"/>
  <c r="G522" i="2"/>
  <c r="F522" i="2"/>
  <c r="E522" i="2"/>
  <c r="D522" i="2"/>
  <c r="C522" i="2"/>
  <c r="B522" i="2"/>
  <c r="G521" i="2"/>
  <c r="F521" i="2"/>
  <c r="E521" i="2"/>
  <c r="D521" i="2"/>
  <c r="C521" i="2"/>
  <c r="B521" i="2"/>
  <c r="G520" i="2"/>
  <c r="F520" i="2"/>
  <c r="E520" i="2"/>
  <c r="D520" i="2"/>
  <c r="C520" i="2"/>
  <c r="B520" i="2"/>
  <c r="G519" i="2"/>
  <c r="F519" i="2"/>
  <c r="E519" i="2"/>
  <c r="D519" i="2"/>
  <c r="C519" i="2"/>
  <c r="B519" i="2"/>
  <c r="G518" i="2"/>
  <c r="F518" i="2"/>
  <c r="E518" i="2"/>
  <c r="D518" i="2"/>
  <c r="C518" i="2"/>
  <c r="B518" i="2"/>
  <c r="G517" i="2"/>
  <c r="F517" i="2"/>
  <c r="E517" i="2"/>
  <c r="D517" i="2"/>
  <c r="C517" i="2"/>
  <c r="B517" i="2"/>
  <c r="G516" i="2"/>
  <c r="F516" i="2"/>
  <c r="E516" i="2"/>
  <c r="D516" i="2"/>
  <c r="C516" i="2"/>
  <c r="B516" i="2"/>
  <c r="G515" i="2"/>
  <c r="F515" i="2"/>
  <c r="E515" i="2"/>
  <c r="D515" i="2"/>
  <c r="C515" i="2"/>
  <c r="B515" i="2"/>
  <c r="G514" i="2"/>
  <c r="F514" i="2"/>
  <c r="E514" i="2"/>
  <c r="D514" i="2"/>
  <c r="C514" i="2"/>
  <c r="B514" i="2"/>
  <c r="G513" i="2"/>
  <c r="F513" i="2"/>
  <c r="E513" i="2"/>
  <c r="D513" i="2"/>
  <c r="C513" i="2"/>
  <c r="B513" i="2"/>
  <c r="G512" i="2"/>
  <c r="F512" i="2"/>
  <c r="E512" i="2"/>
  <c r="D512" i="2"/>
  <c r="C512" i="2"/>
  <c r="B512" i="2"/>
  <c r="G511" i="2"/>
  <c r="F511" i="2"/>
  <c r="E511" i="2"/>
  <c r="D511" i="2"/>
  <c r="C511" i="2"/>
  <c r="B511" i="2"/>
  <c r="G510" i="2"/>
  <c r="F510" i="2"/>
  <c r="E510" i="2"/>
  <c r="D510" i="2"/>
  <c r="C510" i="2"/>
  <c r="B510" i="2"/>
  <c r="G509" i="2"/>
  <c r="F509" i="2"/>
  <c r="E509" i="2"/>
  <c r="D509" i="2"/>
  <c r="C509" i="2"/>
  <c r="B509" i="2"/>
  <c r="G508" i="2"/>
  <c r="F508" i="2"/>
  <c r="E508" i="2"/>
  <c r="D508" i="2"/>
  <c r="C508" i="2"/>
  <c r="B508" i="2"/>
  <c r="G507" i="2"/>
  <c r="F507" i="2"/>
  <c r="E507" i="2"/>
  <c r="D507" i="2"/>
  <c r="C507" i="2"/>
  <c r="B507" i="2"/>
  <c r="G506" i="2"/>
  <c r="F506" i="2"/>
  <c r="E506" i="2"/>
  <c r="D506" i="2"/>
  <c r="C506" i="2"/>
  <c r="B506" i="2"/>
  <c r="G505" i="2"/>
  <c r="F505" i="2"/>
  <c r="E505" i="2"/>
  <c r="D505" i="2"/>
  <c r="C505" i="2"/>
  <c r="B505" i="2"/>
  <c r="G504" i="2"/>
  <c r="F504" i="2"/>
  <c r="E504" i="2"/>
  <c r="D504" i="2"/>
  <c r="C504" i="2"/>
  <c r="B504" i="2"/>
  <c r="G503" i="2"/>
  <c r="F503" i="2"/>
  <c r="E503" i="2"/>
  <c r="D503" i="2"/>
  <c r="C503" i="2"/>
  <c r="B503" i="2"/>
  <c r="G502" i="2"/>
  <c r="F502" i="2"/>
  <c r="E502" i="2"/>
  <c r="D502" i="2"/>
  <c r="C502" i="2"/>
  <c r="B502" i="2"/>
  <c r="G501" i="2"/>
  <c r="F501" i="2"/>
  <c r="E501" i="2"/>
  <c r="D501" i="2"/>
  <c r="C501" i="2"/>
  <c r="B501" i="2"/>
  <c r="G500" i="2"/>
  <c r="F500" i="2"/>
  <c r="E500" i="2"/>
  <c r="D500" i="2"/>
  <c r="C500" i="2"/>
  <c r="B500" i="2"/>
  <c r="G499" i="2"/>
  <c r="F499" i="2"/>
  <c r="E499" i="2"/>
  <c r="D499" i="2"/>
  <c r="C499" i="2"/>
  <c r="B499" i="2"/>
  <c r="G498" i="2"/>
  <c r="F498" i="2"/>
  <c r="E498" i="2"/>
  <c r="D498" i="2"/>
  <c r="C498" i="2"/>
  <c r="B498" i="2"/>
  <c r="G497" i="2"/>
  <c r="F497" i="2"/>
  <c r="E497" i="2"/>
  <c r="D497" i="2"/>
  <c r="C497" i="2"/>
  <c r="B497" i="2"/>
  <c r="G496" i="2"/>
  <c r="F496" i="2"/>
  <c r="E496" i="2"/>
  <c r="D496" i="2"/>
  <c r="C496" i="2"/>
  <c r="B496" i="2"/>
  <c r="G495" i="2"/>
  <c r="F495" i="2"/>
  <c r="E495" i="2"/>
  <c r="D495" i="2"/>
  <c r="C495" i="2"/>
  <c r="B495" i="2"/>
  <c r="G494" i="2"/>
  <c r="F494" i="2"/>
  <c r="E494" i="2"/>
  <c r="D494" i="2"/>
  <c r="C494" i="2"/>
  <c r="B494" i="2"/>
  <c r="G493" i="2"/>
  <c r="F493" i="2"/>
  <c r="E493" i="2"/>
  <c r="D493" i="2"/>
  <c r="C493" i="2"/>
  <c r="B493" i="2"/>
  <c r="G492" i="2"/>
  <c r="F492" i="2"/>
  <c r="E492" i="2"/>
  <c r="D492" i="2"/>
  <c r="C492" i="2"/>
  <c r="B492" i="2"/>
  <c r="G491" i="2"/>
  <c r="F491" i="2"/>
  <c r="E491" i="2"/>
  <c r="D491" i="2"/>
  <c r="C491" i="2"/>
  <c r="B491" i="2"/>
  <c r="G490" i="2"/>
  <c r="F490" i="2"/>
  <c r="E490" i="2"/>
  <c r="D490" i="2"/>
  <c r="C490" i="2"/>
  <c r="B490" i="2"/>
  <c r="G489" i="2"/>
  <c r="F489" i="2"/>
  <c r="E489" i="2"/>
  <c r="D489" i="2"/>
  <c r="C489" i="2"/>
  <c r="B489" i="2"/>
  <c r="G488" i="2"/>
  <c r="F488" i="2"/>
  <c r="E488" i="2"/>
  <c r="D488" i="2"/>
  <c r="C488" i="2"/>
  <c r="B488" i="2"/>
  <c r="G487" i="2"/>
  <c r="F487" i="2"/>
  <c r="E487" i="2"/>
  <c r="D487" i="2"/>
  <c r="C487" i="2"/>
  <c r="B487" i="2"/>
  <c r="G486" i="2"/>
  <c r="F486" i="2"/>
  <c r="E486" i="2"/>
  <c r="D486" i="2"/>
  <c r="C486" i="2"/>
  <c r="B486" i="2"/>
  <c r="G485" i="2"/>
  <c r="F485" i="2"/>
  <c r="E485" i="2"/>
  <c r="D485" i="2"/>
  <c r="C485" i="2"/>
  <c r="B485" i="2"/>
  <c r="G484" i="2"/>
  <c r="F484" i="2"/>
  <c r="E484" i="2"/>
  <c r="D484" i="2"/>
  <c r="C484" i="2"/>
  <c r="B484" i="2"/>
  <c r="G483" i="2"/>
  <c r="F483" i="2"/>
  <c r="E483" i="2"/>
  <c r="D483" i="2"/>
  <c r="C483" i="2"/>
  <c r="B483" i="2"/>
  <c r="G482" i="2"/>
  <c r="F482" i="2"/>
  <c r="E482" i="2"/>
  <c r="D482" i="2"/>
  <c r="C482" i="2"/>
  <c r="B482" i="2"/>
  <c r="G481" i="2"/>
  <c r="F481" i="2"/>
  <c r="E481" i="2"/>
  <c r="D481" i="2"/>
  <c r="C481" i="2"/>
  <c r="B481" i="2"/>
  <c r="G480" i="2"/>
  <c r="F480" i="2"/>
  <c r="E480" i="2"/>
  <c r="D480" i="2"/>
  <c r="C480" i="2"/>
  <c r="B480" i="2"/>
  <c r="G479" i="2"/>
  <c r="F479" i="2"/>
  <c r="E479" i="2"/>
  <c r="D479" i="2"/>
  <c r="C479" i="2"/>
  <c r="B479" i="2"/>
  <c r="G478" i="2"/>
  <c r="F478" i="2"/>
  <c r="E478" i="2"/>
  <c r="D478" i="2"/>
  <c r="C478" i="2"/>
  <c r="B478" i="2"/>
  <c r="G477" i="2"/>
  <c r="F477" i="2"/>
  <c r="E477" i="2"/>
  <c r="D477" i="2"/>
  <c r="C477" i="2"/>
  <c r="B477" i="2"/>
  <c r="G476" i="2"/>
  <c r="F476" i="2"/>
  <c r="E476" i="2"/>
  <c r="D476" i="2"/>
  <c r="C476" i="2"/>
  <c r="B476" i="2"/>
  <c r="G475" i="2"/>
  <c r="F475" i="2"/>
  <c r="E475" i="2"/>
  <c r="D475" i="2"/>
  <c r="C475" i="2"/>
  <c r="B475" i="2"/>
  <c r="G474" i="2"/>
  <c r="F474" i="2"/>
  <c r="E474" i="2"/>
  <c r="D474" i="2"/>
  <c r="C474" i="2"/>
  <c r="B474" i="2"/>
  <c r="G473" i="2"/>
  <c r="F473" i="2"/>
  <c r="E473" i="2"/>
  <c r="D473" i="2"/>
  <c r="C473" i="2"/>
  <c r="B473" i="2"/>
  <c r="G472" i="2"/>
  <c r="F472" i="2"/>
  <c r="E472" i="2"/>
  <c r="D472" i="2"/>
  <c r="C472" i="2"/>
  <c r="B472" i="2"/>
  <c r="G471" i="2"/>
  <c r="F471" i="2"/>
  <c r="E471" i="2"/>
  <c r="D471" i="2"/>
  <c r="C471" i="2"/>
  <c r="B471" i="2"/>
  <c r="G470" i="2"/>
  <c r="F470" i="2"/>
  <c r="E470" i="2"/>
  <c r="D470" i="2"/>
  <c r="C470" i="2"/>
  <c r="B470" i="2"/>
  <c r="G469" i="2"/>
  <c r="F469" i="2"/>
  <c r="E469" i="2"/>
  <c r="D469" i="2"/>
  <c r="C469" i="2"/>
  <c r="B469" i="2"/>
  <c r="G468" i="2"/>
  <c r="F468" i="2"/>
  <c r="E468" i="2"/>
  <c r="D468" i="2"/>
  <c r="C468" i="2"/>
  <c r="B468" i="2"/>
  <c r="G467" i="2"/>
  <c r="F467" i="2"/>
  <c r="E467" i="2"/>
  <c r="D467" i="2"/>
  <c r="C467" i="2"/>
  <c r="B467" i="2"/>
  <c r="G466" i="2"/>
  <c r="F466" i="2"/>
  <c r="E466" i="2"/>
  <c r="D466" i="2"/>
  <c r="C466" i="2"/>
  <c r="B466" i="2"/>
  <c r="G465" i="2"/>
  <c r="F465" i="2"/>
  <c r="E465" i="2"/>
  <c r="D465" i="2"/>
  <c r="C465" i="2"/>
  <c r="B465" i="2"/>
  <c r="G464" i="2"/>
  <c r="F464" i="2"/>
  <c r="E464" i="2"/>
  <c r="D464" i="2"/>
  <c r="C464" i="2"/>
  <c r="B464" i="2"/>
  <c r="G463" i="2"/>
  <c r="F463" i="2"/>
  <c r="E463" i="2"/>
  <c r="D463" i="2"/>
  <c r="C463" i="2"/>
  <c r="B463" i="2"/>
  <c r="G462" i="2"/>
  <c r="F462" i="2"/>
  <c r="E462" i="2"/>
  <c r="D462" i="2"/>
  <c r="C462" i="2"/>
  <c r="B462" i="2"/>
  <c r="G461" i="2"/>
  <c r="F461" i="2"/>
  <c r="E461" i="2"/>
  <c r="D461" i="2"/>
  <c r="C461" i="2"/>
  <c r="B461" i="2"/>
  <c r="G460" i="2"/>
  <c r="F460" i="2"/>
  <c r="E460" i="2"/>
  <c r="D460" i="2"/>
  <c r="C460" i="2"/>
  <c r="B460" i="2"/>
  <c r="G459" i="2"/>
  <c r="F459" i="2"/>
  <c r="E459" i="2"/>
  <c r="D459" i="2"/>
  <c r="C459" i="2"/>
  <c r="B459" i="2"/>
  <c r="G458" i="2"/>
  <c r="F458" i="2"/>
  <c r="E458" i="2"/>
  <c r="D458" i="2"/>
  <c r="C458" i="2"/>
  <c r="B458" i="2"/>
  <c r="G457" i="2"/>
  <c r="F457" i="2"/>
  <c r="E457" i="2"/>
  <c r="D457" i="2"/>
  <c r="C457" i="2"/>
  <c r="B457" i="2"/>
  <c r="G456" i="2"/>
  <c r="F456" i="2"/>
  <c r="E456" i="2"/>
  <c r="D456" i="2"/>
  <c r="C456" i="2"/>
  <c r="B456" i="2"/>
  <c r="G455" i="2"/>
  <c r="F455" i="2"/>
  <c r="E455" i="2"/>
  <c r="D455" i="2"/>
  <c r="C455" i="2"/>
  <c r="B455" i="2"/>
  <c r="G454" i="2"/>
  <c r="F454" i="2"/>
  <c r="E454" i="2"/>
  <c r="D454" i="2"/>
  <c r="C454" i="2"/>
  <c r="B454" i="2"/>
  <c r="G453" i="2"/>
  <c r="F453" i="2"/>
  <c r="E453" i="2"/>
  <c r="D453" i="2"/>
  <c r="C453" i="2"/>
  <c r="B453" i="2"/>
  <c r="G452" i="2"/>
  <c r="F452" i="2"/>
  <c r="E452" i="2"/>
  <c r="D452" i="2"/>
  <c r="C452" i="2"/>
  <c r="B452" i="2"/>
  <c r="G451" i="2"/>
  <c r="F451" i="2"/>
  <c r="E451" i="2"/>
  <c r="D451" i="2"/>
  <c r="C451" i="2"/>
  <c r="B451" i="2"/>
  <c r="G450" i="2"/>
  <c r="F450" i="2"/>
  <c r="E450" i="2"/>
  <c r="D450" i="2"/>
  <c r="C450" i="2"/>
  <c r="B450" i="2"/>
  <c r="G449" i="2"/>
  <c r="F449" i="2"/>
  <c r="E449" i="2"/>
  <c r="D449" i="2"/>
  <c r="C449" i="2"/>
  <c r="B449" i="2"/>
  <c r="G448" i="2"/>
  <c r="F448" i="2"/>
  <c r="E448" i="2"/>
  <c r="D448" i="2"/>
  <c r="C448" i="2"/>
  <c r="B448" i="2"/>
  <c r="G447" i="2"/>
  <c r="F447" i="2"/>
  <c r="E447" i="2"/>
  <c r="D447" i="2"/>
  <c r="C447" i="2"/>
  <c r="B447" i="2"/>
  <c r="G446" i="2"/>
  <c r="F446" i="2"/>
  <c r="E446" i="2"/>
  <c r="D446" i="2"/>
  <c r="C446" i="2"/>
  <c r="B446" i="2"/>
  <c r="G445" i="2"/>
  <c r="F445" i="2"/>
  <c r="E445" i="2"/>
  <c r="D445" i="2"/>
  <c r="C445" i="2"/>
  <c r="B445" i="2"/>
  <c r="G444" i="2"/>
  <c r="F444" i="2"/>
  <c r="E444" i="2"/>
  <c r="D444" i="2"/>
  <c r="C444" i="2"/>
  <c r="B444" i="2"/>
  <c r="G443" i="2"/>
  <c r="F443" i="2"/>
  <c r="E443" i="2"/>
  <c r="D443" i="2"/>
  <c r="C443" i="2"/>
  <c r="B443" i="2"/>
  <c r="G442" i="2"/>
  <c r="F442" i="2"/>
  <c r="E442" i="2"/>
  <c r="D442" i="2"/>
  <c r="C442" i="2"/>
  <c r="B442" i="2"/>
  <c r="G441" i="2"/>
  <c r="F441" i="2"/>
  <c r="E441" i="2"/>
  <c r="D441" i="2"/>
  <c r="C441" i="2"/>
  <c r="B441" i="2"/>
  <c r="G440" i="2"/>
  <c r="F440" i="2"/>
  <c r="E440" i="2"/>
  <c r="D440" i="2"/>
  <c r="C440" i="2"/>
  <c r="B440" i="2"/>
  <c r="G439" i="2"/>
  <c r="F439" i="2"/>
  <c r="E439" i="2"/>
  <c r="D439" i="2"/>
  <c r="C439" i="2"/>
  <c r="B439" i="2"/>
  <c r="G438" i="2"/>
  <c r="F438" i="2"/>
  <c r="E438" i="2"/>
  <c r="D438" i="2"/>
  <c r="C438" i="2"/>
  <c r="B438" i="2"/>
  <c r="G437" i="2"/>
  <c r="F437" i="2"/>
  <c r="E437" i="2"/>
  <c r="D437" i="2"/>
  <c r="C437" i="2"/>
  <c r="B437" i="2"/>
  <c r="G436" i="2"/>
  <c r="F436" i="2"/>
  <c r="E436" i="2"/>
  <c r="D436" i="2"/>
  <c r="C436" i="2"/>
  <c r="B436" i="2"/>
  <c r="G435" i="2"/>
  <c r="F435" i="2"/>
  <c r="E435" i="2"/>
  <c r="D435" i="2"/>
  <c r="C435" i="2"/>
  <c r="B435" i="2"/>
  <c r="G434" i="2"/>
  <c r="F434" i="2"/>
  <c r="E434" i="2"/>
  <c r="D434" i="2"/>
  <c r="C434" i="2"/>
  <c r="B434" i="2"/>
  <c r="G433" i="2"/>
  <c r="F433" i="2"/>
  <c r="E433" i="2"/>
  <c r="D433" i="2"/>
  <c r="C433" i="2"/>
  <c r="B433" i="2"/>
  <c r="G432" i="2"/>
  <c r="F432" i="2"/>
  <c r="E432" i="2"/>
  <c r="D432" i="2"/>
  <c r="C432" i="2"/>
  <c r="B432" i="2"/>
  <c r="G431" i="2"/>
  <c r="F431" i="2"/>
  <c r="E431" i="2"/>
  <c r="D431" i="2"/>
  <c r="C431" i="2"/>
  <c r="B431" i="2"/>
  <c r="G430" i="2"/>
  <c r="F430" i="2"/>
  <c r="E430" i="2"/>
  <c r="D430" i="2"/>
  <c r="C430" i="2"/>
  <c r="B430" i="2"/>
  <c r="G429" i="2"/>
  <c r="F429" i="2"/>
  <c r="E429" i="2"/>
  <c r="D429" i="2"/>
  <c r="C429" i="2"/>
  <c r="B429" i="2"/>
  <c r="G428" i="2"/>
  <c r="F428" i="2"/>
  <c r="E428" i="2"/>
  <c r="D428" i="2"/>
  <c r="C428" i="2"/>
  <c r="B428" i="2"/>
  <c r="G427" i="2"/>
  <c r="F427" i="2"/>
  <c r="E427" i="2"/>
  <c r="D427" i="2"/>
  <c r="C427" i="2"/>
  <c r="B427" i="2"/>
  <c r="G426" i="2"/>
  <c r="F426" i="2"/>
  <c r="E426" i="2"/>
  <c r="D426" i="2"/>
  <c r="C426" i="2"/>
  <c r="B426" i="2"/>
  <c r="G425" i="2"/>
  <c r="F425" i="2"/>
  <c r="E425" i="2"/>
  <c r="D425" i="2"/>
  <c r="C425" i="2"/>
  <c r="B425" i="2"/>
  <c r="G424" i="2"/>
  <c r="F424" i="2"/>
  <c r="E424" i="2"/>
  <c r="D424" i="2"/>
  <c r="C424" i="2"/>
  <c r="B424" i="2"/>
  <c r="G423" i="2"/>
  <c r="F423" i="2"/>
  <c r="E423" i="2"/>
  <c r="D423" i="2"/>
  <c r="C423" i="2"/>
  <c r="B423" i="2"/>
  <c r="G422" i="2"/>
  <c r="F422" i="2"/>
  <c r="E422" i="2"/>
  <c r="D422" i="2"/>
  <c r="C422" i="2"/>
  <c r="B422" i="2"/>
  <c r="G421" i="2"/>
  <c r="F421" i="2"/>
  <c r="E421" i="2"/>
  <c r="D421" i="2"/>
  <c r="C421" i="2"/>
  <c r="B421" i="2"/>
  <c r="G420" i="2"/>
  <c r="F420" i="2"/>
  <c r="E420" i="2"/>
  <c r="D420" i="2"/>
  <c r="C420" i="2"/>
  <c r="B420" i="2"/>
  <c r="G419" i="2"/>
  <c r="F419" i="2"/>
  <c r="E419" i="2"/>
  <c r="D419" i="2"/>
  <c r="C419" i="2"/>
  <c r="B419" i="2"/>
  <c r="G418" i="2"/>
  <c r="F418" i="2"/>
  <c r="E418" i="2"/>
  <c r="D418" i="2"/>
  <c r="C418" i="2"/>
  <c r="B418" i="2"/>
  <c r="G417" i="2"/>
  <c r="F417" i="2"/>
  <c r="E417" i="2"/>
  <c r="D417" i="2"/>
  <c r="C417" i="2"/>
  <c r="B417" i="2"/>
  <c r="G416" i="2"/>
  <c r="F416" i="2"/>
  <c r="E416" i="2"/>
  <c r="D416" i="2"/>
  <c r="C416" i="2"/>
  <c r="B416" i="2"/>
  <c r="G415" i="2"/>
  <c r="F415" i="2"/>
  <c r="E415" i="2"/>
  <c r="D415" i="2"/>
  <c r="C415" i="2"/>
  <c r="B415" i="2"/>
  <c r="G414" i="2"/>
  <c r="F414" i="2"/>
  <c r="E414" i="2"/>
  <c r="D414" i="2"/>
  <c r="C414" i="2"/>
  <c r="B414" i="2"/>
  <c r="G413" i="2"/>
  <c r="F413" i="2"/>
  <c r="E413" i="2"/>
  <c r="D413" i="2"/>
  <c r="C413" i="2"/>
  <c r="B413" i="2"/>
  <c r="G412" i="2"/>
  <c r="F412" i="2"/>
  <c r="E412" i="2"/>
  <c r="D412" i="2"/>
  <c r="C412" i="2"/>
  <c r="B412" i="2"/>
  <c r="G411" i="2"/>
  <c r="F411" i="2"/>
  <c r="E411" i="2"/>
  <c r="D411" i="2"/>
  <c r="C411" i="2"/>
  <c r="B411" i="2"/>
  <c r="G410" i="2"/>
  <c r="F410" i="2"/>
  <c r="E410" i="2"/>
  <c r="D410" i="2"/>
  <c r="C410" i="2"/>
  <c r="B410" i="2"/>
  <c r="G409" i="2"/>
  <c r="F409" i="2"/>
  <c r="E409" i="2"/>
  <c r="D409" i="2"/>
  <c r="C409" i="2"/>
  <c r="B409" i="2"/>
  <c r="G408" i="2"/>
  <c r="F408" i="2"/>
  <c r="E408" i="2"/>
  <c r="D408" i="2"/>
  <c r="C408" i="2"/>
  <c r="B408" i="2"/>
  <c r="G407" i="2"/>
  <c r="F407" i="2"/>
  <c r="E407" i="2"/>
  <c r="D407" i="2"/>
  <c r="C407" i="2"/>
  <c r="B407" i="2"/>
  <c r="G406" i="2"/>
  <c r="F406" i="2"/>
  <c r="E406" i="2"/>
  <c r="D406" i="2"/>
  <c r="C406" i="2"/>
  <c r="B406" i="2"/>
  <c r="G405" i="2"/>
  <c r="F405" i="2"/>
  <c r="E405" i="2"/>
  <c r="D405" i="2"/>
  <c r="C405" i="2"/>
  <c r="B405" i="2"/>
  <c r="G404" i="2"/>
  <c r="F404" i="2"/>
  <c r="E404" i="2"/>
  <c r="D404" i="2"/>
  <c r="C404" i="2"/>
  <c r="B404" i="2"/>
  <c r="G403" i="2"/>
  <c r="F403" i="2"/>
  <c r="E403" i="2"/>
  <c r="D403" i="2"/>
  <c r="C403" i="2"/>
  <c r="B403" i="2"/>
  <c r="G402" i="2"/>
  <c r="F402" i="2"/>
  <c r="E402" i="2"/>
  <c r="D402" i="2"/>
  <c r="C402" i="2"/>
  <c r="B402" i="2"/>
  <c r="G401" i="2"/>
  <c r="F401" i="2"/>
  <c r="E401" i="2"/>
  <c r="D401" i="2"/>
  <c r="C401" i="2"/>
  <c r="B401" i="2"/>
  <c r="G400" i="2"/>
  <c r="F400" i="2"/>
  <c r="E400" i="2"/>
  <c r="D400" i="2"/>
  <c r="C400" i="2"/>
  <c r="B400" i="2"/>
  <c r="G399" i="2"/>
  <c r="F399" i="2"/>
  <c r="E399" i="2"/>
  <c r="D399" i="2"/>
  <c r="C399" i="2"/>
  <c r="B399" i="2"/>
  <c r="G398" i="2"/>
  <c r="F398" i="2"/>
  <c r="E398" i="2"/>
  <c r="D398" i="2"/>
  <c r="C398" i="2"/>
  <c r="B398" i="2"/>
  <c r="G397" i="2"/>
  <c r="F397" i="2"/>
  <c r="E397" i="2"/>
  <c r="D397" i="2"/>
  <c r="C397" i="2"/>
  <c r="B397" i="2"/>
  <c r="G396" i="2"/>
  <c r="F396" i="2"/>
  <c r="E396" i="2"/>
  <c r="D396" i="2"/>
  <c r="C396" i="2"/>
  <c r="B396" i="2"/>
  <c r="G395" i="2"/>
  <c r="F395" i="2"/>
  <c r="E395" i="2"/>
  <c r="D395" i="2"/>
  <c r="C395" i="2"/>
  <c r="B395" i="2"/>
  <c r="G394" i="2"/>
  <c r="F394" i="2"/>
  <c r="E394" i="2"/>
  <c r="D394" i="2"/>
  <c r="C394" i="2"/>
  <c r="B394" i="2"/>
  <c r="G393" i="2"/>
  <c r="F393" i="2"/>
  <c r="E393" i="2"/>
  <c r="D393" i="2"/>
  <c r="C393" i="2"/>
  <c r="B393" i="2"/>
  <c r="G392" i="2"/>
  <c r="F392" i="2"/>
  <c r="E392" i="2"/>
  <c r="D392" i="2"/>
  <c r="C392" i="2"/>
  <c r="B392" i="2"/>
  <c r="G391" i="2"/>
  <c r="F391" i="2"/>
  <c r="E391" i="2"/>
  <c r="D391" i="2"/>
  <c r="C391" i="2"/>
  <c r="B391" i="2"/>
  <c r="G390" i="2"/>
  <c r="F390" i="2"/>
  <c r="E390" i="2"/>
  <c r="D390" i="2"/>
  <c r="C390" i="2"/>
  <c r="B390" i="2"/>
  <c r="G389" i="2"/>
  <c r="F389" i="2"/>
  <c r="E389" i="2"/>
  <c r="D389" i="2"/>
  <c r="C389" i="2"/>
  <c r="B389" i="2"/>
  <c r="G388" i="2"/>
  <c r="F388" i="2"/>
  <c r="E388" i="2"/>
  <c r="D388" i="2"/>
  <c r="C388" i="2"/>
  <c r="B388" i="2"/>
  <c r="G387" i="2"/>
  <c r="F387" i="2"/>
  <c r="E387" i="2"/>
  <c r="D387" i="2"/>
  <c r="C387" i="2"/>
  <c r="B387" i="2"/>
  <c r="G386" i="2"/>
  <c r="F386" i="2"/>
  <c r="E386" i="2"/>
  <c r="D386" i="2"/>
  <c r="C386" i="2"/>
  <c r="B386" i="2"/>
  <c r="G385" i="2"/>
  <c r="F385" i="2"/>
  <c r="E385" i="2"/>
  <c r="D385" i="2"/>
  <c r="C385" i="2"/>
  <c r="B385" i="2"/>
  <c r="G384" i="2"/>
  <c r="F384" i="2"/>
  <c r="E384" i="2"/>
  <c r="D384" i="2"/>
  <c r="C384" i="2"/>
  <c r="B384" i="2"/>
  <c r="G383" i="2"/>
  <c r="F383" i="2"/>
  <c r="E383" i="2"/>
  <c r="D383" i="2"/>
  <c r="C383" i="2"/>
  <c r="B383" i="2"/>
  <c r="G382" i="2"/>
  <c r="F382" i="2"/>
  <c r="E382" i="2"/>
  <c r="D382" i="2"/>
  <c r="C382" i="2"/>
  <c r="B382" i="2"/>
  <c r="G381" i="2"/>
  <c r="F381" i="2"/>
  <c r="E381" i="2"/>
  <c r="D381" i="2"/>
  <c r="C381" i="2"/>
  <c r="B381" i="2"/>
  <c r="G380" i="2"/>
  <c r="F380" i="2"/>
  <c r="E380" i="2"/>
  <c r="D380" i="2"/>
  <c r="C380" i="2"/>
  <c r="B380" i="2"/>
  <c r="G379" i="2"/>
  <c r="F379" i="2"/>
  <c r="E379" i="2"/>
  <c r="D379" i="2"/>
  <c r="C379" i="2"/>
  <c r="B379" i="2"/>
  <c r="G378" i="2"/>
  <c r="F378" i="2"/>
  <c r="E378" i="2"/>
  <c r="D378" i="2"/>
  <c r="C378" i="2"/>
  <c r="B378" i="2"/>
  <c r="G377" i="2"/>
  <c r="F377" i="2"/>
  <c r="E377" i="2"/>
  <c r="D377" i="2"/>
  <c r="C377" i="2"/>
  <c r="B377" i="2"/>
  <c r="G376" i="2"/>
  <c r="F376" i="2"/>
  <c r="E376" i="2"/>
  <c r="D376" i="2"/>
  <c r="C376" i="2"/>
  <c r="B376" i="2"/>
  <c r="G375" i="2"/>
  <c r="F375" i="2"/>
  <c r="E375" i="2"/>
  <c r="D375" i="2"/>
  <c r="C375" i="2"/>
  <c r="B375" i="2"/>
  <c r="G374" i="2"/>
  <c r="F374" i="2"/>
  <c r="E374" i="2"/>
  <c r="D374" i="2"/>
  <c r="C374" i="2"/>
  <c r="B374" i="2"/>
  <c r="G373" i="2"/>
  <c r="F373" i="2"/>
  <c r="E373" i="2"/>
  <c r="D373" i="2"/>
  <c r="C373" i="2"/>
  <c r="B373" i="2"/>
  <c r="G372" i="2"/>
  <c r="F372" i="2"/>
  <c r="E372" i="2"/>
  <c r="D372" i="2"/>
  <c r="C372" i="2"/>
  <c r="B372" i="2"/>
  <c r="G371" i="2"/>
  <c r="F371" i="2"/>
  <c r="E371" i="2"/>
  <c r="D371" i="2"/>
  <c r="C371" i="2"/>
  <c r="B371" i="2"/>
  <c r="G370" i="2"/>
  <c r="F370" i="2"/>
  <c r="E370" i="2"/>
  <c r="D370" i="2"/>
  <c r="C370" i="2"/>
  <c r="B370" i="2"/>
  <c r="G369" i="2"/>
  <c r="F369" i="2"/>
  <c r="E369" i="2"/>
  <c r="D369" i="2"/>
  <c r="C369" i="2"/>
  <c r="B369" i="2"/>
  <c r="G368" i="2"/>
  <c r="F368" i="2"/>
  <c r="E368" i="2"/>
  <c r="D368" i="2"/>
  <c r="C368" i="2"/>
  <c r="B368" i="2"/>
  <c r="G367" i="2"/>
  <c r="F367" i="2"/>
  <c r="E367" i="2"/>
  <c r="D367" i="2"/>
  <c r="C367" i="2"/>
  <c r="B367" i="2"/>
  <c r="G366" i="2"/>
  <c r="F366" i="2"/>
  <c r="E366" i="2"/>
  <c r="D366" i="2"/>
  <c r="C366" i="2"/>
  <c r="B366" i="2"/>
  <c r="G365" i="2"/>
  <c r="F365" i="2"/>
  <c r="E365" i="2"/>
  <c r="D365" i="2"/>
  <c r="C365" i="2"/>
  <c r="B365" i="2"/>
  <c r="G364" i="2"/>
  <c r="F364" i="2"/>
  <c r="E364" i="2"/>
  <c r="D364" i="2"/>
  <c r="C364" i="2"/>
  <c r="B364" i="2"/>
  <c r="G363" i="2"/>
  <c r="F363" i="2"/>
  <c r="E363" i="2"/>
  <c r="D363" i="2"/>
  <c r="C363" i="2"/>
  <c r="B363" i="2"/>
  <c r="G362" i="2"/>
  <c r="F362" i="2"/>
  <c r="E362" i="2"/>
  <c r="D362" i="2"/>
  <c r="C362" i="2"/>
  <c r="B362" i="2"/>
  <c r="G361" i="2"/>
  <c r="F361" i="2"/>
  <c r="E361" i="2"/>
  <c r="D361" i="2"/>
  <c r="C361" i="2"/>
  <c r="B361" i="2"/>
  <c r="G360" i="2"/>
  <c r="F360" i="2"/>
  <c r="E360" i="2"/>
  <c r="D360" i="2"/>
  <c r="C360" i="2"/>
  <c r="B360" i="2"/>
  <c r="G359" i="2"/>
  <c r="F359" i="2"/>
  <c r="E359" i="2"/>
  <c r="D359" i="2"/>
  <c r="C359" i="2"/>
  <c r="B359" i="2"/>
  <c r="G358" i="2"/>
  <c r="F358" i="2"/>
  <c r="E358" i="2"/>
  <c r="D358" i="2"/>
  <c r="C358" i="2"/>
  <c r="B358" i="2"/>
  <c r="G357" i="2"/>
  <c r="F357" i="2"/>
  <c r="E357" i="2"/>
  <c r="D357" i="2"/>
  <c r="C357" i="2"/>
  <c r="B357" i="2"/>
  <c r="G356" i="2"/>
  <c r="F356" i="2"/>
  <c r="E356" i="2"/>
  <c r="D356" i="2"/>
  <c r="C356" i="2"/>
  <c r="B356" i="2"/>
  <c r="G355" i="2"/>
  <c r="F355" i="2"/>
  <c r="E355" i="2"/>
  <c r="D355" i="2"/>
  <c r="C355" i="2"/>
  <c r="B355" i="2"/>
  <c r="G354" i="2"/>
  <c r="F354" i="2"/>
  <c r="E354" i="2"/>
  <c r="D354" i="2"/>
  <c r="C354" i="2"/>
  <c r="B354" i="2"/>
  <c r="G353" i="2"/>
  <c r="F353" i="2"/>
  <c r="E353" i="2"/>
  <c r="D353" i="2"/>
  <c r="C353" i="2"/>
  <c r="B353" i="2"/>
  <c r="G352" i="2"/>
  <c r="F352" i="2"/>
  <c r="E352" i="2"/>
  <c r="D352" i="2"/>
  <c r="C352" i="2"/>
  <c r="B352" i="2"/>
  <c r="G351" i="2"/>
  <c r="F351" i="2"/>
  <c r="E351" i="2"/>
  <c r="D351" i="2"/>
  <c r="C351" i="2"/>
  <c r="B351" i="2"/>
  <c r="G350" i="2"/>
  <c r="F350" i="2"/>
  <c r="E350" i="2"/>
  <c r="D350" i="2"/>
  <c r="C350" i="2"/>
  <c r="B350" i="2"/>
  <c r="G349" i="2"/>
  <c r="F349" i="2"/>
  <c r="E349" i="2"/>
  <c r="D349" i="2"/>
  <c r="C349" i="2"/>
  <c r="B349" i="2"/>
  <c r="G348" i="2"/>
  <c r="F348" i="2"/>
  <c r="E348" i="2"/>
  <c r="D348" i="2"/>
  <c r="C348" i="2"/>
  <c r="B348" i="2"/>
  <c r="G347" i="2"/>
  <c r="F347" i="2"/>
  <c r="E347" i="2"/>
  <c r="D347" i="2"/>
  <c r="C347" i="2"/>
  <c r="B347" i="2"/>
  <c r="G346" i="2"/>
  <c r="F346" i="2"/>
  <c r="E346" i="2"/>
  <c r="D346" i="2"/>
  <c r="C346" i="2"/>
  <c r="B346" i="2"/>
  <c r="G345" i="2"/>
  <c r="F345" i="2"/>
  <c r="E345" i="2"/>
  <c r="D345" i="2"/>
  <c r="C345" i="2"/>
  <c r="B345" i="2"/>
  <c r="G344" i="2"/>
  <c r="F344" i="2"/>
  <c r="E344" i="2"/>
  <c r="D344" i="2"/>
  <c r="C344" i="2"/>
  <c r="B344" i="2"/>
  <c r="G343" i="2"/>
  <c r="F343" i="2"/>
  <c r="E343" i="2"/>
  <c r="D343" i="2"/>
  <c r="C343" i="2"/>
  <c r="B343" i="2"/>
  <c r="G342" i="2"/>
  <c r="F342" i="2"/>
  <c r="E342" i="2"/>
  <c r="D342" i="2"/>
  <c r="C342" i="2"/>
  <c r="B342" i="2"/>
  <c r="G341" i="2"/>
  <c r="F341" i="2"/>
  <c r="E341" i="2"/>
  <c r="D341" i="2"/>
  <c r="C341" i="2"/>
  <c r="B341" i="2"/>
  <c r="G340" i="2"/>
  <c r="F340" i="2"/>
  <c r="E340" i="2"/>
  <c r="D340" i="2"/>
  <c r="C340" i="2"/>
  <c r="B340" i="2"/>
  <c r="G339" i="2"/>
  <c r="F339" i="2"/>
  <c r="E339" i="2"/>
  <c r="D339" i="2"/>
  <c r="C339" i="2"/>
  <c r="B339" i="2"/>
  <c r="G338" i="2"/>
  <c r="F338" i="2"/>
  <c r="E338" i="2"/>
  <c r="D338" i="2"/>
  <c r="C338" i="2"/>
  <c r="B338" i="2"/>
  <c r="G337" i="2"/>
  <c r="F337" i="2"/>
  <c r="E337" i="2"/>
  <c r="D337" i="2"/>
  <c r="C337" i="2"/>
  <c r="B337" i="2"/>
  <c r="G336" i="2"/>
  <c r="F336" i="2"/>
  <c r="E336" i="2"/>
  <c r="D336" i="2"/>
  <c r="C336" i="2"/>
  <c r="B336" i="2"/>
  <c r="G335" i="2"/>
  <c r="F335" i="2"/>
  <c r="E335" i="2"/>
  <c r="D335" i="2"/>
  <c r="C335" i="2"/>
  <c r="B335" i="2"/>
  <c r="G334" i="2"/>
  <c r="F334" i="2"/>
  <c r="E334" i="2"/>
  <c r="D334" i="2"/>
  <c r="C334" i="2"/>
  <c r="B334" i="2"/>
  <c r="G333" i="2"/>
  <c r="F333" i="2"/>
  <c r="E333" i="2"/>
  <c r="D333" i="2"/>
  <c r="C333" i="2"/>
  <c r="B333" i="2"/>
  <c r="G332" i="2"/>
  <c r="F332" i="2"/>
  <c r="E332" i="2"/>
  <c r="D332" i="2"/>
  <c r="C332" i="2"/>
  <c r="B332" i="2"/>
  <c r="G331" i="2"/>
  <c r="F331" i="2"/>
  <c r="E331" i="2"/>
  <c r="D331" i="2"/>
  <c r="C331" i="2"/>
  <c r="B331" i="2"/>
  <c r="G330" i="2"/>
  <c r="F330" i="2"/>
  <c r="E330" i="2"/>
  <c r="D330" i="2"/>
  <c r="C330" i="2"/>
  <c r="B330" i="2"/>
  <c r="G329" i="2"/>
  <c r="F329" i="2"/>
  <c r="E329" i="2"/>
  <c r="D329" i="2"/>
  <c r="C329" i="2"/>
  <c r="B329" i="2"/>
  <c r="G328" i="2"/>
  <c r="F328" i="2"/>
  <c r="E328" i="2"/>
  <c r="D328" i="2"/>
  <c r="C328" i="2"/>
  <c r="B328" i="2"/>
  <c r="G327" i="2"/>
  <c r="F327" i="2"/>
  <c r="E327" i="2"/>
  <c r="D327" i="2"/>
  <c r="C327" i="2"/>
  <c r="B327" i="2"/>
  <c r="G326" i="2"/>
  <c r="F326" i="2"/>
  <c r="E326" i="2"/>
  <c r="D326" i="2"/>
  <c r="C326" i="2"/>
  <c r="B326" i="2"/>
  <c r="G325" i="2"/>
  <c r="F325" i="2"/>
  <c r="E325" i="2"/>
  <c r="D325" i="2"/>
  <c r="C325" i="2"/>
  <c r="B325" i="2"/>
  <c r="G324" i="2"/>
  <c r="F324" i="2"/>
  <c r="E324" i="2"/>
  <c r="D324" i="2"/>
  <c r="C324" i="2"/>
  <c r="B324" i="2"/>
  <c r="G323" i="2"/>
  <c r="F323" i="2"/>
  <c r="E323" i="2"/>
  <c r="D323" i="2"/>
  <c r="C323" i="2"/>
  <c r="B323" i="2"/>
  <c r="G322" i="2"/>
  <c r="F322" i="2"/>
  <c r="E322" i="2"/>
  <c r="D322" i="2"/>
  <c r="C322" i="2"/>
  <c r="B322" i="2"/>
  <c r="G321" i="2"/>
  <c r="F321" i="2"/>
  <c r="E321" i="2"/>
  <c r="D321" i="2"/>
  <c r="C321" i="2"/>
  <c r="B321" i="2"/>
  <c r="G320" i="2"/>
  <c r="F320" i="2"/>
  <c r="E320" i="2"/>
  <c r="D320" i="2"/>
  <c r="C320" i="2"/>
  <c r="B320" i="2"/>
  <c r="G319" i="2"/>
  <c r="F319" i="2"/>
  <c r="E319" i="2"/>
  <c r="D319" i="2"/>
  <c r="C319" i="2"/>
  <c r="B319" i="2"/>
  <c r="G318" i="2"/>
  <c r="F318" i="2"/>
  <c r="E318" i="2"/>
  <c r="D318" i="2"/>
  <c r="C318" i="2"/>
  <c r="B318" i="2"/>
  <c r="G317" i="2"/>
  <c r="F317" i="2"/>
  <c r="E317" i="2"/>
  <c r="D317" i="2"/>
  <c r="C317" i="2"/>
  <c r="B317" i="2"/>
  <c r="G316" i="2"/>
  <c r="F316" i="2"/>
  <c r="E316" i="2"/>
  <c r="D316" i="2"/>
  <c r="C316" i="2"/>
  <c r="B316" i="2"/>
  <c r="G315" i="2"/>
  <c r="F315" i="2"/>
  <c r="E315" i="2"/>
  <c r="D315" i="2"/>
  <c r="C315" i="2"/>
  <c r="B315" i="2"/>
  <c r="G314" i="2"/>
  <c r="F314" i="2"/>
  <c r="E314" i="2"/>
  <c r="D314" i="2"/>
  <c r="C314" i="2"/>
  <c r="B314" i="2"/>
  <c r="G313" i="2"/>
  <c r="F313" i="2"/>
  <c r="E313" i="2"/>
  <c r="D313" i="2"/>
  <c r="C313" i="2"/>
  <c r="B313" i="2"/>
  <c r="G312" i="2"/>
  <c r="F312" i="2"/>
  <c r="E312" i="2"/>
  <c r="D312" i="2"/>
  <c r="C312" i="2"/>
  <c r="B312" i="2"/>
  <c r="G311" i="2"/>
  <c r="F311" i="2"/>
  <c r="E311" i="2"/>
  <c r="D311" i="2"/>
  <c r="C311" i="2"/>
  <c r="B311" i="2"/>
  <c r="G310" i="2"/>
  <c r="F310" i="2"/>
  <c r="E310" i="2"/>
  <c r="D310" i="2"/>
  <c r="C310" i="2"/>
  <c r="B310" i="2"/>
  <c r="G309" i="2"/>
  <c r="F309" i="2"/>
  <c r="E309" i="2"/>
  <c r="D309" i="2"/>
  <c r="C309" i="2"/>
  <c r="B309" i="2"/>
  <c r="G308" i="2"/>
  <c r="F308" i="2"/>
  <c r="E308" i="2"/>
  <c r="D308" i="2"/>
  <c r="C308" i="2"/>
  <c r="B308" i="2"/>
  <c r="G307" i="2"/>
  <c r="F307" i="2"/>
  <c r="E307" i="2"/>
  <c r="D307" i="2"/>
  <c r="C307" i="2"/>
  <c r="B307" i="2"/>
  <c r="G306" i="2"/>
  <c r="F306" i="2"/>
  <c r="E306" i="2"/>
  <c r="D306" i="2"/>
  <c r="C306" i="2"/>
  <c r="B306" i="2"/>
  <c r="G305" i="2"/>
  <c r="F305" i="2"/>
  <c r="E305" i="2"/>
  <c r="D305" i="2"/>
  <c r="C305" i="2"/>
  <c r="B305" i="2"/>
  <c r="G304" i="2"/>
  <c r="F304" i="2"/>
  <c r="E304" i="2"/>
  <c r="D304" i="2"/>
  <c r="C304" i="2"/>
  <c r="B304" i="2"/>
  <c r="G303" i="2"/>
  <c r="F303" i="2"/>
  <c r="E303" i="2"/>
  <c r="D303" i="2"/>
  <c r="C303" i="2"/>
  <c r="B303" i="2"/>
  <c r="G302" i="2"/>
  <c r="F302" i="2"/>
  <c r="E302" i="2"/>
  <c r="D302" i="2"/>
  <c r="C302" i="2"/>
  <c r="B302" i="2"/>
  <c r="G301" i="2"/>
  <c r="F301" i="2"/>
  <c r="E301" i="2"/>
  <c r="D301" i="2"/>
  <c r="C301" i="2"/>
  <c r="B301" i="2"/>
  <c r="G300" i="2"/>
  <c r="F300" i="2"/>
  <c r="E300" i="2"/>
  <c r="D300" i="2"/>
  <c r="C300" i="2"/>
  <c r="B300" i="2"/>
  <c r="G299" i="2"/>
  <c r="F299" i="2"/>
  <c r="E299" i="2"/>
  <c r="D299" i="2"/>
  <c r="C299" i="2"/>
  <c r="B299" i="2"/>
  <c r="G298" i="2"/>
  <c r="F298" i="2"/>
  <c r="E298" i="2"/>
  <c r="D298" i="2"/>
  <c r="C298" i="2"/>
  <c r="B298" i="2"/>
  <c r="G297" i="2"/>
  <c r="F297" i="2"/>
  <c r="E297" i="2"/>
  <c r="D297" i="2"/>
  <c r="C297" i="2"/>
  <c r="B297" i="2"/>
  <c r="G296" i="2"/>
  <c r="F296" i="2"/>
  <c r="E296" i="2"/>
  <c r="D296" i="2"/>
  <c r="C296" i="2"/>
  <c r="B296" i="2"/>
  <c r="G295" i="2"/>
  <c r="F295" i="2"/>
  <c r="E295" i="2"/>
  <c r="D295" i="2"/>
  <c r="C295" i="2"/>
  <c r="B295" i="2"/>
  <c r="G294" i="2"/>
  <c r="F294" i="2"/>
  <c r="E294" i="2"/>
  <c r="D294" i="2"/>
  <c r="C294" i="2"/>
  <c r="B294" i="2"/>
  <c r="G293" i="2"/>
  <c r="F293" i="2"/>
  <c r="E293" i="2"/>
  <c r="D293" i="2"/>
  <c r="C293" i="2"/>
  <c r="B293" i="2"/>
  <c r="G292" i="2"/>
  <c r="F292" i="2"/>
  <c r="E292" i="2"/>
  <c r="D292" i="2"/>
  <c r="C292" i="2"/>
  <c r="B292" i="2"/>
  <c r="G291" i="2"/>
  <c r="F291" i="2"/>
  <c r="E291" i="2"/>
  <c r="D291" i="2"/>
  <c r="C291" i="2"/>
  <c r="B291" i="2"/>
  <c r="G290" i="2"/>
  <c r="F290" i="2"/>
  <c r="E290" i="2"/>
  <c r="D290" i="2"/>
  <c r="C290" i="2"/>
  <c r="B290" i="2"/>
  <c r="G289" i="2"/>
  <c r="F289" i="2"/>
  <c r="E289" i="2"/>
  <c r="D289" i="2"/>
  <c r="C289" i="2"/>
  <c r="B289" i="2"/>
  <c r="G288" i="2"/>
  <c r="F288" i="2"/>
  <c r="E288" i="2"/>
  <c r="D288" i="2"/>
  <c r="C288" i="2"/>
  <c r="B288" i="2"/>
  <c r="G287" i="2"/>
  <c r="F287" i="2"/>
  <c r="E287" i="2"/>
  <c r="D287" i="2"/>
  <c r="C287" i="2"/>
  <c r="B287" i="2"/>
  <c r="G286" i="2"/>
  <c r="F286" i="2"/>
  <c r="E286" i="2"/>
  <c r="D286" i="2"/>
  <c r="C286" i="2"/>
  <c r="B286" i="2"/>
  <c r="G285" i="2"/>
  <c r="F285" i="2"/>
  <c r="E285" i="2"/>
  <c r="D285" i="2"/>
  <c r="C285" i="2"/>
  <c r="B285" i="2"/>
  <c r="G284" i="2"/>
  <c r="F284" i="2"/>
  <c r="E284" i="2"/>
  <c r="D284" i="2"/>
  <c r="C284" i="2"/>
  <c r="B284" i="2"/>
  <c r="G283" i="2"/>
  <c r="F283" i="2"/>
  <c r="E283" i="2"/>
  <c r="D283" i="2"/>
  <c r="C283" i="2"/>
  <c r="B283" i="2"/>
  <c r="G282" i="2"/>
  <c r="F282" i="2"/>
  <c r="E282" i="2"/>
  <c r="D282" i="2"/>
  <c r="C282" i="2"/>
  <c r="B282" i="2"/>
  <c r="G281" i="2"/>
  <c r="F281" i="2"/>
  <c r="E281" i="2"/>
  <c r="D281" i="2"/>
  <c r="C281" i="2"/>
  <c r="B281" i="2"/>
  <c r="G280" i="2"/>
  <c r="F280" i="2"/>
  <c r="E280" i="2"/>
  <c r="D280" i="2"/>
  <c r="C280" i="2"/>
  <c r="B280" i="2"/>
  <c r="G279" i="2"/>
  <c r="F279" i="2"/>
  <c r="E279" i="2"/>
  <c r="D279" i="2"/>
  <c r="C279" i="2"/>
  <c r="B279" i="2"/>
  <c r="G278" i="2"/>
  <c r="F278" i="2"/>
  <c r="E278" i="2"/>
  <c r="D278" i="2"/>
  <c r="C278" i="2"/>
  <c r="B278" i="2"/>
  <c r="G277" i="2"/>
  <c r="F277" i="2"/>
  <c r="E277" i="2"/>
  <c r="D277" i="2"/>
  <c r="C277" i="2"/>
  <c r="B277" i="2"/>
  <c r="G276" i="2"/>
  <c r="F276" i="2"/>
  <c r="E276" i="2"/>
  <c r="D276" i="2"/>
  <c r="C276" i="2"/>
  <c r="B276" i="2"/>
  <c r="G275" i="2"/>
  <c r="F275" i="2"/>
  <c r="E275" i="2"/>
  <c r="D275" i="2"/>
  <c r="C275" i="2"/>
  <c r="B275" i="2"/>
  <c r="G274" i="2"/>
  <c r="F274" i="2"/>
  <c r="E274" i="2"/>
  <c r="D274" i="2"/>
  <c r="C274" i="2"/>
  <c r="B274" i="2"/>
  <c r="G273" i="2"/>
  <c r="F273" i="2"/>
  <c r="E273" i="2"/>
  <c r="D273" i="2"/>
  <c r="C273" i="2"/>
  <c r="B273" i="2"/>
  <c r="G272" i="2"/>
  <c r="F272" i="2"/>
  <c r="E272" i="2"/>
  <c r="D272" i="2"/>
  <c r="C272" i="2"/>
  <c r="B272" i="2"/>
  <c r="G271" i="2"/>
  <c r="F271" i="2"/>
  <c r="E271" i="2"/>
  <c r="D271" i="2"/>
  <c r="C271" i="2"/>
  <c r="B271" i="2"/>
  <c r="G270" i="2"/>
  <c r="F270" i="2"/>
  <c r="E270" i="2"/>
  <c r="D270" i="2"/>
  <c r="C270" i="2"/>
  <c r="B270" i="2"/>
  <c r="G269" i="2"/>
  <c r="F269" i="2"/>
  <c r="E269" i="2"/>
  <c r="D269" i="2"/>
  <c r="C269" i="2"/>
  <c r="B269" i="2"/>
  <c r="G268" i="2"/>
  <c r="F268" i="2"/>
  <c r="E268" i="2"/>
  <c r="D268" i="2"/>
  <c r="C268" i="2"/>
  <c r="B268" i="2"/>
  <c r="G267" i="2"/>
  <c r="F267" i="2"/>
  <c r="E267" i="2"/>
  <c r="D267" i="2"/>
  <c r="C267" i="2"/>
  <c r="B267" i="2"/>
  <c r="G266" i="2"/>
  <c r="F266" i="2"/>
  <c r="E266" i="2"/>
  <c r="D266" i="2"/>
  <c r="C266" i="2"/>
  <c r="B266" i="2"/>
  <c r="G265" i="2"/>
  <c r="F265" i="2"/>
  <c r="E265" i="2"/>
  <c r="D265" i="2"/>
  <c r="C265" i="2"/>
  <c r="B265" i="2"/>
  <c r="G264" i="2"/>
  <c r="F264" i="2"/>
  <c r="E264" i="2"/>
  <c r="D264" i="2"/>
  <c r="C264" i="2"/>
  <c r="B264" i="2"/>
  <c r="G263" i="2"/>
  <c r="F263" i="2"/>
  <c r="E263" i="2"/>
  <c r="D263" i="2"/>
  <c r="C263" i="2"/>
  <c r="B263" i="2"/>
  <c r="G262" i="2"/>
  <c r="F262" i="2"/>
  <c r="E262" i="2"/>
  <c r="D262" i="2"/>
  <c r="C262" i="2"/>
  <c r="B262" i="2"/>
  <c r="G261" i="2"/>
  <c r="F261" i="2"/>
  <c r="E261" i="2"/>
  <c r="D261" i="2"/>
  <c r="C261" i="2"/>
  <c r="B261" i="2"/>
  <c r="G260" i="2"/>
  <c r="F260" i="2"/>
  <c r="E260" i="2"/>
  <c r="D260" i="2"/>
  <c r="C260" i="2"/>
  <c r="B260" i="2"/>
  <c r="G259" i="2"/>
  <c r="F259" i="2"/>
  <c r="E259" i="2"/>
  <c r="D259" i="2"/>
  <c r="C259" i="2"/>
  <c r="B259" i="2"/>
  <c r="G258" i="2"/>
  <c r="F258" i="2"/>
  <c r="E258" i="2"/>
  <c r="D258" i="2"/>
  <c r="C258" i="2"/>
  <c r="B258" i="2"/>
  <c r="G257" i="2"/>
  <c r="F257" i="2"/>
  <c r="E257" i="2"/>
  <c r="D257" i="2"/>
  <c r="C257" i="2"/>
  <c r="B257" i="2"/>
  <c r="G256" i="2"/>
  <c r="F256" i="2"/>
  <c r="E256" i="2"/>
  <c r="D256" i="2"/>
  <c r="C256" i="2"/>
  <c r="B256" i="2"/>
  <c r="G255" i="2"/>
  <c r="F255" i="2"/>
  <c r="E255" i="2"/>
  <c r="D255" i="2"/>
  <c r="C255" i="2"/>
  <c r="B255" i="2"/>
  <c r="G254" i="2"/>
  <c r="F254" i="2"/>
  <c r="E254" i="2"/>
  <c r="D254" i="2"/>
  <c r="C254" i="2"/>
  <c r="B254" i="2"/>
  <c r="G253" i="2"/>
  <c r="F253" i="2"/>
  <c r="E253" i="2"/>
  <c r="D253" i="2"/>
  <c r="C253" i="2"/>
  <c r="B253" i="2"/>
  <c r="G252" i="2"/>
  <c r="F252" i="2"/>
  <c r="E252" i="2"/>
  <c r="D252" i="2"/>
  <c r="C252" i="2"/>
  <c r="B252" i="2"/>
  <c r="G251" i="2"/>
  <c r="F251" i="2"/>
  <c r="E251" i="2"/>
  <c r="D251" i="2"/>
  <c r="C251" i="2"/>
  <c r="B251" i="2"/>
  <c r="G250" i="2"/>
  <c r="F250" i="2"/>
  <c r="E250" i="2"/>
  <c r="D250" i="2"/>
  <c r="C250" i="2"/>
  <c r="B250" i="2"/>
  <c r="G249" i="2"/>
  <c r="F249" i="2"/>
  <c r="E249" i="2"/>
  <c r="D249" i="2"/>
  <c r="C249" i="2"/>
  <c r="B249" i="2"/>
  <c r="G248" i="2"/>
  <c r="F248" i="2"/>
  <c r="E248" i="2"/>
  <c r="D248" i="2"/>
  <c r="C248" i="2"/>
  <c r="B248" i="2"/>
  <c r="G247" i="2"/>
  <c r="F247" i="2"/>
  <c r="E247" i="2"/>
  <c r="D247" i="2"/>
  <c r="C247" i="2"/>
  <c r="B247" i="2"/>
  <c r="G246" i="2"/>
  <c r="F246" i="2"/>
  <c r="E246" i="2"/>
  <c r="D246" i="2"/>
  <c r="C246" i="2"/>
  <c r="B246" i="2"/>
  <c r="G245" i="2"/>
  <c r="F245" i="2"/>
  <c r="E245" i="2"/>
  <c r="D245" i="2"/>
  <c r="C245" i="2"/>
  <c r="B245" i="2"/>
  <c r="G244" i="2"/>
  <c r="F244" i="2"/>
  <c r="E244" i="2"/>
  <c r="D244" i="2"/>
  <c r="C244" i="2"/>
  <c r="B244" i="2"/>
  <c r="G243" i="2"/>
  <c r="F243" i="2"/>
  <c r="E243" i="2"/>
  <c r="D243" i="2"/>
  <c r="C243" i="2"/>
  <c r="B243" i="2"/>
  <c r="G242" i="2"/>
  <c r="F242" i="2"/>
  <c r="E242" i="2"/>
  <c r="D242" i="2"/>
  <c r="C242" i="2"/>
  <c r="B242" i="2"/>
  <c r="G241" i="2"/>
  <c r="F241" i="2"/>
  <c r="E241" i="2"/>
  <c r="D241" i="2"/>
  <c r="C241" i="2"/>
  <c r="B241" i="2"/>
  <c r="G240" i="2"/>
  <c r="F240" i="2"/>
  <c r="E240" i="2"/>
  <c r="D240" i="2"/>
  <c r="C240" i="2"/>
  <c r="B240" i="2"/>
  <c r="G239" i="2"/>
  <c r="F239" i="2"/>
  <c r="E239" i="2"/>
  <c r="D239" i="2"/>
  <c r="C239" i="2"/>
  <c r="B239" i="2"/>
  <c r="G238" i="2"/>
  <c r="F238" i="2"/>
  <c r="E238" i="2"/>
  <c r="D238" i="2"/>
  <c r="C238" i="2"/>
  <c r="B238" i="2"/>
  <c r="G237" i="2"/>
  <c r="F237" i="2"/>
  <c r="E237" i="2"/>
  <c r="D237" i="2"/>
  <c r="C237" i="2"/>
  <c r="B237" i="2"/>
  <c r="G236" i="2"/>
  <c r="F236" i="2"/>
  <c r="E236" i="2"/>
  <c r="D236" i="2"/>
  <c r="C236" i="2"/>
  <c r="B236" i="2"/>
  <c r="G235" i="2"/>
  <c r="F235" i="2"/>
  <c r="E235" i="2"/>
  <c r="D235" i="2"/>
  <c r="C235" i="2"/>
  <c r="B235" i="2"/>
  <c r="G234" i="2"/>
  <c r="F234" i="2"/>
  <c r="E234" i="2"/>
  <c r="D234" i="2"/>
  <c r="C234" i="2"/>
  <c r="B234" i="2"/>
  <c r="G233" i="2"/>
  <c r="F233" i="2"/>
  <c r="E233" i="2"/>
  <c r="D233" i="2"/>
  <c r="C233" i="2"/>
  <c r="B233" i="2"/>
  <c r="G232" i="2"/>
  <c r="F232" i="2"/>
  <c r="E232" i="2"/>
  <c r="D232" i="2"/>
  <c r="C232" i="2"/>
  <c r="B232" i="2"/>
  <c r="G231" i="2"/>
  <c r="F231" i="2"/>
  <c r="E231" i="2"/>
  <c r="D231" i="2"/>
  <c r="C231" i="2"/>
  <c r="B231" i="2"/>
  <c r="G230" i="2"/>
  <c r="F230" i="2"/>
  <c r="E230" i="2"/>
  <c r="D230" i="2"/>
  <c r="C230" i="2"/>
  <c r="B230" i="2"/>
  <c r="G229" i="2"/>
  <c r="F229" i="2"/>
  <c r="E229" i="2"/>
  <c r="D229" i="2"/>
  <c r="C229" i="2"/>
  <c r="B229" i="2"/>
  <c r="G228" i="2"/>
  <c r="F228" i="2"/>
  <c r="E228" i="2"/>
  <c r="D228" i="2"/>
  <c r="C228" i="2"/>
  <c r="B228" i="2"/>
  <c r="G227" i="2"/>
  <c r="F227" i="2"/>
  <c r="E227" i="2"/>
  <c r="D227" i="2"/>
  <c r="C227" i="2"/>
  <c r="B227" i="2"/>
  <c r="G226" i="2"/>
  <c r="F226" i="2"/>
  <c r="E226" i="2"/>
  <c r="D226" i="2"/>
  <c r="C226" i="2"/>
  <c r="B226" i="2"/>
  <c r="G225" i="2"/>
  <c r="F225" i="2"/>
  <c r="E225" i="2"/>
  <c r="D225" i="2"/>
  <c r="C225" i="2"/>
  <c r="B225" i="2"/>
  <c r="G224" i="2"/>
  <c r="F224" i="2"/>
  <c r="E224" i="2"/>
  <c r="D224" i="2"/>
  <c r="C224" i="2"/>
  <c r="B224" i="2"/>
  <c r="G223" i="2"/>
  <c r="F223" i="2"/>
  <c r="E223" i="2"/>
  <c r="D223" i="2"/>
  <c r="C223" i="2"/>
  <c r="B223" i="2"/>
  <c r="G222" i="2"/>
  <c r="F222" i="2"/>
  <c r="E222" i="2"/>
  <c r="D222" i="2"/>
  <c r="C222" i="2"/>
  <c r="B222" i="2"/>
  <c r="G221" i="2"/>
  <c r="F221" i="2"/>
  <c r="E221" i="2"/>
  <c r="D221" i="2"/>
  <c r="C221" i="2"/>
  <c r="B221" i="2"/>
  <c r="G220" i="2"/>
  <c r="F220" i="2"/>
  <c r="E220" i="2"/>
  <c r="D220" i="2"/>
  <c r="C220" i="2"/>
  <c r="B220" i="2"/>
  <c r="G219" i="2"/>
  <c r="F219" i="2"/>
  <c r="E219" i="2"/>
  <c r="D219" i="2"/>
  <c r="C219" i="2"/>
  <c r="B219" i="2"/>
  <c r="G218" i="2"/>
  <c r="F218" i="2"/>
  <c r="E218" i="2"/>
  <c r="D218" i="2"/>
  <c r="C218" i="2"/>
  <c r="B218" i="2"/>
  <c r="G217" i="2"/>
  <c r="F217" i="2"/>
  <c r="E217" i="2"/>
  <c r="D217" i="2"/>
  <c r="C217" i="2"/>
  <c r="B217" i="2"/>
  <c r="G216" i="2"/>
  <c r="F216" i="2"/>
  <c r="E216" i="2"/>
  <c r="D216" i="2"/>
  <c r="C216" i="2"/>
  <c r="B216" i="2"/>
  <c r="G215" i="2"/>
  <c r="F215" i="2"/>
  <c r="E215" i="2"/>
  <c r="D215" i="2"/>
  <c r="C215" i="2"/>
  <c r="B215" i="2"/>
  <c r="G214" i="2"/>
  <c r="F214" i="2"/>
  <c r="E214" i="2"/>
  <c r="D214" i="2"/>
  <c r="C214" i="2"/>
  <c r="B214" i="2"/>
  <c r="G213" i="2"/>
  <c r="F213" i="2"/>
  <c r="E213" i="2"/>
  <c r="D213" i="2"/>
  <c r="C213" i="2"/>
  <c r="B213" i="2"/>
  <c r="G212" i="2"/>
  <c r="F212" i="2"/>
  <c r="E212" i="2"/>
  <c r="D212" i="2"/>
  <c r="C212" i="2"/>
  <c r="B212" i="2"/>
  <c r="G211" i="2"/>
  <c r="F211" i="2"/>
  <c r="E211" i="2"/>
  <c r="D211" i="2"/>
  <c r="C211" i="2"/>
  <c r="B211" i="2"/>
  <c r="G210" i="2"/>
  <c r="F210" i="2"/>
  <c r="E210" i="2"/>
  <c r="D210" i="2"/>
  <c r="C210" i="2"/>
  <c r="B210" i="2"/>
  <c r="G209" i="2"/>
  <c r="F209" i="2"/>
  <c r="E209" i="2"/>
  <c r="D209" i="2"/>
  <c r="C209" i="2"/>
  <c r="B209" i="2"/>
  <c r="G208" i="2"/>
  <c r="F208" i="2"/>
  <c r="E208" i="2"/>
  <c r="D208" i="2"/>
  <c r="C208" i="2"/>
  <c r="B208" i="2"/>
  <c r="G207" i="2"/>
  <c r="F207" i="2"/>
  <c r="E207" i="2"/>
  <c r="D207" i="2"/>
  <c r="C207" i="2"/>
  <c r="B207" i="2"/>
  <c r="G206" i="2"/>
  <c r="F206" i="2"/>
  <c r="E206" i="2"/>
  <c r="D206" i="2"/>
  <c r="C206" i="2"/>
  <c r="B206" i="2"/>
  <c r="G205" i="2"/>
  <c r="F205" i="2"/>
  <c r="E205" i="2"/>
  <c r="D205" i="2"/>
  <c r="C205" i="2"/>
  <c r="B205" i="2"/>
  <c r="G204" i="2"/>
  <c r="F204" i="2"/>
  <c r="E204" i="2"/>
  <c r="D204" i="2"/>
  <c r="C204" i="2"/>
  <c r="B204" i="2"/>
  <c r="G203" i="2"/>
  <c r="F203" i="2"/>
  <c r="E203" i="2"/>
  <c r="D203" i="2"/>
  <c r="C203" i="2"/>
  <c r="B203" i="2"/>
  <c r="G202" i="2"/>
  <c r="F202" i="2"/>
  <c r="E202" i="2"/>
  <c r="D202" i="2"/>
  <c r="C202" i="2"/>
  <c r="B202" i="2"/>
  <c r="G201" i="2"/>
  <c r="F201" i="2"/>
  <c r="E201" i="2"/>
  <c r="D201" i="2"/>
  <c r="C201" i="2"/>
  <c r="B201" i="2"/>
  <c r="G200" i="2"/>
  <c r="F200" i="2"/>
  <c r="E200" i="2"/>
  <c r="D200" i="2"/>
  <c r="C200" i="2"/>
  <c r="B200" i="2"/>
  <c r="G199" i="2"/>
  <c r="F199" i="2"/>
  <c r="E199" i="2"/>
  <c r="D199" i="2"/>
  <c r="C199" i="2"/>
  <c r="B199" i="2"/>
  <c r="G198" i="2"/>
  <c r="F198" i="2"/>
  <c r="E198" i="2"/>
  <c r="D198" i="2"/>
  <c r="C198" i="2"/>
  <c r="B198" i="2"/>
  <c r="G197" i="2"/>
  <c r="F197" i="2"/>
  <c r="E197" i="2"/>
  <c r="D197" i="2"/>
  <c r="C197" i="2"/>
  <c r="B197" i="2"/>
  <c r="G196" i="2"/>
  <c r="F196" i="2"/>
  <c r="E196" i="2"/>
  <c r="D196" i="2"/>
  <c r="C196" i="2"/>
  <c r="B196" i="2"/>
  <c r="G195" i="2"/>
  <c r="F195" i="2"/>
  <c r="E195" i="2"/>
  <c r="D195" i="2"/>
  <c r="C195" i="2"/>
  <c r="B195" i="2"/>
  <c r="G194" i="2"/>
  <c r="F194" i="2"/>
  <c r="E194" i="2"/>
  <c r="D194" i="2"/>
  <c r="C194" i="2"/>
  <c r="B194" i="2"/>
  <c r="G193" i="2"/>
  <c r="F193" i="2"/>
  <c r="E193" i="2"/>
  <c r="D193" i="2"/>
  <c r="C193" i="2"/>
  <c r="B193" i="2"/>
  <c r="G192" i="2"/>
  <c r="F192" i="2"/>
  <c r="E192" i="2"/>
  <c r="D192" i="2"/>
  <c r="C192" i="2"/>
  <c r="B192" i="2"/>
  <c r="G191" i="2"/>
  <c r="F191" i="2"/>
  <c r="E191" i="2"/>
  <c r="D191" i="2"/>
  <c r="C191" i="2"/>
  <c r="B191" i="2"/>
  <c r="G190" i="2"/>
  <c r="F190" i="2"/>
  <c r="E190" i="2"/>
  <c r="D190" i="2"/>
  <c r="C190" i="2"/>
  <c r="B190" i="2"/>
  <c r="G189" i="2"/>
  <c r="F189" i="2"/>
  <c r="E189" i="2"/>
  <c r="D189" i="2"/>
  <c r="C189" i="2"/>
  <c r="B189" i="2"/>
  <c r="G188" i="2"/>
  <c r="F188" i="2"/>
  <c r="E188" i="2"/>
  <c r="D188" i="2"/>
  <c r="C188" i="2"/>
  <c r="B188" i="2"/>
  <c r="G187" i="2"/>
  <c r="F187" i="2"/>
  <c r="E187" i="2"/>
  <c r="D187" i="2"/>
  <c r="C187" i="2"/>
  <c r="B187" i="2"/>
  <c r="G186" i="2"/>
  <c r="F186" i="2"/>
  <c r="E186" i="2"/>
  <c r="D186" i="2"/>
  <c r="C186" i="2"/>
  <c r="B186" i="2"/>
  <c r="G185" i="2"/>
  <c r="F185" i="2"/>
  <c r="E185" i="2"/>
  <c r="D185" i="2"/>
  <c r="C185" i="2"/>
  <c r="B185" i="2"/>
  <c r="G184" i="2"/>
  <c r="F184" i="2"/>
  <c r="E184" i="2"/>
  <c r="D184" i="2"/>
  <c r="C184" i="2"/>
  <c r="B184" i="2"/>
  <c r="G183" i="2"/>
  <c r="F183" i="2"/>
  <c r="E183" i="2"/>
  <c r="D183" i="2"/>
  <c r="C183" i="2"/>
  <c r="B183" i="2"/>
  <c r="G182" i="2"/>
  <c r="F182" i="2"/>
  <c r="E182" i="2"/>
  <c r="D182" i="2"/>
  <c r="C182" i="2"/>
  <c r="B182" i="2"/>
  <c r="G181" i="2"/>
  <c r="F181" i="2"/>
  <c r="E181" i="2"/>
  <c r="D181" i="2"/>
  <c r="C181" i="2"/>
  <c r="B181" i="2"/>
  <c r="G180" i="2"/>
  <c r="F180" i="2"/>
  <c r="E180" i="2"/>
  <c r="D180" i="2"/>
  <c r="C180" i="2"/>
  <c r="B180" i="2"/>
  <c r="G179" i="2"/>
  <c r="F179" i="2"/>
  <c r="E179" i="2"/>
  <c r="D179" i="2"/>
  <c r="C179" i="2"/>
  <c r="B179" i="2"/>
  <c r="G178" i="2"/>
  <c r="F178" i="2"/>
  <c r="E178" i="2"/>
  <c r="D178" i="2"/>
  <c r="C178" i="2"/>
  <c r="B178" i="2"/>
  <c r="G177" i="2"/>
  <c r="F177" i="2"/>
  <c r="E177" i="2"/>
  <c r="D177" i="2"/>
  <c r="C177" i="2"/>
  <c r="B177" i="2"/>
  <c r="G176" i="2"/>
  <c r="F176" i="2"/>
  <c r="E176" i="2"/>
  <c r="D176" i="2"/>
  <c r="C176" i="2"/>
  <c r="B176" i="2"/>
  <c r="G175" i="2"/>
  <c r="F175" i="2"/>
  <c r="E175" i="2"/>
  <c r="D175" i="2"/>
  <c r="C175" i="2"/>
  <c r="B175" i="2"/>
  <c r="G174" i="2"/>
  <c r="F174" i="2"/>
  <c r="E174" i="2"/>
  <c r="D174" i="2"/>
  <c r="C174" i="2"/>
  <c r="B174" i="2"/>
  <c r="G173" i="2"/>
  <c r="F173" i="2"/>
  <c r="E173" i="2"/>
  <c r="D173" i="2"/>
  <c r="C173" i="2"/>
  <c r="B173" i="2"/>
  <c r="G172" i="2"/>
  <c r="F172" i="2"/>
  <c r="E172" i="2"/>
  <c r="D172" i="2"/>
  <c r="C172" i="2"/>
  <c r="B172" i="2"/>
  <c r="G171" i="2"/>
  <c r="F171" i="2"/>
  <c r="E171" i="2"/>
  <c r="D171" i="2"/>
  <c r="C171" i="2"/>
  <c r="B171" i="2"/>
  <c r="G170" i="2"/>
  <c r="F170" i="2"/>
  <c r="E170" i="2"/>
  <c r="D170" i="2"/>
  <c r="C170" i="2"/>
  <c r="B170" i="2"/>
  <c r="G169" i="2"/>
  <c r="F169" i="2"/>
  <c r="E169" i="2"/>
  <c r="D169" i="2"/>
  <c r="C169" i="2"/>
  <c r="B169" i="2"/>
  <c r="G168" i="2"/>
  <c r="F168" i="2"/>
  <c r="E168" i="2"/>
  <c r="D168" i="2"/>
  <c r="C168" i="2"/>
  <c r="B168" i="2"/>
  <c r="G167" i="2"/>
  <c r="F167" i="2"/>
  <c r="E167" i="2"/>
  <c r="D167" i="2"/>
  <c r="C167" i="2"/>
  <c r="B167" i="2"/>
  <c r="G166" i="2"/>
  <c r="F166" i="2"/>
  <c r="E166" i="2"/>
  <c r="D166" i="2"/>
  <c r="C166" i="2"/>
  <c r="B166" i="2"/>
  <c r="G165" i="2"/>
  <c r="F165" i="2"/>
  <c r="E165" i="2"/>
  <c r="D165" i="2"/>
  <c r="C165" i="2"/>
  <c r="B165" i="2"/>
  <c r="G164" i="2"/>
  <c r="F164" i="2"/>
  <c r="E164" i="2"/>
  <c r="D164" i="2"/>
  <c r="C164" i="2"/>
  <c r="B164" i="2"/>
  <c r="G163" i="2"/>
  <c r="F163" i="2"/>
  <c r="E163" i="2"/>
  <c r="D163" i="2"/>
  <c r="C163" i="2"/>
  <c r="B163" i="2"/>
  <c r="G162" i="2"/>
  <c r="F162" i="2"/>
  <c r="E162" i="2"/>
  <c r="D162" i="2"/>
  <c r="C162" i="2"/>
  <c r="B162" i="2"/>
  <c r="G161" i="2"/>
  <c r="F161" i="2"/>
  <c r="E161" i="2"/>
  <c r="D161" i="2"/>
  <c r="C161" i="2"/>
  <c r="B161" i="2"/>
  <c r="G160" i="2"/>
  <c r="F160" i="2"/>
  <c r="E160" i="2"/>
  <c r="D160" i="2"/>
  <c r="C160" i="2"/>
  <c r="B160" i="2"/>
  <c r="G159" i="2"/>
  <c r="F159" i="2"/>
  <c r="E159" i="2"/>
  <c r="D159" i="2"/>
  <c r="C159" i="2"/>
  <c r="B159" i="2"/>
  <c r="G158" i="2"/>
  <c r="F158" i="2"/>
  <c r="E158" i="2"/>
  <c r="D158" i="2"/>
  <c r="C158" i="2"/>
  <c r="B158" i="2"/>
  <c r="G157" i="2"/>
  <c r="F157" i="2"/>
  <c r="E157" i="2"/>
  <c r="D157" i="2"/>
  <c r="C157" i="2"/>
  <c r="B157" i="2"/>
  <c r="G156" i="2"/>
  <c r="F156" i="2"/>
  <c r="E156" i="2"/>
  <c r="D156" i="2"/>
  <c r="C156" i="2"/>
  <c r="B156" i="2"/>
  <c r="G155" i="2"/>
  <c r="F155" i="2"/>
  <c r="E155" i="2"/>
  <c r="D155" i="2"/>
  <c r="C155" i="2"/>
  <c r="B155" i="2"/>
  <c r="G154" i="2"/>
  <c r="F154" i="2"/>
  <c r="E154" i="2"/>
  <c r="D154" i="2"/>
  <c r="C154" i="2"/>
  <c r="B154" i="2"/>
  <c r="G153" i="2"/>
  <c r="F153" i="2"/>
  <c r="E153" i="2"/>
  <c r="D153" i="2"/>
  <c r="C153" i="2"/>
  <c r="B153" i="2"/>
  <c r="G152" i="2"/>
  <c r="F152" i="2"/>
  <c r="E152" i="2"/>
  <c r="D152" i="2"/>
  <c r="C152" i="2"/>
  <c r="B152" i="2"/>
  <c r="G151" i="2"/>
  <c r="F151" i="2"/>
  <c r="E151" i="2"/>
  <c r="D151" i="2"/>
  <c r="C151" i="2"/>
  <c r="B151" i="2"/>
  <c r="G150" i="2"/>
  <c r="F150" i="2"/>
  <c r="E150" i="2"/>
  <c r="D150" i="2"/>
  <c r="C150" i="2"/>
  <c r="B150" i="2"/>
  <c r="G149" i="2"/>
  <c r="F149" i="2"/>
  <c r="E149" i="2"/>
  <c r="D149" i="2"/>
  <c r="C149" i="2"/>
  <c r="B149" i="2"/>
  <c r="G148" i="2"/>
  <c r="F148" i="2"/>
  <c r="E148" i="2"/>
  <c r="D148" i="2"/>
  <c r="C148" i="2"/>
  <c r="B148" i="2"/>
  <c r="G147" i="2"/>
  <c r="F147" i="2"/>
  <c r="E147" i="2"/>
  <c r="D147" i="2"/>
  <c r="C147" i="2"/>
  <c r="B147" i="2"/>
  <c r="G146" i="2"/>
  <c r="F146" i="2"/>
  <c r="E146" i="2"/>
  <c r="D146" i="2"/>
  <c r="C146" i="2"/>
  <c r="B146" i="2"/>
  <c r="G145" i="2"/>
  <c r="F145" i="2"/>
  <c r="E145" i="2"/>
  <c r="D145" i="2"/>
  <c r="C145" i="2"/>
  <c r="B145" i="2"/>
  <c r="G144" i="2"/>
  <c r="F144" i="2"/>
  <c r="E144" i="2"/>
  <c r="D144" i="2"/>
  <c r="C144" i="2"/>
  <c r="B144" i="2"/>
  <c r="G143" i="2"/>
  <c r="F143" i="2"/>
  <c r="E143" i="2"/>
  <c r="D143" i="2"/>
  <c r="C143" i="2"/>
  <c r="B143" i="2"/>
  <c r="G142" i="2"/>
  <c r="F142" i="2"/>
  <c r="E142" i="2"/>
  <c r="D142" i="2"/>
  <c r="C142" i="2"/>
  <c r="B142" i="2"/>
  <c r="G141" i="2"/>
  <c r="F141" i="2"/>
  <c r="E141" i="2"/>
  <c r="D141" i="2"/>
  <c r="C141" i="2"/>
  <c r="B141" i="2"/>
  <c r="G140" i="2"/>
  <c r="F140" i="2"/>
  <c r="E140" i="2"/>
  <c r="D140" i="2"/>
  <c r="C140" i="2"/>
  <c r="B140" i="2"/>
  <c r="G139" i="2"/>
  <c r="F139" i="2"/>
  <c r="E139" i="2"/>
  <c r="D139" i="2"/>
  <c r="C139" i="2"/>
  <c r="B139" i="2"/>
  <c r="G138" i="2"/>
  <c r="F138" i="2"/>
  <c r="E138" i="2"/>
  <c r="D138" i="2"/>
  <c r="C138" i="2"/>
  <c r="B138" i="2"/>
  <c r="G137" i="2"/>
  <c r="F137" i="2"/>
  <c r="E137" i="2"/>
  <c r="D137" i="2"/>
  <c r="C137" i="2"/>
  <c r="B137" i="2"/>
  <c r="G136" i="2"/>
  <c r="F136" i="2"/>
  <c r="E136" i="2"/>
  <c r="D136" i="2"/>
  <c r="C136" i="2"/>
  <c r="B136" i="2"/>
  <c r="G135" i="2"/>
  <c r="F135" i="2"/>
  <c r="E135" i="2"/>
  <c r="D135" i="2"/>
  <c r="C135" i="2"/>
  <c r="B135" i="2"/>
  <c r="G134" i="2"/>
  <c r="F134" i="2"/>
  <c r="E134" i="2"/>
  <c r="D134" i="2"/>
  <c r="C134" i="2"/>
  <c r="B134" i="2"/>
  <c r="G133" i="2"/>
  <c r="F133" i="2"/>
  <c r="E133" i="2"/>
  <c r="D133" i="2"/>
  <c r="C133" i="2"/>
  <c r="B133" i="2"/>
  <c r="G132" i="2"/>
  <c r="F132" i="2"/>
  <c r="E132" i="2"/>
  <c r="D132" i="2"/>
  <c r="C132" i="2"/>
  <c r="B132" i="2"/>
  <c r="G131" i="2"/>
  <c r="F131" i="2"/>
  <c r="E131" i="2"/>
  <c r="D131" i="2"/>
  <c r="C131" i="2"/>
  <c r="B131" i="2"/>
  <c r="G130" i="2"/>
  <c r="F130" i="2"/>
  <c r="E130" i="2"/>
  <c r="D130" i="2"/>
  <c r="C130" i="2"/>
  <c r="B130" i="2"/>
  <c r="G129" i="2"/>
  <c r="F129" i="2"/>
  <c r="E129" i="2"/>
  <c r="D129" i="2"/>
  <c r="C129" i="2"/>
  <c r="B129" i="2"/>
  <c r="G128" i="2"/>
  <c r="F128" i="2"/>
  <c r="E128" i="2"/>
  <c r="D128" i="2"/>
  <c r="C128" i="2"/>
  <c r="B128" i="2"/>
  <c r="G127" i="2"/>
  <c r="F127" i="2"/>
  <c r="E127" i="2"/>
  <c r="D127" i="2"/>
  <c r="C127" i="2"/>
  <c r="B127" i="2"/>
  <c r="G126" i="2"/>
  <c r="F126" i="2"/>
  <c r="E126" i="2"/>
  <c r="D126" i="2"/>
  <c r="C126" i="2"/>
  <c r="B126" i="2"/>
  <c r="G125" i="2"/>
  <c r="F125" i="2"/>
  <c r="E125" i="2"/>
  <c r="D125" i="2"/>
  <c r="C125" i="2"/>
  <c r="B125" i="2"/>
  <c r="G124" i="2"/>
  <c r="F124" i="2"/>
  <c r="E124" i="2"/>
  <c r="D124" i="2"/>
  <c r="C124" i="2"/>
  <c r="B124" i="2"/>
  <c r="G123" i="2"/>
  <c r="F123" i="2"/>
  <c r="E123" i="2"/>
  <c r="D123" i="2"/>
  <c r="C123" i="2"/>
  <c r="B123" i="2"/>
  <c r="G122" i="2"/>
  <c r="F122" i="2"/>
  <c r="E122" i="2"/>
  <c r="D122" i="2"/>
  <c r="C122" i="2"/>
  <c r="B122" i="2"/>
  <c r="G121" i="2"/>
  <c r="F121" i="2"/>
  <c r="E121" i="2"/>
  <c r="D121" i="2"/>
  <c r="C121" i="2"/>
  <c r="B121" i="2"/>
  <c r="G120" i="2"/>
  <c r="F120" i="2"/>
  <c r="E120" i="2"/>
  <c r="D120" i="2"/>
  <c r="C120" i="2"/>
  <c r="B120" i="2"/>
  <c r="G119" i="2"/>
  <c r="F119" i="2"/>
  <c r="E119" i="2"/>
  <c r="D119" i="2"/>
  <c r="C119" i="2"/>
  <c r="B119" i="2"/>
  <c r="G118" i="2"/>
  <c r="F118" i="2"/>
  <c r="E118" i="2"/>
  <c r="D118" i="2"/>
  <c r="C118" i="2"/>
  <c r="B118" i="2"/>
  <c r="G117" i="2"/>
  <c r="F117" i="2"/>
  <c r="E117" i="2"/>
  <c r="D117" i="2"/>
  <c r="C117" i="2"/>
  <c r="B117" i="2"/>
  <c r="G116" i="2"/>
  <c r="F116" i="2"/>
  <c r="E116" i="2"/>
  <c r="D116" i="2"/>
  <c r="C116" i="2"/>
  <c r="B116" i="2"/>
  <c r="G115" i="2"/>
  <c r="F115" i="2"/>
  <c r="E115" i="2"/>
  <c r="D115" i="2"/>
  <c r="C115" i="2"/>
  <c r="B115" i="2"/>
  <c r="G114" i="2"/>
  <c r="F114" i="2"/>
  <c r="E114" i="2"/>
  <c r="D114" i="2"/>
  <c r="C114" i="2"/>
  <c r="B114" i="2"/>
  <c r="G113" i="2"/>
  <c r="F113" i="2"/>
  <c r="E113" i="2"/>
  <c r="D113" i="2"/>
  <c r="C113" i="2"/>
  <c r="B113" i="2"/>
  <c r="G112" i="2"/>
  <c r="F112" i="2"/>
  <c r="E112" i="2"/>
  <c r="D112" i="2"/>
  <c r="C112" i="2"/>
  <c r="B112" i="2"/>
  <c r="G111" i="2"/>
  <c r="F111" i="2"/>
  <c r="E111" i="2"/>
  <c r="D111" i="2"/>
  <c r="C111" i="2"/>
  <c r="B111" i="2"/>
  <c r="G110" i="2"/>
  <c r="F110" i="2"/>
  <c r="E110" i="2"/>
  <c r="D110" i="2"/>
  <c r="C110" i="2"/>
  <c r="B110" i="2"/>
  <c r="G109" i="2"/>
  <c r="F109" i="2"/>
  <c r="E109" i="2"/>
  <c r="D109" i="2"/>
  <c r="C109" i="2"/>
  <c r="B109" i="2"/>
  <c r="G108" i="2"/>
  <c r="F108" i="2"/>
  <c r="E108" i="2"/>
  <c r="D108" i="2"/>
  <c r="C108" i="2"/>
  <c r="B108" i="2"/>
  <c r="G107" i="2"/>
  <c r="F107" i="2"/>
  <c r="E107" i="2"/>
  <c r="D107" i="2"/>
  <c r="C107" i="2"/>
  <c r="B107" i="2"/>
  <c r="G106" i="2"/>
  <c r="F106" i="2"/>
  <c r="E106" i="2"/>
  <c r="D106" i="2"/>
  <c r="C106" i="2"/>
  <c r="B106" i="2"/>
  <c r="G105" i="2"/>
  <c r="F105" i="2"/>
  <c r="E105" i="2"/>
  <c r="D105" i="2"/>
  <c r="C105" i="2"/>
  <c r="B105" i="2"/>
  <c r="G104" i="2"/>
  <c r="F104" i="2"/>
  <c r="E104" i="2"/>
  <c r="D104" i="2"/>
  <c r="C104" i="2"/>
  <c r="B104" i="2"/>
  <c r="G103" i="2"/>
  <c r="F103" i="2"/>
  <c r="E103" i="2"/>
  <c r="D103" i="2"/>
  <c r="C103" i="2"/>
  <c r="B103" i="2"/>
  <c r="G102" i="2"/>
  <c r="F102" i="2"/>
  <c r="E102" i="2"/>
  <c r="D102" i="2"/>
  <c r="C102" i="2"/>
  <c r="B102" i="2"/>
  <c r="G101" i="2"/>
  <c r="F101" i="2"/>
  <c r="E101" i="2"/>
  <c r="D101" i="2"/>
  <c r="C101" i="2"/>
  <c r="B101" i="2"/>
  <c r="G100" i="2"/>
  <c r="F100" i="2"/>
  <c r="E100" i="2"/>
  <c r="D100" i="2"/>
  <c r="C100" i="2"/>
  <c r="B100" i="2"/>
  <c r="G99" i="2"/>
  <c r="F99" i="2"/>
  <c r="E99" i="2"/>
  <c r="D99" i="2"/>
  <c r="C99" i="2"/>
  <c r="B99" i="2"/>
  <c r="G98" i="2"/>
  <c r="F98" i="2"/>
  <c r="E98" i="2"/>
  <c r="D98" i="2"/>
  <c r="C98" i="2"/>
  <c r="B98" i="2"/>
  <c r="G97" i="2"/>
  <c r="F97" i="2"/>
  <c r="E97" i="2"/>
  <c r="D97" i="2"/>
  <c r="C97" i="2"/>
  <c r="B97" i="2"/>
  <c r="G96" i="2"/>
  <c r="F96" i="2"/>
  <c r="E96" i="2"/>
  <c r="D96" i="2"/>
  <c r="C96" i="2"/>
  <c r="B96" i="2"/>
  <c r="G95" i="2"/>
  <c r="F95" i="2"/>
  <c r="E95" i="2"/>
  <c r="D95" i="2"/>
  <c r="C95" i="2"/>
  <c r="B95" i="2"/>
  <c r="G94" i="2"/>
  <c r="F94" i="2"/>
  <c r="E94" i="2"/>
  <c r="D94" i="2"/>
  <c r="C94" i="2"/>
  <c r="B94" i="2"/>
  <c r="G93" i="2"/>
  <c r="F93" i="2"/>
  <c r="E93" i="2"/>
  <c r="D93" i="2"/>
  <c r="C93" i="2"/>
  <c r="B93" i="2"/>
  <c r="G92" i="2"/>
  <c r="F92" i="2"/>
  <c r="E92" i="2"/>
  <c r="D92" i="2"/>
  <c r="C92" i="2"/>
  <c r="B92" i="2"/>
  <c r="G91" i="2"/>
  <c r="F91" i="2"/>
  <c r="E91" i="2"/>
  <c r="D91" i="2"/>
  <c r="C91" i="2"/>
  <c r="B91" i="2"/>
  <c r="G90" i="2"/>
  <c r="F90" i="2"/>
  <c r="E90" i="2"/>
  <c r="D90" i="2"/>
  <c r="C90" i="2"/>
  <c r="B90" i="2"/>
  <c r="G89" i="2"/>
  <c r="F89" i="2"/>
  <c r="E89" i="2"/>
  <c r="D89" i="2"/>
  <c r="C89" i="2"/>
  <c r="B89" i="2"/>
  <c r="G88" i="2"/>
  <c r="F88" i="2"/>
  <c r="E88" i="2"/>
  <c r="D88" i="2"/>
  <c r="C88" i="2"/>
  <c r="B88" i="2"/>
  <c r="G87" i="2"/>
  <c r="F87" i="2"/>
  <c r="E87" i="2"/>
  <c r="D87" i="2"/>
  <c r="C87" i="2"/>
  <c r="B87" i="2"/>
  <c r="G86" i="2"/>
  <c r="F86" i="2"/>
  <c r="E86" i="2"/>
  <c r="D86" i="2"/>
  <c r="C86" i="2"/>
  <c r="B86" i="2"/>
  <c r="G85" i="2"/>
  <c r="F85" i="2"/>
  <c r="E85" i="2"/>
  <c r="D85" i="2"/>
  <c r="C85" i="2"/>
  <c r="B85" i="2"/>
  <c r="G84" i="2"/>
  <c r="F84" i="2"/>
  <c r="E84" i="2"/>
  <c r="D84" i="2"/>
  <c r="C84" i="2"/>
  <c r="B84" i="2"/>
  <c r="G83" i="2"/>
  <c r="F83" i="2"/>
  <c r="E83" i="2"/>
  <c r="D83" i="2"/>
  <c r="C83" i="2"/>
  <c r="B83" i="2"/>
  <c r="G82" i="2"/>
  <c r="F82" i="2"/>
  <c r="E82" i="2"/>
  <c r="D82" i="2"/>
  <c r="C82" i="2"/>
  <c r="B82" i="2"/>
  <c r="G81" i="2"/>
  <c r="F81" i="2"/>
  <c r="E81" i="2"/>
  <c r="D81" i="2"/>
  <c r="C81" i="2"/>
  <c r="B81" i="2"/>
  <c r="G80" i="2"/>
  <c r="F80" i="2"/>
  <c r="E80" i="2"/>
  <c r="D80" i="2"/>
  <c r="C80" i="2"/>
  <c r="B80" i="2"/>
  <c r="G79" i="2"/>
  <c r="F79" i="2"/>
  <c r="E79" i="2"/>
  <c r="D79" i="2"/>
  <c r="C79" i="2"/>
  <c r="B79" i="2"/>
  <c r="G78" i="2"/>
  <c r="F78" i="2"/>
  <c r="E78" i="2"/>
  <c r="D78" i="2"/>
  <c r="C78" i="2"/>
  <c r="B78" i="2"/>
  <c r="G77" i="2"/>
  <c r="F77" i="2"/>
  <c r="E77" i="2"/>
  <c r="D77" i="2"/>
  <c r="C77" i="2"/>
  <c r="B77" i="2"/>
  <c r="G76" i="2"/>
  <c r="F76" i="2"/>
  <c r="E76" i="2"/>
  <c r="D76" i="2"/>
  <c r="C76" i="2"/>
  <c r="B76" i="2"/>
  <c r="G75" i="2"/>
  <c r="F75" i="2"/>
  <c r="E75" i="2"/>
  <c r="D75" i="2"/>
  <c r="C75" i="2"/>
  <c r="B75" i="2"/>
  <c r="G74" i="2"/>
  <c r="F74" i="2"/>
  <c r="E74" i="2"/>
  <c r="D74" i="2"/>
  <c r="C74" i="2"/>
  <c r="B74" i="2"/>
  <c r="G73" i="2"/>
  <c r="F73" i="2"/>
  <c r="E73" i="2"/>
  <c r="D73" i="2"/>
  <c r="C73" i="2"/>
  <c r="B73" i="2"/>
  <c r="G72" i="2"/>
  <c r="F72" i="2"/>
  <c r="E72" i="2"/>
  <c r="D72" i="2"/>
  <c r="C72" i="2"/>
  <c r="B72" i="2"/>
  <c r="G71" i="2"/>
  <c r="F71" i="2"/>
  <c r="E71" i="2"/>
  <c r="D71" i="2"/>
  <c r="C71" i="2"/>
  <c r="B71" i="2"/>
  <c r="G70" i="2"/>
  <c r="F70" i="2"/>
  <c r="E70" i="2"/>
  <c r="D70" i="2"/>
  <c r="C70" i="2"/>
  <c r="B70" i="2"/>
  <c r="G69" i="2"/>
  <c r="F69" i="2"/>
  <c r="E69" i="2"/>
  <c r="D69" i="2"/>
  <c r="C69" i="2"/>
  <c r="B69" i="2"/>
  <c r="G68" i="2"/>
  <c r="F68" i="2"/>
  <c r="E68" i="2"/>
  <c r="D68" i="2"/>
  <c r="C68" i="2"/>
  <c r="B68" i="2"/>
  <c r="G67" i="2"/>
  <c r="F67" i="2"/>
  <c r="E67" i="2"/>
  <c r="D67" i="2"/>
  <c r="C67" i="2"/>
  <c r="B67" i="2"/>
  <c r="G66" i="2"/>
  <c r="F66" i="2"/>
  <c r="E66" i="2"/>
  <c r="D66" i="2"/>
  <c r="C66" i="2"/>
  <c r="B66" i="2"/>
  <c r="G65" i="2"/>
  <c r="F65" i="2"/>
  <c r="E65" i="2"/>
  <c r="D65" i="2"/>
  <c r="C65" i="2"/>
  <c r="B65" i="2"/>
  <c r="G64" i="2"/>
  <c r="F64" i="2"/>
  <c r="E64" i="2"/>
  <c r="D64" i="2"/>
  <c r="C64" i="2"/>
  <c r="B64" i="2"/>
  <c r="G63" i="2"/>
  <c r="F63" i="2"/>
  <c r="E63" i="2"/>
  <c r="D63" i="2"/>
  <c r="C63" i="2"/>
  <c r="B63" i="2"/>
  <c r="G62" i="2"/>
  <c r="F62" i="2"/>
  <c r="E62" i="2"/>
  <c r="D62" i="2"/>
  <c r="C62" i="2"/>
  <c r="B62" i="2"/>
  <c r="G61" i="2"/>
  <c r="F61" i="2"/>
  <c r="E61" i="2"/>
  <c r="D61" i="2"/>
  <c r="C61" i="2"/>
  <c r="B61" i="2"/>
  <c r="G60" i="2"/>
  <c r="F60" i="2"/>
  <c r="E60" i="2"/>
  <c r="D60" i="2"/>
  <c r="C60" i="2"/>
  <c r="B60" i="2"/>
  <c r="G59" i="2"/>
  <c r="F59" i="2"/>
  <c r="E59" i="2"/>
  <c r="D59" i="2"/>
  <c r="C59" i="2"/>
  <c r="B59" i="2"/>
  <c r="G58" i="2"/>
  <c r="F58" i="2"/>
  <c r="E58" i="2"/>
  <c r="D58" i="2"/>
  <c r="C58" i="2"/>
  <c r="B58" i="2"/>
  <c r="G57" i="2"/>
  <c r="F57" i="2"/>
  <c r="E57" i="2"/>
  <c r="D57" i="2"/>
  <c r="C57" i="2"/>
  <c r="B57" i="2"/>
  <c r="G56" i="2"/>
  <c r="F56" i="2"/>
  <c r="E56" i="2"/>
  <c r="D56" i="2"/>
  <c r="C56" i="2"/>
  <c r="B56" i="2"/>
  <c r="G55" i="2"/>
  <c r="F55" i="2"/>
  <c r="E55" i="2"/>
  <c r="D55" i="2"/>
  <c r="C55" i="2"/>
  <c r="B55" i="2"/>
  <c r="G54" i="2"/>
  <c r="F54" i="2"/>
  <c r="E54" i="2"/>
  <c r="D54" i="2"/>
  <c r="C54" i="2"/>
  <c r="B54" i="2"/>
  <c r="G53" i="2"/>
  <c r="F53" i="2"/>
  <c r="E53" i="2"/>
  <c r="D53" i="2"/>
  <c r="C53" i="2"/>
  <c r="B53" i="2"/>
  <c r="G52" i="2"/>
  <c r="F52" i="2"/>
  <c r="E52" i="2"/>
  <c r="D52" i="2"/>
  <c r="C52" i="2"/>
  <c r="B52" i="2"/>
  <c r="G51" i="2"/>
  <c r="F51" i="2"/>
  <c r="E51" i="2"/>
  <c r="D51" i="2"/>
  <c r="C51" i="2"/>
  <c r="B51" i="2"/>
  <c r="G50" i="2"/>
  <c r="F50" i="2"/>
  <c r="E50" i="2"/>
  <c r="D50" i="2"/>
  <c r="C50" i="2"/>
  <c r="B50" i="2"/>
  <c r="G49" i="2"/>
  <c r="F49" i="2"/>
  <c r="E49" i="2"/>
  <c r="D49" i="2"/>
  <c r="C49" i="2"/>
  <c r="B49" i="2"/>
  <c r="G48" i="2"/>
  <c r="F48" i="2"/>
  <c r="E48" i="2"/>
  <c r="D48" i="2"/>
  <c r="C48" i="2"/>
  <c r="B48" i="2"/>
  <c r="G47" i="2"/>
  <c r="F47" i="2"/>
  <c r="E47" i="2"/>
  <c r="D47" i="2"/>
  <c r="C47" i="2"/>
  <c r="B47" i="2"/>
  <c r="G46" i="2"/>
  <c r="F46" i="2"/>
  <c r="E46" i="2"/>
  <c r="D46" i="2"/>
  <c r="C46" i="2"/>
  <c r="B46" i="2"/>
  <c r="G45" i="2"/>
  <c r="F45" i="2"/>
  <c r="E45" i="2"/>
  <c r="D45" i="2"/>
  <c r="C45" i="2"/>
  <c r="B45" i="2"/>
  <c r="G44" i="2"/>
  <c r="F44" i="2"/>
  <c r="E44" i="2"/>
  <c r="D44" i="2"/>
  <c r="C44" i="2"/>
  <c r="B44" i="2"/>
  <c r="G43" i="2"/>
  <c r="F43" i="2"/>
  <c r="E43" i="2"/>
  <c r="D43" i="2"/>
  <c r="C43" i="2"/>
  <c r="B43" i="2"/>
  <c r="G42" i="2"/>
  <c r="F42" i="2"/>
  <c r="E42" i="2"/>
  <c r="D42" i="2"/>
  <c r="C42" i="2"/>
  <c r="B42" i="2"/>
  <c r="G41" i="2"/>
  <c r="F41" i="2"/>
  <c r="E41" i="2"/>
  <c r="D41" i="2"/>
  <c r="C41" i="2"/>
  <c r="B41" i="2"/>
  <c r="G40" i="2"/>
  <c r="F40" i="2"/>
  <c r="E40" i="2"/>
  <c r="D40" i="2"/>
  <c r="C40" i="2"/>
  <c r="B40" i="2"/>
  <c r="G39" i="2"/>
  <c r="F39" i="2"/>
  <c r="E39" i="2"/>
  <c r="D39" i="2"/>
  <c r="C39" i="2"/>
  <c r="B39" i="2"/>
  <c r="G38" i="2"/>
  <c r="F38" i="2"/>
  <c r="E38" i="2"/>
  <c r="D38" i="2"/>
  <c r="C38" i="2"/>
  <c r="B38" i="2"/>
  <c r="G37" i="2"/>
  <c r="F37" i="2"/>
  <c r="E37" i="2"/>
  <c r="D37" i="2"/>
  <c r="C37" i="2"/>
  <c r="B37" i="2"/>
  <c r="G36" i="2"/>
  <c r="F36" i="2"/>
  <c r="E36" i="2"/>
  <c r="D36" i="2"/>
  <c r="C36" i="2"/>
  <c r="B36" i="2"/>
  <c r="G35" i="2"/>
  <c r="F35" i="2"/>
  <c r="E35" i="2"/>
  <c r="D35" i="2"/>
  <c r="C35" i="2"/>
  <c r="B35" i="2"/>
  <c r="G34" i="2"/>
  <c r="F34" i="2"/>
  <c r="E34" i="2"/>
  <c r="D34" i="2"/>
  <c r="C34" i="2"/>
  <c r="B34" i="2"/>
  <c r="G33" i="2"/>
  <c r="F33" i="2"/>
  <c r="E33" i="2"/>
  <c r="D33" i="2"/>
  <c r="C33" i="2"/>
  <c r="B33" i="2"/>
  <c r="G32" i="2"/>
  <c r="F32" i="2"/>
  <c r="E32" i="2"/>
  <c r="D32" i="2"/>
  <c r="C32" i="2"/>
  <c r="B32" i="2"/>
  <c r="G31" i="2"/>
  <c r="F31" i="2"/>
  <c r="E31" i="2"/>
  <c r="D31" i="2"/>
  <c r="C31" i="2"/>
  <c r="B31" i="2"/>
  <c r="G30" i="2"/>
  <c r="F30" i="2"/>
  <c r="E30" i="2"/>
  <c r="D30" i="2"/>
  <c r="C30" i="2"/>
  <c r="B30" i="2"/>
  <c r="G29" i="2"/>
  <c r="F29" i="2"/>
  <c r="E29" i="2"/>
  <c r="D29" i="2"/>
  <c r="C29" i="2"/>
  <c r="B29" i="2"/>
  <c r="G28" i="2"/>
  <c r="F28" i="2"/>
  <c r="E28" i="2"/>
  <c r="D28" i="2"/>
  <c r="C28" i="2"/>
  <c r="B28" i="2"/>
  <c r="G27" i="2"/>
  <c r="F27" i="2"/>
  <c r="E27" i="2"/>
  <c r="D27" i="2"/>
  <c r="C27" i="2"/>
  <c r="B27" i="2"/>
  <c r="G26" i="2"/>
  <c r="F26" i="2"/>
  <c r="E26" i="2"/>
  <c r="D26" i="2"/>
  <c r="C26" i="2"/>
  <c r="B26" i="2"/>
  <c r="G25" i="2"/>
  <c r="F25" i="2"/>
  <c r="E25" i="2"/>
  <c r="D25" i="2"/>
  <c r="C25" i="2"/>
  <c r="B25" i="2"/>
  <c r="G24" i="2"/>
  <c r="F24" i="2"/>
  <c r="E24" i="2"/>
  <c r="D24" i="2"/>
  <c r="C24" i="2"/>
  <c r="B24" i="2"/>
  <c r="G23" i="2"/>
  <c r="F23" i="2"/>
  <c r="E23" i="2"/>
  <c r="D23" i="2"/>
  <c r="C23" i="2"/>
  <c r="B23" i="2"/>
  <c r="G22" i="2"/>
  <c r="F22" i="2"/>
  <c r="E22" i="2"/>
  <c r="D22" i="2"/>
  <c r="C22" i="2"/>
  <c r="B22" i="2"/>
  <c r="G21" i="2"/>
  <c r="F21" i="2"/>
  <c r="E21" i="2"/>
  <c r="D21" i="2"/>
  <c r="C21" i="2"/>
  <c r="B21" i="2"/>
  <c r="G20" i="2"/>
  <c r="F20" i="2"/>
  <c r="E20" i="2"/>
  <c r="D20" i="2"/>
  <c r="C20" i="2"/>
  <c r="B20" i="2"/>
  <c r="G19" i="2"/>
  <c r="F19" i="2"/>
  <c r="E19" i="2"/>
  <c r="D19" i="2"/>
  <c r="C19" i="2"/>
  <c r="B19" i="2"/>
  <c r="G18" i="2"/>
  <c r="F18" i="2"/>
  <c r="E18" i="2"/>
  <c r="D18" i="2"/>
  <c r="C18" i="2"/>
  <c r="B18" i="2"/>
  <c r="G17" i="2"/>
  <c r="F17" i="2"/>
  <c r="E17" i="2"/>
  <c r="D17" i="2"/>
  <c r="C17" i="2"/>
  <c r="B17" i="2"/>
  <c r="G16" i="2"/>
  <c r="F16" i="2"/>
  <c r="E16" i="2"/>
  <c r="D16" i="2"/>
  <c r="C16" i="2"/>
  <c r="B16" i="2"/>
  <c r="G15" i="2"/>
  <c r="F15" i="2"/>
  <c r="E15" i="2"/>
  <c r="D15" i="2"/>
  <c r="C15" i="2"/>
  <c r="B15" i="2"/>
  <c r="G14" i="2"/>
  <c r="F14" i="2"/>
  <c r="E14" i="2"/>
  <c r="D14" i="2"/>
  <c r="C14" i="2"/>
  <c r="B14" i="2"/>
  <c r="G13" i="2"/>
  <c r="F13" i="2"/>
  <c r="E13" i="2"/>
  <c r="D13" i="2"/>
  <c r="C13" i="2"/>
  <c r="B13" i="2"/>
  <c r="G12" i="2"/>
  <c r="F12" i="2"/>
  <c r="E12" i="2"/>
  <c r="D12" i="2"/>
  <c r="C12" i="2"/>
  <c r="B12" i="2"/>
  <c r="G11" i="2"/>
  <c r="F11" i="2"/>
  <c r="E11" i="2"/>
  <c r="D11" i="2"/>
  <c r="C11" i="2"/>
  <c r="B11" i="2"/>
  <c r="G10" i="2"/>
  <c r="F10" i="2"/>
  <c r="E10" i="2"/>
  <c r="D10" i="2"/>
  <c r="C10" i="2"/>
  <c r="B10" i="2"/>
  <c r="G9" i="2"/>
  <c r="F9" i="2"/>
  <c r="E9" i="2"/>
  <c r="D9" i="2"/>
  <c r="C9" i="2"/>
  <c r="B9" i="2"/>
  <c r="G8" i="2"/>
  <c r="F8" i="2"/>
  <c r="E8" i="2"/>
  <c r="D8" i="2"/>
  <c r="C8" i="2"/>
  <c r="B8" i="2"/>
  <c r="G7" i="2"/>
  <c r="F7" i="2"/>
  <c r="E7" i="2"/>
  <c r="D7" i="2"/>
  <c r="C7" i="2"/>
  <c r="B7" i="2"/>
  <c r="G6" i="2"/>
  <c r="F6" i="2"/>
  <c r="E6" i="2"/>
  <c r="D6" i="2"/>
  <c r="C6" i="2"/>
  <c r="B6" i="2"/>
  <c r="G5" i="2"/>
  <c r="F5" i="2"/>
  <c r="E5" i="2"/>
  <c r="D5" i="2"/>
  <c r="C5" i="2"/>
  <c r="B5" i="2"/>
  <c r="G4" i="2"/>
  <c r="F4" i="2"/>
  <c r="E4" i="2"/>
  <c r="D4" i="2"/>
  <c r="C4" i="2"/>
  <c r="B4" i="2"/>
  <c r="G3" i="2"/>
  <c r="F3" i="2"/>
  <c r="E3" i="2"/>
  <c r="D3" i="2"/>
  <c r="C3" i="2"/>
  <c r="B3" i="2"/>
  <c r="G2" i="2"/>
  <c r="F2" i="2"/>
  <c r="E2" i="2"/>
  <c r="D2" i="2"/>
  <c r="C2" i="2"/>
  <c r="B2" i="2"/>
  <c r="P3" i="2" l="1"/>
  <c r="T3" i="2"/>
  <c r="Q10" i="2"/>
  <c r="T10" i="2"/>
  <c r="P10" i="2"/>
  <c r="S10" i="2"/>
  <c r="O10" i="2"/>
  <c r="R10" i="2"/>
  <c r="N10" i="2"/>
  <c r="Q3" i="2"/>
  <c r="M5" i="2"/>
  <c r="M7" i="2"/>
  <c r="M9" i="2"/>
  <c r="N3" i="2"/>
  <c r="R3" i="2"/>
  <c r="O3" i="2"/>
  <c r="S3" i="2"/>
  <c r="M4" i="2"/>
  <c r="M6" i="2"/>
  <c r="M8" i="2"/>
  <c r="B3" i="7"/>
  <c r="C3" i="7" s="1"/>
  <c r="L3" i="2" l="1"/>
  <c r="K3" i="2" s="1"/>
  <c r="L10" i="2"/>
  <c r="Q8" i="2"/>
  <c r="T8" i="2"/>
  <c r="P8" i="2"/>
  <c r="S8" i="2"/>
  <c r="O8" i="2"/>
  <c r="R8" i="2"/>
  <c r="N8" i="2"/>
  <c r="Q4" i="2"/>
  <c r="T4" i="2"/>
  <c r="P4" i="2"/>
  <c r="S4" i="2"/>
  <c r="O4" i="2"/>
  <c r="R4" i="2"/>
  <c r="N4" i="2"/>
  <c r="S9" i="2"/>
  <c r="O9" i="2"/>
  <c r="R9" i="2"/>
  <c r="N9" i="2"/>
  <c r="Q9" i="2"/>
  <c r="T9" i="2"/>
  <c r="P9" i="2"/>
  <c r="S7" i="2"/>
  <c r="O7" i="2"/>
  <c r="R7" i="2"/>
  <c r="N7" i="2"/>
  <c r="Q7" i="2"/>
  <c r="T7" i="2"/>
  <c r="P7" i="2"/>
  <c r="Q6" i="2"/>
  <c r="T6" i="2"/>
  <c r="P6" i="2"/>
  <c r="S6" i="2"/>
  <c r="O6" i="2"/>
  <c r="R6" i="2"/>
  <c r="N6" i="2"/>
  <c r="S5" i="2"/>
  <c r="O5" i="2"/>
  <c r="R5" i="2"/>
  <c r="N5" i="2"/>
  <c r="Q5" i="2"/>
  <c r="T5" i="2"/>
  <c r="P5" i="2"/>
  <c r="F13" i="7"/>
  <c r="F12" i="7"/>
  <c r="F11" i="7"/>
  <c r="F10" i="7"/>
  <c r="F9" i="7"/>
  <c r="F8" i="7"/>
  <c r="F7" i="7"/>
  <c r="F6" i="7"/>
  <c r="F5" i="7"/>
  <c r="F4" i="7"/>
  <c r="F3" i="7"/>
  <c r="L4" i="2" l="1"/>
  <c r="K4" i="2" s="1"/>
  <c r="L5" i="2"/>
  <c r="K5" i="2" s="1"/>
  <c r="L6" i="2"/>
  <c r="K6" i="2" s="1"/>
  <c r="L8" i="2"/>
  <c r="L7" i="2"/>
  <c r="L9" i="2"/>
  <c r="K7" i="2" l="1"/>
  <c r="K8" i="2"/>
  <c r="K9" i="2" s="1"/>
  <c r="K10" i="2" s="1"/>
  <c r="B10" i="7"/>
  <c r="C10" i="7" s="1"/>
  <c r="B9" i="7"/>
  <c r="C9" i="7" s="1"/>
  <c r="B8" i="7"/>
  <c r="C8" i="7" s="1"/>
  <c r="B7" i="7"/>
  <c r="C7" i="7" s="1"/>
  <c r="B6" i="7"/>
  <c r="C6" i="7" s="1"/>
  <c r="B5" i="7"/>
  <c r="C5" i="7" s="1"/>
  <c r="B4" i="7"/>
  <c r="C4" i="7" s="1"/>
  <c r="B11" i="7"/>
  <c r="C11" i="7" s="1"/>
  <c r="B12" i="7"/>
  <c r="C12" i="7" s="1"/>
  <c r="B13" i="7"/>
  <c r="C13" i="7" s="1"/>
  <c r="N13" i="2" l="1"/>
  <c r="G31" i="8"/>
  <c r="H31" i="8" s="1"/>
  <c r="G30" i="8"/>
  <c r="H30" i="8" s="1"/>
  <c r="G29" i="8"/>
  <c r="H29" i="8" s="1"/>
  <c r="J29" i="8" l="1"/>
  <c r="N29" i="8"/>
  <c r="N30" i="8"/>
  <c r="J30" i="8"/>
  <c r="J31" i="8"/>
  <c r="N31" i="8"/>
  <c r="O29" i="8"/>
  <c r="K29" i="8"/>
  <c r="W29" i="8"/>
  <c r="S29" i="8"/>
  <c r="R31" i="8"/>
  <c r="T31" i="8" s="1"/>
  <c r="R30" i="8"/>
  <c r="T30" i="8" s="1"/>
  <c r="R29" i="8"/>
  <c r="T29" i="8" s="1"/>
  <c r="V29" i="8"/>
  <c r="V31" i="8"/>
  <c r="V30" i="8"/>
  <c r="X31" i="8" l="1"/>
  <c r="X30" i="8"/>
  <c r="X29" i="8"/>
  <c r="P29" i="8"/>
  <c r="P31" i="8"/>
  <c r="P30" i="8"/>
  <c r="L29" i="8"/>
  <c r="L31" i="8"/>
  <c r="L30" i="8"/>
  <c r="D4" i="8" l="1"/>
  <c r="G19" i="8" l="1"/>
  <c r="G28" i="8" l="1"/>
  <c r="G27" i="8"/>
  <c r="G26" i="8"/>
  <c r="G25" i="8"/>
  <c r="G24" i="8"/>
  <c r="G23" i="8"/>
  <c r="G22" i="8"/>
  <c r="G21" i="8"/>
  <c r="G20" i="8"/>
  <c r="H24" i="8" l="1"/>
  <c r="H26" i="8"/>
  <c r="H28" i="8"/>
  <c r="H23" i="8"/>
  <c r="H25" i="8"/>
  <c r="H27" i="8"/>
  <c r="H22" i="8"/>
  <c r="H20" i="8"/>
  <c r="H21" i="8"/>
  <c r="H19" i="8"/>
  <c r="K28" i="8" l="1"/>
  <c r="N28" i="8"/>
  <c r="J28" i="8"/>
  <c r="N26" i="8"/>
  <c r="J26" i="8"/>
  <c r="J21" i="8"/>
  <c r="N21" i="8"/>
  <c r="J24" i="8"/>
  <c r="N24" i="8"/>
  <c r="J20" i="8"/>
  <c r="N20" i="8"/>
  <c r="J27" i="8"/>
  <c r="N27" i="8"/>
  <c r="N22" i="8"/>
  <c r="J22" i="8"/>
  <c r="N25" i="8"/>
  <c r="J25" i="8"/>
  <c r="J23" i="8"/>
  <c r="N23" i="8"/>
  <c r="N19" i="8"/>
  <c r="J19" i="8"/>
  <c r="S21" i="8"/>
  <c r="K21" i="8"/>
  <c r="O21" i="8"/>
  <c r="W21" i="8"/>
  <c r="K20" i="8"/>
  <c r="O20" i="8"/>
  <c r="S20" i="8"/>
  <c r="W20" i="8"/>
  <c r="W19" i="8"/>
  <c r="S19" i="8"/>
  <c r="O19" i="8"/>
  <c r="K19" i="8"/>
  <c r="R22" i="8"/>
  <c r="T22" i="8" s="1"/>
  <c r="R28" i="8"/>
  <c r="R27" i="8"/>
  <c r="R26" i="8"/>
  <c r="R25" i="8"/>
  <c r="T25" i="8" s="1"/>
  <c r="R24" i="8"/>
  <c r="R23" i="8"/>
  <c r="T23" i="8" s="1"/>
  <c r="R21" i="8"/>
  <c r="R20" i="8"/>
  <c r="R19" i="8"/>
  <c r="V20" i="8"/>
  <c r="V23" i="8"/>
  <c r="V22" i="8"/>
  <c r="V28" i="8"/>
  <c r="V27" i="8"/>
  <c r="V26" i="8"/>
  <c r="V21" i="8"/>
  <c r="V25" i="8"/>
  <c r="V24" i="8"/>
  <c r="V19" i="8"/>
  <c r="X27" i="8" l="1"/>
  <c r="P23" i="8"/>
  <c r="P22" i="8"/>
  <c r="X23" i="8"/>
  <c r="P25" i="8"/>
  <c r="T27" i="8"/>
  <c r="L23" i="8"/>
  <c r="T24" i="8"/>
  <c r="T26" i="8"/>
  <c r="T28" i="8"/>
  <c r="P21" i="8"/>
  <c r="T21" i="8"/>
  <c r="T20" i="8"/>
  <c r="T19" i="8"/>
  <c r="L24" i="8"/>
  <c r="L25" i="8"/>
  <c r="L21" i="8"/>
  <c r="L26" i="8"/>
  <c r="L27" i="8"/>
  <c r="L22" i="8"/>
  <c r="L28" i="8"/>
  <c r="P24" i="8"/>
  <c r="P27" i="8"/>
  <c r="X26" i="8"/>
  <c r="X21" i="8"/>
  <c r="P20" i="8"/>
  <c r="X20" i="8"/>
  <c r="P28" i="8"/>
  <c r="P26" i="8"/>
  <c r="X24" i="8"/>
  <c r="X25" i="8"/>
  <c r="X28" i="8"/>
  <c r="X22" i="8"/>
  <c r="X19" i="8"/>
  <c r="L20" i="8"/>
  <c r="P19" i="8"/>
  <c r="L19"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X:\Crown Gas &amp; Power\MATRIX\Matrix - Live\LDZ Matrix Model.xlsx" keepAlive="1" name="LDZ Matrix Model" type="5" refreshedVersion="0" new="1" background="1">
    <dbPr connection="Provider=Microsoft.ACE.OLEDB.12.0;Password=&quot;&quot;;User ID=Admin;Data Source=X:\Crown Gas &amp; Power\MATRIX\Matrix - Live\LDZ Matrix Model.xlsx;Mode=Share Deny Write;Extended Properties=&quot;HDR=YES;&quot;;Jet OLEDB:System database=&quot;&quot;;Jet OLEDB:Registry Path=&quot;&quot;;Jet OLEDB:Database Password=&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DZ Export$'" commandType="3"/>
  </connection>
  <connection id="2" xr16:uid="{00000000-0015-0000-FFFF-FFFF01000000}" keepAlive="1" name="ModelConnection_MatrixExport4yr" description="Data Model" type="5" refreshedVersion="6" minRefreshableVersion="5" saveData="1">
    <dbPr connection="Data Model Connection" command="MatrixExport4yr" commandType="3"/>
    <extLst>
      <ext xmlns:x15="http://schemas.microsoft.com/office/spreadsheetml/2010/11/main" uri="{DE250136-89BD-433C-8126-D09CA5730AF9}">
        <x15:connection id="" model="1"/>
      </ext>
    </extLst>
  </connection>
  <connection id="3" xr16:uid="{00000000-0015-0000-FFFF-FFFF02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LDZ Matrix Model 4YR.xlsx!MatrixExport4yr" type="102" refreshedVersion="6" minRefreshableVersion="5" saveData="1">
    <extLst>
      <ext xmlns:x15="http://schemas.microsoft.com/office/spreadsheetml/2010/11/main" uri="{DE250136-89BD-433C-8126-D09CA5730AF9}">
        <x15:connection id="MatrixExport4yr-c748bb56-7b1b-41f8-99ad-ca59bea74e00" autoDelete="1">
          <x15:rangePr sourceName="_xlcn.WorksheetConnection_LDZMatrixModel4YR.xlsxMatrixExport4yr"/>
        </x15:connection>
      </ext>
    </extLst>
  </connection>
</connections>
</file>

<file path=xl/sharedStrings.xml><?xml version="1.0" encoding="utf-8"?>
<sst xmlns="http://schemas.openxmlformats.org/spreadsheetml/2006/main" count="60525" uniqueCount="13786">
  <si>
    <t>PRICING CODE</t>
  </si>
  <si>
    <t>LDZ</t>
  </si>
  <si>
    <t>PRICING GROUP</t>
  </si>
  <si>
    <t>AQ BANDING (KWH)</t>
  </si>
  <si>
    <t>1EA</t>
  </si>
  <si>
    <t>EA</t>
  </si>
  <si>
    <t>2EA</t>
  </si>
  <si>
    <t>3EA</t>
  </si>
  <si>
    <t>4EA</t>
  </si>
  <si>
    <t>5EA</t>
  </si>
  <si>
    <t>6EA</t>
  </si>
  <si>
    <t>7EA</t>
  </si>
  <si>
    <t>1EM</t>
  </si>
  <si>
    <t>EM</t>
  </si>
  <si>
    <t>2EM</t>
  </si>
  <si>
    <t>3EM</t>
  </si>
  <si>
    <t>4EM</t>
  </si>
  <si>
    <t>5EM</t>
  </si>
  <si>
    <t>6EM</t>
  </si>
  <si>
    <t>7EM</t>
  </si>
  <si>
    <t>1NE</t>
  </si>
  <si>
    <t>NE</t>
  </si>
  <si>
    <t>2NE</t>
  </si>
  <si>
    <t>3NE</t>
  </si>
  <si>
    <t>4NE</t>
  </si>
  <si>
    <t>5NE</t>
  </si>
  <si>
    <t>6NE</t>
  </si>
  <si>
    <t>7NE</t>
  </si>
  <si>
    <t>1NO</t>
  </si>
  <si>
    <t>NO</t>
  </si>
  <si>
    <t>2NO</t>
  </si>
  <si>
    <t>3NO</t>
  </si>
  <si>
    <t>4NO</t>
  </si>
  <si>
    <t>5NO</t>
  </si>
  <si>
    <t>6NO</t>
  </si>
  <si>
    <t>7NO</t>
  </si>
  <si>
    <t>1NT</t>
  </si>
  <si>
    <t>NT</t>
  </si>
  <si>
    <t>2NT</t>
  </si>
  <si>
    <t>3NT</t>
  </si>
  <si>
    <t>4NT</t>
  </si>
  <si>
    <t>5NT</t>
  </si>
  <si>
    <t>6NT</t>
  </si>
  <si>
    <t>7NT</t>
  </si>
  <si>
    <t>1NW</t>
  </si>
  <si>
    <t>NW</t>
  </si>
  <si>
    <t>2NW</t>
  </si>
  <si>
    <t>3NW</t>
  </si>
  <si>
    <t>4NW</t>
  </si>
  <si>
    <t>5NW</t>
  </si>
  <si>
    <t>6NW</t>
  </si>
  <si>
    <t>7NW</t>
  </si>
  <si>
    <t>1SC</t>
  </si>
  <si>
    <t>SC</t>
  </si>
  <si>
    <t>2SC</t>
  </si>
  <si>
    <t>3SC</t>
  </si>
  <si>
    <t>4SC</t>
  </si>
  <si>
    <t>5SC</t>
  </si>
  <si>
    <t>6SC</t>
  </si>
  <si>
    <t>7SC</t>
  </si>
  <si>
    <t>1SE</t>
  </si>
  <si>
    <t>SE</t>
  </si>
  <si>
    <t>2SE</t>
  </si>
  <si>
    <t>3SE</t>
  </si>
  <si>
    <t>4SE</t>
  </si>
  <si>
    <t>5SE</t>
  </si>
  <si>
    <t>6SE</t>
  </si>
  <si>
    <t>7SE</t>
  </si>
  <si>
    <t>1SO</t>
  </si>
  <si>
    <t>SO</t>
  </si>
  <si>
    <t>2SO</t>
  </si>
  <si>
    <t>3SO</t>
  </si>
  <si>
    <t>4SO</t>
  </si>
  <si>
    <t>5SO</t>
  </si>
  <si>
    <t>6SO</t>
  </si>
  <si>
    <t>7SO</t>
  </si>
  <si>
    <t>1SW</t>
  </si>
  <si>
    <t>SW</t>
  </si>
  <si>
    <t>2SW</t>
  </si>
  <si>
    <t>3SW</t>
  </si>
  <si>
    <t>4SW</t>
  </si>
  <si>
    <t>5SW</t>
  </si>
  <si>
    <t>6SW</t>
  </si>
  <si>
    <t>7SW</t>
  </si>
  <si>
    <t>1WM</t>
  </si>
  <si>
    <t>WM</t>
  </si>
  <si>
    <t>2WM</t>
  </si>
  <si>
    <t>3WM</t>
  </si>
  <si>
    <t>4WM</t>
  </si>
  <si>
    <t>5WM</t>
  </si>
  <si>
    <t>6WM</t>
  </si>
  <si>
    <t>7WM</t>
  </si>
  <si>
    <t>1WN</t>
  </si>
  <si>
    <t>WN</t>
  </si>
  <si>
    <t>2WN</t>
  </si>
  <si>
    <t>3WN</t>
  </si>
  <si>
    <t>4WN</t>
  </si>
  <si>
    <t>5WN</t>
  </si>
  <si>
    <t>6WN</t>
  </si>
  <si>
    <t>7WN</t>
  </si>
  <si>
    <t>1WS</t>
  </si>
  <si>
    <t>WS</t>
  </si>
  <si>
    <t>2WS</t>
  </si>
  <si>
    <t>3WS</t>
  </si>
  <si>
    <t>4WS</t>
  </si>
  <si>
    <t>5WS</t>
  </si>
  <si>
    <t>6WS</t>
  </si>
  <si>
    <t>7WS</t>
  </si>
  <si>
    <t>HA6 3</t>
  </si>
  <si>
    <t>HP1 3</t>
  </si>
  <si>
    <t>HP2 7</t>
  </si>
  <si>
    <t>MK4 1</t>
  </si>
  <si>
    <t>N10 2</t>
  </si>
  <si>
    <t>N4 1</t>
  </si>
  <si>
    <t>NR2 1</t>
  </si>
  <si>
    <t>PE6 8</t>
  </si>
  <si>
    <t>PE6 9</t>
  </si>
  <si>
    <t>WD23 1</t>
  </si>
  <si>
    <t>WD23 4</t>
  </si>
  <si>
    <t>WD3 6</t>
  </si>
  <si>
    <t>LE9 4</t>
  </si>
  <si>
    <t>LE9 7</t>
  </si>
  <si>
    <t>LE9 8</t>
  </si>
  <si>
    <t>LN8 2</t>
  </si>
  <si>
    <t>N2 9</t>
  </si>
  <si>
    <t>NG1 1</t>
  </si>
  <si>
    <t>NG1 2</t>
  </si>
  <si>
    <t>NG1 3</t>
  </si>
  <si>
    <t>NG1 4</t>
  </si>
  <si>
    <t>NG1 5</t>
  </si>
  <si>
    <t>NG1 6</t>
  </si>
  <si>
    <t>NG1 7</t>
  </si>
  <si>
    <t>NG33 4</t>
  </si>
  <si>
    <t>NN11 3</t>
  </si>
  <si>
    <t>NN11 6</t>
  </si>
  <si>
    <t>S6 1</t>
  </si>
  <si>
    <t>S6 2</t>
  </si>
  <si>
    <t>S6 3</t>
  </si>
  <si>
    <t>S6 4</t>
  </si>
  <si>
    <t>S6 5</t>
  </si>
  <si>
    <t>S6 6</t>
  </si>
  <si>
    <t>S7 1</t>
  </si>
  <si>
    <t>S7 2</t>
  </si>
  <si>
    <t>S71 3</t>
  </si>
  <si>
    <t>S72 7</t>
  </si>
  <si>
    <t>S72 9</t>
  </si>
  <si>
    <t>S75 1</t>
  </si>
  <si>
    <t>S75 5</t>
  </si>
  <si>
    <t>S75 6</t>
  </si>
  <si>
    <t>S8 0</t>
  </si>
  <si>
    <t>S8 7</t>
  </si>
  <si>
    <t>S8 8</t>
  </si>
  <si>
    <t>S8 9</t>
  </si>
  <si>
    <t>SK17 0</t>
  </si>
  <si>
    <t>SW8 4</t>
  </si>
  <si>
    <t>SK17 8</t>
  </si>
  <si>
    <t>HG4 4</t>
  </si>
  <si>
    <t>S71 4</t>
  </si>
  <si>
    <t>YO1 6</t>
  </si>
  <si>
    <t>YO1 7</t>
  </si>
  <si>
    <t>YO1 8</t>
  </si>
  <si>
    <t>YO1 9</t>
  </si>
  <si>
    <t>YO62 4</t>
  </si>
  <si>
    <t>N2 0</t>
  </si>
  <si>
    <t>RG2 8</t>
  </si>
  <si>
    <t>TS13 5</t>
  </si>
  <si>
    <t>HA3 5</t>
  </si>
  <si>
    <t>HA3 6</t>
  </si>
  <si>
    <t>HA3 7</t>
  </si>
  <si>
    <t>HA7 1</t>
  </si>
  <si>
    <t>HA7 2</t>
  </si>
  <si>
    <t>HP14 4</t>
  </si>
  <si>
    <t>N1 0</t>
  </si>
  <si>
    <t>N1 1</t>
  </si>
  <si>
    <t>N1 2</t>
  </si>
  <si>
    <t>N1 3</t>
  </si>
  <si>
    <t>N1 4</t>
  </si>
  <si>
    <t>N1 5</t>
  </si>
  <si>
    <t>N1 6</t>
  </si>
  <si>
    <t>N1 7</t>
  </si>
  <si>
    <t>N1 8</t>
  </si>
  <si>
    <t>N1 9</t>
  </si>
  <si>
    <t>N2 8</t>
  </si>
  <si>
    <t>SE1 7</t>
  </si>
  <si>
    <t>SL4 1</t>
  </si>
  <si>
    <t>SL4 2</t>
  </si>
  <si>
    <t>SL4 3</t>
  </si>
  <si>
    <t>SL6 5</t>
  </si>
  <si>
    <t>SL6 6</t>
  </si>
  <si>
    <t>SL6 7</t>
  </si>
  <si>
    <t>SL6 9</t>
  </si>
  <si>
    <t>SW11 1</t>
  </si>
  <si>
    <t>SW11 2</t>
  </si>
  <si>
    <t>SW11 6</t>
  </si>
  <si>
    <t>SW15 4</t>
  </si>
  <si>
    <t>SW15 5</t>
  </si>
  <si>
    <t>SW8 3</t>
  </si>
  <si>
    <t>SW8 5</t>
  </si>
  <si>
    <t>W1T 7</t>
  </si>
  <si>
    <t>M1 1</t>
  </si>
  <si>
    <t>M1 2</t>
  </si>
  <si>
    <t>M1 3</t>
  </si>
  <si>
    <t>M1 4</t>
  </si>
  <si>
    <t>M1 5</t>
  </si>
  <si>
    <t>M1 6</t>
  </si>
  <si>
    <t>M1 7</t>
  </si>
  <si>
    <t>M17 8</t>
  </si>
  <si>
    <t>SY13 2</t>
  </si>
  <si>
    <t>SY13 3</t>
  </si>
  <si>
    <t>WA1 1</t>
  </si>
  <si>
    <t>WA1 2</t>
  </si>
  <si>
    <t>WA1 3</t>
  </si>
  <si>
    <t>WA1 4</t>
  </si>
  <si>
    <t>DG9 0</t>
  </si>
  <si>
    <t>DG9 7</t>
  </si>
  <si>
    <t>IV5 7</t>
  </si>
  <si>
    <t>KW1 4</t>
  </si>
  <si>
    <t>KW1 5</t>
  </si>
  <si>
    <t>PA34 5</t>
  </si>
  <si>
    <t>GU1 1</t>
  </si>
  <si>
    <t>GU1 2</t>
  </si>
  <si>
    <t>GU1 3</t>
  </si>
  <si>
    <t>GU1 4</t>
  </si>
  <si>
    <t>GU2 4</t>
  </si>
  <si>
    <t>GU2 7</t>
  </si>
  <si>
    <t>GU2 8</t>
  </si>
  <si>
    <t>GU2 9</t>
  </si>
  <si>
    <t>GU24 0</t>
  </si>
  <si>
    <t>GU28 9</t>
  </si>
  <si>
    <t>GU3 1</t>
  </si>
  <si>
    <t>GU3 2</t>
  </si>
  <si>
    <t>GU3 3</t>
  </si>
  <si>
    <t>GU4 7</t>
  </si>
  <si>
    <t>GU4 8</t>
  </si>
  <si>
    <t>GU5 0</t>
  </si>
  <si>
    <t>GU5 9</t>
  </si>
  <si>
    <t>GU8 6</t>
  </si>
  <si>
    <t>KT3 3</t>
  </si>
  <si>
    <t>MK4 2</t>
  </si>
  <si>
    <t>MK4 3</t>
  </si>
  <si>
    <t>MK4 4</t>
  </si>
  <si>
    <t>RG2 0</t>
  </si>
  <si>
    <t>RG2 6</t>
  </si>
  <si>
    <t>RG2 7</t>
  </si>
  <si>
    <t>RG2 9</t>
  </si>
  <si>
    <t>RG20 6</t>
  </si>
  <si>
    <t>RG20 8</t>
  </si>
  <si>
    <t>BA12 6</t>
  </si>
  <si>
    <t>B95 6</t>
  </si>
  <si>
    <t>CV13 6</t>
  </si>
  <si>
    <t>CW3 0</t>
  </si>
  <si>
    <t>HR2 8</t>
  </si>
  <si>
    <t>SY1 1</t>
  </si>
  <si>
    <t>SY1 2</t>
  </si>
  <si>
    <t>SY1 3</t>
  </si>
  <si>
    <t>SY1 4</t>
  </si>
  <si>
    <t>SY2 5</t>
  </si>
  <si>
    <t>SY2 6</t>
  </si>
  <si>
    <t>SY4 5</t>
  </si>
  <si>
    <t>WR8 9</t>
  </si>
  <si>
    <t>CH6 5</t>
  </si>
  <si>
    <t>CH6 6</t>
  </si>
  <si>
    <t>AQ BAND</t>
  </si>
  <si>
    <t>PRICE CODE</t>
  </si>
  <si>
    <t>UNIT RATE (P/KWH)</t>
  </si>
  <si>
    <t>COMMISSION (P/KWH)</t>
  </si>
  <si>
    <t>AQ (KWH)</t>
  </si>
  <si>
    <t>9SE</t>
  </si>
  <si>
    <t>11SE</t>
  </si>
  <si>
    <t>8WM</t>
  </si>
  <si>
    <t>11EM</t>
  </si>
  <si>
    <t>9SO</t>
  </si>
  <si>
    <t>11SO</t>
  </si>
  <si>
    <t>9EM</t>
  </si>
  <si>
    <t>9WS</t>
  </si>
  <si>
    <t>8EM</t>
  </si>
  <si>
    <t>11WS</t>
  </si>
  <si>
    <t>8NE</t>
  </si>
  <si>
    <t>8NT</t>
  </si>
  <si>
    <t>8NO</t>
  </si>
  <si>
    <t>8SW</t>
  </si>
  <si>
    <t>11SW</t>
  </si>
  <si>
    <t>9WM</t>
  </si>
  <si>
    <t>11WM</t>
  </si>
  <si>
    <t>10SC</t>
  </si>
  <si>
    <t>11NE</t>
  </si>
  <si>
    <t>11EA</t>
  </si>
  <si>
    <t>8WN</t>
  </si>
  <si>
    <t>8NW</t>
  </si>
  <si>
    <t>10WN</t>
  </si>
  <si>
    <t>10NW</t>
  </si>
  <si>
    <t>9EA</t>
  </si>
  <si>
    <t>11NT</t>
  </si>
  <si>
    <t>9SW</t>
  </si>
  <si>
    <t>10EM</t>
  </si>
  <si>
    <t>8WS</t>
  </si>
  <si>
    <t>9NE</t>
  </si>
  <si>
    <t>10NT</t>
  </si>
  <si>
    <t>10SE</t>
  </si>
  <si>
    <t>9NT</t>
  </si>
  <si>
    <t>9NO</t>
  </si>
  <si>
    <t>10WS</t>
  </si>
  <si>
    <t>10SO</t>
  </si>
  <si>
    <t>8SC</t>
  </si>
  <si>
    <t>10NE</t>
  </si>
  <si>
    <t>10NO</t>
  </si>
  <si>
    <t>11SC</t>
  </si>
  <si>
    <t>10WM</t>
  </si>
  <si>
    <t>8SE</t>
  </si>
  <si>
    <t>10SW</t>
  </si>
  <si>
    <t>11NO</t>
  </si>
  <si>
    <t>8SO</t>
  </si>
  <si>
    <t>10EA</t>
  </si>
  <si>
    <t>9WN</t>
  </si>
  <si>
    <t>8EA</t>
  </si>
  <si>
    <t>11WN</t>
  </si>
  <si>
    <t>9SC</t>
  </si>
  <si>
    <t>9NW</t>
  </si>
  <si>
    <t>11NW</t>
  </si>
  <si>
    <t>Non-DD</t>
  </si>
  <si>
    <t>p/kWh</t>
  </si>
  <si>
    <t>DSC (£/DAY)</t>
  </si>
  <si>
    <t>Email us :</t>
  </si>
  <si>
    <t>Contact information</t>
  </si>
  <si>
    <t>-Please select-</t>
  </si>
  <si>
    <t>0161 762 7720</t>
  </si>
  <si>
    <t>Jackson Sutcliffe</t>
  </si>
  <si>
    <t>jackson.sutcliffe@crowngas.co.uk</t>
  </si>
  <si>
    <t>Band Min AQ</t>
  </si>
  <si>
    <t>Band Max AQ</t>
  </si>
  <si>
    <t>Exit Zone</t>
  </si>
  <si>
    <t>LDZ Description</t>
  </si>
  <si>
    <t>Exit Zone Code</t>
  </si>
  <si>
    <t>110001 - 145000</t>
  </si>
  <si>
    <t>WM1</t>
  </si>
  <si>
    <t>West Midlands</t>
  </si>
  <si>
    <t>5WMWM1</t>
  </si>
  <si>
    <t>400001 - 450000</t>
  </si>
  <si>
    <t>NT1</t>
  </si>
  <si>
    <t>London</t>
  </si>
  <si>
    <t>10NTNT1</t>
  </si>
  <si>
    <t>73269 - 110000</t>
  </si>
  <si>
    <t>EM1</t>
  </si>
  <si>
    <t>East Midlands</t>
  </si>
  <si>
    <t>4EMEM1</t>
  </si>
  <si>
    <t>1EMEM1</t>
  </si>
  <si>
    <t>145001 - 220000</t>
  </si>
  <si>
    <t>6WMWM1</t>
  </si>
  <si>
    <t>35001 - 73268</t>
  </si>
  <si>
    <t>SW1</t>
  </si>
  <si>
    <t>3SWSW1</t>
  </si>
  <si>
    <t>NE1</t>
  </si>
  <si>
    <t>North of England</t>
  </si>
  <si>
    <t>1NENE1</t>
  </si>
  <si>
    <t>450001 - 500000</t>
  </si>
  <si>
    <t>11EMEM1</t>
  </si>
  <si>
    <t>293072 - 350000</t>
  </si>
  <si>
    <t>SC1</t>
  </si>
  <si>
    <t>Scotland</t>
  </si>
  <si>
    <t>8SCSC1</t>
  </si>
  <si>
    <t>220001 - 293071</t>
  </si>
  <si>
    <t>7WMWM1</t>
  </si>
  <si>
    <t>WA2</t>
  </si>
  <si>
    <t>5WSWA2</t>
  </si>
  <si>
    <t>7NTNT1</t>
  </si>
  <si>
    <t>8NENE1</t>
  </si>
  <si>
    <t>350001 - 400000</t>
  </si>
  <si>
    <t>EA1</t>
  </si>
  <si>
    <t>East of England</t>
  </si>
  <si>
    <t>9EAEA1</t>
  </si>
  <si>
    <t>SE1</t>
  </si>
  <si>
    <t>South of England</t>
  </si>
  <si>
    <t>7SESE1</t>
  </si>
  <si>
    <t>9WSWA2</t>
  </si>
  <si>
    <t>10001 - 35000</t>
  </si>
  <si>
    <t>2NENE1</t>
  </si>
  <si>
    <t>11SESE1</t>
  </si>
  <si>
    <t>NO1</t>
  </si>
  <si>
    <t>5NONO1</t>
  </si>
  <si>
    <t>3WSWA2</t>
  </si>
  <si>
    <t>10WMWM1</t>
  </si>
  <si>
    <t>6NENE1</t>
  </si>
  <si>
    <t>WA1</t>
  </si>
  <si>
    <t>5WNWA1</t>
  </si>
  <si>
    <t>8EMEM1</t>
  </si>
  <si>
    <t>9WNWA1</t>
  </si>
  <si>
    <t>8SWSW1</t>
  </si>
  <si>
    <t>3WNWA1</t>
  </si>
  <si>
    <t>2EMEM1</t>
  </si>
  <si>
    <t>SO1</t>
  </si>
  <si>
    <t>6SOSO1</t>
  </si>
  <si>
    <t>11SCSC1</t>
  </si>
  <si>
    <t>2WMWM1</t>
  </si>
  <si>
    <t>11NTNT1</t>
  </si>
  <si>
    <t>NW1</t>
  </si>
  <si>
    <t>North West</t>
  </si>
  <si>
    <t>1NWNW1</t>
  </si>
  <si>
    <t>6EMEM1</t>
  </si>
  <si>
    <t>10WSWA2</t>
  </si>
  <si>
    <t>4WSWA2</t>
  </si>
  <si>
    <t>1SWSW1</t>
  </si>
  <si>
    <t>10NONO1</t>
  </si>
  <si>
    <t>2SOSO1</t>
  </si>
  <si>
    <t>4WMWM1</t>
  </si>
  <si>
    <t>10WNWA1</t>
  </si>
  <si>
    <t>4WNWA1</t>
  </si>
  <si>
    <t>1SESE1</t>
  </si>
  <si>
    <t>7NONO1</t>
  </si>
  <si>
    <t>6SESE1</t>
  </si>
  <si>
    <t>6SCSC1</t>
  </si>
  <si>
    <t>2SESE1</t>
  </si>
  <si>
    <t>9WMWM1</t>
  </si>
  <si>
    <t>6NTNT1</t>
  </si>
  <si>
    <t>3EAEA1</t>
  </si>
  <si>
    <t>8NTNT1</t>
  </si>
  <si>
    <t>3NONO1</t>
  </si>
  <si>
    <t>4SCSC1</t>
  </si>
  <si>
    <t>11WSWA2</t>
  </si>
  <si>
    <t>4NTNT1</t>
  </si>
  <si>
    <t>9EMEM1</t>
  </si>
  <si>
    <t>9SWSW1</t>
  </si>
  <si>
    <t>10SWSW1</t>
  </si>
  <si>
    <t>11NONO1</t>
  </si>
  <si>
    <t>5EAEA1</t>
  </si>
  <si>
    <t>11SOSO1</t>
  </si>
  <si>
    <t>9NONO1</t>
  </si>
  <si>
    <t>6SWSW1</t>
  </si>
  <si>
    <t>11WNWA1</t>
  </si>
  <si>
    <t>9NENE1</t>
  </si>
  <si>
    <t>5NWNW1</t>
  </si>
  <si>
    <t>5SOSO1</t>
  </si>
  <si>
    <t>8WSWA2</t>
  </si>
  <si>
    <t>8NONO1</t>
  </si>
  <si>
    <t>9NWNW1</t>
  </si>
  <si>
    <t>3NWNW1</t>
  </si>
  <si>
    <t>6WSWA2</t>
  </si>
  <si>
    <t>2SCSC1</t>
  </si>
  <si>
    <t>2NTNT1</t>
  </si>
  <si>
    <t>6NONO1</t>
  </si>
  <si>
    <t>10SESE1</t>
  </si>
  <si>
    <t>8WNWA1</t>
  </si>
  <si>
    <t>2WSWA2</t>
  </si>
  <si>
    <t>4SESE1</t>
  </si>
  <si>
    <t>1EAEA1</t>
  </si>
  <si>
    <t>4NONO1</t>
  </si>
  <si>
    <t>6WNWA1</t>
  </si>
  <si>
    <t>7EAEA1</t>
  </si>
  <si>
    <t>10NWNW1</t>
  </si>
  <si>
    <t>4NWNW1</t>
  </si>
  <si>
    <t>2NONO1</t>
  </si>
  <si>
    <t>3SOSO1</t>
  </si>
  <si>
    <t>2WNWA1</t>
  </si>
  <si>
    <t>11EAEA1</t>
  </si>
  <si>
    <t>7WSWA2</t>
  </si>
  <si>
    <t>3WMWM1</t>
  </si>
  <si>
    <t>1NONO1</t>
  </si>
  <si>
    <t>2EAEA1</t>
  </si>
  <si>
    <t>3SESE1</t>
  </si>
  <si>
    <t>2SWSW1</t>
  </si>
  <si>
    <t>8WMWM1</t>
  </si>
  <si>
    <t>1NTNT1</t>
  </si>
  <si>
    <t>1WMWM1</t>
  </si>
  <si>
    <t>3NTNT1</t>
  </si>
  <si>
    <t>10SCSC1</t>
  </si>
  <si>
    <t>7WNWA1</t>
  </si>
  <si>
    <t>11NWNW1</t>
  </si>
  <si>
    <t>5NENE1</t>
  </si>
  <si>
    <t>4EAEA1</t>
  </si>
  <si>
    <t>7SCSC1</t>
  </si>
  <si>
    <t>9SOSO1</t>
  </si>
  <si>
    <t>8EAEA1</t>
  </si>
  <si>
    <t>3NENE1</t>
  </si>
  <si>
    <t>3SCSC1</t>
  </si>
  <si>
    <t>6EAEA1</t>
  </si>
  <si>
    <t>5EMEM1</t>
  </si>
  <si>
    <t>7SOSO1</t>
  </si>
  <si>
    <t>11SWSW1</t>
  </si>
  <si>
    <t>10SOSO1</t>
  </si>
  <si>
    <t>1WSWA2</t>
  </si>
  <si>
    <t>9NTNT1</t>
  </si>
  <si>
    <t>8SOSO1</t>
  </si>
  <si>
    <t>3EMEM1</t>
  </si>
  <si>
    <t>7SWSW1</t>
  </si>
  <si>
    <t>10NENE1</t>
  </si>
  <si>
    <t>8NWNW1</t>
  </si>
  <si>
    <t>6NWNW1</t>
  </si>
  <si>
    <t>8SESE1</t>
  </si>
  <si>
    <t>9SCSC1</t>
  </si>
  <si>
    <t>1SOSO1</t>
  </si>
  <si>
    <t>1WNWA1</t>
  </si>
  <si>
    <t>7NENE1</t>
  </si>
  <si>
    <t>5SWSW1</t>
  </si>
  <si>
    <t>2NWNW1</t>
  </si>
  <si>
    <t>10EMEM1</t>
  </si>
  <si>
    <t>5SCSC1</t>
  </si>
  <si>
    <t>5NTNT1</t>
  </si>
  <si>
    <t>11WMWM1</t>
  </si>
  <si>
    <t>9SESE1</t>
  </si>
  <si>
    <t>7EMEM1</t>
  </si>
  <si>
    <t>4NENE1</t>
  </si>
  <si>
    <t>1SCSC1</t>
  </si>
  <si>
    <t>11NENE1</t>
  </si>
  <si>
    <t>5SESE1</t>
  </si>
  <si>
    <t>10EAEA1</t>
  </si>
  <si>
    <t>4SOSO1</t>
  </si>
  <si>
    <t>4SWSW1</t>
  </si>
  <si>
    <t>7NWNW1</t>
  </si>
  <si>
    <t>Earliest Start Date</t>
  </si>
  <si>
    <t>Max Start Date</t>
  </si>
  <si>
    <t>BASE STD DSC 12M</t>
  </si>
  <si>
    <t>BASE STD DSC 24M</t>
  </si>
  <si>
    <t>BASE STD DSC 36M</t>
  </si>
  <si>
    <t>BASE UR 12M</t>
  </si>
  <si>
    <t>BASE UR 24M</t>
  </si>
  <si>
    <t>BASE UR 36M</t>
  </si>
  <si>
    <t>ALL INC 12M (p/kWh)</t>
  </si>
  <si>
    <t>ALL INC 24M (p/kWh)</t>
  </si>
  <si>
    <t>ALL INC 36M (p/kWh)</t>
  </si>
  <si>
    <t>BASE SPECIAL DSC 12M</t>
  </si>
  <si>
    <t>BASE SPECIAL DSC 24M</t>
  </si>
  <si>
    <t>BASE SPECIAL DSC 36M</t>
  </si>
  <si>
    <t>BASE SPECIAL UR 12M</t>
  </si>
  <si>
    <t>BASE SPECIAL UR 24M</t>
  </si>
  <si>
    <t>BASE SPECIAL UR 36M</t>
  </si>
  <si>
    <t>Date Stamp</t>
  </si>
  <si>
    <t>Matrix Team</t>
  </si>
  <si>
    <t>BASE STD DSC 48M</t>
  </si>
  <si>
    <t>BASE UR 48M</t>
  </si>
  <si>
    <t>ALL INC 48M (p/kWh)</t>
  </si>
  <si>
    <t>BASE SPECIAL DSC 48M</t>
  </si>
  <si>
    <t>BASE SPECIAL UR 48M</t>
  </si>
  <si>
    <t>p/day</t>
  </si>
  <si>
    <t>Region</t>
  </si>
  <si>
    <t>*Choose*</t>
  </si>
  <si>
    <t>1 YEAR</t>
  </si>
  <si>
    <t>2 YEAR</t>
  </si>
  <si>
    <t>3 YEAR</t>
  </si>
  <si>
    <t>4 YEAR</t>
  </si>
  <si>
    <t>2000 - 10000</t>
  </si>
  <si>
    <t xml:space="preserve">Issue Date : </t>
  </si>
  <si>
    <t>MATRIX INFORMATION:</t>
  </si>
  <si>
    <t>FORECAST ANNUAL SPEND**</t>
  </si>
  <si>
    <t>Latest Start Date :</t>
  </si>
  <si>
    <t>Call us (Matrix Team) :</t>
  </si>
  <si>
    <t>DDSC</t>
  </si>
  <si>
    <t>URO</t>
  </si>
  <si>
    <t>Min AQ:</t>
  </si>
  <si>
    <t>Max AQ:</t>
  </si>
  <si>
    <t>500,000 kWh</t>
  </si>
  <si>
    <t>Activity</t>
  </si>
  <si>
    <t>Crown SLA</t>
  </si>
  <si>
    <t>TPI SLA</t>
  </si>
  <si>
    <t>Receipt of contract</t>
  </si>
  <si>
    <t>1 working day from date contract received</t>
  </si>
  <si>
    <t>TPI to send Crown contract in agreed format</t>
  </si>
  <si>
    <t>Contract Acceptance Report</t>
  </si>
  <si>
    <t>Crown to send report confirming contract is accepted</t>
  </si>
  <si>
    <t>Rejections</t>
  </si>
  <si>
    <t>TPI to resubmit contract to Crown with relevant changes made. If contract needs to be resold from scratch - Sales journey starts from beginning</t>
  </si>
  <si>
    <t>Complaints Response and Resolution</t>
  </si>
  <si>
    <t>Crown to resolve/provide update where complaint is unable to be resolved within SLA</t>
  </si>
  <si>
    <t>1 working day</t>
  </si>
  <si>
    <t>Crown to notify TPI if support line has planned closure</t>
  </si>
  <si>
    <t>Crown Action</t>
  </si>
  <si>
    <t>TPI Action</t>
  </si>
  <si>
    <t>None</t>
  </si>
  <si>
    <t>28 days</t>
  </si>
  <si>
    <t>To confirm receipt of contract (or batch file)</t>
  </si>
  <si>
    <t>Within 1 working day from sale</t>
  </si>
  <si>
    <t>3 working days from the date contract received</t>
  </si>
  <si>
    <t>2 working days.  We reserve the right to review our matrix price in the event a new matrix has been published at the time of resubmission</t>
  </si>
  <si>
    <t>Crown to acknowledge receipt of complaint</t>
  </si>
  <si>
    <t>Crown will attempt to register supply points a minimum of 3 times.    Further registration attempts will be  attempted on request</t>
  </si>
  <si>
    <t>Within 5 working days of lapse file or in conjunction with TPI requests</t>
  </si>
  <si>
    <t>Crown will notify the customer and TPI of objections</t>
  </si>
  <si>
    <t>Frequency of report available:
Daily, weekly, monthly</t>
  </si>
  <si>
    <t>Automated Registration Report</t>
  </si>
  <si>
    <r>
      <t xml:space="preserve">An automated registration report can be submitted to you.  </t>
    </r>
    <r>
      <rPr>
        <b/>
        <sz val="9"/>
        <color theme="1"/>
        <rFont val="Calibri"/>
        <family val="2"/>
        <scheme val="minor"/>
      </rPr>
      <t>Please contact us to arrange this service</t>
    </r>
  </si>
  <si>
    <t>Countersigned Contract</t>
  </si>
  <si>
    <t xml:space="preserve">Crown will send back to the TPI a countersigned contract </t>
  </si>
  <si>
    <t>2 working days of Contract Acceptance</t>
  </si>
  <si>
    <t>Registration Attempts</t>
  </si>
  <si>
    <t>Registration Objections</t>
  </si>
  <si>
    <t>Office Closures (non-standard)</t>
  </si>
  <si>
    <t>Crown to notify TPI if contract has been rejected together with the reason why</t>
  </si>
  <si>
    <t>Matrix Exclusions</t>
  </si>
  <si>
    <t>Eligible sites</t>
  </si>
  <si>
    <t>Payment terms</t>
  </si>
  <si>
    <t>Other</t>
  </si>
  <si>
    <t>PRODUCT INFORMATION:</t>
  </si>
  <si>
    <t>Contracting Methods Accepted</t>
  </si>
  <si>
    <t>Answer:</t>
  </si>
  <si>
    <t>Question:</t>
  </si>
  <si>
    <t>Does Crown have a different matrix for renewals?</t>
  </si>
  <si>
    <t>No, we have one matrix for acquisitions and retentions</t>
  </si>
  <si>
    <t>Crown will credit check each customer upon receipt of a contract however we provide guidance on our likely pass criteria on the "Calculator" tab</t>
  </si>
  <si>
    <t>*This matrix is for business consumers only</t>
  </si>
  <si>
    <t>*The matrix can be used for sites with a forecast annual consumption between 2,000 kWh to 500,000 kWh</t>
  </si>
  <si>
    <r>
      <rPr>
        <b/>
        <i/>
        <sz val="11"/>
        <color theme="1"/>
        <rFont val="Calibri"/>
        <family val="2"/>
        <scheme val="minor"/>
      </rPr>
      <t>*E-sign:</t>
    </r>
    <r>
      <rPr>
        <sz val="11"/>
        <color theme="1"/>
        <rFont val="Calibri"/>
        <family val="2"/>
        <scheme val="minor"/>
      </rPr>
      <t xml:space="preserve"> We accept electronic signatures however the IP address must be printed on the contract (this is part of the E-sign process)</t>
    </r>
  </si>
  <si>
    <r>
      <rPr>
        <b/>
        <i/>
        <sz val="11"/>
        <color theme="1"/>
        <rFont val="Calibri"/>
        <family val="2"/>
        <scheme val="minor"/>
      </rPr>
      <t>*Paper contracts:</t>
    </r>
    <r>
      <rPr>
        <sz val="11"/>
        <color theme="1"/>
        <rFont val="Calibri"/>
        <family val="2"/>
        <scheme val="minor"/>
      </rPr>
      <t xml:space="preserve"> We can provide you with a template (email us at </t>
    </r>
    <r>
      <rPr>
        <b/>
        <sz val="11"/>
        <color theme="1"/>
        <rFont val="Calibri"/>
        <family val="2"/>
        <scheme val="minor"/>
      </rPr>
      <t>matrix@crowngas.co.uk</t>
    </r>
    <r>
      <rPr>
        <sz val="11"/>
        <color theme="1"/>
        <rFont val="Calibri"/>
        <family val="2"/>
        <scheme val="minor"/>
      </rPr>
      <t xml:space="preserve">). </t>
    </r>
    <r>
      <rPr>
        <i/>
        <sz val="11"/>
        <color theme="1"/>
        <rFont val="Calibri"/>
        <family val="2"/>
        <scheme val="minor"/>
      </rPr>
      <t xml:space="preserve"> Alternatively, send us the details and we will prepare the contract for you</t>
    </r>
  </si>
  <si>
    <t>*The standing charge offered within our "Standing Charge" product is discounted meaning some costs are offset against the unit rate</t>
  </si>
  <si>
    <t>Can Crown accept a customer on BACs payment?</t>
  </si>
  <si>
    <t>We accept pence per KWh commission to 3 decimal places</t>
  </si>
  <si>
    <t>Can Crown bespoke end dates i.e. not a 1,2,3 or 4 year term?</t>
  </si>
  <si>
    <t>We can look at this for you however unless informed otherwise, the matrix may not be used for non-standard contract lengths</t>
  </si>
  <si>
    <t>We will credit check "Ltd" restaurants but generally don’t accept pubs, clubs or takeaways on the matrix.</t>
  </si>
  <si>
    <t>How far out can an agent quote using the matrix?</t>
  </si>
  <si>
    <t>Can I have a flat file?</t>
  </si>
  <si>
    <t>Yes of course!  If you have a desired format please email us.  If you don’t, we can send you our standard flat file.  Please email your request to matrix@crowngas.co.uk.  Once your format is agreed we will send you an updated flat file under a separate email to your chosen email address.</t>
  </si>
  <si>
    <t>Can more than one person receive the matrix?</t>
  </si>
  <si>
    <t>We can send the matrix to anybody that needs it.  If you need anyone adding or removing then simply email us at matrix@crowngas.co.uk with the changes you require</t>
  </si>
  <si>
    <t>What is Crown's credit criteria?</t>
  </si>
  <si>
    <t>Crown will accept this providing you send us a copy of this authority with the contract</t>
  </si>
  <si>
    <t>Do you offer alternatives to paper contracts?</t>
  </si>
  <si>
    <t>See the "Product Info" tab and look under "Contracting Methods Accepted"</t>
  </si>
  <si>
    <r>
      <rPr>
        <b/>
        <sz val="22"/>
        <color theme="4" tint="-0.249977111117893"/>
        <rFont val="Calibri"/>
        <family val="2"/>
        <scheme val="minor"/>
      </rPr>
      <t xml:space="preserve"> </t>
    </r>
    <r>
      <rPr>
        <b/>
        <u/>
        <sz val="22"/>
        <color theme="4" tint="-0.249977111117893"/>
        <rFont val="Calibri"/>
        <family val="2"/>
        <scheme val="minor"/>
      </rPr>
      <t>Matrix Service Level</t>
    </r>
  </si>
  <si>
    <t>Pricing</t>
  </si>
  <si>
    <t>General</t>
  </si>
  <si>
    <t>Payment</t>
  </si>
  <si>
    <t>Commission</t>
  </si>
  <si>
    <t>Credit</t>
  </si>
  <si>
    <t>Contracting</t>
  </si>
  <si>
    <t>These are the standards we measure ourselves against.  We hope to service you quicker but any later than this please let us know</t>
  </si>
  <si>
    <t>*Our unit only product starts at 10,001 kWh</t>
  </si>
  <si>
    <r>
      <rPr>
        <b/>
        <i/>
        <sz val="11"/>
        <color theme="1"/>
        <rFont val="Calibri"/>
        <family val="2"/>
        <scheme val="minor"/>
      </rPr>
      <t>*Verbal Contracts:</t>
    </r>
    <r>
      <rPr>
        <sz val="11"/>
        <color theme="1"/>
        <rFont val="Calibri"/>
        <family val="2"/>
        <scheme val="minor"/>
      </rPr>
      <t xml:space="preserve"> We accept verbal contracts providing your script has been approved by us.  Alternatively, you can simply use our script (let us know if you need a copy).  Please note that we will require a copy of the call to validate the sale</t>
    </r>
  </si>
  <si>
    <r>
      <t>SUB CATEGORY</t>
    </r>
    <r>
      <rPr>
        <b/>
        <sz val="11"/>
        <color rgb="FFFF0000"/>
        <rFont val="Calibri"/>
        <family val="2"/>
        <scheme val="minor"/>
      </rPr>
      <t>:</t>
    </r>
  </si>
  <si>
    <t>The customer has authorised me to accept on their behalf.  Do Crown accept this authority?</t>
  </si>
  <si>
    <t>To what decimal place can we accept commission?</t>
  </si>
  <si>
    <t>Does Crown take on pubs, take-always and restaurants?</t>
  </si>
  <si>
    <t>2 working days</t>
  </si>
  <si>
    <t>3 working days</t>
  </si>
  <si>
    <t>Is self billing available from Crown?</t>
  </si>
  <si>
    <t>Please see the top left corner of the "Calculator" tab for the furthest start date we can accept using the latest matrix.  This changes from time to time.</t>
  </si>
  <si>
    <t>No. Our matrix pricing is targeted at consuming sites.  We can provide a price for a non-consuming site however the standing charge will be higher</t>
  </si>
  <si>
    <t>Do we accept non-consuming or vacant sites on the matrix?</t>
  </si>
  <si>
    <t>Frequently Asked Questions</t>
  </si>
  <si>
    <t>We hope you find these frequently asked questions useful however if you need further clarification, please do not hesitate to contact us.  We will endeavour to keep this page updated with new questions raised.</t>
  </si>
  <si>
    <r>
      <rPr>
        <b/>
        <i/>
        <sz val="9"/>
        <rFont val="Calibri"/>
        <family val="2"/>
        <scheme val="minor"/>
      </rPr>
      <t>**</t>
    </r>
    <r>
      <rPr>
        <b/>
        <i/>
        <sz val="9"/>
        <color theme="0" tint="-0.499984740745262"/>
        <rFont val="Calibri"/>
        <family val="2"/>
        <scheme val="minor"/>
      </rPr>
      <t>Forecast annual spend is based upon inputted details and excludes VAT and CCL</t>
    </r>
  </si>
  <si>
    <t>RAT</t>
  </si>
  <si>
    <t>PAYMENT METHOD</t>
  </si>
  <si>
    <t>DD</t>
  </si>
  <si>
    <t>NonDD</t>
  </si>
  <si>
    <t>Will Crown accept newly established businesses?</t>
  </si>
  <si>
    <t>In most cases we will now accept newly established businesses yes.  We will however perform a credit review based upon available information</t>
  </si>
  <si>
    <t>PostCode</t>
  </si>
  <si>
    <t>EXZ Id</t>
  </si>
  <si>
    <t>LDZ Id</t>
  </si>
  <si>
    <t>A</t>
  </si>
  <si>
    <t xml:space="preserve">SC </t>
  </si>
  <si>
    <t>AA11 1AA</t>
  </si>
  <si>
    <t xml:space="preserve">EA </t>
  </si>
  <si>
    <t>AA14 1AA</t>
  </si>
  <si>
    <t xml:space="preserve">NO </t>
  </si>
  <si>
    <t>AA15 1AA</t>
  </si>
  <si>
    <t xml:space="preserve">EM </t>
  </si>
  <si>
    <t>AA16 1AA</t>
  </si>
  <si>
    <t>AA17 2AA</t>
  </si>
  <si>
    <t>AA19 3AA</t>
  </si>
  <si>
    <t xml:space="preserve">SE </t>
  </si>
  <si>
    <t>AA20 1AA</t>
  </si>
  <si>
    <t xml:space="preserve">NW </t>
  </si>
  <si>
    <t>AA21 1AA</t>
  </si>
  <si>
    <t xml:space="preserve">SO </t>
  </si>
  <si>
    <t>AA26 1AA</t>
  </si>
  <si>
    <t>AA3 3AA</t>
  </si>
  <si>
    <t>SW2</t>
  </si>
  <si>
    <t xml:space="preserve">SW </t>
  </si>
  <si>
    <t>AA30 1AA</t>
  </si>
  <si>
    <t>AA32 1AA</t>
  </si>
  <si>
    <t>AA36 1AA</t>
  </si>
  <si>
    <t xml:space="preserve">WM </t>
  </si>
  <si>
    <t>AA38 1AA</t>
  </si>
  <si>
    <t>AA40 2AA</t>
  </si>
  <si>
    <t>AA41 1AA</t>
  </si>
  <si>
    <t>AA42 1AA</t>
  </si>
  <si>
    <t>AA43 1AA</t>
  </si>
  <si>
    <t xml:space="preserve">NE </t>
  </si>
  <si>
    <t>AA44 1AA</t>
  </si>
  <si>
    <t>AA5 5AA</t>
  </si>
  <si>
    <t>AA6 6AA</t>
  </si>
  <si>
    <t>AA62 1AA</t>
  </si>
  <si>
    <t xml:space="preserve">WS </t>
  </si>
  <si>
    <t>AA66 1AA</t>
  </si>
  <si>
    <t>AA67 1AA</t>
  </si>
  <si>
    <t>AA7 7AA</t>
  </si>
  <si>
    <t>AA8 1AA</t>
  </si>
  <si>
    <t>AA9 2AA</t>
  </si>
  <si>
    <t>AL</t>
  </si>
  <si>
    <t>EA4</t>
  </si>
  <si>
    <t>B</t>
  </si>
  <si>
    <t>B1</t>
  </si>
  <si>
    <t>WM2</t>
  </si>
  <si>
    <t>B15 2GB</t>
  </si>
  <si>
    <t>B2</t>
  </si>
  <si>
    <t>B3</t>
  </si>
  <si>
    <t>B38 8DS</t>
  </si>
  <si>
    <t>B4</t>
  </si>
  <si>
    <t>B45 8C</t>
  </si>
  <si>
    <t>WM3</t>
  </si>
  <si>
    <t>B46 2C</t>
  </si>
  <si>
    <t>B46 2LT</t>
  </si>
  <si>
    <t>B46 2LU</t>
  </si>
  <si>
    <t>B46 2LX</t>
  </si>
  <si>
    <t>B46 2LY</t>
  </si>
  <si>
    <t>B46 2NA</t>
  </si>
  <si>
    <t>B46 2NB</t>
  </si>
  <si>
    <t>B46 2NP</t>
  </si>
  <si>
    <t>B46 2NR</t>
  </si>
  <si>
    <t>B46 2NZ</t>
  </si>
  <si>
    <t>B46 2PB</t>
  </si>
  <si>
    <t>B46 2PD</t>
  </si>
  <si>
    <t>B46 2PN</t>
  </si>
  <si>
    <t>B46 2QS</t>
  </si>
  <si>
    <t>B46 2RX</t>
  </si>
  <si>
    <t>B46 2RY</t>
  </si>
  <si>
    <t>B46 2S</t>
  </si>
  <si>
    <t>B46 2SG</t>
  </si>
  <si>
    <t>B46 2SJ</t>
  </si>
  <si>
    <t>B48</t>
  </si>
  <si>
    <t>B48 7AT</t>
  </si>
  <si>
    <t>B48 7DD</t>
  </si>
  <si>
    <t>B48 7DG</t>
  </si>
  <si>
    <t>B48 7ED</t>
  </si>
  <si>
    <t>B48 7EE</t>
  </si>
  <si>
    <t>B48 7EG</t>
  </si>
  <si>
    <t>B48 7ET</t>
  </si>
  <si>
    <t>B48 7EU</t>
  </si>
  <si>
    <t>B48 7EX</t>
  </si>
  <si>
    <t>B48 7EY</t>
  </si>
  <si>
    <t>B48 7H</t>
  </si>
  <si>
    <t>B48 7HA</t>
  </si>
  <si>
    <t>B48 7HB</t>
  </si>
  <si>
    <t>B48 7HD</t>
  </si>
  <si>
    <t>B48 7HE</t>
  </si>
  <si>
    <t>B48 7JA</t>
  </si>
  <si>
    <t>B48 7JB</t>
  </si>
  <si>
    <t>B48 7JD</t>
  </si>
  <si>
    <t>B48 7JF</t>
  </si>
  <si>
    <t>B49</t>
  </si>
  <si>
    <t>B49 5JN</t>
  </si>
  <si>
    <t>B49 5LX</t>
  </si>
  <si>
    <t>B49 5NA</t>
  </si>
  <si>
    <t>B49 5NB</t>
  </si>
  <si>
    <t>B49 5ND</t>
  </si>
  <si>
    <t>B49 5NH</t>
  </si>
  <si>
    <t>B49 5NJ</t>
  </si>
  <si>
    <t>B49 5NL</t>
  </si>
  <si>
    <t>B49 5NN</t>
  </si>
  <si>
    <t>B49 5NP</t>
  </si>
  <si>
    <t>B49 5NT</t>
  </si>
  <si>
    <t>B49 5NU</t>
  </si>
  <si>
    <t>B49 5NW</t>
  </si>
  <si>
    <t>B49 5NX</t>
  </si>
  <si>
    <t>B49 5NY</t>
  </si>
  <si>
    <t>B49 5NZ</t>
  </si>
  <si>
    <t>B49 5PA</t>
  </si>
  <si>
    <t>B49 5PD</t>
  </si>
  <si>
    <t>B49 6DL</t>
  </si>
  <si>
    <t>B49 6DN</t>
  </si>
  <si>
    <t>B49 6DP</t>
  </si>
  <si>
    <t>B49 6DQ</t>
  </si>
  <si>
    <t>B49 6DS</t>
  </si>
  <si>
    <t>B49 6DT</t>
  </si>
  <si>
    <t>B5</t>
  </si>
  <si>
    <t>B50</t>
  </si>
  <si>
    <t>B50 4LJ</t>
  </si>
  <si>
    <t>B50 4LL</t>
  </si>
  <si>
    <t>B50 4LN</t>
  </si>
  <si>
    <t>B50 4LP</t>
  </si>
  <si>
    <t>B50 4LR</t>
  </si>
  <si>
    <t>B50 4LS</t>
  </si>
  <si>
    <t>B50 4LW</t>
  </si>
  <si>
    <t>B6</t>
  </si>
  <si>
    <t>B60 4BL</t>
  </si>
  <si>
    <t>B7</t>
  </si>
  <si>
    <t>B70 0BY</t>
  </si>
  <si>
    <t>B79 0AX</t>
  </si>
  <si>
    <t>EM3</t>
  </si>
  <si>
    <t>B79 0PF</t>
  </si>
  <si>
    <t>B79 0PJ</t>
  </si>
  <si>
    <t>B8</t>
  </si>
  <si>
    <t>B80</t>
  </si>
  <si>
    <t>B80 7DJ</t>
  </si>
  <si>
    <t>B9</t>
  </si>
  <si>
    <t>B92 0LH</t>
  </si>
  <si>
    <t>B92 0LN</t>
  </si>
  <si>
    <t>B92 0LP</t>
  </si>
  <si>
    <t>B92 0LU</t>
  </si>
  <si>
    <t>B92 0LW</t>
  </si>
  <si>
    <t>B93 0BJ</t>
  </si>
  <si>
    <t>B93 0C</t>
  </si>
  <si>
    <t>B95 5EF</t>
  </si>
  <si>
    <t>B95 5EJ</t>
  </si>
  <si>
    <t>B95 5EL</t>
  </si>
  <si>
    <t>B95 5EP</t>
  </si>
  <si>
    <t>B95 5HN</t>
  </si>
  <si>
    <t>B95 5HW</t>
  </si>
  <si>
    <t>B95 6A</t>
  </si>
  <si>
    <t>B95 6AH</t>
  </si>
  <si>
    <t>B95 6B</t>
  </si>
  <si>
    <t>B95 6BP</t>
  </si>
  <si>
    <t>B95 6BQ</t>
  </si>
  <si>
    <t>B95 6BS</t>
  </si>
  <si>
    <t>B95 6BW</t>
  </si>
  <si>
    <t>B95 6BX</t>
  </si>
  <si>
    <t>B95 6BY</t>
  </si>
  <si>
    <t>B95 6BZ</t>
  </si>
  <si>
    <t>B95 6E</t>
  </si>
  <si>
    <t>B95 6ES</t>
  </si>
  <si>
    <t>B95 6ET</t>
  </si>
  <si>
    <t>B95 6EU</t>
  </si>
  <si>
    <t>B95 6EY</t>
  </si>
  <si>
    <t>B95 6EZ</t>
  </si>
  <si>
    <t>B95 6HA</t>
  </si>
  <si>
    <t>B96 6JA</t>
  </si>
  <si>
    <t>B96 6QU</t>
  </si>
  <si>
    <t>B96 6RH</t>
  </si>
  <si>
    <t>B96 6RJ</t>
  </si>
  <si>
    <t>B96 6RL</t>
  </si>
  <si>
    <t>B96 6S</t>
  </si>
  <si>
    <t>B96 6SB</t>
  </si>
  <si>
    <t>B96 6SD</t>
  </si>
  <si>
    <t>B96 6SE</t>
  </si>
  <si>
    <t>B96 6SF</t>
  </si>
  <si>
    <t>B96 6SH</t>
  </si>
  <si>
    <t>B96 6SJ</t>
  </si>
  <si>
    <t>B96 6SL</t>
  </si>
  <si>
    <t>B96 6T</t>
  </si>
  <si>
    <t>B97</t>
  </si>
  <si>
    <t>B97 4DL</t>
  </si>
  <si>
    <t>B97 5ET</t>
  </si>
  <si>
    <t>B97 5PP</t>
  </si>
  <si>
    <t>B97 5PR</t>
  </si>
  <si>
    <t>B97 5PS</t>
  </si>
  <si>
    <t>B97 5SS</t>
  </si>
  <si>
    <t>B97 5ST</t>
  </si>
  <si>
    <t>B97 5SU</t>
  </si>
  <si>
    <t>B97 5SX</t>
  </si>
  <si>
    <t>B97 5T</t>
  </si>
  <si>
    <t>B97 5TE</t>
  </si>
  <si>
    <t>B97 5TF</t>
  </si>
  <si>
    <t>B97 5TG</t>
  </si>
  <si>
    <t>B97 5TQ</t>
  </si>
  <si>
    <t>B97 5TW</t>
  </si>
  <si>
    <t>B97 5UA</t>
  </si>
  <si>
    <t>B97 5UB</t>
  </si>
  <si>
    <t>B97 5UD</t>
  </si>
  <si>
    <t>B97 5UH</t>
  </si>
  <si>
    <t>B97 6QR</t>
  </si>
  <si>
    <t>B98 8C</t>
  </si>
  <si>
    <t>B99 1DD</t>
  </si>
  <si>
    <t>NW2</t>
  </si>
  <si>
    <t>BA11 5EY</t>
  </si>
  <si>
    <t>SO2</t>
  </si>
  <si>
    <t>BA12 0PT</t>
  </si>
  <si>
    <t>BA12 0PU</t>
  </si>
  <si>
    <t>BA12 0PZ</t>
  </si>
  <si>
    <t>BA12 0Q</t>
  </si>
  <si>
    <t>BA12 0R</t>
  </si>
  <si>
    <t>BA12 7H</t>
  </si>
  <si>
    <t>BA12 7HA</t>
  </si>
  <si>
    <t>BA12 7HB</t>
  </si>
  <si>
    <t>BA12 7HD</t>
  </si>
  <si>
    <t>BA12 7HE</t>
  </si>
  <si>
    <t>BA12 7HF</t>
  </si>
  <si>
    <t>BA12 7HG</t>
  </si>
  <si>
    <t>BA12 7HH</t>
  </si>
  <si>
    <t>BA12 7HQ</t>
  </si>
  <si>
    <t>BA12 7JA</t>
  </si>
  <si>
    <t>BA12 7JB</t>
  </si>
  <si>
    <t>BA12 7JD</t>
  </si>
  <si>
    <t>BA12 7JE</t>
  </si>
  <si>
    <t>BA12 7JF</t>
  </si>
  <si>
    <t>BA12 7JG</t>
  </si>
  <si>
    <t>BA12 7JH</t>
  </si>
  <si>
    <t>BA12 7JJ</t>
  </si>
  <si>
    <t>BA12 7JL</t>
  </si>
  <si>
    <t>BA12 7JN</t>
  </si>
  <si>
    <t>BA12 7JP</t>
  </si>
  <si>
    <t>BA12 7JQ</t>
  </si>
  <si>
    <t>BA12 7JR</t>
  </si>
  <si>
    <t>BA12 7JS</t>
  </si>
  <si>
    <t>BA12 7JU</t>
  </si>
  <si>
    <t>BA12 7JY</t>
  </si>
  <si>
    <t>BA16 9RJ</t>
  </si>
  <si>
    <t>SW3</t>
  </si>
  <si>
    <t>BA22 8AR</t>
  </si>
  <si>
    <t>BA22 8UA</t>
  </si>
  <si>
    <t>BA22 9EP</t>
  </si>
  <si>
    <t>BA22 9QU</t>
  </si>
  <si>
    <t>BA22 9QX</t>
  </si>
  <si>
    <t>BA22 9QY</t>
  </si>
  <si>
    <t>BA22 9QZ</t>
  </si>
  <si>
    <t>BA22 9R</t>
  </si>
  <si>
    <t>BA22 9RA</t>
  </si>
  <si>
    <t>BA22 9RB</t>
  </si>
  <si>
    <t>BA22 9RD</t>
  </si>
  <si>
    <t>BA22 9RE</t>
  </si>
  <si>
    <t>BA22 9RF</t>
  </si>
  <si>
    <t>BA22 9RN</t>
  </si>
  <si>
    <t>BA22 9RW</t>
  </si>
  <si>
    <t>BA22 9S</t>
  </si>
  <si>
    <t>BA22 9SP</t>
  </si>
  <si>
    <t>BA22 9UD</t>
  </si>
  <si>
    <t>BA22 9UY</t>
  </si>
  <si>
    <t>BA22 9UZ</t>
  </si>
  <si>
    <t>BA8 0SB</t>
  </si>
  <si>
    <t>BA8 0SD</t>
  </si>
  <si>
    <t>BA8 0TE</t>
  </si>
  <si>
    <t>BB</t>
  </si>
  <si>
    <t>BB18 6JR</t>
  </si>
  <si>
    <t>BB18 6LB</t>
  </si>
  <si>
    <t>BB18 6LG</t>
  </si>
  <si>
    <t>BB3 3GY</t>
  </si>
  <si>
    <t>BD</t>
  </si>
  <si>
    <t>BD23 3J</t>
  </si>
  <si>
    <t>BD23 3JA</t>
  </si>
  <si>
    <t>BD23 3JB</t>
  </si>
  <si>
    <t>BD23 3LP</t>
  </si>
  <si>
    <t>BD23 3LR</t>
  </si>
  <si>
    <t>BD23 3LS</t>
  </si>
  <si>
    <t>BD23 3ST</t>
  </si>
  <si>
    <t>BD23 3SU</t>
  </si>
  <si>
    <t>BD23 3SX</t>
  </si>
  <si>
    <t>BD23 3SY</t>
  </si>
  <si>
    <t>BD23 3T</t>
  </si>
  <si>
    <t>BD23 3TD</t>
  </si>
  <si>
    <t>BD23 3TQ</t>
  </si>
  <si>
    <t>BD23 3TY</t>
  </si>
  <si>
    <t>BD23 3U</t>
  </si>
  <si>
    <t>BD23 3UT</t>
  </si>
  <si>
    <t>BD23 4LN</t>
  </si>
  <si>
    <t>BD23 4SJ</t>
  </si>
  <si>
    <t>BD23 4SL</t>
  </si>
  <si>
    <t>BD23 4SN</t>
  </si>
  <si>
    <t>BD23 4SQ</t>
  </si>
  <si>
    <t>BD23 4SU</t>
  </si>
  <si>
    <t>BD23 4SX</t>
  </si>
  <si>
    <t>BD23 4SY</t>
  </si>
  <si>
    <t>BD23 4T</t>
  </si>
  <si>
    <t>BD24 0AT</t>
  </si>
  <si>
    <t>BH</t>
  </si>
  <si>
    <t>BL</t>
  </si>
  <si>
    <t>BN</t>
  </si>
  <si>
    <t>BN15 0RL</t>
  </si>
  <si>
    <t>SE2</t>
  </si>
  <si>
    <t>BN17 5GE</t>
  </si>
  <si>
    <t>BN17 5GG</t>
  </si>
  <si>
    <t>BN17 5PQ</t>
  </si>
  <si>
    <t>BN17 5QN</t>
  </si>
  <si>
    <t>BN17 5QT</t>
  </si>
  <si>
    <t>BN17 5QU</t>
  </si>
  <si>
    <t>BN17 5QX</t>
  </si>
  <si>
    <t>BN17 5QY</t>
  </si>
  <si>
    <t>BN17 5QZ</t>
  </si>
  <si>
    <t>BN17 5R</t>
  </si>
  <si>
    <t>BN17 5RA</t>
  </si>
  <si>
    <t>BN17 5RB</t>
  </si>
  <si>
    <t>BN17 5T</t>
  </si>
  <si>
    <t>BN17 5TA</t>
  </si>
  <si>
    <t>BN17 5TE</t>
  </si>
  <si>
    <t>BN18 0AF</t>
  </si>
  <si>
    <t>BN18 0BF</t>
  </si>
  <si>
    <t>BN18 0D</t>
  </si>
  <si>
    <t>BN18 0DB</t>
  </si>
  <si>
    <t>BN18 0DD</t>
  </si>
  <si>
    <t>BN18 0DE</t>
  </si>
  <si>
    <t>BN18 0DF</t>
  </si>
  <si>
    <t>BN18 0E</t>
  </si>
  <si>
    <t>BN18 0EF</t>
  </si>
  <si>
    <t>BN18 0H</t>
  </si>
  <si>
    <t>BN18 0J</t>
  </si>
  <si>
    <t>BN18 0LA</t>
  </si>
  <si>
    <t>BN18 0LB</t>
  </si>
  <si>
    <t>BN18 0LD</t>
  </si>
  <si>
    <t>BN18 0LE</t>
  </si>
  <si>
    <t>BN18 0LF</t>
  </si>
  <si>
    <t>BN18 0LG</t>
  </si>
  <si>
    <t>BN18 0LW</t>
  </si>
  <si>
    <t>BN18 0NQ</t>
  </si>
  <si>
    <t>BN18 0NW</t>
  </si>
  <si>
    <t>BN18 0NX</t>
  </si>
  <si>
    <t>BN18 0NY</t>
  </si>
  <si>
    <t>BN18 0NZ</t>
  </si>
  <si>
    <t>BN18 0SL</t>
  </si>
  <si>
    <t>BN18 0SN</t>
  </si>
  <si>
    <t>BN18 0SP</t>
  </si>
  <si>
    <t>BN18 0SR</t>
  </si>
  <si>
    <t>BN18 0SS</t>
  </si>
  <si>
    <t>BN18 0ST</t>
  </si>
  <si>
    <t>BN18 0SU</t>
  </si>
  <si>
    <t>BN18 0SX</t>
  </si>
  <si>
    <t>BN18 0T</t>
  </si>
  <si>
    <t>BN18 0TA</t>
  </si>
  <si>
    <t>BN18 0TR</t>
  </si>
  <si>
    <t>BR</t>
  </si>
  <si>
    <t>BS8 1EB</t>
  </si>
  <si>
    <t>C</t>
  </si>
  <si>
    <t>CA</t>
  </si>
  <si>
    <t>NO2</t>
  </si>
  <si>
    <t>CA17 4LN</t>
  </si>
  <si>
    <t>CA18 1RR</t>
  </si>
  <si>
    <t>CA18 1RS</t>
  </si>
  <si>
    <t>CA4 9HT</t>
  </si>
  <si>
    <t>CA8 7H</t>
  </si>
  <si>
    <t>CA8 7HA</t>
  </si>
  <si>
    <t>CA8 7HN</t>
  </si>
  <si>
    <t>CA8 7HS</t>
  </si>
  <si>
    <t>CA8 7HT</t>
  </si>
  <si>
    <t>CA8 7HU</t>
  </si>
  <si>
    <t>CA8 7HX</t>
  </si>
  <si>
    <t>CA8 7HY</t>
  </si>
  <si>
    <t>CA8 7J</t>
  </si>
  <si>
    <t>CA8 7JU</t>
  </si>
  <si>
    <t>CB</t>
  </si>
  <si>
    <t>EA2</t>
  </si>
  <si>
    <t>CB10 2NY</t>
  </si>
  <si>
    <t>CB10 2PR</t>
  </si>
  <si>
    <t>CB10 2Q</t>
  </si>
  <si>
    <t>CB10 2R</t>
  </si>
  <si>
    <t>CB10 2RX</t>
  </si>
  <si>
    <t>CB10 2SA</t>
  </si>
  <si>
    <t>CB10 2SB</t>
  </si>
  <si>
    <t>CB10 2SE</t>
  </si>
  <si>
    <t>CB10 2XT</t>
  </si>
  <si>
    <t>CB11 3ST</t>
  </si>
  <si>
    <t>CB11 3XR</t>
  </si>
  <si>
    <t>CB2 5SB</t>
  </si>
  <si>
    <t>CB3 7UN</t>
  </si>
  <si>
    <t>CB3 7UP</t>
  </si>
  <si>
    <t>CB4 5DU</t>
  </si>
  <si>
    <t>CB4 5LT</t>
  </si>
  <si>
    <t>CB6 2AY</t>
  </si>
  <si>
    <t>CB6 2BA</t>
  </si>
  <si>
    <t>CB6 2BJ</t>
  </si>
  <si>
    <t>CB6 2BQ</t>
  </si>
  <si>
    <t>CB6 2BW</t>
  </si>
  <si>
    <t>CB9 7BW</t>
  </si>
  <si>
    <t>CB9 7DZ</t>
  </si>
  <si>
    <t>CB9 7EB</t>
  </si>
  <si>
    <t>CB9 7EH</t>
  </si>
  <si>
    <t>CB9 7EJ</t>
  </si>
  <si>
    <t>CB9 7EL</t>
  </si>
  <si>
    <t>CB9 7EQ</t>
  </si>
  <si>
    <t>CB9 7QP</t>
  </si>
  <si>
    <t>CF14 7YR</t>
  </si>
  <si>
    <t xml:space="preserve">WN </t>
  </si>
  <si>
    <t>CF17 7YR</t>
  </si>
  <si>
    <t>CH</t>
  </si>
  <si>
    <t>CH1 6BQ</t>
  </si>
  <si>
    <t>CH1 6BY</t>
  </si>
  <si>
    <t>CH1 6BZ</t>
  </si>
  <si>
    <t>CH1 6HU</t>
  </si>
  <si>
    <t>CH1 6HX</t>
  </si>
  <si>
    <t>CH3 6LN</t>
  </si>
  <si>
    <t>CH3 6NA</t>
  </si>
  <si>
    <t>CH3 6NB</t>
  </si>
  <si>
    <t>CH3 6ND</t>
  </si>
  <si>
    <t>CH3 6NE</t>
  </si>
  <si>
    <t>CH3 6NF</t>
  </si>
  <si>
    <t>CH3 6NG</t>
  </si>
  <si>
    <t>CH3 6NH</t>
  </si>
  <si>
    <t>CH3 6NJ</t>
  </si>
  <si>
    <t>CH3 6NL</t>
  </si>
  <si>
    <t>CH3 6NN</t>
  </si>
  <si>
    <t>CH3 6NP</t>
  </si>
  <si>
    <t>CH3 6NQ</t>
  </si>
  <si>
    <t>CH3 6NR</t>
  </si>
  <si>
    <t>CH3 6NS</t>
  </si>
  <si>
    <t>CH3 6NT</t>
  </si>
  <si>
    <t>CH3 6NU</t>
  </si>
  <si>
    <t>CH3 6NW</t>
  </si>
  <si>
    <t>CH3 6NX</t>
  </si>
  <si>
    <t>CH3 6NY</t>
  </si>
  <si>
    <t>CH3 6NZ</t>
  </si>
  <si>
    <t>CH3 6P</t>
  </si>
  <si>
    <t>CH3 6PA</t>
  </si>
  <si>
    <t>CH3 6PE</t>
  </si>
  <si>
    <t>CH3 6PF</t>
  </si>
  <si>
    <t>CH3 6Q</t>
  </si>
  <si>
    <t>CH3 6R</t>
  </si>
  <si>
    <t>CH3 6RP</t>
  </si>
  <si>
    <t>CH3 6RR</t>
  </si>
  <si>
    <t>CH3 6RS</t>
  </si>
  <si>
    <t>CH3 6RT</t>
  </si>
  <si>
    <t>CH3 9C</t>
  </si>
  <si>
    <t>CH4 0E</t>
  </si>
  <si>
    <t>CH4 0ED</t>
  </si>
  <si>
    <t>CH4 0EE</t>
  </si>
  <si>
    <t>CH4 0EF</t>
  </si>
  <si>
    <t>CH4 0EG</t>
  </si>
  <si>
    <t>CH4 0EH</t>
  </si>
  <si>
    <t>CH4 0EQ</t>
  </si>
  <si>
    <t>CH4 0ES</t>
  </si>
  <si>
    <t>CH4 0EW</t>
  </si>
  <si>
    <t>CH4 0G</t>
  </si>
  <si>
    <t>CH4 0GZ</t>
  </si>
  <si>
    <t>CH4 0H</t>
  </si>
  <si>
    <t>CH4 0J</t>
  </si>
  <si>
    <t>CH4 0K</t>
  </si>
  <si>
    <t>CH4 0L</t>
  </si>
  <si>
    <t>CH4 0NA</t>
  </si>
  <si>
    <t>CH4 0NB</t>
  </si>
  <si>
    <t>CH4 0ND</t>
  </si>
  <si>
    <t>CH4 0NE</t>
  </si>
  <si>
    <t>CH4 0NF</t>
  </si>
  <si>
    <t>CH4 0NG</t>
  </si>
  <si>
    <t>CH4 0NH</t>
  </si>
  <si>
    <t>CH4 0NJ</t>
  </si>
  <si>
    <t>CH4 0PJ</t>
  </si>
  <si>
    <t>CH4 0X</t>
  </si>
  <si>
    <t>CH4 0Y</t>
  </si>
  <si>
    <t>CH4 9AN</t>
  </si>
  <si>
    <t>CH4 9AU</t>
  </si>
  <si>
    <t>CH4 9AX</t>
  </si>
  <si>
    <t>CH4 9BS</t>
  </si>
  <si>
    <t>CH4 9DN</t>
  </si>
  <si>
    <t>CH4 9DR</t>
  </si>
  <si>
    <t>CH4 9DS</t>
  </si>
  <si>
    <t>CH4 9DW</t>
  </si>
  <si>
    <t>CH4 9EN</t>
  </si>
  <si>
    <t>CH4 9ES</t>
  </si>
  <si>
    <t>CH4 9EU</t>
  </si>
  <si>
    <t>CH4 9EX</t>
  </si>
  <si>
    <t>CH4 9EY</t>
  </si>
  <si>
    <t>CH4 9EZ</t>
  </si>
  <si>
    <t>CH42 7VV</t>
  </si>
  <si>
    <t>EA3</t>
  </si>
  <si>
    <t>CH5</t>
  </si>
  <si>
    <t>CH5 3NE</t>
  </si>
  <si>
    <t>CH5 3NF</t>
  </si>
  <si>
    <t>CH5 3NU</t>
  </si>
  <si>
    <t>CH5 3NZ</t>
  </si>
  <si>
    <t>CH5 3PA</t>
  </si>
  <si>
    <t>CH5 3PD</t>
  </si>
  <si>
    <t>CH5 3PE</t>
  </si>
  <si>
    <t>CH5 3PF</t>
  </si>
  <si>
    <t>CH5 3PG</t>
  </si>
  <si>
    <t>CH5 3PH</t>
  </si>
  <si>
    <t>CH5 3PJ</t>
  </si>
  <si>
    <t>CH5 3PL</t>
  </si>
  <si>
    <t>CH5 3PN</t>
  </si>
  <si>
    <t>CH5 3PP</t>
  </si>
  <si>
    <t>CH5 3PQ</t>
  </si>
  <si>
    <t>CH5 3PR</t>
  </si>
  <si>
    <t>CH5 3PS</t>
  </si>
  <si>
    <t>CH5 3PT</t>
  </si>
  <si>
    <t>CH5 3PU</t>
  </si>
  <si>
    <t>CH5 3PX</t>
  </si>
  <si>
    <t>CH5 3PY</t>
  </si>
  <si>
    <t>CH5 3PZ</t>
  </si>
  <si>
    <t>CH5 3QB</t>
  </si>
  <si>
    <t>CH5 3QP</t>
  </si>
  <si>
    <t>CH5 3QW</t>
  </si>
  <si>
    <t>CH5 3QX</t>
  </si>
  <si>
    <t>CH5 3QY</t>
  </si>
  <si>
    <t>CH5 3QZ</t>
  </si>
  <si>
    <t>CH62 3PT</t>
  </si>
  <si>
    <t>CH63 5JF</t>
  </si>
  <si>
    <t>CH64 5SB</t>
  </si>
  <si>
    <t>CH66 7ND</t>
  </si>
  <si>
    <t>CH7</t>
  </si>
  <si>
    <t>CH8</t>
  </si>
  <si>
    <t>CH88</t>
  </si>
  <si>
    <t>CM</t>
  </si>
  <si>
    <t>CM11</t>
  </si>
  <si>
    <t>NT2</t>
  </si>
  <si>
    <t xml:space="preserve">NT </t>
  </si>
  <si>
    <t>CM12</t>
  </si>
  <si>
    <t>CM13</t>
  </si>
  <si>
    <t>CM14</t>
  </si>
  <si>
    <t>CM15</t>
  </si>
  <si>
    <t>CM2 8LA</t>
  </si>
  <si>
    <t>CM23 1AB</t>
  </si>
  <si>
    <t>CM23 1AD</t>
  </si>
  <si>
    <t>CM23 1AE</t>
  </si>
  <si>
    <t>CM23 1AG</t>
  </si>
  <si>
    <t>CM23 1AH</t>
  </si>
  <si>
    <t>CM23 1AN</t>
  </si>
  <si>
    <t>CM23 1AP</t>
  </si>
  <si>
    <t>CM23 1AW</t>
  </si>
  <si>
    <t>CM3 8D</t>
  </si>
  <si>
    <t>CM3 8E</t>
  </si>
  <si>
    <t>CM3 8EB</t>
  </si>
  <si>
    <t>CM3 8ED</t>
  </si>
  <si>
    <t>CM3 8EE</t>
  </si>
  <si>
    <t>CM3 8EF</t>
  </si>
  <si>
    <t>CM3 8H</t>
  </si>
  <si>
    <t>CM3 8HA</t>
  </si>
  <si>
    <t>CM3 8HB</t>
  </si>
  <si>
    <t>CM3 8HD</t>
  </si>
  <si>
    <t>CM3 8J</t>
  </si>
  <si>
    <t>CM4</t>
  </si>
  <si>
    <t>CM4 0DG</t>
  </si>
  <si>
    <t>CM4 0JP</t>
  </si>
  <si>
    <t>CM4 0L</t>
  </si>
  <si>
    <t>CM4 0LA</t>
  </si>
  <si>
    <t>CM4 0LB</t>
  </si>
  <si>
    <t>CM4 0LD</t>
  </si>
  <si>
    <t>CM4 0LE</t>
  </si>
  <si>
    <t>CM4 0LG</t>
  </si>
  <si>
    <t>CM4 0PR</t>
  </si>
  <si>
    <t>CM4 0PY</t>
  </si>
  <si>
    <t>CM4 0PZ</t>
  </si>
  <si>
    <t>CM4 1OT</t>
  </si>
  <si>
    <t>CM5 9NR</t>
  </si>
  <si>
    <t>CM5 9NS</t>
  </si>
  <si>
    <t>CM5 9RB</t>
  </si>
  <si>
    <t>CM5 9RE</t>
  </si>
  <si>
    <t>CM5 9RG</t>
  </si>
  <si>
    <t>CM5 9RX</t>
  </si>
  <si>
    <t>CM7 3SB</t>
  </si>
  <si>
    <t>CO</t>
  </si>
  <si>
    <t>CO10</t>
  </si>
  <si>
    <t>CO10 5</t>
  </si>
  <si>
    <t>CO10 5JU</t>
  </si>
  <si>
    <t>CO10 5JX</t>
  </si>
  <si>
    <t>CO10 5JY</t>
  </si>
  <si>
    <t>CO10 5JZ</t>
  </si>
  <si>
    <t>CO10 5L</t>
  </si>
  <si>
    <t>CO10 5N</t>
  </si>
  <si>
    <t>CO10 5NP</t>
  </si>
  <si>
    <t>CO10 5NR</t>
  </si>
  <si>
    <t>CO10 5NS</t>
  </si>
  <si>
    <t>CO10 5NT</t>
  </si>
  <si>
    <t>CO10 5NY</t>
  </si>
  <si>
    <t>CO10 5NZ</t>
  </si>
  <si>
    <t>CO10 5P</t>
  </si>
  <si>
    <t>CO10 5PA</t>
  </si>
  <si>
    <t>CO10 5PB</t>
  </si>
  <si>
    <t>CO10 5PD</t>
  </si>
  <si>
    <t>CO10 5PE</t>
  </si>
  <si>
    <t>CO10 5PS</t>
  </si>
  <si>
    <t>CO10 5PT</t>
  </si>
  <si>
    <t>CO10 5PZ</t>
  </si>
  <si>
    <t>CO10 5QA</t>
  </si>
  <si>
    <t>CO10 5QG</t>
  </si>
  <si>
    <t>CO10 8EX</t>
  </si>
  <si>
    <t>CO10 8LP</t>
  </si>
  <si>
    <t>CO10 8LS</t>
  </si>
  <si>
    <t>CO10 8LT</t>
  </si>
  <si>
    <t>CO10 8LU</t>
  </si>
  <si>
    <t>CO10 8LY</t>
  </si>
  <si>
    <t>CO10 8LZ</t>
  </si>
  <si>
    <t>CO10 8NE</t>
  </si>
  <si>
    <t>CO10 8UA</t>
  </si>
  <si>
    <t>CO10 9LX</t>
  </si>
  <si>
    <t>CO10 9LY</t>
  </si>
  <si>
    <t>CO10 9LZ</t>
  </si>
  <si>
    <t>CO10 9NA</t>
  </si>
  <si>
    <t>CO10 9NB</t>
  </si>
  <si>
    <t>CO10 9ND</t>
  </si>
  <si>
    <t>CO10 9NE</t>
  </si>
  <si>
    <t>CO10 9NF</t>
  </si>
  <si>
    <t>CO10 9NG</t>
  </si>
  <si>
    <t>CO10 9NH</t>
  </si>
  <si>
    <t>CO10 9NJ</t>
  </si>
  <si>
    <t>CO10 9NL</t>
  </si>
  <si>
    <t>CO10 9NQ</t>
  </si>
  <si>
    <t>CO2 0BY</t>
  </si>
  <si>
    <t>CO2 0BZ</t>
  </si>
  <si>
    <t>CO2 0ET</t>
  </si>
  <si>
    <t>CO2 0EU</t>
  </si>
  <si>
    <t>CO2 0EW</t>
  </si>
  <si>
    <t>CO2 0JW</t>
  </si>
  <si>
    <t>CO2 0LR</t>
  </si>
  <si>
    <t>CO2 0LS</t>
  </si>
  <si>
    <t>CO2 0LT</t>
  </si>
  <si>
    <t>CO2 0LU</t>
  </si>
  <si>
    <t>CO2 0LY</t>
  </si>
  <si>
    <t>CO2 0LZ</t>
  </si>
  <si>
    <t>CO2 0N</t>
  </si>
  <si>
    <t>CO2 0P</t>
  </si>
  <si>
    <t>CO3 5AL</t>
  </si>
  <si>
    <t>CO3 5BY</t>
  </si>
  <si>
    <t>CO3 5HA</t>
  </si>
  <si>
    <t>CO3 5HD</t>
  </si>
  <si>
    <t>CO3 5HU</t>
  </si>
  <si>
    <t>CO3 5JH</t>
  </si>
  <si>
    <t>CO3 5JN</t>
  </si>
  <si>
    <t>CO3 5NX</t>
  </si>
  <si>
    <t>CO3 5PA</t>
  </si>
  <si>
    <t>CO3 8N</t>
  </si>
  <si>
    <t>CO3 8NA</t>
  </si>
  <si>
    <t>CO3 8NZ</t>
  </si>
  <si>
    <t>CO3 8PD</t>
  </si>
  <si>
    <t>CO3 9TB</t>
  </si>
  <si>
    <t>CO3 9TF</t>
  </si>
  <si>
    <t>CO3 9TU</t>
  </si>
  <si>
    <t>CO3 9TZ</t>
  </si>
  <si>
    <t>CO4 5FP</t>
  </si>
  <si>
    <t>CO5</t>
  </si>
  <si>
    <t>CO5 7JL</t>
  </si>
  <si>
    <t>CO5 8US</t>
  </si>
  <si>
    <t>CO5 8UW</t>
  </si>
  <si>
    <t>CO6</t>
  </si>
  <si>
    <t>CO6 4</t>
  </si>
  <si>
    <t>CO6 4AX</t>
  </si>
  <si>
    <t>CO6 4B</t>
  </si>
  <si>
    <t>CO6 4BA</t>
  </si>
  <si>
    <t>CO6 4BD</t>
  </si>
  <si>
    <t>CO6 4BH</t>
  </si>
  <si>
    <t>CO6 4BJ</t>
  </si>
  <si>
    <t>CO6 4BL</t>
  </si>
  <si>
    <t>CO6 4BN</t>
  </si>
  <si>
    <t>CO6 4D</t>
  </si>
  <si>
    <t>CO6 4EQ</t>
  </si>
  <si>
    <t>CO6 4HD</t>
  </si>
  <si>
    <t>CO6 4JQ</t>
  </si>
  <si>
    <t>CO6 4JW</t>
  </si>
  <si>
    <t>CO6 4LT</t>
  </si>
  <si>
    <t>CO6 4LU</t>
  </si>
  <si>
    <t>CO6 4LX</t>
  </si>
  <si>
    <t>CO6 4LY</t>
  </si>
  <si>
    <t>CO6 4LZ</t>
  </si>
  <si>
    <t>CO6 4N</t>
  </si>
  <si>
    <t>CO6 4NT</t>
  </si>
  <si>
    <t>CO6 4NU</t>
  </si>
  <si>
    <t>CO6 4P</t>
  </si>
  <si>
    <t>CO6 4PJ</t>
  </si>
  <si>
    <t>CO6 4PL</t>
  </si>
  <si>
    <t>CO6 4PN</t>
  </si>
  <si>
    <t>CO6 4PR</t>
  </si>
  <si>
    <t>CO6 4PS</t>
  </si>
  <si>
    <t>CO6 4PW</t>
  </si>
  <si>
    <t>CO6 4PX</t>
  </si>
  <si>
    <t>CO6 4PZ</t>
  </si>
  <si>
    <t>CO6 4RF</t>
  </si>
  <si>
    <t>CO6 4U</t>
  </si>
  <si>
    <t>CO6 4UH</t>
  </si>
  <si>
    <t>CO6 4UJ</t>
  </si>
  <si>
    <t>CO6 5</t>
  </si>
  <si>
    <t>CO7 0SB</t>
  </si>
  <si>
    <t>CO8</t>
  </si>
  <si>
    <t>CO9</t>
  </si>
  <si>
    <t>CO9 4BS</t>
  </si>
  <si>
    <t>CR</t>
  </si>
  <si>
    <t>CT</t>
  </si>
  <si>
    <t>CV</t>
  </si>
  <si>
    <t>CV13</t>
  </si>
  <si>
    <t>CV13 0AJ</t>
  </si>
  <si>
    <t>CV13 6DJ</t>
  </si>
  <si>
    <t>CV13 6DL</t>
  </si>
  <si>
    <t>CV13 6DP</t>
  </si>
  <si>
    <t>CV13 6LX</t>
  </si>
  <si>
    <t>CV13 6LZ</t>
  </si>
  <si>
    <t>CV13 6N</t>
  </si>
  <si>
    <t>CV13 6ND</t>
  </si>
  <si>
    <t>CV13 6NG</t>
  </si>
  <si>
    <t>CV13 6NL</t>
  </si>
  <si>
    <t>CV13 6NR</t>
  </si>
  <si>
    <t>CV13 6NX</t>
  </si>
  <si>
    <t>CV13 6PH</t>
  </si>
  <si>
    <t>CV21 4PN</t>
  </si>
  <si>
    <t>CV23 0AE</t>
  </si>
  <si>
    <t>CV23 0SP</t>
  </si>
  <si>
    <t>CV23 0SR</t>
  </si>
  <si>
    <t>CV23 0SS</t>
  </si>
  <si>
    <t>CV23 0ST</t>
  </si>
  <si>
    <t>CV23 0SU</t>
  </si>
  <si>
    <t>CV23 0SX</t>
  </si>
  <si>
    <t>CV23 0SY</t>
  </si>
  <si>
    <t>CV23 0SZ</t>
  </si>
  <si>
    <t>CV23 0TE</t>
  </si>
  <si>
    <t>CV23 0TG</t>
  </si>
  <si>
    <t>CV23 8AJ</t>
  </si>
  <si>
    <t>CV23 8FA</t>
  </si>
  <si>
    <t>CV23 8FP</t>
  </si>
  <si>
    <t>CV23 8FX</t>
  </si>
  <si>
    <t>CV23 8FZ</t>
  </si>
  <si>
    <t>CV23 8SY</t>
  </si>
  <si>
    <t>CV23 8SZ</t>
  </si>
  <si>
    <t>CV23 8T</t>
  </si>
  <si>
    <t>CV23 8TE</t>
  </si>
  <si>
    <t>CV23 8U</t>
  </si>
  <si>
    <t>CV23 8X</t>
  </si>
  <si>
    <t>CV23 8Y</t>
  </si>
  <si>
    <t>CV35 7AD</t>
  </si>
  <si>
    <t>CV35 7AE</t>
  </si>
  <si>
    <t>CV35 7AG</t>
  </si>
  <si>
    <t>CV35 7AH</t>
  </si>
  <si>
    <t>CV35 7BS</t>
  </si>
  <si>
    <t>CV35 7BT</t>
  </si>
  <si>
    <t>CV35 7BU</t>
  </si>
  <si>
    <t>CV35 7BX</t>
  </si>
  <si>
    <t>CV35 7BY</t>
  </si>
  <si>
    <t>CV35 7DA</t>
  </si>
  <si>
    <t>CV35 7DB</t>
  </si>
  <si>
    <t>CV35 7DF</t>
  </si>
  <si>
    <t>CV35 7DH</t>
  </si>
  <si>
    <t>CV35 7DN</t>
  </si>
  <si>
    <t>CV35 7DQ</t>
  </si>
  <si>
    <t>CV36 5AF</t>
  </si>
  <si>
    <t>CV37 8AG</t>
  </si>
  <si>
    <t>CV37 8AJ</t>
  </si>
  <si>
    <t>CV37 8AL</t>
  </si>
  <si>
    <t>CV37 8AN</t>
  </si>
  <si>
    <t>CV37 8AP</t>
  </si>
  <si>
    <t>CV37 8AQ</t>
  </si>
  <si>
    <t>CV37 8AW</t>
  </si>
  <si>
    <t>CV37 8UX</t>
  </si>
  <si>
    <t>CV37 8X</t>
  </si>
  <si>
    <t>CV37 8YA</t>
  </si>
  <si>
    <t>CV37 8YJ</t>
  </si>
  <si>
    <t>CV7 8HS</t>
  </si>
  <si>
    <t>CV8 2HQ</t>
  </si>
  <si>
    <t>CV9 3QH</t>
  </si>
  <si>
    <t>CW</t>
  </si>
  <si>
    <t>CW1 5UJ</t>
  </si>
  <si>
    <t>CW11 2GA</t>
  </si>
  <si>
    <t>CW11 2GB</t>
  </si>
  <si>
    <t>CW11 2UZ</t>
  </si>
  <si>
    <t>CW11 2XA</t>
  </si>
  <si>
    <t>CW12</t>
  </si>
  <si>
    <t>CW12 1AD</t>
  </si>
  <si>
    <t>CW12 1AQ</t>
  </si>
  <si>
    <t>CW12 1JL</t>
  </si>
  <si>
    <t>CW12 1OT</t>
  </si>
  <si>
    <t>CW12 1SJ</t>
  </si>
  <si>
    <t>CW12 2JR</t>
  </si>
  <si>
    <t>CW12 2JS</t>
  </si>
  <si>
    <t>CW12 2JT</t>
  </si>
  <si>
    <t>CW12 2JU</t>
  </si>
  <si>
    <t>CW12 2JX</t>
  </si>
  <si>
    <t>CW12 2JY</t>
  </si>
  <si>
    <t>CW12 2JZ</t>
  </si>
  <si>
    <t>CW12 2L</t>
  </si>
  <si>
    <t>CW12 2LU</t>
  </si>
  <si>
    <t>CW12 2NS</t>
  </si>
  <si>
    <t>CW12 2NU</t>
  </si>
  <si>
    <t>CW12 2NX</t>
  </si>
  <si>
    <t>CW12 2NY</t>
  </si>
  <si>
    <t>CW12 2P</t>
  </si>
  <si>
    <t>CW12 2PL</t>
  </si>
  <si>
    <t>CW12 2PN</t>
  </si>
  <si>
    <t>CW12 2PS</t>
  </si>
  <si>
    <t>CW12 4RA</t>
  </si>
  <si>
    <t>CW12 4RB</t>
  </si>
  <si>
    <t>CW12 4S</t>
  </si>
  <si>
    <t>CW12 4SA</t>
  </si>
  <si>
    <t>CW12 4SB</t>
  </si>
  <si>
    <t>CW12 4SD</t>
  </si>
  <si>
    <t>CW12 4SE</t>
  </si>
  <si>
    <t>CW12 4TA</t>
  </si>
  <si>
    <t>CW12 4TP</t>
  </si>
  <si>
    <t>CW12 4XF</t>
  </si>
  <si>
    <t>CW2 5PH</t>
  </si>
  <si>
    <t>CW2 5PJ</t>
  </si>
  <si>
    <t>CW2 5PQ</t>
  </si>
  <si>
    <t>CW2 5PR</t>
  </si>
  <si>
    <t>CW2 5PY</t>
  </si>
  <si>
    <t>CW2 5QB</t>
  </si>
  <si>
    <t>CW2 5QD</t>
  </si>
  <si>
    <t>CW2 5QE</t>
  </si>
  <si>
    <t>CW2 5QF</t>
  </si>
  <si>
    <t>CW2 5QG</t>
  </si>
  <si>
    <t>CW2 5QH</t>
  </si>
  <si>
    <t>CW2 5QQ</t>
  </si>
  <si>
    <t>CW3</t>
  </si>
  <si>
    <t>CW3 1OT</t>
  </si>
  <si>
    <t>CW3 9BU</t>
  </si>
  <si>
    <t>CW3 9BX</t>
  </si>
  <si>
    <t>CW3 9DB</t>
  </si>
  <si>
    <t>CW3 9DD</t>
  </si>
  <si>
    <t>CW5 5EA</t>
  </si>
  <si>
    <t>CW7 2RZ</t>
  </si>
  <si>
    <t>D</t>
  </si>
  <si>
    <t>DA</t>
  </si>
  <si>
    <t>DD6 8SE</t>
  </si>
  <si>
    <t>SC4</t>
  </si>
  <si>
    <t>DD8 5JA</t>
  </si>
  <si>
    <t>DD8 5JB</t>
  </si>
  <si>
    <t>DD8 5JD</t>
  </si>
  <si>
    <t>DD8 5JE</t>
  </si>
  <si>
    <t>DD8 5JF</t>
  </si>
  <si>
    <t>DD8 5JG</t>
  </si>
  <si>
    <t>DD8 5JH</t>
  </si>
  <si>
    <t>DD8 5JJ</t>
  </si>
  <si>
    <t>DD8 5JL</t>
  </si>
  <si>
    <t>DD8 5JP</t>
  </si>
  <si>
    <t>DD8 5JQ</t>
  </si>
  <si>
    <t>DD8 5JR</t>
  </si>
  <si>
    <t>DD8 5JS</t>
  </si>
  <si>
    <t>DD8 5JT</t>
  </si>
  <si>
    <t>DD8 5NH</t>
  </si>
  <si>
    <t>DE</t>
  </si>
  <si>
    <t>DE12 7DE</t>
  </si>
  <si>
    <t>DE13 7DE</t>
  </si>
  <si>
    <t>DE13 7DG</t>
  </si>
  <si>
    <t>DE13 7DQ</t>
  </si>
  <si>
    <t>DE13 7H</t>
  </si>
  <si>
    <t>DE13 7HA</t>
  </si>
  <si>
    <t>DE13 7HB</t>
  </si>
  <si>
    <t>DE13 7J</t>
  </si>
  <si>
    <t>DE13 8QR</t>
  </si>
  <si>
    <t>DE13 8QT</t>
  </si>
  <si>
    <t>DE13 8QU</t>
  </si>
  <si>
    <t>DE13 8RA</t>
  </si>
  <si>
    <t>DE13 8RD</t>
  </si>
  <si>
    <t>DE13 8RT</t>
  </si>
  <si>
    <t>DE13 8RU</t>
  </si>
  <si>
    <t>DE13 8RX</t>
  </si>
  <si>
    <t>DE13 8RY</t>
  </si>
  <si>
    <t>DE13 8RZ</t>
  </si>
  <si>
    <t>DE13 8S</t>
  </si>
  <si>
    <t>DE13 8SJ</t>
  </si>
  <si>
    <t>DE13 8SL</t>
  </si>
  <si>
    <t>DE13 8SN</t>
  </si>
  <si>
    <t>DE13 8SP</t>
  </si>
  <si>
    <t>DE13 8TQ</t>
  </si>
  <si>
    <t>DE6 2AD</t>
  </si>
  <si>
    <t>DE6 2AE</t>
  </si>
  <si>
    <t>DE6 2AF</t>
  </si>
  <si>
    <t>DE6 2AG</t>
  </si>
  <si>
    <t>DE6 2AH</t>
  </si>
  <si>
    <t>DE6 2AJ</t>
  </si>
  <si>
    <t>DE6 2AY</t>
  </si>
  <si>
    <t>DE6 2AZ</t>
  </si>
  <si>
    <t>DE6 2B</t>
  </si>
  <si>
    <t>DE6 2BJ</t>
  </si>
  <si>
    <t>DE6 2BL</t>
  </si>
  <si>
    <t>DE6 2BN</t>
  </si>
  <si>
    <t>DE6 2C</t>
  </si>
  <si>
    <t>DE6 2DA</t>
  </si>
  <si>
    <t>DE6 2DB</t>
  </si>
  <si>
    <t>DE6 2DD</t>
  </si>
  <si>
    <t>DE6 2DE</t>
  </si>
  <si>
    <t>DE6 2EB</t>
  </si>
  <si>
    <t>DE6 2FR</t>
  </si>
  <si>
    <t>DE6 2FS</t>
  </si>
  <si>
    <t>DE6 2FT</t>
  </si>
  <si>
    <t>DE6 2FX</t>
  </si>
  <si>
    <t>DE6 2FY</t>
  </si>
  <si>
    <t>DE6 2FZ</t>
  </si>
  <si>
    <t>DE6 2G</t>
  </si>
  <si>
    <t>DE6 2GA</t>
  </si>
  <si>
    <t>DE6 2GG</t>
  </si>
  <si>
    <t>DE6 2GJ</t>
  </si>
  <si>
    <t>DE6 2GL</t>
  </si>
  <si>
    <t>DE6 2GN</t>
  </si>
  <si>
    <t>DE6 2GP</t>
  </si>
  <si>
    <t>DE6 2GQ</t>
  </si>
  <si>
    <t>DE6 2GR</t>
  </si>
  <si>
    <t>DE6 2HA</t>
  </si>
  <si>
    <t>DE6 2HB</t>
  </si>
  <si>
    <t>DE6 2HD</t>
  </si>
  <si>
    <t>DE6 2HE</t>
  </si>
  <si>
    <t>DE6 2HF</t>
  </si>
  <si>
    <t>DE6 2HH</t>
  </si>
  <si>
    <t>DE6 2HR</t>
  </si>
  <si>
    <t>DE6 2HS</t>
  </si>
  <si>
    <t>DE6 2JW</t>
  </si>
  <si>
    <t>DE6 5BP</t>
  </si>
  <si>
    <t>DE6 5BT</t>
  </si>
  <si>
    <t>DE6 5BU</t>
  </si>
  <si>
    <t>DE6 5BW</t>
  </si>
  <si>
    <t>DE6 5BX</t>
  </si>
  <si>
    <t>DE6 5BY</t>
  </si>
  <si>
    <t>DE6 5BZ</t>
  </si>
  <si>
    <t>DE6 5C</t>
  </si>
  <si>
    <t>DE6 5G</t>
  </si>
  <si>
    <t>DE6 5GX</t>
  </si>
  <si>
    <t>DE6 5GY</t>
  </si>
  <si>
    <t>DE6 5HA</t>
  </si>
  <si>
    <t>DE6 5HB</t>
  </si>
  <si>
    <t>DE6 5HD</t>
  </si>
  <si>
    <t>DE6 5HE</t>
  </si>
  <si>
    <t>DE6 5HF</t>
  </si>
  <si>
    <t>DE6 5HP</t>
  </si>
  <si>
    <t>DE6 5HQ</t>
  </si>
  <si>
    <t>DE6 5LE</t>
  </si>
  <si>
    <t>DG</t>
  </si>
  <si>
    <t>DG13 0QS</t>
  </si>
  <si>
    <t>SC2</t>
  </si>
  <si>
    <t>DG16 5EY</t>
  </si>
  <si>
    <t>DG16 5HT</t>
  </si>
  <si>
    <t>DG16 5HU</t>
  </si>
  <si>
    <t>DG16 5JA</t>
  </si>
  <si>
    <t>DG16 5JB</t>
  </si>
  <si>
    <t>DG7 2FB</t>
  </si>
  <si>
    <t xml:space="preserve">LS </t>
  </si>
  <si>
    <t>DG9 0AB</t>
  </si>
  <si>
    <t>DG9 0AL</t>
  </si>
  <si>
    <t>DG9 0AS</t>
  </si>
  <si>
    <t>DG9 0AZ</t>
  </si>
  <si>
    <t>DG9 0BA</t>
  </si>
  <si>
    <t>DG9 0BQ</t>
  </si>
  <si>
    <t>DG9 0DL</t>
  </si>
  <si>
    <t>DG9 0DN</t>
  </si>
  <si>
    <t>DG9 0DX</t>
  </si>
  <si>
    <t>DG9 0HE</t>
  </si>
  <si>
    <t>DG9 0JH</t>
  </si>
  <si>
    <t>DG9 0JJ</t>
  </si>
  <si>
    <t>DG9 0JP</t>
  </si>
  <si>
    <t>DG9 0JT</t>
  </si>
  <si>
    <t>DG9 0JZ</t>
  </si>
  <si>
    <t>DG9 0L</t>
  </si>
  <si>
    <t>DG9 0N</t>
  </si>
  <si>
    <t>DG9 0P</t>
  </si>
  <si>
    <t>DG9 0Q</t>
  </si>
  <si>
    <t>DG9 0R</t>
  </si>
  <si>
    <t>DG9 0RW</t>
  </si>
  <si>
    <t>DG9 7AD</t>
  </si>
  <si>
    <t>DG9 7BD</t>
  </si>
  <si>
    <t>DG9 7BE</t>
  </si>
  <si>
    <t>DG9 7BQ</t>
  </si>
  <si>
    <t>DG9 7BZ</t>
  </si>
  <si>
    <t>DG9 7DB</t>
  </si>
  <si>
    <t>DG9 7DG</t>
  </si>
  <si>
    <t>DG9 7DU</t>
  </si>
  <si>
    <t>DG9 7DW</t>
  </si>
  <si>
    <t>DG9 7DZ</t>
  </si>
  <si>
    <t>DG9 7ED</t>
  </si>
  <si>
    <t>DG9 7EG</t>
  </si>
  <si>
    <t>DG9 7EH</t>
  </si>
  <si>
    <t>DG9 7FB</t>
  </si>
  <si>
    <t>DG9 7FD</t>
  </si>
  <si>
    <t>DG9 7HQ</t>
  </si>
  <si>
    <t>DG9 7HZ</t>
  </si>
  <si>
    <t>DG9 7JB</t>
  </si>
  <si>
    <t>DG9 7JE</t>
  </si>
  <si>
    <t>DG9 7JJ</t>
  </si>
  <si>
    <t>DG9 7LB</t>
  </si>
  <si>
    <t>DG9 7LG</t>
  </si>
  <si>
    <t>DG9 7LX</t>
  </si>
  <si>
    <t>DG9 7NS</t>
  </si>
  <si>
    <t>DG9 7PF</t>
  </si>
  <si>
    <t>DG9 7PP</t>
  </si>
  <si>
    <t>DG9 7QT</t>
  </si>
  <si>
    <t>DG9 7QX</t>
  </si>
  <si>
    <t>DG9 7QY</t>
  </si>
  <si>
    <t>DG9 7QZ</t>
  </si>
  <si>
    <t>DG9 7RB</t>
  </si>
  <si>
    <t>DG9 7RN</t>
  </si>
  <si>
    <t>DG9 7RW</t>
  </si>
  <si>
    <t>DG9 7S</t>
  </si>
  <si>
    <t>DG9 7SA</t>
  </si>
  <si>
    <t>DG9 7SB</t>
  </si>
  <si>
    <t>DG9 7T</t>
  </si>
  <si>
    <t>DG9 7U</t>
  </si>
  <si>
    <t>DG9 7ZZ</t>
  </si>
  <si>
    <t>DG9 8A</t>
  </si>
  <si>
    <t>DG9 8B</t>
  </si>
  <si>
    <t>DG9 8BY</t>
  </si>
  <si>
    <t>DG9 8D</t>
  </si>
  <si>
    <t>DG9 8DA</t>
  </si>
  <si>
    <t>DG9 8DE</t>
  </si>
  <si>
    <t>DG9 8DF</t>
  </si>
  <si>
    <t>DG9 8DL</t>
  </si>
  <si>
    <t>DG9 8DQ</t>
  </si>
  <si>
    <t>DG9 8E</t>
  </si>
  <si>
    <t>DG9 8EF</t>
  </si>
  <si>
    <t>DG9 8EJ</t>
  </si>
  <si>
    <t>DG9 8EL</t>
  </si>
  <si>
    <t>DG9 8H</t>
  </si>
  <si>
    <t>DG9 8HJ</t>
  </si>
  <si>
    <t>DG9 8HL</t>
  </si>
  <si>
    <t>DG9 8HN</t>
  </si>
  <si>
    <t>DG9 8HU</t>
  </si>
  <si>
    <t>DG9 8HW</t>
  </si>
  <si>
    <t>DG9 8HX</t>
  </si>
  <si>
    <t>DG9 8LP</t>
  </si>
  <si>
    <t>DG9 8LY</t>
  </si>
  <si>
    <t>DG9 8TX</t>
  </si>
  <si>
    <t>DG9 9DJ</t>
  </si>
  <si>
    <t>DG9 9QA</t>
  </si>
  <si>
    <t>DH8 9DX</t>
  </si>
  <si>
    <t>DH8 9DY</t>
  </si>
  <si>
    <t>DH8 9DZ</t>
  </si>
  <si>
    <t>DH8 9HD</t>
  </si>
  <si>
    <t>DH8 9HJ</t>
  </si>
  <si>
    <t>DH8 9HN</t>
  </si>
  <si>
    <t>DH8 9HP</t>
  </si>
  <si>
    <t>DH8 9HR</t>
  </si>
  <si>
    <t>DH8 9HW</t>
  </si>
  <si>
    <t>DL11 6LR</t>
  </si>
  <si>
    <t>DL12 0HD</t>
  </si>
  <si>
    <t>DL12 0HT</t>
  </si>
  <si>
    <t>DL12 0HX</t>
  </si>
  <si>
    <t>DL12 0PB</t>
  </si>
  <si>
    <t>DL12 0XY</t>
  </si>
  <si>
    <t>DL12 0XZ</t>
  </si>
  <si>
    <t>DL12 0Y</t>
  </si>
  <si>
    <t>DL12 9RH</t>
  </si>
  <si>
    <t>DL12 9RJ</t>
  </si>
  <si>
    <t>DL13</t>
  </si>
  <si>
    <t>DL13 3NG</t>
  </si>
  <si>
    <t>DL13 3PF</t>
  </si>
  <si>
    <t>DL13 3PG</t>
  </si>
  <si>
    <t>DL13 4BW</t>
  </si>
  <si>
    <t>DL13 4PR</t>
  </si>
  <si>
    <t>DL13 4PS</t>
  </si>
  <si>
    <t>DL13 4PT</t>
  </si>
  <si>
    <t>DL13 4PU</t>
  </si>
  <si>
    <t>DL13 4QH</t>
  </si>
  <si>
    <t>DL13 5AJ</t>
  </si>
  <si>
    <t>DL13 5AL</t>
  </si>
  <si>
    <t>DL13 5AN</t>
  </si>
  <si>
    <t>DL13 5AW</t>
  </si>
  <si>
    <t>DL13 5BE</t>
  </si>
  <si>
    <t>DL13 5BH</t>
  </si>
  <si>
    <t>DL13 5BQ</t>
  </si>
  <si>
    <t>DL13 5HJ</t>
  </si>
  <si>
    <t>DL13 5RX</t>
  </si>
  <si>
    <t>DL15 8DY</t>
  </si>
  <si>
    <t>DL15 9QG</t>
  </si>
  <si>
    <t>DL15 9QL</t>
  </si>
  <si>
    <t>DL6 3QD</t>
  </si>
  <si>
    <t>NE2</t>
  </si>
  <si>
    <t>DL6 3QE</t>
  </si>
  <si>
    <t>DL6 3QF</t>
  </si>
  <si>
    <t>DL6 3SG</t>
  </si>
  <si>
    <t>DL6 3SJ</t>
  </si>
  <si>
    <t>DL7 9DN</t>
  </si>
  <si>
    <t>DL7 9DZ</t>
  </si>
  <si>
    <t>DL7 9EA</t>
  </si>
  <si>
    <t>DL7 9JD</t>
  </si>
  <si>
    <t>DL7 9NG</t>
  </si>
  <si>
    <t>DL8 2JH</t>
  </si>
  <si>
    <t>DN</t>
  </si>
  <si>
    <t>DN10 4JP</t>
  </si>
  <si>
    <t>EM2</t>
  </si>
  <si>
    <t>DN14</t>
  </si>
  <si>
    <t>DN14 7XS</t>
  </si>
  <si>
    <t>DN14 7XT</t>
  </si>
  <si>
    <t>DN14 7XU</t>
  </si>
  <si>
    <t>DN14 7XX</t>
  </si>
  <si>
    <t>DN14 7Y</t>
  </si>
  <si>
    <t>DN14 7YA</t>
  </si>
  <si>
    <t>DN14 7YB</t>
  </si>
  <si>
    <t>DN14 7YD</t>
  </si>
  <si>
    <t>DN14 7YE</t>
  </si>
  <si>
    <t>DN14 7YZ</t>
  </si>
  <si>
    <t>DN14 8EB</t>
  </si>
  <si>
    <t>DN14 8HR</t>
  </si>
  <si>
    <t>DN14 8HS</t>
  </si>
  <si>
    <t>DN14 8HT</t>
  </si>
  <si>
    <t>DN14 8JB</t>
  </si>
  <si>
    <t>DN14 9A</t>
  </si>
  <si>
    <t>DN14 9AA</t>
  </si>
  <si>
    <t>DN14 9AB</t>
  </si>
  <si>
    <t>DN14 9AR</t>
  </si>
  <si>
    <t>DN14 9B</t>
  </si>
  <si>
    <t>DN14 9BY</t>
  </si>
  <si>
    <t>DN14 9BZ</t>
  </si>
  <si>
    <t>DN14 9TP</t>
  </si>
  <si>
    <t>DN21</t>
  </si>
  <si>
    <t>DN21 3DA</t>
  </si>
  <si>
    <t>DN21 3DB</t>
  </si>
  <si>
    <t>DN21 3DD</t>
  </si>
  <si>
    <t>DN21 3DE</t>
  </si>
  <si>
    <t>DN21 3DF</t>
  </si>
  <si>
    <t>DN21 3DG</t>
  </si>
  <si>
    <t>DN21 3DH</t>
  </si>
  <si>
    <t>DN21 3DJ</t>
  </si>
  <si>
    <t>DN21 3DL</t>
  </si>
  <si>
    <t>DN21 3DN</t>
  </si>
  <si>
    <t>DN21 3DP</t>
  </si>
  <si>
    <t>DN21 3DQ</t>
  </si>
  <si>
    <t>DN21 3DR</t>
  </si>
  <si>
    <t>DN21 3DS</t>
  </si>
  <si>
    <t>DN21 3DT</t>
  </si>
  <si>
    <t>DN21 3DU</t>
  </si>
  <si>
    <t>DN21 3DW</t>
  </si>
  <si>
    <t>DN21 3DX</t>
  </si>
  <si>
    <t>DN21 3DY</t>
  </si>
  <si>
    <t>DN21 3DZ</t>
  </si>
  <si>
    <t>DN21 3EB</t>
  </si>
  <si>
    <t>DN21 3NY</t>
  </si>
  <si>
    <t>DN21 3QF</t>
  </si>
  <si>
    <t>DN21 4JT</t>
  </si>
  <si>
    <t>DN21 4JX</t>
  </si>
  <si>
    <t>DN21 4JZ</t>
  </si>
  <si>
    <t>DN21 4UX</t>
  </si>
  <si>
    <t>DN22 0HD</t>
  </si>
  <si>
    <t>DN22 0LG</t>
  </si>
  <si>
    <t>DN22 0LP</t>
  </si>
  <si>
    <t>DN22 0LQ</t>
  </si>
  <si>
    <t>DN22 0LR</t>
  </si>
  <si>
    <t>DN22 0LW</t>
  </si>
  <si>
    <t>DN22 0NJ</t>
  </si>
  <si>
    <t>DN22 0NQ</t>
  </si>
  <si>
    <t>DN22 0PG</t>
  </si>
  <si>
    <t>DN22 0QU</t>
  </si>
  <si>
    <t>DN22 8DF</t>
  </si>
  <si>
    <t>DN22 8DG</t>
  </si>
  <si>
    <t>DN22 8DY</t>
  </si>
  <si>
    <t>DN22 8DZ</t>
  </si>
  <si>
    <t>DN22 8EA</t>
  </si>
  <si>
    <t>DN5 0AW</t>
  </si>
  <si>
    <t>DN5 0L</t>
  </si>
  <si>
    <t>DN5 0LG</t>
  </si>
  <si>
    <t>DN5 0LH</t>
  </si>
  <si>
    <t>DN5 0LL</t>
  </si>
  <si>
    <t>DN5 0LN</t>
  </si>
  <si>
    <t>DN5 0LQ</t>
  </si>
  <si>
    <t>DN5 0NB</t>
  </si>
  <si>
    <t>DN5 7AL</t>
  </si>
  <si>
    <t>DN5 7AS</t>
  </si>
  <si>
    <t>DN5 7AT</t>
  </si>
  <si>
    <t>DN5 7AU</t>
  </si>
  <si>
    <t>DN5 7AX</t>
  </si>
  <si>
    <t>DN5 7AY</t>
  </si>
  <si>
    <t>DN5 7B</t>
  </si>
  <si>
    <t>DN5 7BA</t>
  </si>
  <si>
    <t>DN5 7BB</t>
  </si>
  <si>
    <t>DN5 7BD</t>
  </si>
  <si>
    <t>DN5 7BG</t>
  </si>
  <si>
    <t>DN5 7BH</t>
  </si>
  <si>
    <t>DN5 7BJ</t>
  </si>
  <si>
    <t>DN5 7D</t>
  </si>
  <si>
    <t>DN5 7DS</t>
  </si>
  <si>
    <t>DN5 7G</t>
  </si>
  <si>
    <t>DN5 7U</t>
  </si>
  <si>
    <t>DN5 7UA</t>
  </si>
  <si>
    <t>DN5 7UH</t>
  </si>
  <si>
    <t>DN5 7UL</t>
  </si>
  <si>
    <t>DN5 7UR</t>
  </si>
  <si>
    <t>DN5 7X</t>
  </si>
  <si>
    <t>DN5 7XL</t>
  </si>
  <si>
    <t>DN5 7XP</t>
  </si>
  <si>
    <t>DN5 7XS</t>
  </si>
  <si>
    <t>DN5 7XT</t>
  </si>
  <si>
    <t>DN5 7XU</t>
  </si>
  <si>
    <t>DN5 7XW</t>
  </si>
  <si>
    <t>DN5 7XX</t>
  </si>
  <si>
    <t>DN5 7XY</t>
  </si>
  <si>
    <t>DN5 7XZ</t>
  </si>
  <si>
    <t>DN5 8AR</t>
  </si>
  <si>
    <t>DN5 8Q</t>
  </si>
  <si>
    <t>DN5 8QA</t>
  </si>
  <si>
    <t>DN5 8QB</t>
  </si>
  <si>
    <t>DN5 8QE</t>
  </si>
  <si>
    <t>DN5 8QX</t>
  </si>
  <si>
    <t>DN5 8RA</t>
  </si>
  <si>
    <t>DN5 8RB</t>
  </si>
  <si>
    <t>DN5 8RD</t>
  </si>
  <si>
    <t>DN5 8RE</t>
  </si>
  <si>
    <t>DN5 8RH</t>
  </si>
  <si>
    <t>DN5 8RJ</t>
  </si>
  <si>
    <t>DN5 8RL</t>
  </si>
  <si>
    <t>DN5 8RQ</t>
  </si>
  <si>
    <t>DN5 8S</t>
  </si>
  <si>
    <t>DN5 8SA</t>
  </si>
  <si>
    <t>DN5 8SB</t>
  </si>
  <si>
    <t>DN5 8SD</t>
  </si>
  <si>
    <t>DN5 8SF</t>
  </si>
  <si>
    <t>DN5 8TA</t>
  </si>
  <si>
    <t>DN5 8TB</t>
  </si>
  <si>
    <t>DN5 8TE</t>
  </si>
  <si>
    <t>DN5 8UY</t>
  </si>
  <si>
    <t>DN5 8X</t>
  </si>
  <si>
    <t>DN5 8XF</t>
  </si>
  <si>
    <t>DN5 8XG</t>
  </si>
  <si>
    <t>DN6</t>
  </si>
  <si>
    <t>DN7 5AN</t>
  </si>
  <si>
    <t>DN7 5SS</t>
  </si>
  <si>
    <t>DN7 5ST</t>
  </si>
  <si>
    <t>DN7 5TB</t>
  </si>
  <si>
    <t>DN7 5TD</t>
  </si>
  <si>
    <t>DN7 5TX</t>
  </si>
  <si>
    <t>DN8 4JZ</t>
  </si>
  <si>
    <t>DT</t>
  </si>
  <si>
    <t>DT10 2SB</t>
  </si>
  <si>
    <t>DT7 3RB</t>
  </si>
  <si>
    <t>DT7 3RD</t>
  </si>
  <si>
    <t>DT7 3RE</t>
  </si>
  <si>
    <t>DT7 3RF</t>
  </si>
  <si>
    <t>DT7 3RG</t>
  </si>
  <si>
    <t>DT7 3RQ</t>
  </si>
  <si>
    <t>DT7 3XP</t>
  </si>
  <si>
    <t>DT7 3XR</t>
  </si>
  <si>
    <t>DT7 3XS</t>
  </si>
  <si>
    <t>DT7 3XT</t>
  </si>
  <si>
    <t>DT7 3XU</t>
  </si>
  <si>
    <t>DT7 3XW</t>
  </si>
  <si>
    <t>DT7 3XX</t>
  </si>
  <si>
    <t>DT7 3XY</t>
  </si>
  <si>
    <t>DT7 3XZ</t>
  </si>
  <si>
    <t>DT7 3Y</t>
  </si>
  <si>
    <t>DT8 3RJ</t>
  </si>
  <si>
    <t>DT9 4L</t>
  </si>
  <si>
    <t>DT9 4LA</t>
  </si>
  <si>
    <t>DT9 4LB</t>
  </si>
  <si>
    <t>DT9 4LD</t>
  </si>
  <si>
    <t>DT9 4LE</t>
  </si>
  <si>
    <t>DT9 4LF</t>
  </si>
  <si>
    <t>DT9 4LG</t>
  </si>
  <si>
    <t>DT9 4LQ</t>
  </si>
  <si>
    <t>DT9 4N</t>
  </si>
  <si>
    <t>DT9 4NA</t>
  </si>
  <si>
    <t>DT9 4P</t>
  </si>
  <si>
    <t>DT9 4PS</t>
  </si>
  <si>
    <t>DT9 4PX</t>
  </si>
  <si>
    <t>DT9 4PY</t>
  </si>
  <si>
    <t>DT9 4PZ</t>
  </si>
  <si>
    <t>DT9 5HB</t>
  </si>
  <si>
    <t>DT9 5HD</t>
  </si>
  <si>
    <t>DT9 5HE</t>
  </si>
  <si>
    <t>DT9 5HH</t>
  </si>
  <si>
    <t>DY</t>
  </si>
  <si>
    <t>DY10 1JD</t>
  </si>
  <si>
    <t>DY12 1SJ</t>
  </si>
  <si>
    <t>DY12 1SN</t>
  </si>
  <si>
    <t>DY12 1SP</t>
  </si>
  <si>
    <t>DY12 1ST</t>
  </si>
  <si>
    <t>DY12 1SU</t>
  </si>
  <si>
    <t>DY12 1SW</t>
  </si>
  <si>
    <t>DY12 1SX</t>
  </si>
  <si>
    <t>DY12 1SZ</t>
  </si>
  <si>
    <t>DY13 0UY</t>
  </si>
  <si>
    <t>DY13 0UZ</t>
  </si>
  <si>
    <t>DY13 0X</t>
  </si>
  <si>
    <t>DY13 9SX</t>
  </si>
  <si>
    <t>DY13 9SY</t>
  </si>
  <si>
    <t>DY13 9SZ</t>
  </si>
  <si>
    <t>DY13 9TA</t>
  </si>
  <si>
    <t>DY14 0HL</t>
  </si>
  <si>
    <t>DY14 0NL</t>
  </si>
  <si>
    <t>DY14 0NN</t>
  </si>
  <si>
    <t>DY14 0NP</t>
  </si>
  <si>
    <t>DY14 0NR</t>
  </si>
  <si>
    <t>DY14 0NT</t>
  </si>
  <si>
    <t>DY14 0NW</t>
  </si>
  <si>
    <t>DY14 0NX</t>
  </si>
  <si>
    <t>DY14 0QA</t>
  </si>
  <si>
    <t>DY14 0QB</t>
  </si>
  <si>
    <t>DY14 0QD</t>
  </si>
  <si>
    <t>DY14 0QE</t>
  </si>
  <si>
    <t>DY14 0QF</t>
  </si>
  <si>
    <t>DY14 0QH</t>
  </si>
  <si>
    <t>DY14 0QJ</t>
  </si>
  <si>
    <t>DY14 0QL</t>
  </si>
  <si>
    <t>DY14 0QN</t>
  </si>
  <si>
    <t>DY14 0QP</t>
  </si>
  <si>
    <t>DY14 0QR</t>
  </si>
  <si>
    <t>DY14 0QS</t>
  </si>
  <si>
    <t>DY14 0QT</t>
  </si>
  <si>
    <t>DY14 0QU</t>
  </si>
  <si>
    <t>DY14 0QW</t>
  </si>
  <si>
    <t>DY14 0QX</t>
  </si>
  <si>
    <t>DY14 0QY</t>
  </si>
  <si>
    <t>DY14 0QZ</t>
  </si>
  <si>
    <t>DY14 0RX</t>
  </si>
  <si>
    <t>DY14 8TH</t>
  </si>
  <si>
    <t>DY14 8UN</t>
  </si>
  <si>
    <t>DY14 8UP</t>
  </si>
  <si>
    <t>DY14 8UR</t>
  </si>
  <si>
    <t>DY14 8UT</t>
  </si>
  <si>
    <t>DY14 8UW</t>
  </si>
  <si>
    <t>DY3 4AH</t>
  </si>
  <si>
    <t>DY3 4PS</t>
  </si>
  <si>
    <t>DY3 4PT</t>
  </si>
  <si>
    <t>DY3 4PY</t>
  </si>
  <si>
    <t>DY4 8LU</t>
  </si>
  <si>
    <t>DY4 9LQ</t>
  </si>
  <si>
    <t>DY4 9LZ</t>
  </si>
  <si>
    <t>DY7 5BU</t>
  </si>
  <si>
    <t>DY7 5BX</t>
  </si>
  <si>
    <t>DY7 5BY</t>
  </si>
  <si>
    <t>DY7 5BZ</t>
  </si>
  <si>
    <t>DY7 5D</t>
  </si>
  <si>
    <t>DY7 5DE</t>
  </si>
  <si>
    <t>DY7 5DF</t>
  </si>
  <si>
    <t>DY7 5DJ</t>
  </si>
  <si>
    <t>DY7 5DQ</t>
  </si>
  <si>
    <t>DY7 5DY</t>
  </si>
  <si>
    <t>DY7 5DZ</t>
  </si>
  <si>
    <t>DY7 5E</t>
  </si>
  <si>
    <t>DY7 5EB</t>
  </si>
  <si>
    <t>DY7 5ED</t>
  </si>
  <si>
    <t>DY7 5EF</t>
  </si>
  <si>
    <t>DY7 5LJ</t>
  </si>
  <si>
    <t>E</t>
  </si>
  <si>
    <t>E1</t>
  </si>
  <si>
    <t>E1 2BL</t>
  </si>
  <si>
    <t>E2</t>
  </si>
  <si>
    <t>E3</t>
  </si>
  <si>
    <t>E4</t>
  </si>
  <si>
    <t>E4 7BB</t>
  </si>
  <si>
    <t>E4 7NB</t>
  </si>
  <si>
    <t>E4 7NZ</t>
  </si>
  <si>
    <t>E4 7PL</t>
  </si>
  <si>
    <t>E4 7PN</t>
  </si>
  <si>
    <t>E4 7PX</t>
  </si>
  <si>
    <t>E4 7Q</t>
  </si>
  <si>
    <t>E4 7QA</t>
  </si>
  <si>
    <t>E4 7QH</t>
  </si>
  <si>
    <t>E4 7R</t>
  </si>
  <si>
    <t>E4 7SA</t>
  </si>
  <si>
    <t>E4 7SB</t>
  </si>
  <si>
    <t>E4 7SD</t>
  </si>
  <si>
    <t>E4 7SE</t>
  </si>
  <si>
    <t>E4 7UN</t>
  </si>
  <si>
    <t>E4 7UW</t>
  </si>
  <si>
    <t>E5</t>
  </si>
  <si>
    <t>E6</t>
  </si>
  <si>
    <t>E7</t>
  </si>
  <si>
    <t>E7 1AA</t>
  </si>
  <si>
    <t>E8</t>
  </si>
  <si>
    <t>E9</t>
  </si>
  <si>
    <t>E9 6HE</t>
  </si>
  <si>
    <t>EC</t>
  </si>
  <si>
    <t>EC3R 6DX</t>
  </si>
  <si>
    <t>EH32 0JW</t>
  </si>
  <si>
    <t>EH33 1EN</t>
  </si>
  <si>
    <t>EN</t>
  </si>
  <si>
    <t>EN5 1NZ</t>
  </si>
  <si>
    <t>EN5 1ST</t>
  </si>
  <si>
    <t>EN5 3JB</t>
  </si>
  <si>
    <t>EN5 3JU</t>
  </si>
  <si>
    <t>EN5 4AE</t>
  </si>
  <si>
    <t>EN5 4DJ</t>
  </si>
  <si>
    <t>EN5 5RQ</t>
  </si>
  <si>
    <t>EX</t>
  </si>
  <si>
    <t>EX13 5SL</t>
  </si>
  <si>
    <t>EX13 5SU</t>
  </si>
  <si>
    <t>EX13 5TB</t>
  </si>
  <si>
    <t>EX13 5TF</t>
  </si>
  <si>
    <t>EX13 5UN</t>
  </si>
  <si>
    <t>EX13 5UW</t>
  </si>
  <si>
    <t>EX13 7AX</t>
  </si>
  <si>
    <t>EX13 7AY</t>
  </si>
  <si>
    <t>EX6 8NT</t>
  </si>
  <si>
    <t>F</t>
  </si>
  <si>
    <t>FK</t>
  </si>
  <si>
    <t>FK1 2JZ</t>
  </si>
  <si>
    <t>FK1 2LA</t>
  </si>
  <si>
    <t>FK1 2LB</t>
  </si>
  <si>
    <t>FK1 2LE</t>
  </si>
  <si>
    <t>FK2 0BS</t>
  </si>
  <si>
    <t>FK2 0BT</t>
  </si>
  <si>
    <t>FK2 0BU</t>
  </si>
  <si>
    <t>FK2 0BX</t>
  </si>
  <si>
    <t>FK2 0ZZ</t>
  </si>
  <si>
    <t>FK3</t>
  </si>
  <si>
    <t>FK3 8XU</t>
  </si>
  <si>
    <t>FK3 8XX</t>
  </si>
  <si>
    <t>FK3 8XY</t>
  </si>
  <si>
    <t>G</t>
  </si>
  <si>
    <t>G71 7ZZ</t>
  </si>
  <si>
    <t>GL</t>
  </si>
  <si>
    <t>GL11 5JD</t>
  </si>
  <si>
    <t>GL11 6DA</t>
  </si>
  <si>
    <t>GL11 6DB</t>
  </si>
  <si>
    <t>GL11 6DD</t>
  </si>
  <si>
    <t>GL11 6DE</t>
  </si>
  <si>
    <t>GL11 6DG</t>
  </si>
  <si>
    <t>GL11 6DQ</t>
  </si>
  <si>
    <t>GL12</t>
  </si>
  <si>
    <t>GL12 7PT</t>
  </si>
  <si>
    <t>GL12 7PU</t>
  </si>
  <si>
    <t>GL13</t>
  </si>
  <si>
    <t>GL15 6C</t>
  </si>
  <si>
    <t>GL15 6QG</t>
  </si>
  <si>
    <t>GL15 6QQ</t>
  </si>
  <si>
    <t>GL15 6RB</t>
  </si>
  <si>
    <t>GL15 6RP</t>
  </si>
  <si>
    <t>GL15 6RR</t>
  </si>
  <si>
    <t>GL15 6RS</t>
  </si>
  <si>
    <t>GL15 6RT</t>
  </si>
  <si>
    <t>GL15 6S</t>
  </si>
  <si>
    <t>GL15 6SA</t>
  </si>
  <si>
    <t>GL15 6SB</t>
  </si>
  <si>
    <t>GL15 6SD</t>
  </si>
  <si>
    <t>GL15 6SE</t>
  </si>
  <si>
    <t>GL15 6SF</t>
  </si>
  <si>
    <t>GL15 6SR</t>
  </si>
  <si>
    <t>GL15 6UX</t>
  </si>
  <si>
    <t>GL15 6UY</t>
  </si>
  <si>
    <t>GL15 6UZ</t>
  </si>
  <si>
    <t>GL15 6XB</t>
  </si>
  <si>
    <t>GL15 6XD</t>
  </si>
  <si>
    <t>GL15 6XE</t>
  </si>
  <si>
    <t>GL16 8NY</t>
  </si>
  <si>
    <t>GL16 8NZ</t>
  </si>
  <si>
    <t>GL16 8PA</t>
  </si>
  <si>
    <t>GL16 8PB</t>
  </si>
  <si>
    <t>GL16 8PD</t>
  </si>
  <si>
    <t>GL16 8PE</t>
  </si>
  <si>
    <t>GL16 8PH</t>
  </si>
  <si>
    <t>GL16 8PQ</t>
  </si>
  <si>
    <t>GL18 2BS</t>
  </si>
  <si>
    <t>GL18 2DS</t>
  </si>
  <si>
    <t>GL18 2DU</t>
  </si>
  <si>
    <t>GL18 2EE</t>
  </si>
  <si>
    <t>GL19 3C</t>
  </si>
  <si>
    <t>GL19 3NT</t>
  </si>
  <si>
    <t>GL19 3NU</t>
  </si>
  <si>
    <t>GL19 3NZ</t>
  </si>
  <si>
    <t>GL19 3P</t>
  </si>
  <si>
    <t>GL19 3PA</t>
  </si>
  <si>
    <t>GL19 3PJ</t>
  </si>
  <si>
    <t>GL19 3PZ</t>
  </si>
  <si>
    <t>GL19 3SH</t>
  </si>
  <si>
    <t>GL19 4LT</t>
  </si>
  <si>
    <t>GL19 4LU</t>
  </si>
  <si>
    <t>GL19 4LY</t>
  </si>
  <si>
    <t>GL19 4N</t>
  </si>
  <si>
    <t>GL19 4NF</t>
  </si>
  <si>
    <t>GL19 4NS</t>
  </si>
  <si>
    <t>GL19 4NT</t>
  </si>
  <si>
    <t>GL19 4NU</t>
  </si>
  <si>
    <t>GL19 4NX</t>
  </si>
  <si>
    <t>GL19 4P</t>
  </si>
  <si>
    <t>GL19 4Q</t>
  </si>
  <si>
    <t>GL19 4QA</t>
  </si>
  <si>
    <t>GL19 4QB</t>
  </si>
  <si>
    <t>GL19 4QD</t>
  </si>
  <si>
    <t>GL19 4QE</t>
  </si>
  <si>
    <t>GL19 4QW</t>
  </si>
  <si>
    <t>GL2 7DJ</t>
  </si>
  <si>
    <t>GL20 6A</t>
  </si>
  <si>
    <t>GL20 6AA</t>
  </si>
  <si>
    <t>GL20 6B</t>
  </si>
  <si>
    <t>GL20 6BZ</t>
  </si>
  <si>
    <t>GL20 6C</t>
  </si>
  <si>
    <t>GL20 6EP</t>
  </si>
  <si>
    <t>GL20 6ER</t>
  </si>
  <si>
    <t>GL20 6ES</t>
  </si>
  <si>
    <t>GL20 6ET</t>
  </si>
  <si>
    <t>GL20 6EU</t>
  </si>
  <si>
    <t>GL20 6EW</t>
  </si>
  <si>
    <t>GL20 6EX</t>
  </si>
  <si>
    <t>GL20 6EY</t>
  </si>
  <si>
    <t>GL20 6EZ</t>
  </si>
  <si>
    <t>GL20 6H</t>
  </si>
  <si>
    <t>GL20 6HA</t>
  </si>
  <si>
    <t>GL20 6HB</t>
  </si>
  <si>
    <t>GL20 6HE</t>
  </si>
  <si>
    <t>GL20 6HF</t>
  </si>
  <si>
    <t>GL20 6HG</t>
  </si>
  <si>
    <t>GL20 6JA</t>
  </si>
  <si>
    <t>GL20 6JB</t>
  </si>
  <si>
    <t>GL54 3</t>
  </si>
  <si>
    <t>GL54 3A</t>
  </si>
  <si>
    <t>GL54 3B</t>
  </si>
  <si>
    <t>GL54 3C</t>
  </si>
  <si>
    <t>GL54 3DL</t>
  </si>
  <si>
    <t>GL54 3DS</t>
  </si>
  <si>
    <t>GL54 3F</t>
  </si>
  <si>
    <t>GL54 3JF</t>
  </si>
  <si>
    <t>GL54 3JH</t>
  </si>
  <si>
    <t>GL54 3LG</t>
  </si>
  <si>
    <t>GL54 3LJ</t>
  </si>
  <si>
    <t>GL54 3LQ</t>
  </si>
  <si>
    <t>GL54 3N</t>
  </si>
  <si>
    <t>GL54 3NA</t>
  </si>
  <si>
    <t>GL54 3NL</t>
  </si>
  <si>
    <t>GL54 3QE</t>
  </si>
  <si>
    <t>GL54 3QF</t>
  </si>
  <si>
    <t>GL54 3QG</t>
  </si>
  <si>
    <t>GL54 3RL</t>
  </si>
  <si>
    <t>GL54 4A</t>
  </si>
  <si>
    <t>GL54 4N</t>
  </si>
  <si>
    <t>GL54 4NT</t>
  </si>
  <si>
    <t>GL54 4NU</t>
  </si>
  <si>
    <t>GL54 4NX</t>
  </si>
  <si>
    <t>GL55 6NY</t>
  </si>
  <si>
    <t>GL55 6TQ</t>
  </si>
  <si>
    <t>GL56 0P</t>
  </si>
  <si>
    <t>GL56 0PA</t>
  </si>
  <si>
    <t>GL56 0PG</t>
  </si>
  <si>
    <t>GL56 0R</t>
  </si>
  <si>
    <t>GL56 0RA</t>
  </si>
  <si>
    <t>GL56 0RB</t>
  </si>
  <si>
    <t>GL56 0RD</t>
  </si>
  <si>
    <t>GL56 0RE</t>
  </si>
  <si>
    <t>GL56 0RF</t>
  </si>
  <si>
    <t>GL56 0RG</t>
  </si>
  <si>
    <t>GL56 0RH</t>
  </si>
  <si>
    <t>GL56 0RP</t>
  </si>
  <si>
    <t>GL56 0S</t>
  </si>
  <si>
    <t>GL56 0SL</t>
  </si>
  <si>
    <t>GL56 0SS</t>
  </si>
  <si>
    <t>GL56 0ST</t>
  </si>
  <si>
    <t>GL56 0SU</t>
  </si>
  <si>
    <t>GL56 0SW</t>
  </si>
  <si>
    <t>GL56 0SX</t>
  </si>
  <si>
    <t>GL56 0SY</t>
  </si>
  <si>
    <t>GL56 0SZ</t>
  </si>
  <si>
    <t>GL56 0TA</t>
  </si>
  <si>
    <t>GL56 0TD</t>
  </si>
  <si>
    <t>GL56 0TE</t>
  </si>
  <si>
    <t>GL56 9QU</t>
  </si>
  <si>
    <t>GL56 9QX</t>
  </si>
  <si>
    <t>GL56 9QY</t>
  </si>
  <si>
    <t>GL56 9RA</t>
  </si>
  <si>
    <t>GL56 9RB</t>
  </si>
  <si>
    <t>GL56 9RD</t>
  </si>
  <si>
    <t>GL56 9RE</t>
  </si>
  <si>
    <t>GL56 9RN</t>
  </si>
  <si>
    <t>GL56 9S</t>
  </si>
  <si>
    <t>GL6 0QE</t>
  </si>
  <si>
    <t>GL6 0QF</t>
  </si>
  <si>
    <t>GL6 9AQ</t>
  </si>
  <si>
    <t>GL7</t>
  </si>
  <si>
    <t>GL7 6LN</t>
  </si>
  <si>
    <t>GL7 6LP</t>
  </si>
  <si>
    <t>GL7 6LW</t>
  </si>
  <si>
    <t>GL7 7AS</t>
  </si>
  <si>
    <t>GL7 7DR</t>
  </si>
  <si>
    <t>GL7 7DS</t>
  </si>
  <si>
    <t>GL7 7E</t>
  </si>
  <si>
    <t>GL7 7EB</t>
  </si>
  <si>
    <t>GL7 7ED</t>
  </si>
  <si>
    <t>GL7 7EE</t>
  </si>
  <si>
    <t>GL7 7EY</t>
  </si>
  <si>
    <t>GL7 7EZ</t>
  </si>
  <si>
    <t>GL7 7HD</t>
  </si>
  <si>
    <t>GL7 7HY</t>
  </si>
  <si>
    <t>GL7 7J</t>
  </si>
  <si>
    <t>GL7 7JA</t>
  </si>
  <si>
    <t>GL7 7JB</t>
  </si>
  <si>
    <t>GL7 7JD</t>
  </si>
  <si>
    <t>GL7 7JE</t>
  </si>
  <si>
    <t>GL7 7JF</t>
  </si>
  <si>
    <t>GL7 7JQ</t>
  </si>
  <si>
    <t>GL7 7K</t>
  </si>
  <si>
    <t>GL7 7L</t>
  </si>
  <si>
    <t>GL8</t>
  </si>
  <si>
    <t>GL8 8C</t>
  </si>
  <si>
    <t>GL8 8NH</t>
  </si>
  <si>
    <t>GL8 8XX</t>
  </si>
  <si>
    <t>GL8 8YD</t>
  </si>
  <si>
    <t>GL8 8YE</t>
  </si>
  <si>
    <t>GL9</t>
  </si>
  <si>
    <t>GU</t>
  </si>
  <si>
    <t>GU1 5AW</t>
  </si>
  <si>
    <t>GU14 7SE</t>
  </si>
  <si>
    <t>GU15 3UU</t>
  </si>
  <si>
    <t>GU18</t>
  </si>
  <si>
    <t>GU19</t>
  </si>
  <si>
    <t>GU2</t>
  </si>
  <si>
    <t>GU2 5ES</t>
  </si>
  <si>
    <t>GU2 5HZ</t>
  </si>
  <si>
    <t>GU2 5NY</t>
  </si>
  <si>
    <t>GU2 5RZ</t>
  </si>
  <si>
    <t>GU2 5XG</t>
  </si>
  <si>
    <t>GU2 5XU</t>
  </si>
  <si>
    <t>GU2 5XY</t>
  </si>
  <si>
    <t>GU2 6AT</t>
  </si>
  <si>
    <t>GU20</t>
  </si>
  <si>
    <t>GU21 5NJ</t>
  </si>
  <si>
    <t>NT3</t>
  </si>
  <si>
    <t>GU21 5S</t>
  </si>
  <si>
    <t>GU21 5SA</t>
  </si>
  <si>
    <t>GU21 5SB</t>
  </si>
  <si>
    <t>GU21 5SE</t>
  </si>
  <si>
    <t>GU21 5SF</t>
  </si>
  <si>
    <t>GU21 5T</t>
  </si>
  <si>
    <t>GU21 5TU</t>
  </si>
  <si>
    <t>GU21 5TX</t>
  </si>
  <si>
    <t>GU21 5TY</t>
  </si>
  <si>
    <t>GU21 5TZ</t>
  </si>
  <si>
    <t>GU22 7SA</t>
  </si>
  <si>
    <t>GU23 6VV</t>
  </si>
  <si>
    <t>GU23 7VV</t>
  </si>
  <si>
    <t>GU24</t>
  </si>
  <si>
    <t>GU24 0BD</t>
  </si>
  <si>
    <t>GU24 0BW</t>
  </si>
  <si>
    <t>GU24 0BZ</t>
  </si>
  <si>
    <t>GU24 0C</t>
  </si>
  <si>
    <t>GU24 0DH</t>
  </si>
  <si>
    <t>GU24 8AT</t>
  </si>
  <si>
    <t>GU24 8EB</t>
  </si>
  <si>
    <t>GU24 8ED</t>
  </si>
  <si>
    <t>GU24 8EH</t>
  </si>
  <si>
    <t>GU24 9A</t>
  </si>
  <si>
    <t>GU24 9B</t>
  </si>
  <si>
    <t>GU24 9D</t>
  </si>
  <si>
    <t>GU24 9E</t>
  </si>
  <si>
    <t>GU24 9HA</t>
  </si>
  <si>
    <t>GU24 9HB</t>
  </si>
  <si>
    <t>GU24 9HD</t>
  </si>
  <si>
    <t>GU24 9HE</t>
  </si>
  <si>
    <t>GU24 9HF</t>
  </si>
  <si>
    <t>GU24 9HG</t>
  </si>
  <si>
    <t>GU24 9HH</t>
  </si>
  <si>
    <t>GU24 9HQ</t>
  </si>
  <si>
    <t>GU24 9PT</t>
  </si>
  <si>
    <t>GU24 9R</t>
  </si>
  <si>
    <t>GU24 9RB</t>
  </si>
  <si>
    <t>GU24 9RH</t>
  </si>
  <si>
    <t>GU24 9RJ</t>
  </si>
  <si>
    <t>GU24 9S</t>
  </si>
  <si>
    <t>GU25</t>
  </si>
  <si>
    <t>GU26</t>
  </si>
  <si>
    <t>GU27</t>
  </si>
  <si>
    <t>GU27 2EW</t>
  </si>
  <si>
    <t>GU28</t>
  </si>
  <si>
    <t>GU28 0LE</t>
  </si>
  <si>
    <t>GU28 0LL</t>
  </si>
  <si>
    <t>GU28 0LR</t>
  </si>
  <si>
    <t>GU28 0LU</t>
  </si>
  <si>
    <t>GU28 0LX</t>
  </si>
  <si>
    <t>GU28 0LY</t>
  </si>
  <si>
    <t>GU28 0LZ</t>
  </si>
  <si>
    <t>GU28 0N</t>
  </si>
  <si>
    <t>GU28 0P</t>
  </si>
  <si>
    <t>GU28 0PD</t>
  </si>
  <si>
    <t>GU28 0Q</t>
  </si>
  <si>
    <t>GU28 0QL</t>
  </si>
  <si>
    <t>GU28 0QP</t>
  </si>
  <si>
    <t>GU28 0QR</t>
  </si>
  <si>
    <t>GU28 0QS</t>
  </si>
  <si>
    <t>GU28 0QU</t>
  </si>
  <si>
    <t>GU28 0QW</t>
  </si>
  <si>
    <t>GU28 0R</t>
  </si>
  <si>
    <t>GU28 9ED</t>
  </si>
  <si>
    <t>GU28 9EH</t>
  </si>
  <si>
    <t>GU28 9EJ</t>
  </si>
  <si>
    <t>GU28 9EQ</t>
  </si>
  <si>
    <t>GU28 9HH</t>
  </si>
  <si>
    <t>GU28 9HN</t>
  </si>
  <si>
    <t>GU28 9HT</t>
  </si>
  <si>
    <t>GU28 9HU</t>
  </si>
  <si>
    <t>GU28 9HX</t>
  </si>
  <si>
    <t>GU28 9HZ</t>
  </si>
  <si>
    <t>GU28 9J</t>
  </si>
  <si>
    <t>GU28 9L</t>
  </si>
  <si>
    <t>GU28 9LR</t>
  </si>
  <si>
    <t>GU28 9LT</t>
  </si>
  <si>
    <t>GU28 9LZ</t>
  </si>
  <si>
    <t>GU28 9N</t>
  </si>
  <si>
    <t>GU28 9NE</t>
  </si>
  <si>
    <t>GU28 9P</t>
  </si>
  <si>
    <t>GU29</t>
  </si>
  <si>
    <t>GU3 1A</t>
  </si>
  <si>
    <t>GU3 1AA</t>
  </si>
  <si>
    <t>GU3 1B</t>
  </si>
  <si>
    <t>GU3 1DU</t>
  </si>
  <si>
    <t>GU3 1DX</t>
  </si>
  <si>
    <t>GU3 1DZ</t>
  </si>
  <si>
    <t>GU3 1EA</t>
  </si>
  <si>
    <t>GU3 2BE</t>
  </si>
  <si>
    <t>GU4 7HP</t>
  </si>
  <si>
    <t>GU4 7JL</t>
  </si>
  <si>
    <t>GU4 7JS</t>
  </si>
  <si>
    <t>GU4 7JT</t>
  </si>
  <si>
    <t>GU4 7RP</t>
  </si>
  <si>
    <t>GU47 8JF</t>
  </si>
  <si>
    <t>GU5 1OT</t>
  </si>
  <si>
    <t>GU6</t>
  </si>
  <si>
    <t>GU7</t>
  </si>
  <si>
    <t>GU8</t>
  </si>
  <si>
    <t>GU8 5JY</t>
  </si>
  <si>
    <t>GU8 5LA</t>
  </si>
  <si>
    <t>GU8 5LD</t>
  </si>
  <si>
    <t>GU8 5LE</t>
  </si>
  <si>
    <t>GU8 5LF</t>
  </si>
  <si>
    <t>GU8 5PX</t>
  </si>
  <si>
    <t>GU8 5UH</t>
  </si>
  <si>
    <t>GU8 5UL</t>
  </si>
  <si>
    <t>GU8 5UW</t>
  </si>
  <si>
    <t>GU8 6A</t>
  </si>
  <si>
    <t>GU8 6AN</t>
  </si>
  <si>
    <t>GU8 6AP</t>
  </si>
  <si>
    <t>GU8 6AR</t>
  </si>
  <si>
    <t>GU8 6AS</t>
  </si>
  <si>
    <t>GU8 6AT</t>
  </si>
  <si>
    <t>GU8 6AY</t>
  </si>
  <si>
    <t>GU8 6BB</t>
  </si>
  <si>
    <t>GU8 6BS</t>
  </si>
  <si>
    <t>GU8 6BU</t>
  </si>
  <si>
    <t>H</t>
  </si>
  <si>
    <t>HA</t>
  </si>
  <si>
    <t>HA0 3NF</t>
  </si>
  <si>
    <t>HA3</t>
  </si>
  <si>
    <t>HA3 7LS</t>
  </si>
  <si>
    <t>HA3 8NT</t>
  </si>
  <si>
    <t>HA5 4AJ</t>
  </si>
  <si>
    <t>HA6 2AR</t>
  </si>
  <si>
    <t>HA6 2AS</t>
  </si>
  <si>
    <t>HA6 2AT</t>
  </si>
  <si>
    <t>HA6 2AU</t>
  </si>
  <si>
    <t>HA6 2AW</t>
  </si>
  <si>
    <t>HA6 2AX</t>
  </si>
  <si>
    <t>HA6 2AY</t>
  </si>
  <si>
    <t>HA6 2AZ</t>
  </si>
  <si>
    <t>HA6 2BA</t>
  </si>
  <si>
    <t>HA6 2BB</t>
  </si>
  <si>
    <t>HA6 2BP</t>
  </si>
  <si>
    <t>HA6 2BQ</t>
  </si>
  <si>
    <t>HA6 2E</t>
  </si>
  <si>
    <t>HA6 2FF</t>
  </si>
  <si>
    <t>HA6 2FG</t>
  </si>
  <si>
    <t>HA6 2H</t>
  </si>
  <si>
    <t>HA6 2J</t>
  </si>
  <si>
    <t>HA6 2JS</t>
  </si>
  <si>
    <t>HA6 2JW</t>
  </si>
  <si>
    <t>HA6 2JX</t>
  </si>
  <si>
    <t>HA6 2L</t>
  </si>
  <si>
    <t>HA6 3AA</t>
  </si>
  <si>
    <t>HA6 3AB</t>
  </si>
  <si>
    <t>HA6 3AD</t>
  </si>
  <si>
    <t>HA6 3AE</t>
  </si>
  <si>
    <t>HA6 3AJ</t>
  </si>
  <si>
    <t>HA6 3AL</t>
  </si>
  <si>
    <t>HA6 3AN</t>
  </si>
  <si>
    <t>HA6 3AP</t>
  </si>
  <si>
    <t>HA6 3AR</t>
  </si>
  <si>
    <t>HA6 3AS</t>
  </si>
  <si>
    <t>HA6 3AT</t>
  </si>
  <si>
    <t>HA6 3AU</t>
  </si>
  <si>
    <t>HA6 3AW</t>
  </si>
  <si>
    <t>HA6 3AX</t>
  </si>
  <si>
    <t>HA6 3AY</t>
  </si>
  <si>
    <t>HA6 3AZ</t>
  </si>
  <si>
    <t>HA6 3BA</t>
  </si>
  <si>
    <t>HA6 3BB</t>
  </si>
  <si>
    <t>HA6 3BD</t>
  </si>
  <si>
    <t>HA6 3BE</t>
  </si>
  <si>
    <t>HA6 3BG</t>
  </si>
  <si>
    <t>HA6 3BQ</t>
  </si>
  <si>
    <t>HA6 3LG</t>
  </si>
  <si>
    <t>HA6 3LT</t>
  </si>
  <si>
    <t>HA6 3LU</t>
  </si>
  <si>
    <t>HA6 3LX</t>
  </si>
  <si>
    <t>HA6 3LY</t>
  </si>
  <si>
    <t>HA6 3LZ</t>
  </si>
  <si>
    <t>HA6 3N</t>
  </si>
  <si>
    <t>HA6 3NA</t>
  </si>
  <si>
    <t>HA6 3NF</t>
  </si>
  <si>
    <t>HA6 3NP</t>
  </si>
  <si>
    <t>HA6 3NZ</t>
  </si>
  <si>
    <t>HA6 3PR</t>
  </si>
  <si>
    <t>HA6 3PS</t>
  </si>
  <si>
    <t>HA6 3PU</t>
  </si>
  <si>
    <t>HA6 3PX</t>
  </si>
  <si>
    <t>HA6 3Q</t>
  </si>
  <si>
    <t>HA6 3R</t>
  </si>
  <si>
    <t>HA6 3S</t>
  </si>
  <si>
    <t>HA6 3SH</t>
  </si>
  <si>
    <t>HA6 3SL</t>
  </si>
  <si>
    <t>HA6 3SW</t>
  </si>
  <si>
    <t>HA8</t>
  </si>
  <si>
    <t>HA9</t>
  </si>
  <si>
    <t>HA9 7LY</t>
  </si>
  <si>
    <t>HD8 8YF</t>
  </si>
  <si>
    <t>HD9 1TP</t>
  </si>
  <si>
    <t>HD9 7TE</t>
  </si>
  <si>
    <t>HD9 7TF</t>
  </si>
  <si>
    <t>HD9 7TG</t>
  </si>
  <si>
    <t>HD9 7TP</t>
  </si>
  <si>
    <t>HD9 7TS</t>
  </si>
  <si>
    <t>HD9 7TW</t>
  </si>
  <si>
    <t>HD9 7TY</t>
  </si>
  <si>
    <t>HG4 3JF</t>
  </si>
  <si>
    <t>HG4 5J</t>
  </si>
  <si>
    <t>HG4 5JA</t>
  </si>
  <si>
    <t>HG4 5JB</t>
  </si>
  <si>
    <t>HG4 5JE</t>
  </si>
  <si>
    <t>HG4 5JG</t>
  </si>
  <si>
    <t>HG4 5JQ</t>
  </si>
  <si>
    <t>HG4 5L</t>
  </si>
  <si>
    <t>HG4 5LS</t>
  </si>
  <si>
    <t>HG4 5LT</t>
  </si>
  <si>
    <t>HG4 5LX</t>
  </si>
  <si>
    <t>HG4 5LY</t>
  </si>
  <si>
    <t>HG4 5LZ</t>
  </si>
  <si>
    <t>HP</t>
  </si>
  <si>
    <t>HP1 1</t>
  </si>
  <si>
    <t>HP1 2</t>
  </si>
  <si>
    <t>HP14</t>
  </si>
  <si>
    <t>HP14 3A</t>
  </si>
  <si>
    <t>HP14 3AD</t>
  </si>
  <si>
    <t>HP14 3AF</t>
  </si>
  <si>
    <t>HP14 3AN</t>
  </si>
  <si>
    <t>HP14 3AU</t>
  </si>
  <si>
    <t>HP14 3AW</t>
  </si>
  <si>
    <t>HP14 3AX</t>
  </si>
  <si>
    <t>HP14 3B</t>
  </si>
  <si>
    <t>HP14 3BL</t>
  </si>
  <si>
    <t>HP14 3D</t>
  </si>
  <si>
    <t>HP14 3DA</t>
  </si>
  <si>
    <t>HP14 3E</t>
  </si>
  <si>
    <t>HP14 3G</t>
  </si>
  <si>
    <t>HP14 3H</t>
  </si>
  <si>
    <t>HP14 3J</t>
  </si>
  <si>
    <t>HP14 3L</t>
  </si>
  <si>
    <t>HP14 3N</t>
  </si>
  <si>
    <t>HP14 3NT</t>
  </si>
  <si>
    <t>HP14 3PJ</t>
  </si>
  <si>
    <t>HP14 3PL</t>
  </si>
  <si>
    <t>HP14 3PP</t>
  </si>
  <si>
    <t>HP14 3PT</t>
  </si>
  <si>
    <t>HP14 4A</t>
  </si>
  <si>
    <t>HP14 4B</t>
  </si>
  <si>
    <t>HP14 4BS</t>
  </si>
  <si>
    <t>HP14 4BX</t>
  </si>
  <si>
    <t>HP14 4D</t>
  </si>
  <si>
    <t>HP14 4E</t>
  </si>
  <si>
    <t>HP14 4ES</t>
  </si>
  <si>
    <t>HP14 4EX</t>
  </si>
  <si>
    <t>HP14 4EY</t>
  </si>
  <si>
    <t>HP14 4EZ</t>
  </si>
  <si>
    <t>HP14 4H</t>
  </si>
  <si>
    <t>HP14 4HD</t>
  </si>
  <si>
    <t>HP14 4HE</t>
  </si>
  <si>
    <t>HP14 4HF</t>
  </si>
  <si>
    <t>HP14 4J</t>
  </si>
  <si>
    <t>HP14 4LJ</t>
  </si>
  <si>
    <t>HP16 0RH</t>
  </si>
  <si>
    <t>HP16 0RJ</t>
  </si>
  <si>
    <t>HP16 0RL</t>
  </si>
  <si>
    <t>HP16 0RN</t>
  </si>
  <si>
    <t>HP16 0RW</t>
  </si>
  <si>
    <t>HP16 9LZ</t>
  </si>
  <si>
    <t>HP16 9N</t>
  </si>
  <si>
    <t>HP16 9NA</t>
  </si>
  <si>
    <t>HP16 9PP</t>
  </si>
  <si>
    <t>HP16 9PR</t>
  </si>
  <si>
    <t>HP16 9PS</t>
  </si>
  <si>
    <t>HP16 9PT</t>
  </si>
  <si>
    <t>HP16 9PW</t>
  </si>
  <si>
    <t>HP16 9QZ</t>
  </si>
  <si>
    <t>HP16 9R</t>
  </si>
  <si>
    <t>HP17</t>
  </si>
  <si>
    <t>HP18</t>
  </si>
  <si>
    <t>HP19</t>
  </si>
  <si>
    <t>HP2</t>
  </si>
  <si>
    <t>HP2 4</t>
  </si>
  <si>
    <t>HP2 5</t>
  </si>
  <si>
    <t>HP2 6</t>
  </si>
  <si>
    <t>HP22 6PT</t>
  </si>
  <si>
    <t>HP23 4DL</t>
  </si>
  <si>
    <t>HP23 4VV</t>
  </si>
  <si>
    <t>HP23 5PT</t>
  </si>
  <si>
    <t>HP23 5QA</t>
  </si>
  <si>
    <t>HP23 5QB</t>
  </si>
  <si>
    <t>HP23 5QE</t>
  </si>
  <si>
    <t>HP23 5QF</t>
  </si>
  <si>
    <t>HP23 5QG</t>
  </si>
  <si>
    <t>HP23 5QJ</t>
  </si>
  <si>
    <t>HP23 5QL</t>
  </si>
  <si>
    <t>HP23 5QN</t>
  </si>
  <si>
    <t>HP23 5QP</t>
  </si>
  <si>
    <t>HP23 5QR</t>
  </si>
  <si>
    <t>HP23 5QS</t>
  </si>
  <si>
    <t>HP23 5QT</t>
  </si>
  <si>
    <t>HP23 5QU</t>
  </si>
  <si>
    <t>HP23 5QW</t>
  </si>
  <si>
    <t>HP23 5QX</t>
  </si>
  <si>
    <t>HP23 5QY</t>
  </si>
  <si>
    <t>HP23 5R</t>
  </si>
  <si>
    <t>HP23 5RA</t>
  </si>
  <si>
    <t>HP23 5RZ</t>
  </si>
  <si>
    <t>HP23 5S</t>
  </si>
  <si>
    <t>HP23 5SH</t>
  </si>
  <si>
    <t>HP23 6DN</t>
  </si>
  <si>
    <t>HP23 6DP</t>
  </si>
  <si>
    <t>HP23 6DU</t>
  </si>
  <si>
    <t>HP23 6DW</t>
  </si>
  <si>
    <t>HP23 6DX</t>
  </si>
  <si>
    <t>HP23 6DY</t>
  </si>
  <si>
    <t>HP23 6DZ</t>
  </si>
  <si>
    <t>HP23 6E</t>
  </si>
  <si>
    <t>HP23 6H</t>
  </si>
  <si>
    <t>HP23 6HA</t>
  </si>
  <si>
    <t>HP23 6JA</t>
  </si>
  <si>
    <t>HP23 6JB</t>
  </si>
  <si>
    <t>HP23 6JD</t>
  </si>
  <si>
    <t>HP23 6JE</t>
  </si>
  <si>
    <t>HP23 6JF</t>
  </si>
  <si>
    <t>HP23 6JG</t>
  </si>
  <si>
    <t>HP23 6JH</t>
  </si>
  <si>
    <t>HP23 6JQ</t>
  </si>
  <si>
    <t>HP23 6JW</t>
  </si>
  <si>
    <t>HP23 6LG</t>
  </si>
  <si>
    <t>HP23 6LJ</t>
  </si>
  <si>
    <t>HP23 6LT</t>
  </si>
  <si>
    <t>HP23 6LY</t>
  </si>
  <si>
    <t>HP23 6LZ</t>
  </si>
  <si>
    <t>HP23 6N</t>
  </si>
  <si>
    <t>HP23 6P</t>
  </si>
  <si>
    <t>HP23 6PU</t>
  </si>
  <si>
    <t>HP23 6QJ</t>
  </si>
  <si>
    <t>HP23 6QL</t>
  </si>
  <si>
    <t>HP27 0PN</t>
  </si>
  <si>
    <t>HP27 0PP</t>
  </si>
  <si>
    <t>HP27 0PY</t>
  </si>
  <si>
    <t>HP27 0PZ</t>
  </si>
  <si>
    <t>HP27 0RF</t>
  </si>
  <si>
    <t>HP27 0RQ</t>
  </si>
  <si>
    <t>HP27 0RX</t>
  </si>
  <si>
    <t>HP27 0RY</t>
  </si>
  <si>
    <t>HP27 0RZ</t>
  </si>
  <si>
    <t>HP27 0S</t>
  </si>
  <si>
    <t>HP27 0SE</t>
  </si>
  <si>
    <t>HP27 0SU</t>
  </si>
  <si>
    <t>HP27 0TB</t>
  </si>
  <si>
    <t>HP27 0TD</t>
  </si>
  <si>
    <t>HP27 0TS</t>
  </si>
  <si>
    <t>HP27 0TT</t>
  </si>
  <si>
    <t>HP27 0UT</t>
  </si>
  <si>
    <t>HP27 0UU</t>
  </si>
  <si>
    <t>HP27 1OT</t>
  </si>
  <si>
    <t>HP27 9BB</t>
  </si>
  <si>
    <t>HP3</t>
  </si>
  <si>
    <t>HP3 0PL</t>
  </si>
  <si>
    <t>HP3 0PP</t>
  </si>
  <si>
    <t>HP4</t>
  </si>
  <si>
    <t>HP4 1LX</t>
  </si>
  <si>
    <t>HP4 1ND</t>
  </si>
  <si>
    <t>HP4 1NE</t>
  </si>
  <si>
    <t>HP4 1NF</t>
  </si>
  <si>
    <t>HP4 1RD</t>
  </si>
  <si>
    <t>HP4 1RE</t>
  </si>
  <si>
    <t>HP5</t>
  </si>
  <si>
    <t>HP5 1TS</t>
  </si>
  <si>
    <t>HP5 1TU</t>
  </si>
  <si>
    <t>HP5 1TY</t>
  </si>
  <si>
    <t>HP5 1TZ</t>
  </si>
  <si>
    <t>HP5 1XB</t>
  </si>
  <si>
    <t>HP6 5JX</t>
  </si>
  <si>
    <t>HP6 5JY</t>
  </si>
  <si>
    <t>HP6 5JZ</t>
  </si>
  <si>
    <t>HP6 5L</t>
  </si>
  <si>
    <t>HP6 5LU</t>
  </si>
  <si>
    <t>HP6 5LX</t>
  </si>
  <si>
    <t>HP6 5N</t>
  </si>
  <si>
    <t>HP6 5P</t>
  </si>
  <si>
    <t>HP6 5PX</t>
  </si>
  <si>
    <t>HP6 5PY</t>
  </si>
  <si>
    <t>HP6 5QD</t>
  </si>
  <si>
    <t>HP6 5QP</t>
  </si>
  <si>
    <t>HP6 5QR</t>
  </si>
  <si>
    <t>HP6 5RB</t>
  </si>
  <si>
    <t>HP6 5RG</t>
  </si>
  <si>
    <t>HP6 6B</t>
  </si>
  <si>
    <t>HP6 6BA</t>
  </si>
  <si>
    <t>HP6 6BB</t>
  </si>
  <si>
    <t>HP6 6BD</t>
  </si>
  <si>
    <t>HP6 6BE</t>
  </si>
  <si>
    <t>HP6 6BW</t>
  </si>
  <si>
    <t>HP6 6D</t>
  </si>
  <si>
    <t>HP6 6EB</t>
  </si>
  <si>
    <t>HP6 6EG</t>
  </si>
  <si>
    <t>HP6 6ET</t>
  </si>
  <si>
    <t>HP6 6EX</t>
  </si>
  <si>
    <t>HP6 6EY</t>
  </si>
  <si>
    <t>HP6 6XJ</t>
  </si>
  <si>
    <t>HP6 6XT</t>
  </si>
  <si>
    <t>HR</t>
  </si>
  <si>
    <t>HR1 4PU</t>
  </si>
  <si>
    <t>HR1 4RN</t>
  </si>
  <si>
    <t>HR1 4RR</t>
  </si>
  <si>
    <t>HR1 4RS</t>
  </si>
  <si>
    <t>HR1 4RW</t>
  </si>
  <si>
    <t>HR1 4S</t>
  </si>
  <si>
    <t>HR1 4T</t>
  </si>
  <si>
    <t>HR1 4U</t>
  </si>
  <si>
    <t>HR2 0DE</t>
  </si>
  <si>
    <t>HR2 6NH</t>
  </si>
  <si>
    <t>HR2 6NJ</t>
  </si>
  <si>
    <t>HR2 6NL</t>
  </si>
  <si>
    <t>HR2 6NN</t>
  </si>
  <si>
    <t>HR2 6Q</t>
  </si>
  <si>
    <t>HR2 6QA</t>
  </si>
  <si>
    <t>HR2 6QB</t>
  </si>
  <si>
    <t>HR2 6QD</t>
  </si>
  <si>
    <t>HR2 6QL</t>
  </si>
  <si>
    <t>HR2 6QN</t>
  </si>
  <si>
    <t>HR2 8A</t>
  </si>
  <si>
    <t>HR2 8B</t>
  </si>
  <si>
    <t>HR2 8D</t>
  </si>
  <si>
    <t>HR2 8DZ</t>
  </si>
  <si>
    <t>HR2 8E</t>
  </si>
  <si>
    <t>HR2 8EJ</t>
  </si>
  <si>
    <t>HR2 8EL</t>
  </si>
  <si>
    <t>HR2 8EN</t>
  </si>
  <si>
    <t>HR2 8ER</t>
  </si>
  <si>
    <t>HR2 8EW</t>
  </si>
  <si>
    <t>HR2 8H</t>
  </si>
  <si>
    <t>HR2 8HA</t>
  </si>
  <si>
    <t>HR2 8HB</t>
  </si>
  <si>
    <t>HR2 8HE</t>
  </si>
  <si>
    <t>HR2 8HY</t>
  </si>
  <si>
    <t>HR2 8HZ</t>
  </si>
  <si>
    <t>HR2 8JJ</t>
  </si>
  <si>
    <t>HR2 8JL</t>
  </si>
  <si>
    <t>HR2 8JN</t>
  </si>
  <si>
    <t>HR2 8K</t>
  </si>
  <si>
    <t>HR2 8PQ</t>
  </si>
  <si>
    <t>HR2 8PS</t>
  </si>
  <si>
    <t>HR2 8RR</t>
  </si>
  <si>
    <t>HR2 8RS</t>
  </si>
  <si>
    <t>HR2 8RT</t>
  </si>
  <si>
    <t>HR2 8S</t>
  </si>
  <si>
    <t>HR3</t>
  </si>
  <si>
    <t>HR3 5C</t>
  </si>
  <si>
    <t>HR3 5EP</t>
  </si>
  <si>
    <t>HR3 5ER</t>
  </si>
  <si>
    <t>HR3 5ES</t>
  </si>
  <si>
    <t>HR3 5ET</t>
  </si>
  <si>
    <t>HR3 5EU</t>
  </si>
  <si>
    <t>HR3 5EW</t>
  </si>
  <si>
    <t>HR3 5EX</t>
  </si>
  <si>
    <t>HR3 5EY</t>
  </si>
  <si>
    <t>HR3 5EZ</t>
  </si>
  <si>
    <t>HR3 5H</t>
  </si>
  <si>
    <t>HR3 5JH</t>
  </si>
  <si>
    <t>HR3 5JJ</t>
  </si>
  <si>
    <t>HR3 5JL</t>
  </si>
  <si>
    <t>HR3 5JP</t>
  </si>
  <si>
    <t>HR3 5JW</t>
  </si>
  <si>
    <t>HR3 5RN</t>
  </si>
  <si>
    <t>HR3 5RU</t>
  </si>
  <si>
    <t>HR3 5RY</t>
  </si>
  <si>
    <t>HR3 5RZ</t>
  </si>
  <si>
    <t xml:space="preserve">WA </t>
  </si>
  <si>
    <t>HR3 5S</t>
  </si>
  <si>
    <t>HR3 5SB</t>
  </si>
  <si>
    <t>HR3 5SD</t>
  </si>
  <si>
    <t>HR3 5SG</t>
  </si>
  <si>
    <t>HR3 5SP</t>
  </si>
  <si>
    <t>HR3 5SU</t>
  </si>
  <si>
    <t>HR3 5SX</t>
  </si>
  <si>
    <t>HR3 5SY</t>
  </si>
  <si>
    <t>HR3 5SZ</t>
  </si>
  <si>
    <t>HR3 5T</t>
  </si>
  <si>
    <t>HR3 5TD</t>
  </si>
  <si>
    <t>HR3 5TF</t>
  </si>
  <si>
    <t>HR3 6</t>
  </si>
  <si>
    <t>HR3 6C</t>
  </si>
  <si>
    <t>HR3 6EX</t>
  </si>
  <si>
    <t>HR3 6EY</t>
  </si>
  <si>
    <t>HR3 6HA</t>
  </si>
  <si>
    <t>HR3 6HL</t>
  </si>
  <si>
    <t>HR3 6HN</t>
  </si>
  <si>
    <t>HR3 6JJ</t>
  </si>
  <si>
    <t>HR3 6JU</t>
  </si>
  <si>
    <t>HR3 6JX</t>
  </si>
  <si>
    <t>HR3 6JY</t>
  </si>
  <si>
    <t>HR5 3NP</t>
  </si>
  <si>
    <t>HR5 3NR</t>
  </si>
  <si>
    <t>HR5 3NS</t>
  </si>
  <si>
    <t>HR5 3NT</t>
  </si>
  <si>
    <t>HR5 3NU</t>
  </si>
  <si>
    <t>HR5 3NX</t>
  </si>
  <si>
    <t>HR5 3NY</t>
  </si>
  <si>
    <t>HR5 3PA</t>
  </si>
  <si>
    <t>HR5 3PD</t>
  </si>
  <si>
    <t>HR5 3PE</t>
  </si>
  <si>
    <t>HR5 3PJ</t>
  </si>
  <si>
    <t>HR5 3PL</t>
  </si>
  <si>
    <t>HR5 3PP</t>
  </si>
  <si>
    <t>HR5 3PR</t>
  </si>
  <si>
    <t>HR5 3PW</t>
  </si>
  <si>
    <t>HR5 3Q</t>
  </si>
  <si>
    <t>HR5 3QA</t>
  </si>
  <si>
    <t>HR5 3RA</t>
  </si>
  <si>
    <t>HR7 4NE</t>
  </si>
  <si>
    <t>HR7 4NL</t>
  </si>
  <si>
    <t>HR7 4NN</t>
  </si>
  <si>
    <t>HR8 1NT</t>
  </si>
  <si>
    <t>HR8 1NX</t>
  </si>
  <si>
    <t>HR8 1NY</t>
  </si>
  <si>
    <t>HR8 1NZ</t>
  </si>
  <si>
    <t>HR8 1PB</t>
  </si>
  <si>
    <t>HR8 1PD</t>
  </si>
  <si>
    <t>HR8 1PE</t>
  </si>
  <si>
    <t>HR8 1PF</t>
  </si>
  <si>
    <t>HR8 1PG</t>
  </si>
  <si>
    <t>HR8 1PQ</t>
  </si>
  <si>
    <t>HR8 1RS</t>
  </si>
  <si>
    <t>HR8 1RT</t>
  </si>
  <si>
    <t>HR8 1RU</t>
  </si>
  <si>
    <t>HR8 1RX</t>
  </si>
  <si>
    <t>HR8 1RY</t>
  </si>
  <si>
    <t>HR8 1RZ</t>
  </si>
  <si>
    <t>HR8 1SA</t>
  </si>
  <si>
    <t>HR8 1SB</t>
  </si>
  <si>
    <t>HR8 1SE</t>
  </si>
  <si>
    <t>HR8 1SF</t>
  </si>
  <si>
    <t>HR8 2HZ</t>
  </si>
  <si>
    <t>HR8 2LF</t>
  </si>
  <si>
    <t>HR8 2LG</t>
  </si>
  <si>
    <t>HR8 2LH</t>
  </si>
  <si>
    <t>HR8 2LJ</t>
  </si>
  <si>
    <t>HR8 2LL</t>
  </si>
  <si>
    <t>HR8 2ND</t>
  </si>
  <si>
    <t>HR8 2PQ</t>
  </si>
  <si>
    <t>HR9</t>
  </si>
  <si>
    <t>HS</t>
  </si>
  <si>
    <t>HU</t>
  </si>
  <si>
    <t>HU12 0QE</t>
  </si>
  <si>
    <t>NE3</t>
  </si>
  <si>
    <t>HU12 0SU</t>
  </si>
  <si>
    <t>HU12 0SZ</t>
  </si>
  <si>
    <t>HU12 0T</t>
  </si>
  <si>
    <t>HU12 0TA</t>
  </si>
  <si>
    <t>HU12 0TD</t>
  </si>
  <si>
    <t>HU15 2AH</t>
  </si>
  <si>
    <t>HU15 2FB</t>
  </si>
  <si>
    <t>HU15 2QH</t>
  </si>
  <si>
    <t>HU15 2QQ</t>
  </si>
  <si>
    <t>HU15 2SB</t>
  </si>
  <si>
    <t>HU15 2XP</t>
  </si>
  <si>
    <t>HU15 2XR</t>
  </si>
  <si>
    <t>HU15 2XS</t>
  </si>
  <si>
    <t>HU15 2XW</t>
  </si>
  <si>
    <t>HU17 7RX</t>
  </si>
  <si>
    <t>HX6 3LX</t>
  </si>
  <si>
    <t>I</t>
  </si>
  <si>
    <t>IG</t>
  </si>
  <si>
    <t>IG10 4A</t>
  </si>
  <si>
    <t>IG10 4AA</t>
  </si>
  <si>
    <t>IP14</t>
  </si>
  <si>
    <t>IP14 2AQ</t>
  </si>
  <si>
    <t>IP14 2E</t>
  </si>
  <si>
    <t>IP14 2EA</t>
  </si>
  <si>
    <t>IP14 2EF</t>
  </si>
  <si>
    <t>IP14 2EG</t>
  </si>
  <si>
    <t>IP14 2EH</t>
  </si>
  <si>
    <t>IP14 2EJ</t>
  </si>
  <si>
    <t>IP14 2EL</t>
  </si>
  <si>
    <t>IP14 2EN</t>
  </si>
  <si>
    <t>IP14 2EQ</t>
  </si>
  <si>
    <t>IP14 2H</t>
  </si>
  <si>
    <t>IP14 2HB</t>
  </si>
  <si>
    <t>IP14 2JA</t>
  </si>
  <si>
    <t>IP14 2JB</t>
  </si>
  <si>
    <t>IP14 2JD</t>
  </si>
  <si>
    <t>IP14 2JE</t>
  </si>
  <si>
    <t>IP14 2JF</t>
  </si>
  <si>
    <t>IP14 2JH</t>
  </si>
  <si>
    <t>IP14 2L</t>
  </si>
  <si>
    <t>IP14 2NA</t>
  </si>
  <si>
    <t>IP14 2NB</t>
  </si>
  <si>
    <t>IP14 2ND</t>
  </si>
  <si>
    <t>IP14 2NE</t>
  </si>
  <si>
    <t>IP14 2NF</t>
  </si>
  <si>
    <t>IP14 2NZ</t>
  </si>
  <si>
    <t>IP14 2QA</t>
  </si>
  <si>
    <t>IP14 2QE</t>
  </si>
  <si>
    <t>IP14 2QJ</t>
  </si>
  <si>
    <t>IP14 2RP</t>
  </si>
  <si>
    <t>IP14 5BP</t>
  </si>
  <si>
    <t>IP14 5D</t>
  </si>
  <si>
    <t>IP14 5DA</t>
  </si>
  <si>
    <t>IP14 5DD</t>
  </si>
  <si>
    <t>IP14 5DE</t>
  </si>
  <si>
    <t>IP14 5DF</t>
  </si>
  <si>
    <t>IP14 5DG</t>
  </si>
  <si>
    <t>IP14 5E</t>
  </si>
  <si>
    <t>IP14 5EP</t>
  </si>
  <si>
    <t>IP14 5EY</t>
  </si>
  <si>
    <t>IP14 5EZ</t>
  </si>
  <si>
    <t>IP14 5H</t>
  </si>
  <si>
    <t>IP14 5HA</t>
  </si>
  <si>
    <t>IP14 5HB</t>
  </si>
  <si>
    <t>IP14 5HD</t>
  </si>
  <si>
    <t>IP14 5HE</t>
  </si>
  <si>
    <t>IP14 5HF</t>
  </si>
  <si>
    <t>IP14 5HY</t>
  </si>
  <si>
    <t>IP14 5J</t>
  </si>
  <si>
    <t>IP14 5L</t>
  </si>
  <si>
    <t>IP14 5LW</t>
  </si>
  <si>
    <t>IP14 5NA</t>
  </si>
  <si>
    <t>IP14 5ND</t>
  </si>
  <si>
    <t>IP14 5NF</t>
  </si>
  <si>
    <t>IP14 5NY</t>
  </si>
  <si>
    <t>IP14 5PU</t>
  </si>
  <si>
    <t>IP14 5PX</t>
  </si>
  <si>
    <t>IP14 5PY</t>
  </si>
  <si>
    <t>IP14 5PZ</t>
  </si>
  <si>
    <t>IP14 5Q</t>
  </si>
  <si>
    <t>IP14 5QL</t>
  </si>
  <si>
    <t>IP14 5QS</t>
  </si>
  <si>
    <t>IP14 5QT</t>
  </si>
  <si>
    <t>IP14 5QU</t>
  </si>
  <si>
    <t>IP14 5QW</t>
  </si>
  <si>
    <t>IP14 5QX</t>
  </si>
  <si>
    <t>IP14 5QY</t>
  </si>
  <si>
    <t>IP14 5RL</t>
  </si>
  <si>
    <t>IP14 6</t>
  </si>
  <si>
    <t>IP2</t>
  </si>
  <si>
    <t>IP2 0</t>
  </si>
  <si>
    <t>IP2 8</t>
  </si>
  <si>
    <t>IP2 9</t>
  </si>
  <si>
    <t>IP20 0</t>
  </si>
  <si>
    <t>IP20 9PD</t>
  </si>
  <si>
    <t>IP20 9PL</t>
  </si>
  <si>
    <t>IP20 9PQ</t>
  </si>
  <si>
    <t>IP21 5</t>
  </si>
  <si>
    <t>IP21 5A</t>
  </si>
  <si>
    <t>IP21 5B</t>
  </si>
  <si>
    <t>IP21 5BS</t>
  </si>
  <si>
    <t>IP21 5BT</t>
  </si>
  <si>
    <t>IP21 5BX</t>
  </si>
  <si>
    <t>IP21 5DA</t>
  </si>
  <si>
    <t>IP21 5DB</t>
  </si>
  <si>
    <t>IP21 5DE</t>
  </si>
  <si>
    <t>IP21 5DF</t>
  </si>
  <si>
    <t>IP21 5DG</t>
  </si>
  <si>
    <t>IP21 5DH</t>
  </si>
  <si>
    <t>IP21 5DN</t>
  </si>
  <si>
    <t>IP21 5EU</t>
  </si>
  <si>
    <t>IP21 5EX</t>
  </si>
  <si>
    <t>IP21 5EY</t>
  </si>
  <si>
    <t>IP21 5RD</t>
  </si>
  <si>
    <t>IP21 5RE</t>
  </si>
  <si>
    <t>IP21 5RF</t>
  </si>
  <si>
    <t>IP21 5TP</t>
  </si>
  <si>
    <t>IP21 5TQ</t>
  </si>
  <si>
    <t>IP21 5TR</t>
  </si>
  <si>
    <t>IP21 5TS</t>
  </si>
  <si>
    <t>IP21 5TT</t>
  </si>
  <si>
    <t>IP21 5TU</t>
  </si>
  <si>
    <t>IP21 5TX</t>
  </si>
  <si>
    <t>IP21 5TY</t>
  </si>
  <si>
    <t>IP21 5TZ</t>
  </si>
  <si>
    <t>IP21 5U</t>
  </si>
  <si>
    <t>IP23 7JY</t>
  </si>
  <si>
    <t>IP23 7JZ</t>
  </si>
  <si>
    <t>IP23 7L</t>
  </si>
  <si>
    <t>IP23 7LD</t>
  </si>
  <si>
    <t>IP23 7LE</t>
  </si>
  <si>
    <t>IP23 7LF</t>
  </si>
  <si>
    <t>IP23 7LS</t>
  </si>
  <si>
    <t>IP23 7LU</t>
  </si>
  <si>
    <t>IP23 7LW</t>
  </si>
  <si>
    <t>IP23 7LX</t>
  </si>
  <si>
    <t>IP23 7LY</t>
  </si>
  <si>
    <t>IP23 7PH</t>
  </si>
  <si>
    <t>IP23 7PJ</t>
  </si>
  <si>
    <t>IP23 7Q</t>
  </si>
  <si>
    <t>IP23 7T</t>
  </si>
  <si>
    <t>IP25</t>
  </si>
  <si>
    <t>IP25 6LT</t>
  </si>
  <si>
    <t>IP25 6LY</t>
  </si>
  <si>
    <t>IP25 6LZ</t>
  </si>
  <si>
    <t>IP25 6NB</t>
  </si>
  <si>
    <t>IP25 6PP</t>
  </si>
  <si>
    <t>IP25 6PS</t>
  </si>
  <si>
    <t>IP25 6PT</t>
  </si>
  <si>
    <t>IP25 6PU</t>
  </si>
  <si>
    <t>IP25 6PX</t>
  </si>
  <si>
    <t>IP25 6PY</t>
  </si>
  <si>
    <t>IP25 6PZ</t>
  </si>
  <si>
    <t>IP25 6Q</t>
  </si>
  <si>
    <t>IP25 6QE</t>
  </si>
  <si>
    <t>IP25 6QF</t>
  </si>
  <si>
    <t>IP25 6QQ</t>
  </si>
  <si>
    <t>IP25 6QR</t>
  </si>
  <si>
    <t>IP25 6QU</t>
  </si>
  <si>
    <t>IP25 6QX</t>
  </si>
  <si>
    <t>IP25 6QY</t>
  </si>
  <si>
    <t>IP25 6QZ</t>
  </si>
  <si>
    <t>IP25 6RH</t>
  </si>
  <si>
    <t>IP25 6RL</t>
  </si>
  <si>
    <t>IP25 6TE</t>
  </si>
  <si>
    <t>IP25 6TF</t>
  </si>
  <si>
    <t>IP25 6TG</t>
  </si>
  <si>
    <t>IP25 6TH</t>
  </si>
  <si>
    <t>IP25 7NH</t>
  </si>
  <si>
    <t>IP25 7SD</t>
  </si>
  <si>
    <t>IP25 7SZ</t>
  </si>
  <si>
    <t>IP25 7T</t>
  </si>
  <si>
    <t>IP25 7TA</t>
  </si>
  <si>
    <t>IP25 7TB</t>
  </si>
  <si>
    <t>IP25 7TQ</t>
  </si>
  <si>
    <t>IP26 5BJ</t>
  </si>
  <si>
    <t>IP26 5BS</t>
  </si>
  <si>
    <t>IP26 5BT</t>
  </si>
  <si>
    <t>IP29 4DW</t>
  </si>
  <si>
    <t>IP29 4EX</t>
  </si>
  <si>
    <t>IP29 4EY</t>
  </si>
  <si>
    <t>IP29 4HB</t>
  </si>
  <si>
    <t>IP29 4HD</t>
  </si>
  <si>
    <t>IP29 4HF</t>
  </si>
  <si>
    <t>IP29 4HG</t>
  </si>
  <si>
    <t>IP29 4HH</t>
  </si>
  <si>
    <t>IP29 4HL</t>
  </si>
  <si>
    <t>IP29 4HQ</t>
  </si>
  <si>
    <t>IP29 4HY</t>
  </si>
  <si>
    <t>IP29 4J</t>
  </si>
  <si>
    <t>IP29 4JA</t>
  </si>
  <si>
    <t>IP29 4JE</t>
  </si>
  <si>
    <t>IP29 4JN</t>
  </si>
  <si>
    <t>IP29 4JZ</t>
  </si>
  <si>
    <t>IP29 4L</t>
  </si>
  <si>
    <t>IP29 4LD</t>
  </si>
  <si>
    <t>IP29 4LG</t>
  </si>
  <si>
    <t>IP3</t>
  </si>
  <si>
    <t>IP3 0</t>
  </si>
  <si>
    <t>IP3 1OT</t>
  </si>
  <si>
    <t>IP3 8</t>
  </si>
  <si>
    <t>IP3 9</t>
  </si>
  <si>
    <t>IP30 0JG</t>
  </si>
  <si>
    <t>IP30 0JH</t>
  </si>
  <si>
    <t>IP30 0JJ</t>
  </si>
  <si>
    <t>IP30 0JL</t>
  </si>
  <si>
    <t>IP30 0JN</t>
  </si>
  <si>
    <t>IP30 0JQ</t>
  </si>
  <si>
    <t>IP33 1VV</t>
  </si>
  <si>
    <t>IP33 1XY</t>
  </si>
  <si>
    <t>IP33 2JY</t>
  </si>
  <si>
    <t>IP33 3GZ</t>
  </si>
  <si>
    <t>IP33 3VV</t>
  </si>
  <si>
    <t>IP7 7AL</t>
  </si>
  <si>
    <t>IP7 7LL</t>
  </si>
  <si>
    <t>IP7 7NT</t>
  </si>
  <si>
    <t>IP7 7NU</t>
  </si>
  <si>
    <t>IP7 7NY</t>
  </si>
  <si>
    <t>IP7 7NZ</t>
  </si>
  <si>
    <t>IP7 7P</t>
  </si>
  <si>
    <t>IP7 7PP</t>
  </si>
  <si>
    <t>IP7 7PT</t>
  </si>
  <si>
    <t>IP7 7PX</t>
  </si>
  <si>
    <t>IP7 7PY</t>
  </si>
  <si>
    <t>IP7 7PZ</t>
  </si>
  <si>
    <t>IP7 7QP</t>
  </si>
  <si>
    <t>IP7 7QR</t>
  </si>
  <si>
    <t>IP7 7QT</t>
  </si>
  <si>
    <t>IV</t>
  </si>
  <si>
    <t>IV2 6C</t>
  </si>
  <si>
    <t>IV2 6TY</t>
  </si>
  <si>
    <t>IV2 6TZ</t>
  </si>
  <si>
    <t>IV2 6U</t>
  </si>
  <si>
    <t>IV2 6UA</t>
  </si>
  <si>
    <t>IV2 6UB</t>
  </si>
  <si>
    <t>IV2 6UE</t>
  </si>
  <si>
    <t>IV2 6UQ</t>
  </si>
  <si>
    <t>IV2 6US</t>
  </si>
  <si>
    <t>IV2 6UT</t>
  </si>
  <si>
    <t>IV2 6UZ</t>
  </si>
  <si>
    <t>IV2 6XR</t>
  </si>
  <si>
    <t>IV2 6XS</t>
  </si>
  <si>
    <t>IV2 6XT</t>
  </si>
  <si>
    <t>IV2 6XU</t>
  </si>
  <si>
    <t>IV2 6XW</t>
  </si>
  <si>
    <t>IV2 6XX</t>
  </si>
  <si>
    <t>IV2 6XY</t>
  </si>
  <si>
    <t>IV2 6XZ</t>
  </si>
  <si>
    <t>IV2 6Y</t>
  </si>
  <si>
    <t>IV21</t>
  </si>
  <si>
    <t>IV22</t>
  </si>
  <si>
    <t>IV23</t>
  </si>
  <si>
    <t>IV23 2PT</t>
  </si>
  <si>
    <t>IV24</t>
  </si>
  <si>
    <t>IV24 3AB</t>
  </si>
  <si>
    <t>IV24 3AD</t>
  </si>
  <si>
    <t>IV24 3AE</t>
  </si>
  <si>
    <t>IV24 3AF</t>
  </si>
  <si>
    <t>IV24 3DL</t>
  </si>
  <si>
    <t>IV25 3JE</t>
  </si>
  <si>
    <t>IV25 3JF</t>
  </si>
  <si>
    <t>IV26</t>
  </si>
  <si>
    <t>IV27</t>
  </si>
  <si>
    <t>IV28</t>
  </si>
  <si>
    <t>IV4</t>
  </si>
  <si>
    <t>IV4 7</t>
  </si>
  <si>
    <t>IV4 7JS</t>
  </si>
  <si>
    <t>IV4 7JT</t>
  </si>
  <si>
    <t>IV4 7L</t>
  </si>
  <si>
    <t>IV4 7N</t>
  </si>
  <si>
    <t>IV5</t>
  </si>
  <si>
    <t>IV63</t>
  </si>
  <si>
    <t>K</t>
  </si>
  <si>
    <t>KT</t>
  </si>
  <si>
    <t>KT13 8XX</t>
  </si>
  <si>
    <t>KT13 8XY</t>
  </si>
  <si>
    <t>KT13 8XZ</t>
  </si>
  <si>
    <t>KT13 8Y</t>
  </si>
  <si>
    <t>KT13 8YD</t>
  </si>
  <si>
    <t>KT14 6AU</t>
  </si>
  <si>
    <t>KT15</t>
  </si>
  <si>
    <t>KT15 3C</t>
  </si>
  <si>
    <t>KT16</t>
  </si>
  <si>
    <t>KT16 0ER</t>
  </si>
  <si>
    <t>KT17 2LP</t>
  </si>
  <si>
    <t>KT2 5BD</t>
  </si>
  <si>
    <t>KT2 5BE</t>
  </si>
  <si>
    <t>KT2 5BH</t>
  </si>
  <si>
    <t>KT2 5BQ</t>
  </si>
  <si>
    <t>KT2 5D</t>
  </si>
  <si>
    <t>KT2 5DA</t>
  </si>
  <si>
    <t>KT2 5DD</t>
  </si>
  <si>
    <t>KT2 5DE</t>
  </si>
  <si>
    <t>KT2 5DF</t>
  </si>
  <si>
    <t>KT2 5DG</t>
  </si>
  <si>
    <t>KT2 5DP</t>
  </si>
  <si>
    <t>KT2 5DT</t>
  </si>
  <si>
    <t>KT2 5G</t>
  </si>
  <si>
    <t>KT2 5HG</t>
  </si>
  <si>
    <t>KT2 5JN</t>
  </si>
  <si>
    <t>KT2 5LH</t>
  </si>
  <si>
    <t>KT2 5LL</t>
  </si>
  <si>
    <t>KT2 5LS</t>
  </si>
  <si>
    <t>KT2 5LT</t>
  </si>
  <si>
    <t>KT2 5LU</t>
  </si>
  <si>
    <t>KT2 5LX</t>
  </si>
  <si>
    <t>KT2 5LZ</t>
  </si>
  <si>
    <t>KT2 5N</t>
  </si>
  <si>
    <t>KT2 5NE</t>
  </si>
  <si>
    <t>KT2 5NF</t>
  </si>
  <si>
    <t>KT2 5P</t>
  </si>
  <si>
    <t>KT2 5Q</t>
  </si>
  <si>
    <t>KT2 5R</t>
  </si>
  <si>
    <t>KT2 5RR</t>
  </si>
  <si>
    <t>KT2 5RS</t>
  </si>
  <si>
    <t>KT2 5RT</t>
  </si>
  <si>
    <t>KT2 5RU</t>
  </si>
  <si>
    <t>KT2 5SA</t>
  </si>
  <si>
    <t>KT2 5SB</t>
  </si>
  <si>
    <t>KT2 5SD</t>
  </si>
  <si>
    <t>KT2 5SE</t>
  </si>
  <si>
    <t>KT2 5SF</t>
  </si>
  <si>
    <t>KT2 5SG</t>
  </si>
  <si>
    <t>KT2 5SL</t>
  </si>
  <si>
    <t>KT2 5SQ</t>
  </si>
  <si>
    <t>KT2 7LR</t>
  </si>
  <si>
    <t>KT20</t>
  </si>
  <si>
    <t>KT20 1OT</t>
  </si>
  <si>
    <t>KT20 5LN</t>
  </si>
  <si>
    <t>KT20 7NF</t>
  </si>
  <si>
    <t>KT20 7NQ</t>
  </si>
  <si>
    <t>KT23 4QD</t>
  </si>
  <si>
    <t>KT23 4QG</t>
  </si>
  <si>
    <t>KT23 4QJ</t>
  </si>
  <si>
    <t>KT24 6ES</t>
  </si>
  <si>
    <t>KT24 6ET</t>
  </si>
  <si>
    <t>KT3</t>
  </si>
  <si>
    <t>KT3 2SY</t>
  </si>
  <si>
    <t>KT3 3NB</t>
  </si>
  <si>
    <t>KT3 3PU</t>
  </si>
  <si>
    <t>KT3 3PW</t>
  </si>
  <si>
    <t>KT3 3PX</t>
  </si>
  <si>
    <t>KT3 4RR</t>
  </si>
  <si>
    <t>KT3 4RT</t>
  </si>
  <si>
    <t>KT4</t>
  </si>
  <si>
    <t>KW1 1OT</t>
  </si>
  <si>
    <t xml:space="preserve">LW </t>
  </si>
  <si>
    <t>KW1 4A</t>
  </si>
  <si>
    <t>KW1 4AF</t>
  </si>
  <si>
    <t>KW1 4AG</t>
  </si>
  <si>
    <t>KW1 4B</t>
  </si>
  <si>
    <t>KW1 4D</t>
  </si>
  <si>
    <t>KW1 4DB</t>
  </si>
  <si>
    <t>KW1 4H</t>
  </si>
  <si>
    <t>KW1 4HD</t>
  </si>
  <si>
    <t>KW1 4HS</t>
  </si>
  <si>
    <t>KW1 4HT</t>
  </si>
  <si>
    <t>KW1 4J</t>
  </si>
  <si>
    <t>KW1 4JB</t>
  </si>
  <si>
    <t>KW1 4JS</t>
  </si>
  <si>
    <t>KW1 4JT</t>
  </si>
  <si>
    <t>KW1 4JW</t>
  </si>
  <si>
    <t>KW1 4JX</t>
  </si>
  <si>
    <t>KW1 4L</t>
  </si>
  <si>
    <t>KW1 4N</t>
  </si>
  <si>
    <t>KW1 4NB</t>
  </si>
  <si>
    <t>KW1 4NX</t>
  </si>
  <si>
    <t>KW1 4PA</t>
  </si>
  <si>
    <t>KW1 4PD</t>
  </si>
  <si>
    <t>KW1 4PE</t>
  </si>
  <si>
    <t>KW1 4PF</t>
  </si>
  <si>
    <t>KW1 4PY</t>
  </si>
  <si>
    <t>KW1 4UZ</t>
  </si>
  <si>
    <t>KW1 4XB</t>
  </si>
  <si>
    <t>KW1 4YR</t>
  </si>
  <si>
    <t>KW1 5AP</t>
  </si>
  <si>
    <t>KW1 5BA</t>
  </si>
  <si>
    <t>KW1 5BG</t>
  </si>
  <si>
    <t>KW1 5EB</t>
  </si>
  <si>
    <t>KW1 5ER</t>
  </si>
  <si>
    <t>KW1 5EU</t>
  </si>
  <si>
    <t>KW1 5HA</t>
  </si>
  <si>
    <t>KW1 5HN</t>
  </si>
  <si>
    <t>KW1 5HP</t>
  </si>
  <si>
    <t>KW1 5HS</t>
  </si>
  <si>
    <t>KW1 5HU</t>
  </si>
  <si>
    <t>KW1 5HX</t>
  </si>
  <si>
    <t>KW1 5HY</t>
  </si>
  <si>
    <t>KW1 5HZ</t>
  </si>
  <si>
    <t>KW1 5J</t>
  </si>
  <si>
    <t>KW1 5LR</t>
  </si>
  <si>
    <t>KW1 5LW</t>
  </si>
  <si>
    <t>KW1 5NE</t>
  </si>
  <si>
    <t>KW1 5NF</t>
  </si>
  <si>
    <t>KW1 5NG</t>
  </si>
  <si>
    <t>KW1 5NW</t>
  </si>
  <si>
    <t>KW1 5QS</t>
  </si>
  <si>
    <t>KW1 5S</t>
  </si>
  <si>
    <t>KW1 5SR</t>
  </si>
  <si>
    <t>KW1 5SS</t>
  </si>
  <si>
    <t>KW1 5T</t>
  </si>
  <si>
    <t>KW1 5TP</t>
  </si>
  <si>
    <t>KW1 5U</t>
  </si>
  <si>
    <t>KW1 5VV</t>
  </si>
  <si>
    <t>KW1 5X</t>
  </si>
  <si>
    <t>KW1 5XY</t>
  </si>
  <si>
    <t>KW1 5Y</t>
  </si>
  <si>
    <t>KW1 5YN</t>
  </si>
  <si>
    <t>KW10 6TD</t>
  </si>
  <si>
    <t>KW14</t>
  </si>
  <si>
    <t xml:space="preserve">LT </t>
  </si>
  <si>
    <t>KW14 7AS</t>
  </si>
  <si>
    <t>KW14 7BJ</t>
  </si>
  <si>
    <t>KW14 7DJ</t>
  </si>
  <si>
    <t>KW14 7DL</t>
  </si>
  <si>
    <t>KW14 7DP</t>
  </si>
  <si>
    <t>KW14 7DZ</t>
  </si>
  <si>
    <t>KW14 7E</t>
  </si>
  <si>
    <t>KW14 7EA</t>
  </si>
  <si>
    <t>KW14 7EE</t>
  </si>
  <si>
    <t>KW14 7EG</t>
  </si>
  <si>
    <t>KW14 7ET</t>
  </si>
  <si>
    <t>KW14 7HP</t>
  </si>
  <si>
    <t>KW14 7JS</t>
  </si>
  <si>
    <t>KW14 7LB</t>
  </si>
  <si>
    <t>KW14 7LD</t>
  </si>
  <si>
    <t>KW14 7LF</t>
  </si>
  <si>
    <t>KW14 7LG</t>
  </si>
  <si>
    <t>KW14 7LH</t>
  </si>
  <si>
    <t>KW14 7LQ</t>
  </si>
  <si>
    <t>KW14 7NR</t>
  </si>
  <si>
    <t>KW14 7NT</t>
  </si>
  <si>
    <t>KW14 7PJ</t>
  </si>
  <si>
    <t>KW14 7QN</t>
  </si>
  <si>
    <t>KW14 7QP</t>
  </si>
  <si>
    <t>KW14 7QR</t>
  </si>
  <si>
    <t>KW14 7QW</t>
  </si>
  <si>
    <t>KW14 7QX</t>
  </si>
  <si>
    <t>KW14 7QY</t>
  </si>
  <si>
    <t>KW14 7QZ</t>
  </si>
  <si>
    <t>KW14 7R</t>
  </si>
  <si>
    <t>KW14 7S</t>
  </si>
  <si>
    <t>KW14 7T</t>
  </si>
  <si>
    <t>KW14 7U</t>
  </si>
  <si>
    <t>KW14 7VV</t>
  </si>
  <si>
    <t>KW14 7X</t>
  </si>
  <si>
    <t>KW14 7XE</t>
  </si>
  <si>
    <t>KW14 7XF</t>
  </si>
  <si>
    <t>KW14 7Y</t>
  </si>
  <si>
    <t>KW14 7YP</t>
  </si>
  <si>
    <t>KW14 8BT</t>
  </si>
  <si>
    <t>KW14 8D</t>
  </si>
  <si>
    <t>KW14 8DA</t>
  </si>
  <si>
    <t>KW14 8HL</t>
  </si>
  <si>
    <t>KW14 8HN</t>
  </si>
  <si>
    <t>KW14 8JF</t>
  </si>
  <si>
    <t>KW14 8JZ</t>
  </si>
  <si>
    <t>KW14 8NE</t>
  </si>
  <si>
    <t>KW14 8NJ</t>
  </si>
  <si>
    <t>KW14 8NL</t>
  </si>
  <si>
    <t>KW14 8NS</t>
  </si>
  <si>
    <t>KW14 8NT</t>
  </si>
  <si>
    <t>KW14 8PY</t>
  </si>
  <si>
    <t>KW14 8PZ</t>
  </si>
  <si>
    <t>KW14 8QA</t>
  </si>
  <si>
    <t>KW14 8QD</t>
  </si>
  <si>
    <t>KW14 8QE</t>
  </si>
  <si>
    <t>KW14 8QF</t>
  </si>
  <si>
    <t>KW14 8QG</t>
  </si>
  <si>
    <t>KW14 8QH</t>
  </si>
  <si>
    <t>KW14 8QJ</t>
  </si>
  <si>
    <t>KW14 8QL</t>
  </si>
  <si>
    <t>KW14 8QQ</t>
  </si>
  <si>
    <t>KW14 8S</t>
  </si>
  <si>
    <t>KW14 8T</t>
  </si>
  <si>
    <t>KW14 8U</t>
  </si>
  <si>
    <t>KW14 8UG</t>
  </si>
  <si>
    <t>KW14 8VV</t>
  </si>
  <si>
    <t>KW14 8X</t>
  </si>
  <si>
    <t>KW14 8Y</t>
  </si>
  <si>
    <t>KW14 8YD</t>
  </si>
  <si>
    <t>KY14 6BY</t>
  </si>
  <si>
    <t>KY16 0BY</t>
  </si>
  <si>
    <t>L</t>
  </si>
  <si>
    <t>L20 8DQ</t>
  </si>
  <si>
    <t>L36 6AW</t>
  </si>
  <si>
    <t>LA10 5NE</t>
  </si>
  <si>
    <t>LA10 5NF</t>
  </si>
  <si>
    <t>LA10 5PT</t>
  </si>
  <si>
    <t>LA10 5PX</t>
  </si>
  <si>
    <t>LA10 5PY</t>
  </si>
  <si>
    <t>LA18 5AX</t>
  </si>
  <si>
    <t>LA2 8A</t>
  </si>
  <si>
    <t>LA2 8AD</t>
  </si>
  <si>
    <t>LA2 8AE</t>
  </si>
  <si>
    <t>LA2 8AZ</t>
  </si>
  <si>
    <t>LA2 8DD</t>
  </si>
  <si>
    <t>LA2 8DE</t>
  </si>
  <si>
    <t>LA2 8DF</t>
  </si>
  <si>
    <t>LA6 3JF</t>
  </si>
  <si>
    <t>LD</t>
  </si>
  <si>
    <t>LD2 3AJ</t>
  </si>
  <si>
    <t>LD2 3AQ</t>
  </si>
  <si>
    <t>LD2 3AX</t>
  </si>
  <si>
    <t>LD2 3AZ</t>
  </si>
  <si>
    <t>LD2 3BJ</t>
  </si>
  <si>
    <t>LD2 3BQ</t>
  </si>
  <si>
    <t>LD2 3TJ</t>
  </si>
  <si>
    <t>LD2 3TQ</t>
  </si>
  <si>
    <t>LD2 3TX</t>
  </si>
  <si>
    <t>LD3</t>
  </si>
  <si>
    <t>LD3 0YS</t>
  </si>
  <si>
    <t>LD4 4DR</t>
  </si>
  <si>
    <t>LD4 4DS</t>
  </si>
  <si>
    <t>LD4 4DW</t>
  </si>
  <si>
    <t>LD7</t>
  </si>
  <si>
    <t>LD7 1N</t>
  </si>
  <si>
    <t>LD7 1NA</t>
  </si>
  <si>
    <t>LD7 1NB</t>
  </si>
  <si>
    <t>LD7 1ND</t>
  </si>
  <si>
    <t>LD7 1NE</t>
  </si>
  <si>
    <t>LD7 1NF</t>
  </si>
  <si>
    <t>LD7 1PA</t>
  </si>
  <si>
    <t>LD7 1PB</t>
  </si>
  <si>
    <t>LD7 1PD</t>
  </si>
  <si>
    <t>LD7 1PE</t>
  </si>
  <si>
    <t>LD7 1PF</t>
  </si>
  <si>
    <t>LD7 1PG</t>
  </si>
  <si>
    <t>LD7 1PH</t>
  </si>
  <si>
    <t>LD7 1PL</t>
  </si>
  <si>
    <t>LD7 1PN</t>
  </si>
  <si>
    <t>LD7 1PP</t>
  </si>
  <si>
    <t>LD7 1PR</t>
  </si>
  <si>
    <t>LD7 1PS</t>
  </si>
  <si>
    <t>LD7 1PT</t>
  </si>
  <si>
    <t>LD7 1PU</t>
  </si>
  <si>
    <t>LD7 1PW</t>
  </si>
  <si>
    <t>LD7 1PY</t>
  </si>
  <si>
    <t>LD7 1R</t>
  </si>
  <si>
    <t>LD7 1RR</t>
  </si>
  <si>
    <t>LD7 1RS</t>
  </si>
  <si>
    <t>LD7 1RT</t>
  </si>
  <si>
    <t>LD7 1RY</t>
  </si>
  <si>
    <t>LD7 1S</t>
  </si>
  <si>
    <t>LD7 1SA</t>
  </si>
  <si>
    <t>LD7 1SB</t>
  </si>
  <si>
    <t>LD7 1SD</t>
  </si>
  <si>
    <t>LD7 1TA</t>
  </si>
  <si>
    <t>LD7 1TB</t>
  </si>
  <si>
    <t>LD7 1TD</t>
  </si>
  <si>
    <t>LD7 1TE</t>
  </si>
  <si>
    <t>LD7 1UG</t>
  </si>
  <si>
    <t>LD7 1UH</t>
  </si>
  <si>
    <t>LD7 1UY</t>
  </si>
  <si>
    <t>LD7 1Y</t>
  </si>
  <si>
    <t>LD7 1YS</t>
  </si>
  <si>
    <t>LD7 1YU</t>
  </si>
  <si>
    <t>LD7 1YY</t>
  </si>
  <si>
    <t>LD8</t>
  </si>
  <si>
    <t>LD8 2NN</t>
  </si>
  <si>
    <t>LD8 2NP</t>
  </si>
  <si>
    <t>LD8 2NR</t>
  </si>
  <si>
    <t>LD8 2NS</t>
  </si>
  <si>
    <t>LD8 2NT</t>
  </si>
  <si>
    <t>LD8 2NU</t>
  </si>
  <si>
    <t>LD8 2NW</t>
  </si>
  <si>
    <t>LD8 2P</t>
  </si>
  <si>
    <t>LD8 2PR</t>
  </si>
  <si>
    <t>LD8 2PS</t>
  </si>
  <si>
    <t>LD8 2R</t>
  </si>
  <si>
    <t>LD8 2RJ</t>
  </si>
  <si>
    <t>LD8 2RS</t>
  </si>
  <si>
    <t>LD8 2RT</t>
  </si>
  <si>
    <t>LD8 2RU</t>
  </si>
  <si>
    <t>LD8 2S</t>
  </si>
  <si>
    <t>LD8 2T</t>
  </si>
  <si>
    <t>LD8 2UN</t>
  </si>
  <si>
    <t>LE</t>
  </si>
  <si>
    <t>LE10</t>
  </si>
  <si>
    <t>LE10 0JJ</t>
  </si>
  <si>
    <t>LE10 1OT</t>
  </si>
  <si>
    <t>LE10 1VV</t>
  </si>
  <si>
    <t>LE10 2LN</t>
  </si>
  <si>
    <t>LE10 3BG</t>
  </si>
  <si>
    <t>LE10 3NY</t>
  </si>
  <si>
    <t>LE10 3VV</t>
  </si>
  <si>
    <t>LE12 6JD</t>
  </si>
  <si>
    <t>LE14 2PG</t>
  </si>
  <si>
    <t>EM4</t>
  </si>
  <si>
    <t>LE14 2PL</t>
  </si>
  <si>
    <t>LE14 2PR</t>
  </si>
  <si>
    <t>LE14 2PS</t>
  </si>
  <si>
    <t>LE14 2PU</t>
  </si>
  <si>
    <t>LE14 2PZ</t>
  </si>
  <si>
    <t>LE14 2Q</t>
  </si>
  <si>
    <t>LE14 2QD</t>
  </si>
  <si>
    <t>LE14 2QS</t>
  </si>
  <si>
    <t>LE14 2QU</t>
  </si>
  <si>
    <t>LE14 2QX</t>
  </si>
  <si>
    <t>LE14 2QY</t>
  </si>
  <si>
    <t>LE14 2QZ</t>
  </si>
  <si>
    <t>LE14 2RA</t>
  </si>
  <si>
    <t>LE14 2RG</t>
  </si>
  <si>
    <t>LE14 2RH</t>
  </si>
  <si>
    <t>LE14 2UZ</t>
  </si>
  <si>
    <t>LE14 2XD</t>
  </si>
  <si>
    <t>LE15</t>
  </si>
  <si>
    <t>LE15 7HH</t>
  </si>
  <si>
    <t>LE15 7SE</t>
  </si>
  <si>
    <t>LE15 7SF</t>
  </si>
  <si>
    <t>LE15 7SG</t>
  </si>
  <si>
    <t>LE15 7SJ</t>
  </si>
  <si>
    <t>LE15 7SQ</t>
  </si>
  <si>
    <t>LE15 8DH</t>
  </si>
  <si>
    <t>LE15 8DL</t>
  </si>
  <si>
    <t>LE15 8DN</t>
  </si>
  <si>
    <t>LE15 8DT</t>
  </si>
  <si>
    <t>LE15 8DW</t>
  </si>
  <si>
    <t>LE15 8DX</t>
  </si>
  <si>
    <t>LE15 8LX</t>
  </si>
  <si>
    <t>LE16 8TF</t>
  </si>
  <si>
    <t>LE17 5AT</t>
  </si>
  <si>
    <t>LE17 5BA</t>
  </si>
  <si>
    <t>LE17 5BB</t>
  </si>
  <si>
    <t>LE17 6AR</t>
  </si>
  <si>
    <t>LE17 6AS</t>
  </si>
  <si>
    <t>LE17 6R</t>
  </si>
  <si>
    <t>LE19 2FX</t>
  </si>
  <si>
    <t>LE19 4AU</t>
  </si>
  <si>
    <t>LE7 9XB</t>
  </si>
  <si>
    <t>LE9 4JJ</t>
  </si>
  <si>
    <t>LE9 4JU</t>
  </si>
  <si>
    <t>LE9 5DJ</t>
  </si>
  <si>
    <t>LE9 5HR</t>
  </si>
  <si>
    <t>LE9 5LT</t>
  </si>
  <si>
    <t>LE9 5NE</t>
  </si>
  <si>
    <t>LE9 5NQ</t>
  </si>
  <si>
    <t>LE9 6JA</t>
  </si>
  <si>
    <t>LE9 6LJ</t>
  </si>
  <si>
    <t>LE9 6QA</t>
  </si>
  <si>
    <t>LE9 7DT</t>
  </si>
  <si>
    <t>LE9 7T</t>
  </si>
  <si>
    <t>LE9 7TR</t>
  </si>
  <si>
    <t>LL</t>
  </si>
  <si>
    <t>LN</t>
  </si>
  <si>
    <t>LN11</t>
  </si>
  <si>
    <t>LN11 8PS</t>
  </si>
  <si>
    <t>LN11 8Q</t>
  </si>
  <si>
    <t>LN11 8QF</t>
  </si>
  <si>
    <t>LN11 8QG</t>
  </si>
  <si>
    <t>LN11 8QH</t>
  </si>
  <si>
    <t>LN11 8QJ</t>
  </si>
  <si>
    <t>LN11 8QL</t>
  </si>
  <si>
    <t>LN11 8QQ</t>
  </si>
  <si>
    <t>LN11 8RA</t>
  </si>
  <si>
    <t>LN11 8RB</t>
  </si>
  <si>
    <t>LN11 8RD</t>
  </si>
  <si>
    <t>LN11 8RE</t>
  </si>
  <si>
    <t>LN11 8RF</t>
  </si>
  <si>
    <t>LN11 8RG</t>
  </si>
  <si>
    <t>LN11 8RQ</t>
  </si>
  <si>
    <t>LN12 1C</t>
  </si>
  <si>
    <t>LN12 1PH</t>
  </si>
  <si>
    <t>LN13 0NH</t>
  </si>
  <si>
    <t>LN13 0NL</t>
  </si>
  <si>
    <t>LN13 0NN</t>
  </si>
  <si>
    <t>LN13 0NP</t>
  </si>
  <si>
    <t>LN13 0NR</t>
  </si>
  <si>
    <t>LN13 0NT</t>
  </si>
  <si>
    <t>LN13 0NW</t>
  </si>
  <si>
    <t>LN3 5AE</t>
  </si>
  <si>
    <t>LN3 5AF</t>
  </si>
  <si>
    <t>LN3 5AG</t>
  </si>
  <si>
    <t>LN3 5AJ</t>
  </si>
  <si>
    <t>LN3 5AQ</t>
  </si>
  <si>
    <t>LN3 5AT</t>
  </si>
  <si>
    <t>LN7</t>
  </si>
  <si>
    <t>LN8</t>
  </si>
  <si>
    <t>LN8 2AA</t>
  </si>
  <si>
    <t>LN8 2AB</t>
  </si>
  <si>
    <t>LN8 2AF</t>
  </si>
  <si>
    <t>LN8 2AG</t>
  </si>
  <si>
    <t>LN8 2AH</t>
  </si>
  <si>
    <t>LN8 2AJ</t>
  </si>
  <si>
    <t>LN8 2AL</t>
  </si>
  <si>
    <t>LN8 2AN</t>
  </si>
  <si>
    <t>LN8 2AQ</t>
  </si>
  <si>
    <t>LN8 2BN</t>
  </si>
  <si>
    <t>LN8 2DR</t>
  </si>
  <si>
    <t>LN8 2E</t>
  </si>
  <si>
    <t>LN8 2EU</t>
  </si>
  <si>
    <t>LN8 2EY</t>
  </si>
  <si>
    <t>LN8 2F</t>
  </si>
  <si>
    <t>LN8 2G</t>
  </si>
  <si>
    <t>LN8 2H</t>
  </si>
  <si>
    <t>LN8 2T</t>
  </si>
  <si>
    <t>LN8 3NN</t>
  </si>
  <si>
    <t>LN8 3SF</t>
  </si>
  <si>
    <t>LN8 3SL</t>
  </si>
  <si>
    <t>LN8 3SN</t>
  </si>
  <si>
    <t>LN8 3SQ</t>
  </si>
  <si>
    <t>LN8 3SW</t>
  </si>
  <si>
    <t>LN8 5</t>
  </si>
  <si>
    <t>LN8 5L</t>
  </si>
  <si>
    <t>LN8 5LA</t>
  </si>
  <si>
    <t>LN8 5LB</t>
  </si>
  <si>
    <t>LN8 5LE</t>
  </si>
  <si>
    <t>LN8 5RP</t>
  </si>
  <si>
    <t>LN8 5RS</t>
  </si>
  <si>
    <t>LN8 5RT</t>
  </si>
  <si>
    <t>LN8 5RU</t>
  </si>
  <si>
    <t>LN8 5RW</t>
  </si>
  <si>
    <t>LN8 5RX</t>
  </si>
  <si>
    <t>LN8 5RY</t>
  </si>
  <si>
    <t>LN8 5RZ</t>
  </si>
  <si>
    <t>LN8 5S</t>
  </si>
  <si>
    <t>LN8 5SL</t>
  </si>
  <si>
    <t>LN8 5SN</t>
  </si>
  <si>
    <t>LN9 5QJ</t>
  </si>
  <si>
    <t>LS</t>
  </si>
  <si>
    <t>LS11 8LZ</t>
  </si>
  <si>
    <t>LS14 5LJ</t>
  </si>
  <si>
    <t>LS25 2RF</t>
  </si>
  <si>
    <t>LS29 9HY</t>
  </si>
  <si>
    <t>LU</t>
  </si>
  <si>
    <t>LU6 2EG</t>
  </si>
  <si>
    <t>LU7</t>
  </si>
  <si>
    <t>LU7 0C</t>
  </si>
  <si>
    <t>LU7 0PY</t>
  </si>
  <si>
    <t>LU7 0QA</t>
  </si>
  <si>
    <t>LU7 0QE</t>
  </si>
  <si>
    <t>LU7 0QR</t>
  </si>
  <si>
    <t>LU7 0QS</t>
  </si>
  <si>
    <t>LU7 0QT</t>
  </si>
  <si>
    <t>LU7 0UG</t>
  </si>
  <si>
    <t>LU7 9BT</t>
  </si>
  <si>
    <t>LU7 9BU</t>
  </si>
  <si>
    <t>LU7 9BX</t>
  </si>
  <si>
    <t>LU7 9BY</t>
  </si>
  <si>
    <t>LU7 9BZ</t>
  </si>
  <si>
    <t>LU7 9DA</t>
  </si>
  <si>
    <t>LU7 9DB</t>
  </si>
  <si>
    <t>LU7 9DS</t>
  </si>
  <si>
    <t>LU7 9HJ</t>
  </si>
  <si>
    <t>LU7 9HS</t>
  </si>
  <si>
    <t>LU7 9HT</t>
  </si>
  <si>
    <t>LU7 9HU</t>
  </si>
  <si>
    <t>LU7 9HX</t>
  </si>
  <si>
    <t>LU7 9HY</t>
  </si>
  <si>
    <t>LU7 9HZ</t>
  </si>
  <si>
    <t>LU7 9J</t>
  </si>
  <si>
    <t>LU7 9JH</t>
  </si>
  <si>
    <t>LU7 9L</t>
  </si>
  <si>
    <t>LU7 9LA</t>
  </si>
  <si>
    <t>LU7 9LD</t>
  </si>
  <si>
    <t>LU7 9LE</t>
  </si>
  <si>
    <t>LU7 9LF</t>
  </si>
  <si>
    <t>LU7 9LG</t>
  </si>
  <si>
    <t>LU7 9N</t>
  </si>
  <si>
    <t>LU7 9NE</t>
  </si>
  <si>
    <t>LU7 9NU</t>
  </si>
  <si>
    <t>LU7 9NX</t>
  </si>
  <si>
    <t>LU7 9NY</t>
  </si>
  <si>
    <t>LU7 9NZ</t>
  </si>
  <si>
    <t>LU7 9P</t>
  </si>
  <si>
    <t>LU7 9PA</t>
  </si>
  <si>
    <t>LU7 9PB</t>
  </si>
  <si>
    <t>LU7 9PD</t>
  </si>
  <si>
    <t>LU7 9PE</t>
  </si>
  <si>
    <t>LU7 9PF</t>
  </si>
  <si>
    <t>LU7 9PG</t>
  </si>
  <si>
    <t>LU7 9PH</t>
  </si>
  <si>
    <t>LU7 9PQ</t>
  </si>
  <si>
    <t>LU7 9Q</t>
  </si>
  <si>
    <t>LU7 9QL</t>
  </si>
  <si>
    <t>LU7 9QS</t>
  </si>
  <si>
    <t>LU7 9QU</t>
  </si>
  <si>
    <t>LU7 9QX</t>
  </si>
  <si>
    <t>LU9</t>
  </si>
  <si>
    <t>M</t>
  </si>
  <si>
    <t>M1</t>
  </si>
  <si>
    <t>M1 3BB</t>
  </si>
  <si>
    <t>M10 0LN</t>
  </si>
  <si>
    <t>M10 2JG</t>
  </si>
  <si>
    <t>M10 6XG</t>
  </si>
  <si>
    <t>M10 7DB</t>
  </si>
  <si>
    <t>M10 8PA</t>
  </si>
  <si>
    <t>M10 9ND</t>
  </si>
  <si>
    <t>M11</t>
  </si>
  <si>
    <t>M11 3L</t>
  </si>
  <si>
    <t>M12 5ED</t>
  </si>
  <si>
    <t>M15 4PR</t>
  </si>
  <si>
    <t>M15 4S</t>
  </si>
  <si>
    <t>M15 6C</t>
  </si>
  <si>
    <t>M20</t>
  </si>
  <si>
    <t>M21</t>
  </si>
  <si>
    <t>M22</t>
  </si>
  <si>
    <t>M23</t>
  </si>
  <si>
    <t>M23 9LG</t>
  </si>
  <si>
    <t>M29 7JR</t>
  </si>
  <si>
    <t>M3 4LG</t>
  </si>
  <si>
    <t>M3 4PP</t>
  </si>
  <si>
    <t>M31</t>
  </si>
  <si>
    <t>M32</t>
  </si>
  <si>
    <t>M32 9GJ</t>
  </si>
  <si>
    <t>M33</t>
  </si>
  <si>
    <t>M90</t>
  </si>
  <si>
    <t>M90 1OT</t>
  </si>
  <si>
    <t>M90 1QX</t>
  </si>
  <si>
    <t>ME</t>
  </si>
  <si>
    <t>MK</t>
  </si>
  <si>
    <t>MK16</t>
  </si>
  <si>
    <t>MK16 0AA</t>
  </si>
  <si>
    <t>MK16 0C</t>
  </si>
  <si>
    <t>MK16 0HF</t>
  </si>
  <si>
    <t>MK16 0HU</t>
  </si>
  <si>
    <t>MK16 0JT</t>
  </si>
  <si>
    <t>MK16 8DU</t>
  </si>
  <si>
    <t>MK16 9HP</t>
  </si>
  <si>
    <t>MK17 8AY</t>
  </si>
  <si>
    <t>MK17 8AZ</t>
  </si>
  <si>
    <t>MK17 8B</t>
  </si>
  <si>
    <t>MK17 8HS</t>
  </si>
  <si>
    <t>MK17 8HZ</t>
  </si>
  <si>
    <t>MK17 9EH</t>
  </si>
  <si>
    <t>MK17 9EJ</t>
  </si>
  <si>
    <t>MK17 9EN</t>
  </si>
  <si>
    <t>MK17 9EP</t>
  </si>
  <si>
    <t>MK17 9EQ</t>
  </si>
  <si>
    <t>MK17 9ER</t>
  </si>
  <si>
    <t>MK17 9EW</t>
  </si>
  <si>
    <t>MK17 9HN</t>
  </si>
  <si>
    <t>MK17 9HS</t>
  </si>
  <si>
    <t>MK17 9HW</t>
  </si>
  <si>
    <t>MK18 5P</t>
  </si>
  <si>
    <t>MK19</t>
  </si>
  <si>
    <t>MK19 6DE</t>
  </si>
  <si>
    <t>MK19 6DS</t>
  </si>
  <si>
    <t>MK19 6DT</t>
  </si>
  <si>
    <t>MK19 6DU</t>
  </si>
  <si>
    <t>MK19 6DX</t>
  </si>
  <si>
    <t>MK19 6DY</t>
  </si>
  <si>
    <t>MK19 6DZ</t>
  </si>
  <si>
    <t>MK19 6E</t>
  </si>
  <si>
    <t>MK19 6EH</t>
  </si>
  <si>
    <t>MK19 6ES</t>
  </si>
  <si>
    <t>MK19 6EX</t>
  </si>
  <si>
    <t>MK19 6EY</t>
  </si>
  <si>
    <t>MK19 6EZ</t>
  </si>
  <si>
    <t>MK19 7A</t>
  </si>
  <si>
    <t>MK19 7AR</t>
  </si>
  <si>
    <t>MK19 7DT</t>
  </si>
  <si>
    <t>MK19 7DY</t>
  </si>
  <si>
    <t>MK19 7DZ</t>
  </si>
  <si>
    <t>MK19 7EB</t>
  </si>
  <si>
    <t>MK4</t>
  </si>
  <si>
    <t>MK43 0C</t>
  </si>
  <si>
    <t>MK43 0SW</t>
  </si>
  <si>
    <t>MK43 0TS</t>
  </si>
  <si>
    <t>MK43 0TT</t>
  </si>
  <si>
    <t>MK43 0TU</t>
  </si>
  <si>
    <t>MK43 0TX</t>
  </si>
  <si>
    <t>MK43 0TZ</t>
  </si>
  <si>
    <t>MK43 0U</t>
  </si>
  <si>
    <t>MK43 0UJ</t>
  </si>
  <si>
    <t>MK43 0UL</t>
  </si>
  <si>
    <t>MK43 0UR</t>
  </si>
  <si>
    <t>MK43 0X</t>
  </si>
  <si>
    <t>MK43 0XP</t>
  </si>
  <si>
    <t>MK43 0XR</t>
  </si>
  <si>
    <t>MK43 0XU</t>
  </si>
  <si>
    <t>MK43 0XX</t>
  </si>
  <si>
    <t>MK43 0XY</t>
  </si>
  <si>
    <t>MK43 0XZ</t>
  </si>
  <si>
    <t>MK43 7A</t>
  </si>
  <si>
    <t>MK43 7AT</t>
  </si>
  <si>
    <t>MK43 7B</t>
  </si>
  <si>
    <t>MK43 7BB</t>
  </si>
  <si>
    <t>MK43 7D</t>
  </si>
  <si>
    <t>MK43 7E</t>
  </si>
  <si>
    <t>MK43 7ES</t>
  </si>
  <si>
    <t>MK43 7ET</t>
  </si>
  <si>
    <t>MK43 7EU</t>
  </si>
  <si>
    <t>MK43 7EX</t>
  </si>
  <si>
    <t>MK43 7EY</t>
  </si>
  <si>
    <t>MK43 7JR</t>
  </si>
  <si>
    <t>MK43 7JS</t>
  </si>
  <si>
    <t>MK43 7JT</t>
  </si>
  <si>
    <t>MK43 7JU</t>
  </si>
  <si>
    <t>MK43 7JX</t>
  </si>
  <si>
    <t>MK43 7L</t>
  </si>
  <si>
    <t>MK43 7NA</t>
  </si>
  <si>
    <t>MK43 7NB</t>
  </si>
  <si>
    <t>MK43 7QF</t>
  </si>
  <si>
    <t>MK43 8A</t>
  </si>
  <si>
    <t>MK43 8B</t>
  </si>
  <si>
    <t>MK43 8BU</t>
  </si>
  <si>
    <t>MK43 8BX</t>
  </si>
  <si>
    <t>MK43 8D</t>
  </si>
  <si>
    <t>MK43 8E</t>
  </si>
  <si>
    <t>MK43 8GJ</t>
  </si>
  <si>
    <t>MK43 8HA</t>
  </si>
  <si>
    <t>MK43 8HB</t>
  </si>
  <si>
    <t>MK43 8UA</t>
  </si>
  <si>
    <t>MK44 1HD</t>
  </si>
  <si>
    <t>MK44 1HL</t>
  </si>
  <si>
    <t>MK44 1JP</t>
  </si>
  <si>
    <t>MK44 1LB</t>
  </si>
  <si>
    <t>MK44 1LH</t>
  </si>
  <si>
    <t>MK46</t>
  </si>
  <si>
    <t>MK8 5AA</t>
  </si>
  <si>
    <t>ML</t>
  </si>
  <si>
    <t>ML11 8BF</t>
  </si>
  <si>
    <t>ML11 8EP</t>
  </si>
  <si>
    <t>ML11 8ES</t>
  </si>
  <si>
    <t>ML11 8EW</t>
  </si>
  <si>
    <t>ML11 8NF</t>
  </si>
  <si>
    <t>ML11 8NG</t>
  </si>
  <si>
    <t>ML11 8NJ</t>
  </si>
  <si>
    <t>ML11 8NQ</t>
  </si>
  <si>
    <t>ML12 6C</t>
  </si>
  <si>
    <t>ML12 6QZ</t>
  </si>
  <si>
    <t>ML5 2BL</t>
  </si>
  <si>
    <t>ML7</t>
  </si>
  <si>
    <t>ML7 4L</t>
  </si>
  <si>
    <t>ML7 4LB</t>
  </si>
  <si>
    <t>ML7 4LE</t>
  </si>
  <si>
    <t>ML7 4LG</t>
  </si>
  <si>
    <t>ML7 4LQ</t>
  </si>
  <si>
    <t>ML7 4N</t>
  </si>
  <si>
    <t>ML7 4NS</t>
  </si>
  <si>
    <t>ML7 4NU</t>
  </si>
  <si>
    <t>ML7 4PA</t>
  </si>
  <si>
    <t>ML7 5DF</t>
  </si>
  <si>
    <t>N</t>
  </si>
  <si>
    <t>N1</t>
  </si>
  <si>
    <t>N10</t>
  </si>
  <si>
    <t>N10 1A</t>
  </si>
  <si>
    <t>N10 1BA</t>
  </si>
  <si>
    <t>N10 1BB</t>
  </si>
  <si>
    <t>N10 1BD</t>
  </si>
  <si>
    <t>N10 1ET</t>
  </si>
  <si>
    <t>N10 1EU</t>
  </si>
  <si>
    <t>N10 1EX</t>
  </si>
  <si>
    <t>N10 1EY</t>
  </si>
  <si>
    <t>N10 1H</t>
  </si>
  <si>
    <t>N10 1HR</t>
  </si>
  <si>
    <t>N10 1HS</t>
  </si>
  <si>
    <t>N10 1HT</t>
  </si>
  <si>
    <t>N10 1HU</t>
  </si>
  <si>
    <t>N10 1JP</t>
  </si>
  <si>
    <t>N10 1JS</t>
  </si>
  <si>
    <t>N10 1JT</t>
  </si>
  <si>
    <t>N10 1JU</t>
  </si>
  <si>
    <t>N10 1JW</t>
  </si>
  <si>
    <t>N10 1JX</t>
  </si>
  <si>
    <t>N10 1L</t>
  </si>
  <si>
    <t>N10 1LA</t>
  </si>
  <si>
    <t>N10 1LH</t>
  </si>
  <si>
    <t>N10 1LJ</t>
  </si>
  <si>
    <t>N10 1LN</t>
  </si>
  <si>
    <t>N10 1LP</t>
  </si>
  <si>
    <t>N10 1QF</t>
  </si>
  <si>
    <t>N10 1S</t>
  </si>
  <si>
    <t>N10 2AA</t>
  </si>
  <si>
    <t>N10 2AB</t>
  </si>
  <si>
    <t>N10 2B</t>
  </si>
  <si>
    <t>N10 2BE</t>
  </si>
  <si>
    <t>N10 2BS</t>
  </si>
  <si>
    <t>N10 2BT</t>
  </si>
  <si>
    <t>N10 2BU</t>
  </si>
  <si>
    <t>N10 2DB</t>
  </si>
  <si>
    <t>N10 2DD</t>
  </si>
  <si>
    <t>N10 2DE</t>
  </si>
  <si>
    <t>N10 2E</t>
  </si>
  <si>
    <t>N10 2EP</t>
  </si>
  <si>
    <t>N10 2ER</t>
  </si>
  <si>
    <t>N10 2ES</t>
  </si>
  <si>
    <t>N10 2ET</t>
  </si>
  <si>
    <t>N10 2EU</t>
  </si>
  <si>
    <t>N10 2EX</t>
  </si>
  <si>
    <t>N10 2EY</t>
  </si>
  <si>
    <t>N10 2HB</t>
  </si>
  <si>
    <t>N10 2JN</t>
  </si>
  <si>
    <t>N10 2JP</t>
  </si>
  <si>
    <t>N10 2JR</t>
  </si>
  <si>
    <t>N10 2JS</t>
  </si>
  <si>
    <t>N10 2JT</t>
  </si>
  <si>
    <t>N10 2PS</t>
  </si>
  <si>
    <t>N10 2PT</t>
  </si>
  <si>
    <t>N10 2PU</t>
  </si>
  <si>
    <t>N10 2PX</t>
  </si>
  <si>
    <t>N10 2QN</t>
  </si>
  <si>
    <t>N10 2QR</t>
  </si>
  <si>
    <t>N10 2QS</t>
  </si>
  <si>
    <t>N10 2RB</t>
  </si>
  <si>
    <t>N12 0A</t>
  </si>
  <si>
    <t>N12 0AG</t>
  </si>
  <si>
    <t>N12 0AJ</t>
  </si>
  <si>
    <t>N12 0B</t>
  </si>
  <si>
    <t>N12 0BJ</t>
  </si>
  <si>
    <t>N12 0BP</t>
  </si>
  <si>
    <t>N12 0BQ</t>
  </si>
  <si>
    <t>N12 0D</t>
  </si>
  <si>
    <t>N12 0E</t>
  </si>
  <si>
    <t>N12 0EE</t>
  </si>
  <si>
    <t>N12 0EH</t>
  </si>
  <si>
    <t>N12 0EJ</t>
  </si>
  <si>
    <t>N12 0EL</t>
  </si>
  <si>
    <t>N12 0G</t>
  </si>
  <si>
    <t>N12 0H</t>
  </si>
  <si>
    <t>N12 0J</t>
  </si>
  <si>
    <t>N12 0JY</t>
  </si>
  <si>
    <t>N12 0NL</t>
  </si>
  <si>
    <t>N12 0NU</t>
  </si>
  <si>
    <t>N12 0PL</t>
  </si>
  <si>
    <t>N12 0SH</t>
  </si>
  <si>
    <t>N12 0SR</t>
  </si>
  <si>
    <t>N12 0VV</t>
  </si>
  <si>
    <t>N12 6QH</t>
  </si>
  <si>
    <t>N12 7A</t>
  </si>
  <si>
    <t>N12 7B</t>
  </si>
  <si>
    <t>N12 7HU</t>
  </si>
  <si>
    <t>N12 7HX</t>
  </si>
  <si>
    <t>N12 7HY</t>
  </si>
  <si>
    <t>N12 7JA</t>
  </si>
  <si>
    <t>N12 7JB</t>
  </si>
  <si>
    <t>N12 7JD</t>
  </si>
  <si>
    <t>N12 7L</t>
  </si>
  <si>
    <t>N12 7P</t>
  </si>
  <si>
    <t>N12 8DW</t>
  </si>
  <si>
    <t>N12 8DX</t>
  </si>
  <si>
    <t>N12 8EH</t>
  </si>
  <si>
    <t>N12 8ES</t>
  </si>
  <si>
    <t>N12 8EU</t>
  </si>
  <si>
    <t>N12 8EX</t>
  </si>
  <si>
    <t>N12 8EY</t>
  </si>
  <si>
    <t>N12 8HA</t>
  </si>
  <si>
    <t>N12 8HB</t>
  </si>
  <si>
    <t>N12 8HD</t>
  </si>
  <si>
    <t>N12 8HE</t>
  </si>
  <si>
    <t>N12 8HG</t>
  </si>
  <si>
    <t>N12 8HJ</t>
  </si>
  <si>
    <t>N12 8HL</t>
  </si>
  <si>
    <t>N12 8HP</t>
  </si>
  <si>
    <t>N12 8HR</t>
  </si>
  <si>
    <t>N12 8HS</t>
  </si>
  <si>
    <t>N12 8HT</t>
  </si>
  <si>
    <t>N12 8HU</t>
  </si>
  <si>
    <t>N12 8HX</t>
  </si>
  <si>
    <t>N12 8HY</t>
  </si>
  <si>
    <t>N12 8JA</t>
  </si>
  <si>
    <t>N12 8LU</t>
  </si>
  <si>
    <t>N12 8LY</t>
  </si>
  <si>
    <t>N12 8N</t>
  </si>
  <si>
    <t>N12 8P</t>
  </si>
  <si>
    <t>N12 8PP</t>
  </si>
  <si>
    <t>N12 8PR</t>
  </si>
  <si>
    <t>N12 8PS</t>
  </si>
  <si>
    <t>N12 8PT</t>
  </si>
  <si>
    <t>N12 8PY</t>
  </si>
  <si>
    <t>N12 9EP</t>
  </si>
  <si>
    <t>N16</t>
  </si>
  <si>
    <t>N16 6DF</t>
  </si>
  <si>
    <t>N19</t>
  </si>
  <si>
    <t>N2</t>
  </si>
  <si>
    <t>N2 2PN</t>
  </si>
  <si>
    <t>N2 9C</t>
  </si>
  <si>
    <t>N2 9R</t>
  </si>
  <si>
    <t>N2 9RA</t>
  </si>
  <si>
    <t>N2 9RB</t>
  </si>
  <si>
    <t>N2 9RE</t>
  </si>
  <si>
    <t>N23 6JH</t>
  </si>
  <si>
    <t>N3</t>
  </si>
  <si>
    <t>N4</t>
  </si>
  <si>
    <t>N4 1AA</t>
  </si>
  <si>
    <t>N4 1AB</t>
  </si>
  <si>
    <t>N4 1AD</t>
  </si>
  <si>
    <t>N4 1AR</t>
  </si>
  <si>
    <t>N4 1AT</t>
  </si>
  <si>
    <t>N4 1AU</t>
  </si>
  <si>
    <t>N4 1AX</t>
  </si>
  <si>
    <t>N4 1AZ</t>
  </si>
  <si>
    <t>N4 1B</t>
  </si>
  <si>
    <t>N4 1BA</t>
  </si>
  <si>
    <t>N4 1BB</t>
  </si>
  <si>
    <t>N4 1BE</t>
  </si>
  <si>
    <t>N4 1BH</t>
  </si>
  <si>
    <t>N4 1BS</t>
  </si>
  <si>
    <t>N4 1BW</t>
  </si>
  <si>
    <t>N4 1D</t>
  </si>
  <si>
    <t>N4 1DE</t>
  </si>
  <si>
    <t>N4 1DQ</t>
  </si>
  <si>
    <t>N4 1DR</t>
  </si>
  <si>
    <t>N4 1DS</t>
  </si>
  <si>
    <t>N4 1DT</t>
  </si>
  <si>
    <t>N4 1DU</t>
  </si>
  <si>
    <t>N4 1DX</t>
  </si>
  <si>
    <t>N4 1DY</t>
  </si>
  <si>
    <t>N4 1DZ</t>
  </si>
  <si>
    <t>N4 1E</t>
  </si>
  <si>
    <t>N4 1EB</t>
  </si>
  <si>
    <t>N4 1ED</t>
  </si>
  <si>
    <t>N4 1EP</t>
  </si>
  <si>
    <t>N4 1ES</t>
  </si>
  <si>
    <t>N4 1EU</t>
  </si>
  <si>
    <t>N4 1EW</t>
  </si>
  <si>
    <t>N4 1EY</t>
  </si>
  <si>
    <t>N4 1HH</t>
  </si>
  <si>
    <t>N4 1HJ</t>
  </si>
  <si>
    <t>N4 1HL</t>
  </si>
  <si>
    <t>N4 1HN</t>
  </si>
  <si>
    <t>N4 1HP</t>
  </si>
  <si>
    <t>N4 1HW</t>
  </si>
  <si>
    <t>N4 1OT</t>
  </si>
  <si>
    <t>N4 1Q</t>
  </si>
  <si>
    <t>N4 1QA</t>
  </si>
  <si>
    <t>N4 1QF</t>
  </si>
  <si>
    <t>N4 1R</t>
  </si>
  <si>
    <t>N4 1RS</t>
  </si>
  <si>
    <t>N4 1S</t>
  </si>
  <si>
    <t>N4 1SA</t>
  </si>
  <si>
    <t>N4 1TR</t>
  </si>
  <si>
    <t>N5</t>
  </si>
  <si>
    <t>N6</t>
  </si>
  <si>
    <t>N7</t>
  </si>
  <si>
    <t>N8</t>
  </si>
  <si>
    <t>N8 0A</t>
  </si>
  <si>
    <t>N8 0AA</t>
  </si>
  <si>
    <t>N8 0AB</t>
  </si>
  <si>
    <t>N8 0AJ</t>
  </si>
  <si>
    <t>N8 0AL</t>
  </si>
  <si>
    <t>N8 0AN</t>
  </si>
  <si>
    <t>N8 0AT</t>
  </si>
  <si>
    <t>N8 0BG</t>
  </si>
  <si>
    <t>N8 0BH</t>
  </si>
  <si>
    <t>N8 0BN</t>
  </si>
  <si>
    <t>N8 0BP</t>
  </si>
  <si>
    <t>N8 0JX</t>
  </si>
  <si>
    <t>N8 0JY</t>
  </si>
  <si>
    <t>N8 0LB</t>
  </si>
  <si>
    <t>N8 0LD</t>
  </si>
  <si>
    <t>N8 0NJ</t>
  </si>
  <si>
    <t>N8 0NL</t>
  </si>
  <si>
    <t>N8 0QY</t>
  </si>
  <si>
    <t>N8 0R</t>
  </si>
  <si>
    <t>N8 0S</t>
  </si>
  <si>
    <t>N9</t>
  </si>
  <si>
    <t>NE23 3BL</t>
  </si>
  <si>
    <t>NE3 1BN</t>
  </si>
  <si>
    <t>NE47 8A</t>
  </si>
  <si>
    <t>NE47 8D</t>
  </si>
  <si>
    <t>NE47 8HJ</t>
  </si>
  <si>
    <t>NE47 8HL</t>
  </si>
  <si>
    <t>NE47 8HN</t>
  </si>
  <si>
    <t>NE47 8HP</t>
  </si>
  <si>
    <t>NE47 8HW</t>
  </si>
  <si>
    <t>NE47 8LU</t>
  </si>
  <si>
    <t>NE47 9C</t>
  </si>
  <si>
    <t>NE47 9HJ</t>
  </si>
  <si>
    <t>NE47 9JD</t>
  </si>
  <si>
    <t>NE47 9JH</t>
  </si>
  <si>
    <t>NE47 9JN</t>
  </si>
  <si>
    <t>NE47 9PA</t>
  </si>
  <si>
    <t>NE47 9SW</t>
  </si>
  <si>
    <t>NE47 9UP</t>
  </si>
  <si>
    <t>NE49 0JN</t>
  </si>
  <si>
    <t>NE49 0QP</t>
  </si>
  <si>
    <t>NE49 0QR</t>
  </si>
  <si>
    <t>NE49 0QT</t>
  </si>
  <si>
    <t>NG</t>
  </si>
  <si>
    <t>NG1</t>
  </si>
  <si>
    <t>NG11</t>
  </si>
  <si>
    <t>NG11 0EB</t>
  </si>
  <si>
    <t>NG11 6QG</t>
  </si>
  <si>
    <t>NG11 6QL</t>
  </si>
  <si>
    <t>NG11 6QN</t>
  </si>
  <si>
    <t>NG11 6QQ</t>
  </si>
  <si>
    <t>NG12</t>
  </si>
  <si>
    <t>NG12 3ES</t>
  </si>
  <si>
    <t>NG12 3FL</t>
  </si>
  <si>
    <t>NG12 3FT</t>
  </si>
  <si>
    <t>NG12 5AR</t>
  </si>
  <si>
    <t>NG12 5BN</t>
  </si>
  <si>
    <t>NG12 5P</t>
  </si>
  <si>
    <t>NG12 5PA</t>
  </si>
  <si>
    <t>NG12 5PB</t>
  </si>
  <si>
    <t>NG12 5PD</t>
  </si>
  <si>
    <t>NG12 5PE</t>
  </si>
  <si>
    <t>NG12 5PF</t>
  </si>
  <si>
    <t>NG12 5PG</t>
  </si>
  <si>
    <t>NG12 5PH</t>
  </si>
  <si>
    <t>NG12 5PJ</t>
  </si>
  <si>
    <t>NG12 5Q</t>
  </si>
  <si>
    <t>NG12 5QG</t>
  </si>
  <si>
    <t>NG12 5QJ</t>
  </si>
  <si>
    <t>NG13 0EQ</t>
  </si>
  <si>
    <t>NG13 8GS</t>
  </si>
  <si>
    <t>NG13 8GT</t>
  </si>
  <si>
    <t>NG13 8JQ</t>
  </si>
  <si>
    <t>NG13 8JR</t>
  </si>
  <si>
    <t>NG13 8JS</t>
  </si>
  <si>
    <t>NG13 9PE</t>
  </si>
  <si>
    <t>NG13 9PF</t>
  </si>
  <si>
    <t>NG14</t>
  </si>
  <si>
    <t>NG15 8FH</t>
  </si>
  <si>
    <t>NG17 4NX</t>
  </si>
  <si>
    <t>NG17 4NY</t>
  </si>
  <si>
    <t>NG17 4NZ</t>
  </si>
  <si>
    <t>NG18</t>
  </si>
  <si>
    <t>NG18 5BA</t>
  </si>
  <si>
    <t>NG18 5BN</t>
  </si>
  <si>
    <t>NG18 5BW</t>
  </si>
  <si>
    <t>NG19</t>
  </si>
  <si>
    <t>NG19 7QL</t>
  </si>
  <si>
    <t>NG20 9B</t>
  </si>
  <si>
    <t>NG20 9BA</t>
  </si>
  <si>
    <t>NG20 9BH</t>
  </si>
  <si>
    <t>NG20 9BJ</t>
  </si>
  <si>
    <t>NG20 9DB</t>
  </si>
  <si>
    <t>NG20 9H</t>
  </si>
  <si>
    <t>NG20 9HG</t>
  </si>
  <si>
    <t>NG20 9HJ</t>
  </si>
  <si>
    <t>NG20 9HL</t>
  </si>
  <si>
    <t>NG20 9HS</t>
  </si>
  <si>
    <t>NG20 9HU</t>
  </si>
  <si>
    <t>NG20 9J</t>
  </si>
  <si>
    <t>NG20 9JB</t>
  </si>
  <si>
    <t>NG20 9JF</t>
  </si>
  <si>
    <t>NG20 9JG</t>
  </si>
  <si>
    <t>NG20 9JN</t>
  </si>
  <si>
    <t>NG20 9JQ</t>
  </si>
  <si>
    <t>NG20 9JT</t>
  </si>
  <si>
    <t>NG20 9JX</t>
  </si>
  <si>
    <t>NG20 9L</t>
  </si>
  <si>
    <t>NG20 9LN</t>
  </si>
  <si>
    <t>NG20 9N</t>
  </si>
  <si>
    <t>NG20 9NB</t>
  </si>
  <si>
    <t>NG20 9NF</t>
  </si>
  <si>
    <t>NG22 0R</t>
  </si>
  <si>
    <t>NG22 0RA</t>
  </si>
  <si>
    <t>NG22 0RB</t>
  </si>
  <si>
    <t>NG22 0RD</t>
  </si>
  <si>
    <t>NG22 0RE</t>
  </si>
  <si>
    <t>NG22 0RF</t>
  </si>
  <si>
    <t>NG22 0RG</t>
  </si>
  <si>
    <t>NG22 0RH</t>
  </si>
  <si>
    <t>NG22 0RX</t>
  </si>
  <si>
    <t>NG23 5EX</t>
  </si>
  <si>
    <t>NG23 5FF</t>
  </si>
  <si>
    <t>NG23 5JH</t>
  </si>
  <si>
    <t>NG23 5JJ</t>
  </si>
  <si>
    <t>NG23 5JL</t>
  </si>
  <si>
    <t>NG23 5JQ</t>
  </si>
  <si>
    <t>NG23 5LD</t>
  </si>
  <si>
    <t>NG23 5LU</t>
  </si>
  <si>
    <t>NG31</t>
  </si>
  <si>
    <t>NG31 8AP</t>
  </si>
  <si>
    <t>NG32</t>
  </si>
  <si>
    <t>NG32 2AL</t>
  </si>
  <si>
    <t>NG32 2AP</t>
  </si>
  <si>
    <t>NG32 2AR</t>
  </si>
  <si>
    <t>NG32 2AS</t>
  </si>
  <si>
    <t>NG32 2AT</t>
  </si>
  <si>
    <t>NG32 2AU</t>
  </si>
  <si>
    <t>NG32 2AW</t>
  </si>
  <si>
    <t>NG32 2AY</t>
  </si>
  <si>
    <t>NG32 3ER</t>
  </si>
  <si>
    <t>NG32 3ES</t>
  </si>
  <si>
    <t>NG32 3ET</t>
  </si>
  <si>
    <t>NG32 3EU</t>
  </si>
  <si>
    <t>NG32 3EX</t>
  </si>
  <si>
    <t>NG32 3EY</t>
  </si>
  <si>
    <t>NG32 3EZ</t>
  </si>
  <si>
    <t>NG32 3H</t>
  </si>
  <si>
    <t>NG32 3HB</t>
  </si>
  <si>
    <t>NG32 3HD</t>
  </si>
  <si>
    <t>NG32 3HF</t>
  </si>
  <si>
    <t>NG32 3HG</t>
  </si>
  <si>
    <t>NG32 3J</t>
  </si>
  <si>
    <t>NG32 3LA</t>
  </si>
  <si>
    <t>NG32 3LB</t>
  </si>
  <si>
    <t>NG32 3LD</t>
  </si>
  <si>
    <t>NG32 3LE</t>
  </si>
  <si>
    <t>NG32 3LF</t>
  </si>
  <si>
    <t>NG32 3LQ</t>
  </si>
  <si>
    <t>NG32 3RG</t>
  </si>
  <si>
    <t>NG32 3RL</t>
  </si>
  <si>
    <t>NG32 3RN</t>
  </si>
  <si>
    <t>NG33</t>
  </si>
  <si>
    <t>NG33 4A</t>
  </si>
  <si>
    <t>NG33 4B</t>
  </si>
  <si>
    <t>NG33 4C</t>
  </si>
  <si>
    <t>NG33 4D</t>
  </si>
  <si>
    <t>NG33 4E</t>
  </si>
  <si>
    <t>NG33 4EH</t>
  </si>
  <si>
    <t>NG33 4EL</t>
  </si>
  <si>
    <t>NG33 4EN</t>
  </si>
  <si>
    <t>NG33 4EU</t>
  </si>
  <si>
    <t>NG33 4EW</t>
  </si>
  <si>
    <t>NG33 4HA</t>
  </si>
  <si>
    <t>NG33 4HL</t>
  </si>
  <si>
    <t>NG33 4HN</t>
  </si>
  <si>
    <t>NG33 4HP</t>
  </si>
  <si>
    <t>NG33 4HR</t>
  </si>
  <si>
    <t>NG33 4HS</t>
  </si>
  <si>
    <t>NG33 4HW</t>
  </si>
  <si>
    <t>NG33 4HX</t>
  </si>
  <si>
    <t>NG33 4JP</t>
  </si>
  <si>
    <t>NG33 4JR</t>
  </si>
  <si>
    <t>NG33 4JS</t>
  </si>
  <si>
    <t>NG33 4JT</t>
  </si>
  <si>
    <t>NG33 4JU</t>
  </si>
  <si>
    <t>NG33 4JW</t>
  </si>
  <si>
    <t>NG33 4JX</t>
  </si>
  <si>
    <t>NG33 4JY</t>
  </si>
  <si>
    <t>NG33 4JZ</t>
  </si>
  <si>
    <t>NG33 4LB</t>
  </si>
  <si>
    <t>NG33 4LD</t>
  </si>
  <si>
    <t>NG33 4LE</t>
  </si>
  <si>
    <t>NG33 4LF</t>
  </si>
  <si>
    <t>NG33 4LG</t>
  </si>
  <si>
    <t>NG33 4NA</t>
  </si>
  <si>
    <t>NG33 4R</t>
  </si>
  <si>
    <t>NG33 4RA</t>
  </si>
  <si>
    <t>NG33 4RB</t>
  </si>
  <si>
    <t>NG33 4RD</t>
  </si>
  <si>
    <t>NG33 4RR</t>
  </si>
  <si>
    <t>NG33 4RX</t>
  </si>
  <si>
    <t>NG33 4S</t>
  </si>
  <si>
    <t>NG33 4SD</t>
  </si>
  <si>
    <t>NG33 4SE</t>
  </si>
  <si>
    <t>NG33 4SF</t>
  </si>
  <si>
    <t>NG33 4SL</t>
  </si>
  <si>
    <t>NG33 4ST</t>
  </si>
  <si>
    <t>NG34 0DY</t>
  </si>
  <si>
    <t>NG34 0DZ</t>
  </si>
  <si>
    <t>NG34 0E</t>
  </si>
  <si>
    <t>NG34 0ED</t>
  </si>
  <si>
    <t>NG34 0EU</t>
  </si>
  <si>
    <t>NG34 0EW</t>
  </si>
  <si>
    <t>NG34 0EX</t>
  </si>
  <si>
    <t>NG34 0EY</t>
  </si>
  <si>
    <t>NG34 0EZ</t>
  </si>
  <si>
    <t>NG34 0SU</t>
  </si>
  <si>
    <t>NG34 0SZ</t>
  </si>
  <si>
    <t>NG34 0TA</t>
  </si>
  <si>
    <t>NG34 0TB</t>
  </si>
  <si>
    <t>NG34 8PJ</t>
  </si>
  <si>
    <t>NG34 8PL</t>
  </si>
  <si>
    <t>NG34 8RZ</t>
  </si>
  <si>
    <t>NG34 8SA</t>
  </si>
  <si>
    <t>NG34 8SX</t>
  </si>
  <si>
    <t>NG34 8SY</t>
  </si>
  <si>
    <t>NG34 8SZ</t>
  </si>
  <si>
    <t>NG34 8TA</t>
  </si>
  <si>
    <t>NG34 8TB</t>
  </si>
  <si>
    <t>NG34 8TD</t>
  </si>
  <si>
    <t>NG34 8TF</t>
  </si>
  <si>
    <t>NG34 8TG</t>
  </si>
  <si>
    <t>NG34 8TH</t>
  </si>
  <si>
    <t>NG34 8TQ</t>
  </si>
  <si>
    <t>NG9</t>
  </si>
  <si>
    <t>NG9 2RZ</t>
  </si>
  <si>
    <t>NG90</t>
  </si>
  <si>
    <t>NG90 1</t>
  </si>
  <si>
    <t>NN</t>
  </si>
  <si>
    <t>NN10 0TD</t>
  </si>
  <si>
    <t>NN11 3A</t>
  </si>
  <si>
    <t>NN11 3B</t>
  </si>
  <si>
    <t>NN11 3BA</t>
  </si>
  <si>
    <t>NN11 3BU</t>
  </si>
  <si>
    <t>NN11 3BZ</t>
  </si>
  <si>
    <t>NN11 3DB</t>
  </si>
  <si>
    <t>NN11 3DD</t>
  </si>
  <si>
    <t>NN11 3DR</t>
  </si>
  <si>
    <t>NN11 3E</t>
  </si>
  <si>
    <t>NN11 3EA</t>
  </si>
  <si>
    <t>NN11 3EB</t>
  </si>
  <si>
    <t>NN11 3EJ</t>
  </si>
  <si>
    <t>NN11 3EL</t>
  </si>
  <si>
    <t>NN11 3EN</t>
  </si>
  <si>
    <t>NN11 3EQ</t>
  </si>
  <si>
    <t>NN11 3EW</t>
  </si>
  <si>
    <t>NN11 3H</t>
  </si>
  <si>
    <t>NN11 3HP</t>
  </si>
  <si>
    <t>NN11 3HR</t>
  </si>
  <si>
    <t>NN11 3HS</t>
  </si>
  <si>
    <t>NN11 3HT</t>
  </si>
  <si>
    <t>NN11 3HX</t>
  </si>
  <si>
    <t>NN11 3HY</t>
  </si>
  <si>
    <t>NN11 3RX</t>
  </si>
  <si>
    <t>NN11 6DD</t>
  </si>
  <si>
    <t>NN11 6DE</t>
  </si>
  <si>
    <t>NN11 6DF</t>
  </si>
  <si>
    <t>NN11 6DS</t>
  </si>
  <si>
    <t>NN11 6DT</t>
  </si>
  <si>
    <t>NN11 6DU</t>
  </si>
  <si>
    <t>NN11 6DX</t>
  </si>
  <si>
    <t>NN11 6DY</t>
  </si>
  <si>
    <t>NN11 6DZ</t>
  </si>
  <si>
    <t>NN11 6E</t>
  </si>
  <si>
    <t>NN11 6J</t>
  </si>
  <si>
    <t>NN11 6JY</t>
  </si>
  <si>
    <t>NN11 6JZ</t>
  </si>
  <si>
    <t>NN11 6LA</t>
  </si>
  <si>
    <t>NN11 6LL</t>
  </si>
  <si>
    <t>NN11 6QR</t>
  </si>
  <si>
    <t>NN11 6W</t>
  </si>
  <si>
    <t>NN12 8G</t>
  </si>
  <si>
    <t>NN13</t>
  </si>
  <si>
    <t>NN13 7AE</t>
  </si>
  <si>
    <t>NN14 1DU</t>
  </si>
  <si>
    <t>NN17</t>
  </si>
  <si>
    <t>NN17 2UH</t>
  </si>
  <si>
    <t>NN18</t>
  </si>
  <si>
    <t>NN18 8HE</t>
  </si>
  <si>
    <t>NN9 6BE</t>
  </si>
  <si>
    <t>NP</t>
  </si>
  <si>
    <t>NP16 7C</t>
  </si>
  <si>
    <t>NP16 7HH</t>
  </si>
  <si>
    <t>NP16 7LL</t>
  </si>
  <si>
    <t>NP16 7LR</t>
  </si>
  <si>
    <t>NP16 7LS</t>
  </si>
  <si>
    <t>NP16 7LT</t>
  </si>
  <si>
    <t>NP18 5PE</t>
  </si>
  <si>
    <t>NP25 3SS</t>
  </si>
  <si>
    <t>NP25 3ST</t>
  </si>
  <si>
    <t>NP25 3SU</t>
  </si>
  <si>
    <t>NP25 3SX</t>
  </si>
  <si>
    <t>NP25 5QJ</t>
  </si>
  <si>
    <t>NP25 5QL</t>
  </si>
  <si>
    <t>NP25 5R</t>
  </si>
  <si>
    <t>NP25 5RA</t>
  </si>
  <si>
    <t>NP25 5RB</t>
  </si>
  <si>
    <t>NP25 5RE</t>
  </si>
  <si>
    <t>NP25 5RF</t>
  </si>
  <si>
    <t>NP25 5RZ</t>
  </si>
  <si>
    <t>NP26 5SY</t>
  </si>
  <si>
    <t>NP7 8C</t>
  </si>
  <si>
    <t>NP7 8HH</t>
  </si>
  <si>
    <t>NR</t>
  </si>
  <si>
    <t>NR10 4HU</t>
  </si>
  <si>
    <t>NR10 4RA</t>
  </si>
  <si>
    <t>NR10 4RB</t>
  </si>
  <si>
    <t>NR10 4RD</t>
  </si>
  <si>
    <t>NR10 4RE</t>
  </si>
  <si>
    <t>NR10 4RF</t>
  </si>
  <si>
    <t>NR10 4RG</t>
  </si>
  <si>
    <t>NR10 4RH</t>
  </si>
  <si>
    <t>NR10 4RJ</t>
  </si>
  <si>
    <t>NR10 4RL</t>
  </si>
  <si>
    <t>NR10 4RN</t>
  </si>
  <si>
    <t>NR10 4RP</t>
  </si>
  <si>
    <t>NR10 4RQ</t>
  </si>
  <si>
    <t>NR10 4RR</t>
  </si>
  <si>
    <t>NR10 4RS</t>
  </si>
  <si>
    <t>NR10 4RT</t>
  </si>
  <si>
    <t>NR10 4RU</t>
  </si>
  <si>
    <t>NR10 4RW</t>
  </si>
  <si>
    <t>NR10 4RX</t>
  </si>
  <si>
    <t>NR10 4RY</t>
  </si>
  <si>
    <t>NR10 4RZ</t>
  </si>
  <si>
    <t>NR10 4SB</t>
  </si>
  <si>
    <t>NR10 4SD</t>
  </si>
  <si>
    <t>NR10 4SE</t>
  </si>
  <si>
    <t>NR10 4SF</t>
  </si>
  <si>
    <t>NR10 4TX</t>
  </si>
  <si>
    <t>NR10 5A</t>
  </si>
  <si>
    <t>NR10 5AA</t>
  </si>
  <si>
    <t>NR10 5AB</t>
  </si>
  <si>
    <t>NR10 5AD</t>
  </si>
  <si>
    <t>NR10 5AE</t>
  </si>
  <si>
    <t>NR10 5AF</t>
  </si>
  <si>
    <t>NR10 5AG</t>
  </si>
  <si>
    <t>NR10 5AJ</t>
  </si>
  <si>
    <t>NR10 5AQ</t>
  </si>
  <si>
    <t>NR10 5B</t>
  </si>
  <si>
    <t>NR10 5BD</t>
  </si>
  <si>
    <t>NR10 5BP</t>
  </si>
  <si>
    <t>NR10 5BT</t>
  </si>
  <si>
    <t>NR10 5BU</t>
  </si>
  <si>
    <t>NR10 5BX</t>
  </si>
  <si>
    <t>NR10 5BY</t>
  </si>
  <si>
    <t>NR10 5BZ</t>
  </si>
  <si>
    <t>NR10 5DD</t>
  </si>
  <si>
    <t>NR10 5DL</t>
  </si>
  <si>
    <t>NR10 5DS</t>
  </si>
  <si>
    <t>NR10 5DT</t>
  </si>
  <si>
    <t>NR10 5DU</t>
  </si>
  <si>
    <t>NR10 5DX</t>
  </si>
  <si>
    <t>NR10 5DY</t>
  </si>
  <si>
    <t>NR10 5DZ</t>
  </si>
  <si>
    <t>NR10 5EA</t>
  </si>
  <si>
    <t>NR10 5HW</t>
  </si>
  <si>
    <t>NR10 5T</t>
  </si>
  <si>
    <t>NR11</t>
  </si>
  <si>
    <t>NR11 6UG</t>
  </si>
  <si>
    <t>NR11 6UN</t>
  </si>
  <si>
    <t>NR12 0AA</t>
  </si>
  <si>
    <t>NR12 0AP</t>
  </si>
  <si>
    <t>NR12 0E</t>
  </si>
  <si>
    <t>NR12 0EA</t>
  </si>
  <si>
    <t>NR12 0EB</t>
  </si>
  <si>
    <t>NR12 0ED</t>
  </si>
  <si>
    <t>NR12 0EE</t>
  </si>
  <si>
    <t>NR12 0EF</t>
  </si>
  <si>
    <t>NR12 0EG</t>
  </si>
  <si>
    <t>NR12 0H</t>
  </si>
  <si>
    <t>NR12 0HF</t>
  </si>
  <si>
    <t>NR12 0J</t>
  </si>
  <si>
    <t>NR12 0L</t>
  </si>
  <si>
    <t>NR12 0N</t>
  </si>
  <si>
    <t>NR12 0NR</t>
  </si>
  <si>
    <t>NR12 0NS</t>
  </si>
  <si>
    <t>NR12 0NT</t>
  </si>
  <si>
    <t>NR12 0NU</t>
  </si>
  <si>
    <t>NR12 0NW</t>
  </si>
  <si>
    <t>NR12 0NX</t>
  </si>
  <si>
    <t>NR12 0NY</t>
  </si>
  <si>
    <t>NR12 0PB</t>
  </si>
  <si>
    <t>NR12 0PE</t>
  </si>
  <si>
    <t>NR12 0PF</t>
  </si>
  <si>
    <t>NR12 0PG</t>
  </si>
  <si>
    <t>NR12 9HY</t>
  </si>
  <si>
    <t>NR12 9JA</t>
  </si>
  <si>
    <t>NR12 9JH</t>
  </si>
  <si>
    <t>NR15 2A</t>
  </si>
  <si>
    <t>NR15 2AD</t>
  </si>
  <si>
    <t>NR15 2AE</t>
  </si>
  <si>
    <t>NR15 2AH</t>
  </si>
  <si>
    <t>NR15 2B</t>
  </si>
  <si>
    <t>NR15 2D</t>
  </si>
  <si>
    <t>NR15 2E</t>
  </si>
  <si>
    <t>NR15 2H</t>
  </si>
  <si>
    <t>NR15 2J</t>
  </si>
  <si>
    <t>NR15 2JJ</t>
  </si>
  <si>
    <t>NR15 2JL</t>
  </si>
  <si>
    <t>NR15 2JQ</t>
  </si>
  <si>
    <t>NR15 2LA</t>
  </si>
  <si>
    <t>NR15 2LD</t>
  </si>
  <si>
    <t>NR15 2SN</t>
  </si>
  <si>
    <t>NR15 2SP</t>
  </si>
  <si>
    <t>NR15 2SR</t>
  </si>
  <si>
    <t>NR15 2ST</t>
  </si>
  <si>
    <t>NR15 2SU</t>
  </si>
  <si>
    <t>NR15 2UL</t>
  </si>
  <si>
    <t>NR15 2UT</t>
  </si>
  <si>
    <t>NR15 2UU</t>
  </si>
  <si>
    <t>NR15 2UX</t>
  </si>
  <si>
    <t>NR15 2UZ</t>
  </si>
  <si>
    <t>NR16</t>
  </si>
  <si>
    <t>NR16 1AA</t>
  </si>
  <si>
    <t>NR16 1AE</t>
  </si>
  <si>
    <t>NR16 1AR</t>
  </si>
  <si>
    <t>NR16 1AT</t>
  </si>
  <si>
    <t>NR16 1AU</t>
  </si>
  <si>
    <t>NR16 1AW</t>
  </si>
  <si>
    <t>NR16 1AX</t>
  </si>
  <si>
    <t>NR16 1AY</t>
  </si>
  <si>
    <t>NR16 1AZ</t>
  </si>
  <si>
    <t>NR16 1BA</t>
  </si>
  <si>
    <t>NR16 1BB</t>
  </si>
  <si>
    <t>NR16 1BD</t>
  </si>
  <si>
    <t>NR16 1BE</t>
  </si>
  <si>
    <t>NR16 1BH</t>
  </si>
  <si>
    <t>NR16 1BJ</t>
  </si>
  <si>
    <t>NR16 1BQ</t>
  </si>
  <si>
    <t>NR16 1C</t>
  </si>
  <si>
    <t>NR16 1EP</t>
  </si>
  <si>
    <t>NR16 1ES</t>
  </si>
  <si>
    <t>NR16 1ET</t>
  </si>
  <si>
    <t>NR16 1EX</t>
  </si>
  <si>
    <t>NR16 1EZ</t>
  </si>
  <si>
    <t>NR16 1HD</t>
  </si>
  <si>
    <t>NR16 1HE</t>
  </si>
  <si>
    <t>NR16 1HF</t>
  </si>
  <si>
    <t>NR16 1HQ</t>
  </si>
  <si>
    <t>NR16 1HZ</t>
  </si>
  <si>
    <t>NR16 1JA</t>
  </si>
  <si>
    <t>NR16 1JB</t>
  </si>
  <si>
    <t>NR16 1JD</t>
  </si>
  <si>
    <t>NR16 1JE</t>
  </si>
  <si>
    <t>NR16 1JN</t>
  </si>
  <si>
    <t>NR16 1JP</t>
  </si>
  <si>
    <t>NR16 1JR</t>
  </si>
  <si>
    <t>NR16 1JW</t>
  </si>
  <si>
    <t>NR17</t>
  </si>
  <si>
    <t>NR18 9JT</t>
  </si>
  <si>
    <t>NR18 9LA</t>
  </si>
  <si>
    <t>NR18 9LB</t>
  </si>
  <si>
    <t>NR18 9LD</t>
  </si>
  <si>
    <t>NR18 9LE</t>
  </si>
  <si>
    <t>NR18 9TX</t>
  </si>
  <si>
    <t>NR19 2AB</t>
  </si>
  <si>
    <t>NR19 2AD</t>
  </si>
  <si>
    <t>NR19 2AJ</t>
  </si>
  <si>
    <t>NR19 2HR</t>
  </si>
  <si>
    <t>NR19 2HS</t>
  </si>
  <si>
    <t>NR19 2HT</t>
  </si>
  <si>
    <t>NR19 2HU</t>
  </si>
  <si>
    <t>NR19 2HX</t>
  </si>
  <si>
    <t>NR19 2HY</t>
  </si>
  <si>
    <t>NR19 2HZ</t>
  </si>
  <si>
    <t>NR19 2J</t>
  </si>
  <si>
    <t>NR19 2LA</t>
  </si>
  <si>
    <t>NR19 2LB</t>
  </si>
  <si>
    <t>NR19 2LD</t>
  </si>
  <si>
    <t>NR19 2LE</t>
  </si>
  <si>
    <t>NR19 2LF</t>
  </si>
  <si>
    <t>NR19 2LG</t>
  </si>
  <si>
    <t>NR19 2LH</t>
  </si>
  <si>
    <t>NR19 2LJ</t>
  </si>
  <si>
    <t>NR19 2LL</t>
  </si>
  <si>
    <t>NR19 2LN</t>
  </si>
  <si>
    <t>NR19 2LP</t>
  </si>
  <si>
    <t>NR19 2LQ</t>
  </si>
  <si>
    <t>NR19 2LR</t>
  </si>
  <si>
    <t>NR19 2LS</t>
  </si>
  <si>
    <t>NR19 2LT</t>
  </si>
  <si>
    <t>NR19 2LU</t>
  </si>
  <si>
    <t>NR19 2LW</t>
  </si>
  <si>
    <t>NR19 2LX</t>
  </si>
  <si>
    <t>NR19 2LY</t>
  </si>
  <si>
    <t>NR19 2LZ</t>
  </si>
  <si>
    <t>NR19 2NA</t>
  </si>
  <si>
    <t>NR19 2NB</t>
  </si>
  <si>
    <t>NR19 2ND</t>
  </si>
  <si>
    <t>NR19 2NE</t>
  </si>
  <si>
    <t>NR19 2NF</t>
  </si>
  <si>
    <t>NR19 2NG</t>
  </si>
  <si>
    <t>NR19 2NH</t>
  </si>
  <si>
    <t>NR19 2NQ</t>
  </si>
  <si>
    <t>NR19 2QG</t>
  </si>
  <si>
    <t>NR19 2QQ</t>
  </si>
  <si>
    <t>NR19 2QS</t>
  </si>
  <si>
    <t>NR19 2QT</t>
  </si>
  <si>
    <t>NR19 2QU</t>
  </si>
  <si>
    <t>NR19 2R</t>
  </si>
  <si>
    <t>NR19 2RT</t>
  </si>
  <si>
    <t>NR19 2RU</t>
  </si>
  <si>
    <t>NR19 2RX</t>
  </si>
  <si>
    <t>NR19 2RY</t>
  </si>
  <si>
    <t>NR2</t>
  </si>
  <si>
    <t>NR2 2</t>
  </si>
  <si>
    <t>NR2 3</t>
  </si>
  <si>
    <t>NR2 4</t>
  </si>
  <si>
    <t>NR20 3</t>
  </si>
  <si>
    <t>NR20 4A</t>
  </si>
  <si>
    <t>NR20 4AB</t>
  </si>
  <si>
    <t>NR20 4AH</t>
  </si>
  <si>
    <t>NR20 4AJ</t>
  </si>
  <si>
    <t>NR20 4AL</t>
  </si>
  <si>
    <t>NR20 4AP</t>
  </si>
  <si>
    <t>NR20 4AR</t>
  </si>
  <si>
    <t>NR20 4BA</t>
  </si>
  <si>
    <t>NR20 4BB</t>
  </si>
  <si>
    <t>NR20 4BD</t>
  </si>
  <si>
    <t>NR20 4BE</t>
  </si>
  <si>
    <t>NR20 4C</t>
  </si>
  <si>
    <t>NR20 4DW</t>
  </si>
  <si>
    <t>NR20 4JS</t>
  </si>
  <si>
    <t>NR20 4JT</t>
  </si>
  <si>
    <t>NR20 4JU</t>
  </si>
  <si>
    <t>NR20 4LT</t>
  </si>
  <si>
    <t>NR20 4LU</t>
  </si>
  <si>
    <t>NR20 4LX</t>
  </si>
  <si>
    <t>NR20 4LY</t>
  </si>
  <si>
    <t>NR20 4LZ</t>
  </si>
  <si>
    <t>NR20 4N</t>
  </si>
  <si>
    <t>NR20 4P</t>
  </si>
  <si>
    <t>NR20 4PE</t>
  </si>
  <si>
    <t>NR20 4PF</t>
  </si>
  <si>
    <t>NR20 4PG</t>
  </si>
  <si>
    <t>NR20 4PH</t>
  </si>
  <si>
    <t>NR20 4PJ</t>
  </si>
  <si>
    <t>NR20 4PL</t>
  </si>
  <si>
    <t>NR20 4PW</t>
  </si>
  <si>
    <t>NR20 4PY</t>
  </si>
  <si>
    <t>NR20 4QA</t>
  </si>
  <si>
    <t>NR20 4QB</t>
  </si>
  <si>
    <t>NR20 4QE</t>
  </si>
  <si>
    <t>NR20 4QF</t>
  </si>
  <si>
    <t>NR20 4QG</t>
  </si>
  <si>
    <t>NR20 4QH</t>
  </si>
  <si>
    <t>NR20 4QQ</t>
  </si>
  <si>
    <t>NR20 4RL</t>
  </si>
  <si>
    <t>NR20 4RN</t>
  </si>
  <si>
    <t>NR20 4SA</t>
  </si>
  <si>
    <t>NR20 4SG</t>
  </si>
  <si>
    <t>NR20 4UA</t>
  </si>
  <si>
    <t>NR20 4UD</t>
  </si>
  <si>
    <t>NR21 0C</t>
  </si>
  <si>
    <t>NR28 9P</t>
  </si>
  <si>
    <t>NR28 9PA</t>
  </si>
  <si>
    <t>NR28 9PB</t>
  </si>
  <si>
    <t>NR28 9PD</t>
  </si>
  <si>
    <t>NR28 9PE</t>
  </si>
  <si>
    <t>NR28 9PF</t>
  </si>
  <si>
    <t>NR28 9PG</t>
  </si>
  <si>
    <t>NR28 9PJ</t>
  </si>
  <si>
    <t>NR28 9PQ</t>
  </si>
  <si>
    <t>NR28 9QA</t>
  </si>
  <si>
    <t>NR28 9QB</t>
  </si>
  <si>
    <t>NR28 9RL</t>
  </si>
  <si>
    <t>NR28 9RP</t>
  </si>
  <si>
    <t>NR28 9RR</t>
  </si>
  <si>
    <t>NR28 9RS</t>
  </si>
  <si>
    <t>NR28 9RT</t>
  </si>
  <si>
    <t>NR28 9RU</t>
  </si>
  <si>
    <t>NR28 9RX</t>
  </si>
  <si>
    <t>NR28 9RY</t>
  </si>
  <si>
    <t>NR28 9RZ</t>
  </si>
  <si>
    <t>NR28 9SA</t>
  </si>
  <si>
    <t>NR28 9SG</t>
  </si>
  <si>
    <t>NR29</t>
  </si>
  <si>
    <t>NR33 8QH</t>
  </si>
  <si>
    <t>NR9 4AH</t>
  </si>
  <si>
    <t>NR9 4AQ</t>
  </si>
  <si>
    <t>NR9 4NE</t>
  </si>
  <si>
    <t>NR9 4NP</t>
  </si>
  <si>
    <t>NR9 4NR</t>
  </si>
  <si>
    <t>NR9 4NS</t>
  </si>
  <si>
    <t>NR9 4NT</t>
  </si>
  <si>
    <t>NR9 4NU</t>
  </si>
  <si>
    <t>NR9 4NY</t>
  </si>
  <si>
    <t>NR9 4NZ</t>
  </si>
  <si>
    <t>NR9 4P</t>
  </si>
  <si>
    <t>NR9 4PN</t>
  </si>
  <si>
    <t>NR9 4PP</t>
  </si>
  <si>
    <t>NR9 4PQ</t>
  </si>
  <si>
    <t>NR9 4PR</t>
  </si>
  <si>
    <t>NR9 4PX</t>
  </si>
  <si>
    <t>NR9 4PY</t>
  </si>
  <si>
    <t>NR9 4PZ</t>
  </si>
  <si>
    <t>NW7 1BE</t>
  </si>
  <si>
    <t>NW7 4HU</t>
  </si>
  <si>
    <t>O</t>
  </si>
  <si>
    <t>OL</t>
  </si>
  <si>
    <t>OL14</t>
  </si>
  <si>
    <t>OL14 6UR</t>
  </si>
  <si>
    <t>OL14 6UY</t>
  </si>
  <si>
    <t>OL14 7EZ</t>
  </si>
  <si>
    <t>OL14 8NU</t>
  </si>
  <si>
    <t>OL14 8PP</t>
  </si>
  <si>
    <t>OL14 8QA</t>
  </si>
  <si>
    <t>OL14 8QB</t>
  </si>
  <si>
    <t>OL14 8QD</t>
  </si>
  <si>
    <t>OL14 8QE</t>
  </si>
  <si>
    <t>OL14 8QL</t>
  </si>
  <si>
    <t>OL14 8QT</t>
  </si>
  <si>
    <t>OL15 9PE</t>
  </si>
  <si>
    <t>OL3 7NE</t>
  </si>
  <si>
    <t>OL3 7NN</t>
  </si>
  <si>
    <t>OL3 7NW</t>
  </si>
  <si>
    <t>OX12 9P</t>
  </si>
  <si>
    <t>OX12 9PA</t>
  </si>
  <si>
    <t>OX12 9PB</t>
  </si>
  <si>
    <t>OX12 9PD</t>
  </si>
  <si>
    <t>OX12 9PG</t>
  </si>
  <si>
    <t>OX12 9PH</t>
  </si>
  <si>
    <t>OX12 9PQ</t>
  </si>
  <si>
    <t>OX12 9PY</t>
  </si>
  <si>
    <t>OX12 9Q</t>
  </si>
  <si>
    <t>OX12 9RA</t>
  </si>
  <si>
    <t>OX12 9XB</t>
  </si>
  <si>
    <t>OX12 9XD</t>
  </si>
  <si>
    <t>OX15 5A</t>
  </si>
  <si>
    <t>OX15 5AA</t>
  </si>
  <si>
    <t>OX15 5AB</t>
  </si>
  <si>
    <t>OX15 5AD</t>
  </si>
  <si>
    <t>OX15 5AE</t>
  </si>
  <si>
    <t>OX15 5B</t>
  </si>
  <si>
    <t>OX15 5BS</t>
  </si>
  <si>
    <t>OX15 5BU</t>
  </si>
  <si>
    <t>OX15 5BX</t>
  </si>
  <si>
    <t>OX15 5BY</t>
  </si>
  <si>
    <t>OX15 5BZ</t>
  </si>
  <si>
    <t>OX15 5H</t>
  </si>
  <si>
    <t>OX15 5HA</t>
  </si>
  <si>
    <t>OX15 5HB</t>
  </si>
  <si>
    <t>OX15 5HD</t>
  </si>
  <si>
    <t>OX15 5HE</t>
  </si>
  <si>
    <t>OX15 5HH</t>
  </si>
  <si>
    <t>OX15 5HJ</t>
  </si>
  <si>
    <t>OX15 5HL</t>
  </si>
  <si>
    <t>OX15 5J</t>
  </si>
  <si>
    <t>OX15 5JP</t>
  </si>
  <si>
    <t>OX15 5JS</t>
  </si>
  <si>
    <t>OX15 5JT</t>
  </si>
  <si>
    <t>OX15 5JU</t>
  </si>
  <si>
    <t>OX15 5JX</t>
  </si>
  <si>
    <t>OX15 5JY</t>
  </si>
  <si>
    <t>OX15 5JZ</t>
  </si>
  <si>
    <t>OX15 5NB</t>
  </si>
  <si>
    <t>OX15 6D</t>
  </si>
  <si>
    <t>OX15 6DA</t>
  </si>
  <si>
    <t>OX15 6DB</t>
  </si>
  <si>
    <t>OX15 6DD</t>
  </si>
  <si>
    <t>OX15 6DE</t>
  </si>
  <si>
    <t>OX15 6DF</t>
  </si>
  <si>
    <t>OX15 6DY</t>
  </si>
  <si>
    <t>OX15 6DZ</t>
  </si>
  <si>
    <t>OX15 6EB</t>
  </si>
  <si>
    <t>OX15 6HL</t>
  </si>
  <si>
    <t>OX15 6HN</t>
  </si>
  <si>
    <t>OX15 6HP</t>
  </si>
  <si>
    <t>OX15 6HR</t>
  </si>
  <si>
    <t>OX15 6HS</t>
  </si>
  <si>
    <t>OX15 6HU</t>
  </si>
  <si>
    <t>OX15 6LP</t>
  </si>
  <si>
    <t>OX15 6LW</t>
  </si>
  <si>
    <t>OX15 6NS</t>
  </si>
  <si>
    <t>OX17 1BS</t>
  </si>
  <si>
    <t>OX17 1BT</t>
  </si>
  <si>
    <t>OX17 1BU</t>
  </si>
  <si>
    <t>OX17 1BX</t>
  </si>
  <si>
    <t>OX17 1BY</t>
  </si>
  <si>
    <t>OX17 1BZ</t>
  </si>
  <si>
    <t>OX17 1D</t>
  </si>
  <si>
    <t>OX17 1DN</t>
  </si>
  <si>
    <t>OX17 1DP</t>
  </si>
  <si>
    <t>OX17 1DR</t>
  </si>
  <si>
    <t>OX17 1DS</t>
  </si>
  <si>
    <t>OX17 1DW</t>
  </si>
  <si>
    <t>OX17 1EA</t>
  </si>
  <si>
    <t>OX17 1EB</t>
  </si>
  <si>
    <t>OX17 1ED</t>
  </si>
  <si>
    <t>OX17 1EE</t>
  </si>
  <si>
    <t>OX17 1EF</t>
  </si>
  <si>
    <t>OX17 1EH</t>
  </si>
  <si>
    <t>OX17 1EJ</t>
  </si>
  <si>
    <t>OX17 1EL</t>
  </si>
  <si>
    <t>OX17 1EQ</t>
  </si>
  <si>
    <t>OX17 1HD</t>
  </si>
  <si>
    <t>OX17 1HS</t>
  </si>
  <si>
    <t>OX17 1HT</t>
  </si>
  <si>
    <t>OX17 1HU</t>
  </si>
  <si>
    <t>OX17 1HX</t>
  </si>
  <si>
    <t>OX17 1HY</t>
  </si>
  <si>
    <t>OX17 1HZ</t>
  </si>
  <si>
    <t>OX17 1J</t>
  </si>
  <si>
    <t>OX17 1JP</t>
  </si>
  <si>
    <t>OX17 1JR</t>
  </si>
  <si>
    <t>OX17 1JT</t>
  </si>
  <si>
    <t>OX17 1JU</t>
  </si>
  <si>
    <t>OX17 1JW</t>
  </si>
  <si>
    <t>OX17 1JX</t>
  </si>
  <si>
    <t>OX17 1JY</t>
  </si>
  <si>
    <t>OX17 1JZ</t>
  </si>
  <si>
    <t>OX17 1X</t>
  </si>
  <si>
    <t>OX17 2SF</t>
  </si>
  <si>
    <t>OX18</t>
  </si>
  <si>
    <t>OX18 2BS</t>
  </si>
  <si>
    <t>OX18 3NG</t>
  </si>
  <si>
    <t>OX18 4DA</t>
  </si>
  <si>
    <t>OX18 4DB</t>
  </si>
  <si>
    <t>OX18 4E</t>
  </si>
  <si>
    <t>OX18 4ED</t>
  </si>
  <si>
    <t>OX18 4ER</t>
  </si>
  <si>
    <t>OX18 4ES</t>
  </si>
  <si>
    <t>OX18 4ET</t>
  </si>
  <si>
    <t>OX18 4EU</t>
  </si>
  <si>
    <t>OX18 4EX</t>
  </si>
  <si>
    <t>OX18 4HL</t>
  </si>
  <si>
    <t>OX18 4TA</t>
  </si>
  <si>
    <t>OX18 4U</t>
  </si>
  <si>
    <t>OX18 4UB</t>
  </si>
  <si>
    <t>OX18 4UT</t>
  </si>
  <si>
    <t>OX29 0SJ</t>
  </si>
  <si>
    <t>OX29 7QP</t>
  </si>
  <si>
    <t>OX7 5SJ</t>
  </si>
  <si>
    <t>OX7 6FE</t>
  </si>
  <si>
    <t>OX7 6FF</t>
  </si>
  <si>
    <t>OX7 6S</t>
  </si>
  <si>
    <t>OX7 6SA</t>
  </si>
  <si>
    <t>OX7 6SB</t>
  </si>
  <si>
    <t>OX7 6SJ</t>
  </si>
  <si>
    <t>OX7 6SX</t>
  </si>
  <si>
    <t>OX7 6U</t>
  </si>
  <si>
    <t>OX7 6UH</t>
  </si>
  <si>
    <t>OX7 6UJ</t>
  </si>
  <si>
    <t>OX7 6UL</t>
  </si>
  <si>
    <t>OX7 6UN</t>
  </si>
  <si>
    <t>OX7 6UP</t>
  </si>
  <si>
    <t>OX7 6UW</t>
  </si>
  <si>
    <t>OX7 6X</t>
  </si>
  <si>
    <t>OX7 6XU</t>
  </si>
  <si>
    <t>OX7 6XX</t>
  </si>
  <si>
    <t>OX7 6XY</t>
  </si>
  <si>
    <t>OX7 6XZ</t>
  </si>
  <si>
    <t>P</t>
  </si>
  <si>
    <t>PA</t>
  </si>
  <si>
    <t>PA17 5DP</t>
  </si>
  <si>
    <t>PA28</t>
  </si>
  <si>
    <t xml:space="preserve">LC </t>
  </si>
  <si>
    <t>PA28 6AA</t>
  </si>
  <si>
    <t>PA28 6AF</t>
  </si>
  <si>
    <t>PA28 6AL</t>
  </si>
  <si>
    <t>PA28 6AQ</t>
  </si>
  <si>
    <t>PA28 6AS</t>
  </si>
  <si>
    <t>PA28 6BD</t>
  </si>
  <si>
    <t>PA28 6BE</t>
  </si>
  <si>
    <t>PA28 6BF</t>
  </si>
  <si>
    <t>PA28 6BH</t>
  </si>
  <si>
    <t>PA28 6BJ</t>
  </si>
  <si>
    <t>PA28 6BW</t>
  </si>
  <si>
    <t>PA28 6BZ</t>
  </si>
  <si>
    <t>PA28 6DB</t>
  </si>
  <si>
    <t>PA28 6DT</t>
  </si>
  <si>
    <t>PA28 6ED</t>
  </si>
  <si>
    <t>PA28 6EF</t>
  </si>
  <si>
    <t>PA28 6EZ</t>
  </si>
  <si>
    <t>PA28 6F</t>
  </si>
  <si>
    <t>PA28 6GA</t>
  </si>
  <si>
    <t>PA28 6GE</t>
  </si>
  <si>
    <t>PA28 6JA</t>
  </si>
  <si>
    <t>PA28 6JB</t>
  </si>
  <si>
    <t>PA28 6JR</t>
  </si>
  <si>
    <t>PA28 6JT</t>
  </si>
  <si>
    <t>PA28 6JX</t>
  </si>
  <si>
    <t>PA28 6LS</t>
  </si>
  <si>
    <t>PA28 6NL</t>
  </si>
  <si>
    <t>PA28 6NP</t>
  </si>
  <si>
    <t>PA28 6NR</t>
  </si>
  <si>
    <t>PA28 6NS</t>
  </si>
  <si>
    <t>PA28 6NT</t>
  </si>
  <si>
    <t>PA28 6NU</t>
  </si>
  <si>
    <t>PA28 6NX</t>
  </si>
  <si>
    <t>PA28 6NY</t>
  </si>
  <si>
    <t>PA28 6NZ</t>
  </si>
  <si>
    <t>PA28 6P</t>
  </si>
  <si>
    <t>PA28 6PD</t>
  </si>
  <si>
    <t>PA28 6PG</t>
  </si>
  <si>
    <t>PA28 6PT</t>
  </si>
  <si>
    <t>PA28 6Q</t>
  </si>
  <si>
    <t>PA28 6QH</t>
  </si>
  <si>
    <t>PA28 6R</t>
  </si>
  <si>
    <t>PA28 6RB</t>
  </si>
  <si>
    <t>PA28 6S</t>
  </si>
  <si>
    <t>PA28 6SJ</t>
  </si>
  <si>
    <t>PA28 6SN</t>
  </si>
  <si>
    <t>PA28 6SS</t>
  </si>
  <si>
    <t>PA28 6ST</t>
  </si>
  <si>
    <t>PA28 6SW</t>
  </si>
  <si>
    <t>PA28 6SY</t>
  </si>
  <si>
    <t>PA28 6T</t>
  </si>
  <si>
    <t>PA28 6TD</t>
  </si>
  <si>
    <t>PA28 6TL</t>
  </si>
  <si>
    <t>PA28 6U</t>
  </si>
  <si>
    <t>PA34 4A</t>
  </si>
  <si>
    <t xml:space="preserve">LO </t>
  </si>
  <si>
    <t>PA34 4AA</t>
  </si>
  <si>
    <t>PA34 4AE</t>
  </si>
  <si>
    <t>PA34 4AG</t>
  </si>
  <si>
    <t>PA34 4AX</t>
  </si>
  <si>
    <t>PA34 4AY</t>
  </si>
  <si>
    <t>PA34 4B</t>
  </si>
  <si>
    <t>PA34 4BA</t>
  </si>
  <si>
    <t>PA34 4BF</t>
  </si>
  <si>
    <t>PA34 4BX</t>
  </si>
  <si>
    <t>PA34 4BY</t>
  </si>
  <si>
    <t>PA34 4DB</t>
  </si>
  <si>
    <t>PA34 4DH</t>
  </si>
  <si>
    <t>PA34 4DN</t>
  </si>
  <si>
    <t>PA34 4DP</t>
  </si>
  <si>
    <t>PA34 4DR</t>
  </si>
  <si>
    <t>PA34 4DU</t>
  </si>
  <si>
    <t>PA34 4DX</t>
  </si>
  <si>
    <t>PA34 4DY</t>
  </si>
  <si>
    <t>PA34 4E</t>
  </si>
  <si>
    <t>PA34 4EE</t>
  </si>
  <si>
    <t>PA34 4EF</t>
  </si>
  <si>
    <t>PA34 4HA</t>
  </si>
  <si>
    <t>PA34 4HB</t>
  </si>
  <si>
    <t>PA34 4HG</t>
  </si>
  <si>
    <t>PA34 4HH</t>
  </si>
  <si>
    <t>PA34 4HL</t>
  </si>
  <si>
    <t>PA34 4HN</t>
  </si>
  <si>
    <t>PA34 4HP</t>
  </si>
  <si>
    <t>PA34 4HQ</t>
  </si>
  <si>
    <t>PA34 4HR</t>
  </si>
  <si>
    <t>PA34 4HS</t>
  </si>
  <si>
    <t>PA34 4HT</t>
  </si>
  <si>
    <t>PA34 4HU</t>
  </si>
  <si>
    <t>PA34 4HX</t>
  </si>
  <si>
    <t>PA34 4HY</t>
  </si>
  <si>
    <t>PA34 4JA</t>
  </si>
  <si>
    <t>PA34 4JF</t>
  </si>
  <si>
    <t>PA34 4JG</t>
  </si>
  <si>
    <t>PA34 4JH</t>
  </si>
  <si>
    <t>PA34 4JJ</t>
  </si>
  <si>
    <t>PA34 4JL</t>
  </si>
  <si>
    <t>PA34 4L</t>
  </si>
  <si>
    <t>PA34 4LA</t>
  </si>
  <si>
    <t>PA34 4LB</t>
  </si>
  <si>
    <t>PA34 4LD</t>
  </si>
  <si>
    <t>PA34 4LH</t>
  </si>
  <si>
    <t>PA34 4LT</t>
  </si>
  <si>
    <t>PA34 4LZ</t>
  </si>
  <si>
    <t>PA34 4NA</t>
  </si>
  <si>
    <t>PA34 4NB</t>
  </si>
  <si>
    <t>PA34 4ND</t>
  </si>
  <si>
    <t>PA34 4NE</t>
  </si>
  <si>
    <t>PA34 4NF</t>
  </si>
  <si>
    <t>PA34 4NG</t>
  </si>
  <si>
    <t>PA34 4P</t>
  </si>
  <si>
    <t>PA34 4PA</t>
  </si>
  <si>
    <t>PA34 4PE</t>
  </si>
  <si>
    <t>PA34 4PF</t>
  </si>
  <si>
    <t>PA34 4PH</t>
  </si>
  <si>
    <t>PA34 4TB</t>
  </si>
  <si>
    <t>PA34 4TY</t>
  </si>
  <si>
    <t>PA34 5A</t>
  </si>
  <si>
    <t>PA34 5AA</t>
  </si>
  <si>
    <t>PA34 5AB</t>
  </si>
  <si>
    <t>PA34 5AE</t>
  </si>
  <si>
    <t>PA34 5AG</t>
  </si>
  <si>
    <t>PA34 5AQ</t>
  </si>
  <si>
    <t>PA34 5B</t>
  </si>
  <si>
    <t>PA34 5DG</t>
  </si>
  <si>
    <t>PA34 5DS</t>
  </si>
  <si>
    <t>PA34 5EH</t>
  </si>
  <si>
    <t>PA34 5H</t>
  </si>
  <si>
    <t>PA34 5JB</t>
  </si>
  <si>
    <t>PA34 5JP</t>
  </si>
  <si>
    <t>PA34 5JS</t>
  </si>
  <si>
    <t>PA34 5JT</t>
  </si>
  <si>
    <t>PA34 5JX</t>
  </si>
  <si>
    <t>PA34 5NB</t>
  </si>
  <si>
    <t>PA34 5NU</t>
  </si>
  <si>
    <t>PA34 5PL</t>
  </si>
  <si>
    <t>PA34 5QB</t>
  </si>
  <si>
    <t>PA34 5R</t>
  </si>
  <si>
    <t>PA34 5RT</t>
  </si>
  <si>
    <t>PA34 5RU</t>
  </si>
  <si>
    <t>PA34 5SP</t>
  </si>
  <si>
    <t>PA34 5T</t>
  </si>
  <si>
    <t>PA34 5TQ</t>
  </si>
  <si>
    <t>PA34 5TU</t>
  </si>
  <si>
    <t>PA34 5U</t>
  </si>
  <si>
    <t>PA34 5UL</t>
  </si>
  <si>
    <t>PA34 5VV</t>
  </si>
  <si>
    <t>PA34 5X</t>
  </si>
  <si>
    <t>PE</t>
  </si>
  <si>
    <t>PE10</t>
  </si>
  <si>
    <t>PE11</t>
  </si>
  <si>
    <t>PE12</t>
  </si>
  <si>
    <t>PE12 0L</t>
  </si>
  <si>
    <t>PE12 0LA</t>
  </si>
  <si>
    <t>PE12 0LQ</t>
  </si>
  <si>
    <t>PE12 0LX</t>
  </si>
  <si>
    <t>PE12 0N</t>
  </si>
  <si>
    <t>PE12 0P</t>
  </si>
  <si>
    <t>PE12 0Q</t>
  </si>
  <si>
    <t>PE12 0QA</t>
  </si>
  <si>
    <t>PE12 0QB</t>
  </si>
  <si>
    <t>PE12 0QD</t>
  </si>
  <si>
    <t>PE12 0QE</t>
  </si>
  <si>
    <t>PE12 0R</t>
  </si>
  <si>
    <t>PE12 0RT</t>
  </si>
  <si>
    <t>PE12 0RY</t>
  </si>
  <si>
    <t>PE12 0SA</t>
  </si>
  <si>
    <t>PE12 0SB</t>
  </si>
  <si>
    <t>PE12 0SD</t>
  </si>
  <si>
    <t>PE12 0SE</t>
  </si>
  <si>
    <t>PE12 0SF</t>
  </si>
  <si>
    <t>PE12 0SH</t>
  </si>
  <si>
    <t>PE12 0T</t>
  </si>
  <si>
    <t>PE12 0TA</t>
  </si>
  <si>
    <t>PE12 0TB</t>
  </si>
  <si>
    <t>PE12 0U</t>
  </si>
  <si>
    <t>PE13 5C</t>
  </si>
  <si>
    <t>PE13 5LZ</t>
  </si>
  <si>
    <t>PE13 5NA</t>
  </si>
  <si>
    <t>PE13 5PF</t>
  </si>
  <si>
    <t>PE13 5Q</t>
  </si>
  <si>
    <t>PE13 5QD</t>
  </si>
  <si>
    <t>PE13 5RB</t>
  </si>
  <si>
    <t>PE13 5RD</t>
  </si>
  <si>
    <t>PE13 5RE</t>
  </si>
  <si>
    <t>PE13 5RF</t>
  </si>
  <si>
    <t>PE13 5RG</t>
  </si>
  <si>
    <t>PE13 5RQ</t>
  </si>
  <si>
    <t>PE13 5S</t>
  </si>
  <si>
    <t>PE14 7JH</t>
  </si>
  <si>
    <t>PE14 7JJ</t>
  </si>
  <si>
    <t>PE14 7JP</t>
  </si>
  <si>
    <t>PE14 9T</t>
  </si>
  <si>
    <t>PE14 9TB</t>
  </si>
  <si>
    <t>PE14 9TE</t>
  </si>
  <si>
    <t>PE15 0ND</t>
  </si>
  <si>
    <t>PE15 0NF</t>
  </si>
  <si>
    <t>PE16 6XD</t>
  </si>
  <si>
    <t>PE17 2AS</t>
  </si>
  <si>
    <t>PE17 2BW</t>
  </si>
  <si>
    <t>PE17 2PA</t>
  </si>
  <si>
    <t>PE17 2QQ</t>
  </si>
  <si>
    <t>PE17 2SN</t>
  </si>
  <si>
    <t>PE17 2TB</t>
  </si>
  <si>
    <t>PE17 2VV</t>
  </si>
  <si>
    <t>PE17 3LT</t>
  </si>
  <si>
    <t>PE17 3NR</t>
  </si>
  <si>
    <t>PE17 3SB</t>
  </si>
  <si>
    <t>PE17 3TH</t>
  </si>
  <si>
    <t>PE17 3VV</t>
  </si>
  <si>
    <t>PE17 4DJ</t>
  </si>
  <si>
    <t>PE17 4ES</t>
  </si>
  <si>
    <t>PE17 4JN</t>
  </si>
  <si>
    <t>PE17 4WJ</t>
  </si>
  <si>
    <t>PE17 5AL</t>
  </si>
  <si>
    <t>PE17 5DA</t>
  </si>
  <si>
    <t>PE17 5DE</t>
  </si>
  <si>
    <t>PE17 5ER</t>
  </si>
  <si>
    <t>PE17 5LB</t>
  </si>
  <si>
    <t>PE17 5UW</t>
  </si>
  <si>
    <t>PE17 5UZ</t>
  </si>
  <si>
    <t>PE17 6AN</t>
  </si>
  <si>
    <t>PE17 6NG</t>
  </si>
  <si>
    <t>PE17 6NJ</t>
  </si>
  <si>
    <t>PE17 6NL</t>
  </si>
  <si>
    <t>PE17 6XY</t>
  </si>
  <si>
    <t>PE18 0HQ</t>
  </si>
  <si>
    <t>PE18 6AZ</t>
  </si>
  <si>
    <t>PE18 6BG</t>
  </si>
  <si>
    <t>PE18 6DJ</t>
  </si>
  <si>
    <t>PE18 6DR</t>
  </si>
  <si>
    <t>PE18 6EG</t>
  </si>
  <si>
    <t>PE18 6EW</t>
  </si>
  <si>
    <t>PE18 7DR</t>
  </si>
  <si>
    <t>PE18 7EE</t>
  </si>
  <si>
    <t>PE18 7HN</t>
  </si>
  <si>
    <t>PE18 7LB</t>
  </si>
  <si>
    <t>PE18 7NH</t>
  </si>
  <si>
    <t>PE18 7NL</t>
  </si>
  <si>
    <t>PE18 7SF</t>
  </si>
  <si>
    <t>PE18 7UL</t>
  </si>
  <si>
    <t>PE18 7XL</t>
  </si>
  <si>
    <t>PE18 7XR</t>
  </si>
  <si>
    <t>PE18 8AU</t>
  </si>
  <si>
    <t>PE18 8BJ</t>
  </si>
  <si>
    <t>PE18 8BS</t>
  </si>
  <si>
    <t>PE18 8BT</t>
  </si>
  <si>
    <t>PE18 8EF</t>
  </si>
  <si>
    <t>PE18 8EG</t>
  </si>
  <si>
    <t>PE18 8FB</t>
  </si>
  <si>
    <t>PE18 8HR</t>
  </si>
  <si>
    <t>PE18 8JG</t>
  </si>
  <si>
    <t>PE18 8JQ</t>
  </si>
  <si>
    <t>PE18 8LW</t>
  </si>
  <si>
    <t>PE18 8QL</t>
  </si>
  <si>
    <t>PE18 8RL</t>
  </si>
  <si>
    <t>PE18 8RN</t>
  </si>
  <si>
    <t>PE18 8ST</t>
  </si>
  <si>
    <t>PE18 8SW</t>
  </si>
  <si>
    <t>PE18 8TG</t>
  </si>
  <si>
    <t>PE18 8TU</t>
  </si>
  <si>
    <t>PE18 8UP</t>
  </si>
  <si>
    <t>PE18 8VV</t>
  </si>
  <si>
    <t>PE18 8XR</t>
  </si>
  <si>
    <t>PE18 9AB</t>
  </si>
  <si>
    <t>PE18 9AF</t>
  </si>
  <si>
    <t>PE18 9AR</t>
  </si>
  <si>
    <t>PE18 9AT</t>
  </si>
  <si>
    <t>PE18 9BP</t>
  </si>
  <si>
    <t>PE18 9EA</t>
  </si>
  <si>
    <t>PE18 9EZ</t>
  </si>
  <si>
    <t>PE18 9JL</t>
  </si>
  <si>
    <t>PE18 9JR</t>
  </si>
  <si>
    <t>PE18 9JW</t>
  </si>
  <si>
    <t>PE18 9JY</t>
  </si>
  <si>
    <t>PE18 9LE</t>
  </si>
  <si>
    <t>PE18 9LQ</t>
  </si>
  <si>
    <t>PE18 9NN</t>
  </si>
  <si>
    <t>PE18 9NW</t>
  </si>
  <si>
    <t>PE18 9QZ</t>
  </si>
  <si>
    <t>PE18 9RN</t>
  </si>
  <si>
    <t>PE18 9RQ</t>
  </si>
  <si>
    <t>PE18 9RU</t>
  </si>
  <si>
    <t>PE18 9SS</t>
  </si>
  <si>
    <t>PE18 9TA</t>
  </si>
  <si>
    <t>PE18 9UB</t>
  </si>
  <si>
    <t>PE18 9UD</t>
  </si>
  <si>
    <t>PE18 9UH</t>
  </si>
  <si>
    <t>PE18 9UY</t>
  </si>
  <si>
    <t>PE18 9UZ</t>
  </si>
  <si>
    <t>PE18 9VV</t>
  </si>
  <si>
    <t>PE18 9XL</t>
  </si>
  <si>
    <t>PE19</t>
  </si>
  <si>
    <t>PE19 6PJ</t>
  </si>
  <si>
    <t>PE19 6PL</t>
  </si>
  <si>
    <t>PE19 6PN</t>
  </si>
  <si>
    <t>PE19 6PT</t>
  </si>
  <si>
    <t>PE19 6PW</t>
  </si>
  <si>
    <t>PE19 6RY</t>
  </si>
  <si>
    <t>PE19 6SA</t>
  </si>
  <si>
    <t>PE19 6SB</t>
  </si>
  <si>
    <t>PE19 6SD</t>
  </si>
  <si>
    <t>PE19 6SE</t>
  </si>
  <si>
    <t>PE19 6SF</t>
  </si>
  <si>
    <t>PE19 6SG</t>
  </si>
  <si>
    <t>PE19 6SH</t>
  </si>
  <si>
    <t>PE19 6SU</t>
  </si>
  <si>
    <t>PE19 6T</t>
  </si>
  <si>
    <t>PE19 6TA</t>
  </si>
  <si>
    <t>PE19 6TU</t>
  </si>
  <si>
    <t>PE19 6TX</t>
  </si>
  <si>
    <t>PE19 6TY</t>
  </si>
  <si>
    <t>PE19 6TZ</t>
  </si>
  <si>
    <t>PE2</t>
  </si>
  <si>
    <t>PE2 0RQ</t>
  </si>
  <si>
    <t>PE2 0UU</t>
  </si>
  <si>
    <t>PE2 1OT</t>
  </si>
  <si>
    <t>PE2 1ZZ</t>
  </si>
  <si>
    <t>PE2 5</t>
  </si>
  <si>
    <t>PE2 6</t>
  </si>
  <si>
    <t>PE2 7</t>
  </si>
  <si>
    <t>PE2 8</t>
  </si>
  <si>
    <t>PE2 9</t>
  </si>
  <si>
    <t>PE26</t>
  </si>
  <si>
    <t>PE26 2NF</t>
  </si>
  <si>
    <t>PE26 2NX</t>
  </si>
  <si>
    <t>PE27</t>
  </si>
  <si>
    <t>PE28</t>
  </si>
  <si>
    <t>PE28 1ZZ</t>
  </si>
  <si>
    <t>PE28 2UE</t>
  </si>
  <si>
    <t>PE28 2UF</t>
  </si>
  <si>
    <t>PE28 2UG</t>
  </si>
  <si>
    <t>PE28 2US</t>
  </si>
  <si>
    <t>PE28 3DR</t>
  </si>
  <si>
    <t>PE28 3DS</t>
  </si>
  <si>
    <t>PE28 3DT</t>
  </si>
  <si>
    <t>PE28 4BN</t>
  </si>
  <si>
    <t>PE28 5RB</t>
  </si>
  <si>
    <t>PE28 5RP</t>
  </si>
  <si>
    <t>PE28 5RR</t>
  </si>
  <si>
    <t>PE28 5RS</t>
  </si>
  <si>
    <t>PE28 5RT</t>
  </si>
  <si>
    <t>PE28 5RU</t>
  </si>
  <si>
    <t>PE28 5RX</t>
  </si>
  <si>
    <t>PE28 9</t>
  </si>
  <si>
    <t>PE28 9AY</t>
  </si>
  <si>
    <t>PE28 9HH</t>
  </si>
  <si>
    <t>PE28 9PA</t>
  </si>
  <si>
    <t>PE29</t>
  </si>
  <si>
    <t>PE29 7ED</t>
  </si>
  <si>
    <t>PE30 4JZ</t>
  </si>
  <si>
    <t>PE33 9C</t>
  </si>
  <si>
    <t>PE33 9QP</t>
  </si>
  <si>
    <t>PE33 9RX</t>
  </si>
  <si>
    <t>PE33 9RY</t>
  </si>
  <si>
    <t>PE33 9RZ</t>
  </si>
  <si>
    <t>PE33 9SB</t>
  </si>
  <si>
    <t>PE33 9SD</t>
  </si>
  <si>
    <t>PE33 9TD</t>
  </si>
  <si>
    <t>PE33 9TG</t>
  </si>
  <si>
    <t>PE33 9TH</t>
  </si>
  <si>
    <t>PE33 9UE</t>
  </si>
  <si>
    <t>PE34 4HG</t>
  </si>
  <si>
    <t>PE34 4HJ</t>
  </si>
  <si>
    <t>PE34 4HL</t>
  </si>
  <si>
    <t>PE34 4HQ</t>
  </si>
  <si>
    <t>PE38 0E</t>
  </si>
  <si>
    <t>PE38 0EA</t>
  </si>
  <si>
    <t>PE38 0EB</t>
  </si>
  <si>
    <t>PE38 0EF</t>
  </si>
  <si>
    <t>PE38 0EG</t>
  </si>
  <si>
    <t>PE38 0EJ</t>
  </si>
  <si>
    <t>PE38 0EQ</t>
  </si>
  <si>
    <t>PE38 0ET</t>
  </si>
  <si>
    <t>PE38 0H</t>
  </si>
  <si>
    <t>PE38 0HB</t>
  </si>
  <si>
    <t>PE38 0HG</t>
  </si>
  <si>
    <t>PE38 0HH</t>
  </si>
  <si>
    <t>PE38 0HJ</t>
  </si>
  <si>
    <t>PE38 0HX</t>
  </si>
  <si>
    <t>PE38 0HY</t>
  </si>
  <si>
    <t>PE38 0HZ</t>
  </si>
  <si>
    <t>PE38 0JY</t>
  </si>
  <si>
    <t>PE38 0N</t>
  </si>
  <si>
    <t>PE38 0P</t>
  </si>
  <si>
    <t>PE38 0Q</t>
  </si>
  <si>
    <t>PE38 0QE</t>
  </si>
  <si>
    <t>PE6 0JR</t>
  </si>
  <si>
    <t>PE6 8TZ</t>
  </si>
  <si>
    <t>PE6 9AF</t>
  </si>
  <si>
    <t>PE6 9AG</t>
  </si>
  <si>
    <t>PE6 9AL</t>
  </si>
  <si>
    <t>PE6 9B</t>
  </si>
  <si>
    <t>PE6 9BA</t>
  </si>
  <si>
    <t>PE6 9BE</t>
  </si>
  <si>
    <t>PE6 9D</t>
  </si>
  <si>
    <t>PE6 9EA</t>
  </si>
  <si>
    <t>PE6 9XX</t>
  </si>
  <si>
    <t>PE7 3QE</t>
  </si>
  <si>
    <t>PE7 3QG</t>
  </si>
  <si>
    <t>PE7 3QN</t>
  </si>
  <si>
    <t>PE7 3QR</t>
  </si>
  <si>
    <t>PE7 3QS</t>
  </si>
  <si>
    <t>PE8</t>
  </si>
  <si>
    <t>PE8 5NH</t>
  </si>
  <si>
    <t>PE8 5QN</t>
  </si>
  <si>
    <t>PE8 6C</t>
  </si>
  <si>
    <t>PE8 6HA</t>
  </si>
  <si>
    <t>PE8 6HB</t>
  </si>
  <si>
    <t>PE8 6HF</t>
  </si>
  <si>
    <t>PE8 6HH</t>
  </si>
  <si>
    <t>PE8 6HJ</t>
  </si>
  <si>
    <t>PE8 6HL</t>
  </si>
  <si>
    <t>PE8 6HN</t>
  </si>
  <si>
    <t>PE8 6HQ</t>
  </si>
  <si>
    <t>PE8 6HW</t>
  </si>
  <si>
    <t>PE8 6J</t>
  </si>
  <si>
    <t>PE8 6JR</t>
  </si>
  <si>
    <t>PE8 6L</t>
  </si>
  <si>
    <t>PE8 6N</t>
  </si>
  <si>
    <t>PE8 6NP</t>
  </si>
  <si>
    <t>PE8 6NU</t>
  </si>
  <si>
    <t>PE8 6R</t>
  </si>
  <si>
    <t>PE8 6RJ</t>
  </si>
  <si>
    <t>PE8 6S</t>
  </si>
  <si>
    <t>PE9</t>
  </si>
  <si>
    <t>PE9 3BX</t>
  </si>
  <si>
    <t>PE9 3BZ</t>
  </si>
  <si>
    <t>PE9 3UU</t>
  </si>
  <si>
    <t>PE9 3UX</t>
  </si>
  <si>
    <t>PE9 4AF</t>
  </si>
  <si>
    <t>PE9 4AG</t>
  </si>
  <si>
    <t>PE9 4AH</t>
  </si>
  <si>
    <t>PE9 4AQ</t>
  </si>
  <si>
    <t>PE9 4NJ</t>
  </si>
  <si>
    <t>PH</t>
  </si>
  <si>
    <t>PH1 2TL</t>
  </si>
  <si>
    <t>PH12 8UR</t>
  </si>
  <si>
    <t>PH12 8UT</t>
  </si>
  <si>
    <t>PH21 1LR</t>
  </si>
  <si>
    <t>PH21 1ND</t>
  </si>
  <si>
    <t>PH21 1NE</t>
  </si>
  <si>
    <t>PH22</t>
  </si>
  <si>
    <t>PH23</t>
  </si>
  <si>
    <t>PH24</t>
  </si>
  <si>
    <t>PH25</t>
  </si>
  <si>
    <t>PH26</t>
  </si>
  <si>
    <t>PL</t>
  </si>
  <si>
    <t>PO20 6QJ</t>
  </si>
  <si>
    <t>PO20 6WA</t>
  </si>
  <si>
    <t>PO33 2VV</t>
  </si>
  <si>
    <t>PR</t>
  </si>
  <si>
    <t>R</t>
  </si>
  <si>
    <t>RG</t>
  </si>
  <si>
    <t>RG10 0H</t>
  </si>
  <si>
    <t>RG10 0J</t>
  </si>
  <si>
    <t>RG10 0LA</t>
  </si>
  <si>
    <t>RG10 0LB</t>
  </si>
  <si>
    <t>RG10 0LD</t>
  </si>
  <si>
    <t>RG10 0LE</t>
  </si>
  <si>
    <t>RG10 0LF</t>
  </si>
  <si>
    <t>RG10 0LG</t>
  </si>
  <si>
    <t>RG10 0LH</t>
  </si>
  <si>
    <t>RG10 0LJ</t>
  </si>
  <si>
    <t>RG10 0LL</t>
  </si>
  <si>
    <t>RG10 0LN</t>
  </si>
  <si>
    <t>RG10 0LP</t>
  </si>
  <si>
    <t>RG10 0LQ</t>
  </si>
  <si>
    <t>RG10 0LT</t>
  </si>
  <si>
    <t>RG10 0LU</t>
  </si>
  <si>
    <t>RG10 0LW</t>
  </si>
  <si>
    <t>RG10 0LX</t>
  </si>
  <si>
    <t>RG10 0N</t>
  </si>
  <si>
    <t>RG10 0ND</t>
  </si>
  <si>
    <t>RG10 0NG</t>
  </si>
  <si>
    <t>RG10 0NH</t>
  </si>
  <si>
    <t>RG10 0NJ</t>
  </si>
  <si>
    <t>RG10 0P</t>
  </si>
  <si>
    <t>RG10 0Q</t>
  </si>
  <si>
    <t>RG10 0RF</t>
  </si>
  <si>
    <t>RG10 5JD</t>
  </si>
  <si>
    <t>RG10 8NA</t>
  </si>
  <si>
    <t>RG10 8QZ</t>
  </si>
  <si>
    <t>RG10 9EZ</t>
  </si>
  <si>
    <t>RG10 9UX</t>
  </si>
  <si>
    <t>RG10 9VV</t>
  </si>
  <si>
    <t>RG11 5QP</t>
  </si>
  <si>
    <t>RG11 5RH</t>
  </si>
  <si>
    <t>RG11 5RP</t>
  </si>
  <si>
    <t>RG11 5SA</t>
  </si>
  <si>
    <t>RG12</t>
  </si>
  <si>
    <t>RG14 5TH</t>
  </si>
  <si>
    <t>RG14 5UG</t>
  </si>
  <si>
    <t>RG14 7C</t>
  </si>
  <si>
    <t>RG14 7HQ</t>
  </si>
  <si>
    <t>RG14 7PN</t>
  </si>
  <si>
    <t>RG14 7ST</t>
  </si>
  <si>
    <t>RG15 8NT</t>
  </si>
  <si>
    <t>RG16 7LJ</t>
  </si>
  <si>
    <t>RG17</t>
  </si>
  <si>
    <t>RG17 0NL</t>
  </si>
  <si>
    <t>RG17 7DH</t>
  </si>
  <si>
    <t>RG17 8NS</t>
  </si>
  <si>
    <t>RG19</t>
  </si>
  <si>
    <t>RG19 8ED</t>
  </si>
  <si>
    <t>RG2</t>
  </si>
  <si>
    <t>RG20 0AW</t>
  </si>
  <si>
    <t>RG20 0AZ</t>
  </si>
  <si>
    <t>RG20 0B</t>
  </si>
  <si>
    <t>RG20 0BA</t>
  </si>
  <si>
    <t>RG20 0BD</t>
  </si>
  <si>
    <t>RG20 0BE</t>
  </si>
  <si>
    <t>RG20 0BG</t>
  </si>
  <si>
    <t>RG20 0C</t>
  </si>
  <si>
    <t>RG20 0E</t>
  </si>
  <si>
    <t>RG20 0HA</t>
  </si>
  <si>
    <t>RG20 0HB</t>
  </si>
  <si>
    <t>RG20 0HD</t>
  </si>
  <si>
    <t>RG20 0HE</t>
  </si>
  <si>
    <t>RG20 0HU</t>
  </si>
  <si>
    <t>RG20 0HX</t>
  </si>
  <si>
    <t>RG20 0HY</t>
  </si>
  <si>
    <t>RG20 0HZ</t>
  </si>
  <si>
    <t>RG20 0JD</t>
  </si>
  <si>
    <t>RG20 0JG</t>
  </si>
  <si>
    <t>RG20 0LD</t>
  </si>
  <si>
    <t>RG20 7</t>
  </si>
  <si>
    <t>RG20 8HB</t>
  </si>
  <si>
    <t>RG20 8HD</t>
  </si>
  <si>
    <t>RG20 8NG</t>
  </si>
  <si>
    <t>RG20 8NH</t>
  </si>
  <si>
    <t>RG20 8NJ</t>
  </si>
  <si>
    <t>RG20 8NL</t>
  </si>
  <si>
    <t>RG20 8NN</t>
  </si>
  <si>
    <t>RG27 0RP</t>
  </si>
  <si>
    <t>RG27 0RR</t>
  </si>
  <si>
    <t>RG29 7EX</t>
  </si>
  <si>
    <t>RG40 3BT</t>
  </si>
  <si>
    <t>RG40 3BX</t>
  </si>
  <si>
    <t>RG40 3D</t>
  </si>
  <si>
    <t>RG40 3DA</t>
  </si>
  <si>
    <t>RG40 3DU</t>
  </si>
  <si>
    <t>RG40 3DZ</t>
  </si>
  <si>
    <t>RG40 3EE</t>
  </si>
  <si>
    <t>RG40 5RY</t>
  </si>
  <si>
    <t>RG40 5RZ</t>
  </si>
  <si>
    <t>RG40 5SJ</t>
  </si>
  <si>
    <t>RG41 2QX</t>
  </si>
  <si>
    <t>RG41 5TA</t>
  </si>
  <si>
    <t>RG41 5VV</t>
  </si>
  <si>
    <t>RG42</t>
  </si>
  <si>
    <t>RG42 4EB</t>
  </si>
  <si>
    <t>RG42 4ED</t>
  </si>
  <si>
    <t>RG42 4LX</t>
  </si>
  <si>
    <t>RG42 5PB</t>
  </si>
  <si>
    <t>RG45 6AR</t>
  </si>
  <si>
    <t>RG45 6AT</t>
  </si>
  <si>
    <t>RG45 6LW</t>
  </si>
  <si>
    <t>RG45 6X</t>
  </si>
  <si>
    <t>RG45 6Y</t>
  </si>
  <si>
    <t>RG45 7ED</t>
  </si>
  <si>
    <t>RG7 1NW</t>
  </si>
  <si>
    <t>RG7 1Q</t>
  </si>
  <si>
    <t>RG7 1QA</t>
  </si>
  <si>
    <t>RG7 1QW</t>
  </si>
  <si>
    <t>RG7 1QX</t>
  </si>
  <si>
    <t>RG7 1QY</t>
  </si>
  <si>
    <t>RG7 1QZ</t>
  </si>
  <si>
    <t>RG7 1RN</t>
  </si>
  <si>
    <t>RG7 1RS</t>
  </si>
  <si>
    <t>RG7 1RU</t>
  </si>
  <si>
    <t>RG7 1RX</t>
  </si>
  <si>
    <t>RG7 1RY</t>
  </si>
  <si>
    <t>RG7 1S</t>
  </si>
  <si>
    <t>RG7 1SR</t>
  </si>
  <si>
    <t>RG7 1SU</t>
  </si>
  <si>
    <t>RG7 1TA</t>
  </si>
  <si>
    <t>RG7 1TB</t>
  </si>
  <si>
    <t>RG7 1XA</t>
  </si>
  <si>
    <t>RG7 1XD</t>
  </si>
  <si>
    <t>RG7 1XE</t>
  </si>
  <si>
    <t>RG7 1XG</t>
  </si>
  <si>
    <t>RG7 1XH</t>
  </si>
  <si>
    <t>RG7 1XJ</t>
  </si>
  <si>
    <t>RG7 1XL</t>
  </si>
  <si>
    <t>RG7 1XN</t>
  </si>
  <si>
    <t>RG7 1XP</t>
  </si>
  <si>
    <t>RG7 1XR</t>
  </si>
  <si>
    <t>RG7 1XS</t>
  </si>
  <si>
    <t>RG7 1XU</t>
  </si>
  <si>
    <t>RG7 1XX</t>
  </si>
  <si>
    <t>RG7 1XY</t>
  </si>
  <si>
    <t>RG7 1Y</t>
  </si>
  <si>
    <t>RG7 2A</t>
  </si>
  <si>
    <t>RG7 2AA</t>
  </si>
  <si>
    <t>RG7 2AB</t>
  </si>
  <si>
    <t>RG7 2AJ</t>
  </si>
  <si>
    <t>RG7 2AT</t>
  </si>
  <si>
    <t>RG7 2B</t>
  </si>
  <si>
    <t>RG7 2BA</t>
  </si>
  <si>
    <t>RG7 2BB</t>
  </si>
  <si>
    <t>RG7 2BE</t>
  </si>
  <si>
    <t>RG7 2BL</t>
  </si>
  <si>
    <t>RG7 2D</t>
  </si>
  <si>
    <t>RG7 2E</t>
  </si>
  <si>
    <t>RG7 2EX</t>
  </si>
  <si>
    <t>RG7 2EZ</t>
  </si>
  <si>
    <t>RG7 2HA</t>
  </si>
  <si>
    <t>RG7 2LE</t>
  </si>
  <si>
    <t>RG7 2LG</t>
  </si>
  <si>
    <t>RG7 2LH</t>
  </si>
  <si>
    <t>RG7 2LJ</t>
  </si>
  <si>
    <t>RG7 2LN</t>
  </si>
  <si>
    <t>RG7 2NL</t>
  </si>
  <si>
    <t>RG7 4PP</t>
  </si>
  <si>
    <t>RG7 4PS</t>
  </si>
  <si>
    <t>RG7 4PU</t>
  </si>
  <si>
    <t>RG7 4PX</t>
  </si>
  <si>
    <t>RG7 4PY</t>
  </si>
  <si>
    <t>RG7 4R</t>
  </si>
  <si>
    <t>RG7 4RA</t>
  </si>
  <si>
    <t>RG7 4RD</t>
  </si>
  <si>
    <t>RG7 4SH</t>
  </si>
  <si>
    <t>RG7 4SJ</t>
  </si>
  <si>
    <t>RG7 4SL</t>
  </si>
  <si>
    <t>RG7 4ST</t>
  </si>
  <si>
    <t>RG7 4SX</t>
  </si>
  <si>
    <t>RG7 4SY</t>
  </si>
  <si>
    <t>RG7 4T</t>
  </si>
  <si>
    <t>RG7 4TG</t>
  </si>
  <si>
    <t>RG7 4TN</t>
  </si>
  <si>
    <t>RG7 4TX</t>
  </si>
  <si>
    <t>RG9 1DX</t>
  </si>
  <si>
    <t>RG9 1VP</t>
  </si>
  <si>
    <t>RG9 2BE</t>
  </si>
  <si>
    <t>RG9 3BD</t>
  </si>
  <si>
    <t>RG9 3BE</t>
  </si>
  <si>
    <t>RG9 3BG</t>
  </si>
  <si>
    <t>RG9 3BH</t>
  </si>
  <si>
    <t>RG9 3BJ</t>
  </si>
  <si>
    <t>RG9 3BL</t>
  </si>
  <si>
    <t>RG9 3BN</t>
  </si>
  <si>
    <t>RG9 3ED</t>
  </si>
  <si>
    <t>RG9 3LV</t>
  </si>
  <si>
    <t>RG9 6LT</t>
  </si>
  <si>
    <t>RG9 6LU</t>
  </si>
  <si>
    <t>RG9 6LX</t>
  </si>
  <si>
    <t>RG9 6LY</t>
  </si>
  <si>
    <t>RG9 6LZ</t>
  </si>
  <si>
    <t>RG9 6N</t>
  </si>
  <si>
    <t>RG9 6P</t>
  </si>
  <si>
    <t>RG9 6QA</t>
  </si>
  <si>
    <t>RG9 6QB</t>
  </si>
  <si>
    <t>RG9 6QD</t>
  </si>
  <si>
    <t>RG9 6QE</t>
  </si>
  <si>
    <t>RG9 6QF</t>
  </si>
  <si>
    <t>RG9 6QG</t>
  </si>
  <si>
    <t>RG9 6QH</t>
  </si>
  <si>
    <t>RG9 6QJ</t>
  </si>
  <si>
    <t>RG9 6R</t>
  </si>
  <si>
    <t>RG9 6RA</t>
  </si>
  <si>
    <t>RG9 6RJ</t>
  </si>
  <si>
    <t>RG9 6RL</t>
  </si>
  <si>
    <t>RG9 6RN</t>
  </si>
  <si>
    <t>RG9 6RY</t>
  </si>
  <si>
    <t>RG9 6S</t>
  </si>
  <si>
    <t>RG9 6SA</t>
  </si>
  <si>
    <t>RG9 6SB</t>
  </si>
  <si>
    <t>RG9 6SF</t>
  </si>
  <si>
    <t>RG9 6SR</t>
  </si>
  <si>
    <t>RG9 6SS</t>
  </si>
  <si>
    <t>RG9 6ST</t>
  </si>
  <si>
    <t>RG9 6T</t>
  </si>
  <si>
    <t>RG9 6TG</t>
  </si>
  <si>
    <t>RG9 6TH</t>
  </si>
  <si>
    <t>RG9 6TJ</t>
  </si>
  <si>
    <t>RG9 6TL</t>
  </si>
  <si>
    <t>RM</t>
  </si>
  <si>
    <t>RM4 1S</t>
  </si>
  <si>
    <t>RM4 1SJ</t>
  </si>
  <si>
    <t>RM4 1T</t>
  </si>
  <si>
    <t>S</t>
  </si>
  <si>
    <t>S1</t>
  </si>
  <si>
    <t>S2</t>
  </si>
  <si>
    <t>S21 1TQ</t>
  </si>
  <si>
    <t>S25 1XA</t>
  </si>
  <si>
    <t>S25 1XZ</t>
  </si>
  <si>
    <t>S25 4ES</t>
  </si>
  <si>
    <t>S25 4NF</t>
  </si>
  <si>
    <t>S25 4VV</t>
  </si>
  <si>
    <t>S25 5C</t>
  </si>
  <si>
    <t>S26 1HD</t>
  </si>
  <si>
    <t>S26 1VV</t>
  </si>
  <si>
    <t>S26 3RZ</t>
  </si>
  <si>
    <t>S26 3Y</t>
  </si>
  <si>
    <t>S26 3YG</t>
  </si>
  <si>
    <t>S26 3YH</t>
  </si>
  <si>
    <t>S26 4RU</t>
  </si>
  <si>
    <t>S26 4VV</t>
  </si>
  <si>
    <t>S26 6NQ</t>
  </si>
  <si>
    <t>S26 7XS</t>
  </si>
  <si>
    <t>S26 7YP</t>
  </si>
  <si>
    <t>S3</t>
  </si>
  <si>
    <t>S31 9VV</t>
  </si>
  <si>
    <t>S35 9YA</t>
  </si>
  <si>
    <t>S36 6GS</t>
  </si>
  <si>
    <t>S36 7G</t>
  </si>
  <si>
    <t>S36 7GA</t>
  </si>
  <si>
    <t>S36 7GB</t>
  </si>
  <si>
    <t>S36 7GD</t>
  </si>
  <si>
    <t>S36 7R</t>
  </si>
  <si>
    <t>S36 9XA</t>
  </si>
  <si>
    <t>S36 9XY</t>
  </si>
  <si>
    <t>S4</t>
  </si>
  <si>
    <t>S43 4AY</t>
  </si>
  <si>
    <t>S44 6AX</t>
  </si>
  <si>
    <t>S44 6XD</t>
  </si>
  <si>
    <t>S44 6XE</t>
  </si>
  <si>
    <t>S5</t>
  </si>
  <si>
    <t>S6</t>
  </si>
  <si>
    <t>S61 2RX</t>
  </si>
  <si>
    <t>S63 0EJ</t>
  </si>
  <si>
    <t>S64 9C</t>
  </si>
  <si>
    <t>S65 4RA</t>
  </si>
  <si>
    <t>S7</t>
  </si>
  <si>
    <t>S70 3BF</t>
  </si>
  <si>
    <t>S70 6TY</t>
  </si>
  <si>
    <t>S71 1NB</t>
  </si>
  <si>
    <t>S71 1ND</t>
  </si>
  <si>
    <t>S71 1NF</t>
  </si>
  <si>
    <t>S71 1NG</t>
  </si>
  <si>
    <t>S71 1NH</t>
  </si>
  <si>
    <t>S71 1NJ</t>
  </si>
  <si>
    <t>S71 1NL</t>
  </si>
  <si>
    <t>S71 1NN</t>
  </si>
  <si>
    <t>S71 1NP</t>
  </si>
  <si>
    <t>S71 1NQ</t>
  </si>
  <si>
    <t>S71 1NT</t>
  </si>
  <si>
    <t>S71 1NU</t>
  </si>
  <si>
    <t>S71 1NW</t>
  </si>
  <si>
    <t>S71 1NX</t>
  </si>
  <si>
    <t>S71 1PA</t>
  </si>
  <si>
    <t>S71 1R</t>
  </si>
  <si>
    <t>S71 1RB</t>
  </si>
  <si>
    <t>S71 1RD</t>
  </si>
  <si>
    <t>S71 1S</t>
  </si>
  <si>
    <t>S71 1T</t>
  </si>
  <si>
    <t>S71 1U</t>
  </si>
  <si>
    <t>S71 1UA</t>
  </si>
  <si>
    <t>S71 1UB</t>
  </si>
  <si>
    <t>S71 1UE</t>
  </si>
  <si>
    <t>S71 1UF</t>
  </si>
  <si>
    <t>S71 1UG</t>
  </si>
  <si>
    <t>S71 1UH</t>
  </si>
  <si>
    <t>S71 1UQ</t>
  </si>
  <si>
    <t>S71 1XA</t>
  </si>
  <si>
    <t>S71 1XB</t>
  </si>
  <si>
    <t>S71 1XD</t>
  </si>
  <si>
    <t>S71 1XE</t>
  </si>
  <si>
    <t>S71 1XF</t>
  </si>
  <si>
    <t>S71 1XG</t>
  </si>
  <si>
    <t>S71 1XH</t>
  </si>
  <si>
    <t>S71 1XJ</t>
  </si>
  <si>
    <t>S71 1XL</t>
  </si>
  <si>
    <t>S71 1XN</t>
  </si>
  <si>
    <t>S71 1XP</t>
  </si>
  <si>
    <t>S71 1XQ</t>
  </si>
  <si>
    <t>S71 1XR</t>
  </si>
  <si>
    <t>S71 1XS</t>
  </si>
  <si>
    <t>S71 2AP</t>
  </si>
  <si>
    <t>S71 2AW</t>
  </si>
  <si>
    <t>S71 2AZ</t>
  </si>
  <si>
    <t>S71 2B</t>
  </si>
  <si>
    <t>S71 2BB</t>
  </si>
  <si>
    <t>S71 2BN</t>
  </si>
  <si>
    <t>S71 2BP</t>
  </si>
  <si>
    <t>S71 2BS</t>
  </si>
  <si>
    <t>S71 2BT</t>
  </si>
  <si>
    <t>S71 2BU</t>
  </si>
  <si>
    <t>S71 2BY</t>
  </si>
  <si>
    <t>S71 2BZ</t>
  </si>
  <si>
    <t>S71 2DT</t>
  </si>
  <si>
    <t>S71 3C</t>
  </si>
  <si>
    <t>S71 3HQ</t>
  </si>
  <si>
    <t>S71 3HU</t>
  </si>
  <si>
    <t>S71 3LJ</t>
  </si>
  <si>
    <t>S71 3PQ</t>
  </si>
  <si>
    <t>S72 8BG</t>
  </si>
  <si>
    <t>S72 8BH</t>
  </si>
  <si>
    <t>S72 8BL</t>
  </si>
  <si>
    <t>S72 8BN</t>
  </si>
  <si>
    <t>S72 8BQ</t>
  </si>
  <si>
    <t>S72 8BS</t>
  </si>
  <si>
    <t>S72 8BW</t>
  </si>
  <si>
    <t>S72 8JJ</t>
  </si>
  <si>
    <t>S72 8N</t>
  </si>
  <si>
    <t>S72 8NA</t>
  </si>
  <si>
    <t>S72 8NB</t>
  </si>
  <si>
    <t>S72 8ND</t>
  </si>
  <si>
    <t>S72 8P</t>
  </si>
  <si>
    <t>S72 8Q</t>
  </si>
  <si>
    <t>S72 8QS</t>
  </si>
  <si>
    <t>S72 8RA</t>
  </si>
  <si>
    <t>S72 8RB</t>
  </si>
  <si>
    <t>S72 8RD</t>
  </si>
  <si>
    <t>S72 8RE</t>
  </si>
  <si>
    <t>S72 8RF</t>
  </si>
  <si>
    <t>S72 8RG</t>
  </si>
  <si>
    <t>S72 8US</t>
  </si>
  <si>
    <t>S72 8W</t>
  </si>
  <si>
    <t>S72 9EZ</t>
  </si>
  <si>
    <t>S72 9HE</t>
  </si>
  <si>
    <t>S73 0C</t>
  </si>
  <si>
    <t>S74 0DU</t>
  </si>
  <si>
    <t>S74 0DX</t>
  </si>
  <si>
    <t>S75</t>
  </si>
  <si>
    <t>S75 1A</t>
  </si>
  <si>
    <t>S75 1B</t>
  </si>
  <si>
    <t>S75 1D</t>
  </si>
  <si>
    <t>S75 1E</t>
  </si>
  <si>
    <t>S75 1HA</t>
  </si>
  <si>
    <t>S75 1HB</t>
  </si>
  <si>
    <t>S75 1HD</t>
  </si>
  <si>
    <t>S75 1HE</t>
  </si>
  <si>
    <t>S75 1HU</t>
  </si>
  <si>
    <t>S75 1HY</t>
  </si>
  <si>
    <t>S75 1HZ</t>
  </si>
  <si>
    <t>S75 1J</t>
  </si>
  <si>
    <t>S75 1JB</t>
  </si>
  <si>
    <t>S75 1JJ</t>
  </si>
  <si>
    <t>S75 1JT</t>
  </si>
  <si>
    <t>S75 1JU</t>
  </si>
  <si>
    <t>S75 1JX</t>
  </si>
  <si>
    <t>S75 1JY</t>
  </si>
  <si>
    <t>S75 1JZ</t>
  </si>
  <si>
    <t>S75 1PJ</t>
  </si>
  <si>
    <t>S75 1PN</t>
  </si>
  <si>
    <t>S75 3DT</t>
  </si>
  <si>
    <t>S75 4A</t>
  </si>
  <si>
    <t>S75 4B</t>
  </si>
  <si>
    <t>S75 4D</t>
  </si>
  <si>
    <t>S75 4E</t>
  </si>
  <si>
    <t>S75 4EP</t>
  </si>
  <si>
    <t>S75 4H</t>
  </si>
  <si>
    <t>S75 4HD</t>
  </si>
  <si>
    <t>S75 4HE</t>
  </si>
  <si>
    <t>S75 4HF</t>
  </si>
  <si>
    <t>S75 4JA</t>
  </si>
  <si>
    <t>S75 4JZ</t>
  </si>
  <si>
    <t>S8</t>
  </si>
  <si>
    <t>S80 4LY</t>
  </si>
  <si>
    <t>S80 4LZ</t>
  </si>
  <si>
    <t>S81 8LD</t>
  </si>
  <si>
    <t>S81 8LF</t>
  </si>
  <si>
    <t>S9</t>
  </si>
  <si>
    <t>S9 1H</t>
  </si>
  <si>
    <t>SA</t>
  </si>
  <si>
    <t>SA61 1PW</t>
  </si>
  <si>
    <t>SE1 3GE</t>
  </si>
  <si>
    <t>SE1 6E</t>
  </si>
  <si>
    <t>SE1 6ED</t>
  </si>
  <si>
    <t>SE1 6EF</t>
  </si>
  <si>
    <t>SE1 6H</t>
  </si>
  <si>
    <t>SE1 6J</t>
  </si>
  <si>
    <t>SE1 6LW</t>
  </si>
  <si>
    <t>SE1 6SB</t>
  </si>
  <si>
    <t>SE1 7A</t>
  </si>
  <si>
    <t>SE1 7BA</t>
  </si>
  <si>
    <t>SE1 7BB</t>
  </si>
  <si>
    <t>SE1 7BD</t>
  </si>
  <si>
    <t>SE1 7BE</t>
  </si>
  <si>
    <t>SE1 7BG</t>
  </si>
  <si>
    <t>SE1 7G</t>
  </si>
  <si>
    <t>SE1 7JU</t>
  </si>
  <si>
    <t>SE1 7JW</t>
  </si>
  <si>
    <t>SE1 7LW</t>
  </si>
  <si>
    <t>SE1 7LZ</t>
  </si>
  <si>
    <t>SE1 7N</t>
  </si>
  <si>
    <t>SE1 7PB</t>
  </si>
  <si>
    <t>SE1 7PD</t>
  </si>
  <si>
    <t>SE1 7PG</t>
  </si>
  <si>
    <t>SE1 7PJ</t>
  </si>
  <si>
    <t>SE1 7PY</t>
  </si>
  <si>
    <t>SE1 7Q</t>
  </si>
  <si>
    <t>SE1 7QA</t>
  </si>
  <si>
    <t>SE1 7QD</t>
  </si>
  <si>
    <t>SE1 7QP</t>
  </si>
  <si>
    <t>SE1 7QW</t>
  </si>
  <si>
    <t>SE1 7R</t>
  </si>
  <si>
    <t>SE1 7RU</t>
  </si>
  <si>
    <t>SE1 7TE</t>
  </si>
  <si>
    <t>SE1 7UP</t>
  </si>
  <si>
    <t>SE1 7UR</t>
  </si>
  <si>
    <t>SE1 7UW</t>
  </si>
  <si>
    <t>SE1 8DD</t>
  </si>
  <si>
    <t>SE11</t>
  </si>
  <si>
    <t>SE11 4AS</t>
  </si>
  <si>
    <t>SE11 4AU</t>
  </si>
  <si>
    <t>SE11 4AX</t>
  </si>
  <si>
    <t>SE11 4AY</t>
  </si>
  <si>
    <t>SE11 4AZ</t>
  </si>
  <si>
    <t>SE11 4B</t>
  </si>
  <si>
    <t>SE11 4BT</t>
  </si>
  <si>
    <t>SE11 4C</t>
  </si>
  <si>
    <t>SE11 4DA</t>
  </si>
  <si>
    <t>SE11 4DB</t>
  </si>
  <si>
    <t>SE11 4DJ</t>
  </si>
  <si>
    <t>SE11 4J</t>
  </si>
  <si>
    <t>SE11 4JN</t>
  </si>
  <si>
    <t>SE11 4JP</t>
  </si>
  <si>
    <t>SE11 4PP</t>
  </si>
  <si>
    <t>SE11 4PW</t>
  </si>
  <si>
    <t>SE11 4PZ</t>
  </si>
  <si>
    <t>SE11 4QA</t>
  </si>
  <si>
    <t>SE11 4QE</t>
  </si>
  <si>
    <t>SE11 4QH</t>
  </si>
  <si>
    <t>SE11 4QU</t>
  </si>
  <si>
    <t>SE11 4RB</t>
  </si>
  <si>
    <t>SE11 4RD</t>
  </si>
  <si>
    <t>SE11 4RN</t>
  </si>
  <si>
    <t>SE11 4RS</t>
  </si>
  <si>
    <t>SE11 4RU</t>
  </si>
  <si>
    <t>SE11 4RX</t>
  </si>
  <si>
    <t>SE11 4TE</t>
  </si>
  <si>
    <t>SE11 4TW</t>
  </si>
  <si>
    <t>SE11 5A</t>
  </si>
  <si>
    <t>SE11 5AW</t>
  </si>
  <si>
    <t>SE11 5B</t>
  </si>
  <si>
    <t>SE11 5BX</t>
  </si>
  <si>
    <t>SE11 5DB</t>
  </si>
  <si>
    <t>SE11 5DD</t>
  </si>
  <si>
    <t>SE11 5DE</t>
  </si>
  <si>
    <t>SE11 5EY</t>
  </si>
  <si>
    <t>SE11 5JA</t>
  </si>
  <si>
    <t>SE11 5JH</t>
  </si>
  <si>
    <t>SE11 5NS</t>
  </si>
  <si>
    <t>SE11 5NW</t>
  </si>
  <si>
    <t>SE11 5QU</t>
  </si>
  <si>
    <t>SE11 5QY</t>
  </si>
  <si>
    <t>SE11 5R</t>
  </si>
  <si>
    <t>SE11 5RA</t>
  </si>
  <si>
    <t>SE11 5RB</t>
  </si>
  <si>
    <t>SE11 5RD</t>
  </si>
  <si>
    <t>SE11 5RG</t>
  </si>
  <si>
    <t>SE11 5RU</t>
  </si>
  <si>
    <t>SE11 5RW</t>
  </si>
  <si>
    <t>SE11 5S</t>
  </si>
  <si>
    <t>SE11 5T</t>
  </si>
  <si>
    <t>SE11 5TX</t>
  </si>
  <si>
    <t>SE11 6DT</t>
  </si>
  <si>
    <t>SE11 6EW</t>
  </si>
  <si>
    <t>SE11 6LJ</t>
  </si>
  <si>
    <t>SE11 6LN</t>
  </si>
  <si>
    <t>SE11 6TW</t>
  </si>
  <si>
    <t>SE11 6UF</t>
  </si>
  <si>
    <t>SE11 6UH</t>
  </si>
  <si>
    <t>SE23 3HH</t>
  </si>
  <si>
    <t>SG</t>
  </si>
  <si>
    <t>SG1 2BD</t>
  </si>
  <si>
    <t>SG19 3PE</t>
  </si>
  <si>
    <t>SG8 0AJ</t>
  </si>
  <si>
    <t>SG8 0AL</t>
  </si>
  <si>
    <t>SG8 0AN</t>
  </si>
  <si>
    <t>SG8 0AP</t>
  </si>
  <si>
    <t>SG8 0AW</t>
  </si>
  <si>
    <t>SG8 0BL</t>
  </si>
  <si>
    <t>SG8 0BN</t>
  </si>
  <si>
    <t>SG8 0BP</t>
  </si>
  <si>
    <t>SG8 0BT</t>
  </si>
  <si>
    <t>SG8 0BU</t>
  </si>
  <si>
    <t>SG8 0BX</t>
  </si>
  <si>
    <t>SG8 5QA</t>
  </si>
  <si>
    <t>SG8 5QB</t>
  </si>
  <si>
    <t>SG8 5QD</t>
  </si>
  <si>
    <t>SG8 5QE</t>
  </si>
  <si>
    <t>SG8 5QF</t>
  </si>
  <si>
    <t>SG8 5QG</t>
  </si>
  <si>
    <t>SG8 5QH</t>
  </si>
  <si>
    <t>SG8 5QJ</t>
  </si>
  <si>
    <t>SG8 5QL</t>
  </si>
  <si>
    <t>SG8 5QN</t>
  </si>
  <si>
    <t>SG8 5QP</t>
  </si>
  <si>
    <t>SG8 5QQ</t>
  </si>
  <si>
    <t>SG8 5QR</t>
  </si>
  <si>
    <t>SG8 5QS</t>
  </si>
  <si>
    <t>SG8 5QT</t>
  </si>
  <si>
    <t>SG8 5QU</t>
  </si>
  <si>
    <t>SG8 5QW</t>
  </si>
  <si>
    <t>SG8 5QX</t>
  </si>
  <si>
    <t>SG8 5QY</t>
  </si>
  <si>
    <t>SG8 5QZ</t>
  </si>
  <si>
    <t>SG8 5RA</t>
  </si>
  <si>
    <t>SG8 5RB</t>
  </si>
  <si>
    <t>SG8 5RD</t>
  </si>
  <si>
    <t>SG8 5TH</t>
  </si>
  <si>
    <t>SG8 5TQ</t>
  </si>
  <si>
    <t>SG8 5UN</t>
  </si>
  <si>
    <t>SG8 7HZ</t>
  </si>
  <si>
    <t>SG8 7NT</t>
  </si>
  <si>
    <t>SG8 7Q</t>
  </si>
  <si>
    <t>SG8 7QD</t>
  </si>
  <si>
    <t>SG8 7R</t>
  </si>
  <si>
    <t>SG8 7S</t>
  </si>
  <si>
    <t>SG8 7SH</t>
  </si>
  <si>
    <t>SG8 7SJ</t>
  </si>
  <si>
    <t>SG8 7SL</t>
  </si>
  <si>
    <t>SG8 7T</t>
  </si>
  <si>
    <t>SG8 7TG</t>
  </si>
  <si>
    <t>SG8 7TH</t>
  </si>
  <si>
    <t>SG8 7U</t>
  </si>
  <si>
    <t>SG8 7W</t>
  </si>
  <si>
    <t>SG8 8NP</t>
  </si>
  <si>
    <t>SG8 8P</t>
  </si>
  <si>
    <t>SG8 8PA</t>
  </si>
  <si>
    <t>SG8 8PB</t>
  </si>
  <si>
    <t>SG8 8PD</t>
  </si>
  <si>
    <t>SG8 8Q</t>
  </si>
  <si>
    <t>SG8 8R</t>
  </si>
  <si>
    <t>SG8 8S</t>
  </si>
  <si>
    <t>SG8 8SB</t>
  </si>
  <si>
    <t>SG8 8SD</t>
  </si>
  <si>
    <t>SG8 8SN</t>
  </si>
  <si>
    <t>SG8 8SU</t>
  </si>
  <si>
    <t>SG8 8T</t>
  </si>
  <si>
    <t>SG8 8U</t>
  </si>
  <si>
    <t>SG8 8XA</t>
  </si>
  <si>
    <t>SG8 8XB</t>
  </si>
  <si>
    <t>SG9 0A</t>
  </si>
  <si>
    <t>SG9 0AA</t>
  </si>
  <si>
    <t>SG9 0AB</t>
  </si>
  <si>
    <t>SG9 0AD</t>
  </si>
  <si>
    <t>SG9 0AE</t>
  </si>
  <si>
    <t>SG9 0AJ</t>
  </si>
  <si>
    <t>SG9 0AR</t>
  </si>
  <si>
    <t>SG9 0AX</t>
  </si>
  <si>
    <t>SG9 0BA</t>
  </si>
  <si>
    <t>SG9 0BB</t>
  </si>
  <si>
    <t>SG9 0BD</t>
  </si>
  <si>
    <t>SG9 0BQ</t>
  </si>
  <si>
    <t>SG9 0HF</t>
  </si>
  <si>
    <t>SG9 0HG</t>
  </si>
  <si>
    <t>SG9 0HH</t>
  </si>
  <si>
    <t>SG9 0HJ</t>
  </si>
  <si>
    <t>SG9 0HN</t>
  </si>
  <si>
    <t>SG9 0HQ</t>
  </si>
  <si>
    <t>SG9 0HR</t>
  </si>
  <si>
    <t>SK</t>
  </si>
  <si>
    <t>SK11 0PB</t>
  </si>
  <si>
    <t>SK11 0QU</t>
  </si>
  <si>
    <t>SK11 0QX</t>
  </si>
  <si>
    <t>SK11 0QY</t>
  </si>
  <si>
    <t>SK11 0QZ</t>
  </si>
  <si>
    <t>SK11 0R</t>
  </si>
  <si>
    <t>SK11 0S</t>
  </si>
  <si>
    <t>SK17 0A</t>
  </si>
  <si>
    <t>SK17 0AJ</t>
  </si>
  <si>
    <t>SK17 0B</t>
  </si>
  <si>
    <t>SK17 0D</t>
  </si>
  <si>
    <t>SK17 0EL</t>
  </si>
  <si>
    <t>SK17 0EN</t>
  </si>
  <si>
    <t>SK17 0EP</t>
  </si>
  <si>
    <t>SK17 0EW</t>
  </si>
  <si>
    <t>SK17 0HL</t>
  </si>
  <si>
    <t>SK17 0RH</t>
  </si>
  <si>
    <t>SK17 0RN</t>
  </si>
  <si>
    <t>SK17 0RP</t>
  </si>
  <si>
    <t>SK17 0RR</t>
  </si>
  <si>
    <t>SK17 0RW</t>
  </si>
  <si>
    <t>SK17 0SD</t>
  </si>
  <si>
    <t>SK17 0SE</t>
  </si>
  <si>
    <t>SK17 0SF</t>
  </si>
  <si>
    <t>SK17 0SG</t>
  </si>
  <si>
    <t>SK17 0TG</t>
  </si>
  <si>
    <t>SK17 0TJ</t>
  </si>
  <si>
    <t>SK17 0TL</t>
  </si>
  <si>
    <t>SK17 8A</t>
  </si>
  <si>
    <t>SK17 8B</t>
  </si>
  <si>
    <t>SK17 8BZ</t>
  </si>
  <si>
    <t>SK17 8D</t>
  </si>
  <si>
    <t>SK17 8EA</t>
  </si>
  <si>
    <t>SK17 8EB</t>
  </si>
  <si>
    <t>SK17 8ES</t>
  </si>
  <si>
    <t>SK17 8ET</t>
  </si>
  <si>
    <t>SK17 8EU</t>
  </si>
  <si>
    <t>SK17 8EX</t>
  </si>
  <si>
    <t>SK17 8EZ</t>
  </si>
  <si>
    <t>SK17 8JB</t>
  </si>
  <si>
    <t>SK17 8SH</t>
  </si>
  <si>
    <t>SK17 8SJ</t>
  </si>
  <si>
    <t>SK17 8SL</t>
  </si>
  <si>
    <t>SK17 8T</t>
  </si>
  <si>
    <t>SK17 9Q</t>
  </si>
  <si>
    <t>SK17 9QA</t>
  </si>
  <si>
    <t>SK17 9QB</t>
  </si>
  <si>
    <t>SK17 9QE</t>
  </si>
  <si>
    <t>SK17 9RA</t>
  </si>
  <si>
    <t>SK17 9S</t>
  </si>
  <si>
    <t>SK17 9SA</t>
  </si>
  <si>
    <t>SK17 9SB</t>
  </si>
  <si>
    <t>SK17 9SD</t>
  </si>
  <si>
    <t>SK17 9SE</t>
  </si>
  <si>
    <t>SK17 9SF</t>
  </si>
  <si>
    <t>SK17 9SS</t>
  </si>
  <si>
    <t>SK17 9SZ</t>
  </si>
  <si>
    <t>SK17 9T</t>
  </si>
  <si>
    <t>SK17 9TA</t>
  </si>
  <si>
    <t>SK17 9TB</t>
  </si>
  <si>
    <t>SK17 9TD</t>
  </si>
  <si>
    <t>SK17 9TF</t>
  </si>
  <si>
    <t>SK17 9TG</t>
  </si>
  <si>
    <t>SK17 9TQ</t>
  </si>
  <si>
    <t>SK17 9U</t>
  </si>
  <si>
    <t>SL</t>
  </si>
  <si>
    <t>SL0</t>
  </si>
  <si>
    <t>SL1 3AA</t>
  </si>
  <si>
    <t>SL1 3AB</t>
  </si>
  <si>
    <t>SL1 3AF</t>
  </si>
  <si>
    <t>SL1 3NL</t>
  </si>
  <si>
    <t>SL1 8NY</t>
  </si>
  <si>
    <t>SL1 8NZ</t>
  </si>
  <si>
    <t>SL1 8P</t>
  </si>
  <si>
    <t>SL1 8PD</t>
  </si>
  <si>
    <t>SL1 8PN</t>
  </si>
  <si>
    <t>SL1 8PS</t>
  </si>
  <si>
    <t>SL1 8PT</t>
  </si>
  <si>
    <t>SL1 8PU</t>
  </si>
  <si>
    <t>SL1 8PY</t>
  </si>
  <si>
    <t>SL1 8QE</t>
  </si>
  <si>
    <t>SL2</t>
  </si>
  <si>
    <t>SL2 3SN</t>
  </si>
  <si>
    <t>SL2 3TE</t>
  </si>
  <si>
    <t>SL2 3TF</t>
  </si>
  <si>
    <t>SL2 3TG</t>
  </si>
  <si>
    <t>SL2 3TH</t>
  </si>
  <si>
    <t>SL2 3TQ</t>
  </si>
  <si>
    <t>SL2 3TS</t>
  </si>
  <si>
    <t>SL2 5AA</t>
  </si>
  <si>
    <t>SL2 5BY</t>
  </si>
  <si>
    <t>SL3</t>
  </si>
  <si>
    <t>SL4 2LD</t>
  </si>
  <si>
    <t>SL4 3EA</t>
  </si>
  <si>
    <t>SL4 3TP</t>
  </si>
  <si>
    <t>SL4 4BL</t>
  </si>
  <si>
    <t>SL4 4EF</t>
  </si>
  <si>
    <t>SL4 5AD</t>
  </si>
  <si>
    <t>SL4 5AE</t>
  </si>
  <si>
    <t>SL4 5AF</t>
  </si>
  <si>
    <t>SL4 5AG</t>
  </si>
  <si>
    <t>SL4 5AH</t>
  </si>
  <si>
    <t>SL4 5AQ</t>
  </si>
  <si>
    <t>SL4 5BJ</t>
  </si>
  <si>
    <t>SL4 5BY</t>
  </si>
  <si>
    <t>SL4 5DS</t>
  </si>
  <si>
    <t>SL4 5DT</t>
  </si>
  <si>
    <t>SL6 0HX</t>
  </si>
  <si>
    <t>SL6 1OT</t>
  </si>
  <si>
    <t>SL6 6EA</t>
  </si>
  <si>
    <t>SL6 6QL</t>
  </si>
  <si>
    <t>SL6 6RR</t>
  </si>
  <si>
    <t>SL6 7XW</t>
  </si>
  <si>
    <t>SL7</t>
  </si>
  <si>
    <t>SL8</t>
  </si>
  <si>
    <t>SL9</t>
  </si>
  <si>
    <t>SL9 0RB</t>
  </si>
  <si>
    <t>SL9 0RD</t>
  </si>
  <si>
    <t>SN</t>
  </si>
  <si>
    <t>SN10 3EY</t>
  </si>
  <si>
    <t>SN7 8PZ</t>
  </si>
  <si>
    <t>SN7 8QD</t>
  </si>
  <si>
    <t>SN7 8R</t>
  </si>
  <si>
    <t>SN7 8RA</t>
  </si>
  <si>
    <t>SN7 8RB</t>
  </si>
  <si>
    <t>SN7 8RD</t>
  </si>
  <si>
    <t>SN7 8RE</t>
  </si>
  <si>
    <t>SN7 8RF</t>
  </si>
  <si>
    <t>SN7 8RG</t>
  </si>
  <si>
    <t>SN7 8RH</t>
  </si>
  <si>
    <t>SN7 8RJ</t>
  </si>
  <si>
    <t>SN7 8SE</t>
  </si>
  <si>
    <t>SN7 8SF</t>
  </si>
  <si>
    <t>SN7 8SG</t>
  </si>
  <si>
    <t>SN8 2NP</t>
  </si>
  <si>
    <t>SO22 5FL</t>
  </si>
  <si>
    <t>SP</t>
  </si>
  <si>
    <t>SP10 2FL</t>
  </si>
  <si>
    <t>SP11 0SL</t>
  </si>
  <si>
    <t>SP11 9D</t>
  </si>
  <si>
    <t>SP11 9DA</t>
  </si>
  <si>
    <t>SP11 9DL</t>
  </si>
  <si>
    <t>SP11 9DW</t>
  </si>
  <si>
    <t>SP11 9E</t>
  </si>
  <si>
    <t>SP11 9HA</t>
  </si>
  <si>
    <t>SP11 9HD</t>
  </si>
  <si>
    <t>SP11 9HE</t>
  </si>
  <si>
    <t>SP11 9HG</t>
  </si>
  <si>
    <t>SP11 9HZ</t>
  </si>
  <si>
    <t>SP11 9JB</t>
  </si>
  <si>
    <t>SP11 9JE</t>
  </si>
  <si>
    <t>SP11 9PN</t>
  </si>
  <si>
    <t>SP11 9PR</t>
  </si>
  <si>
    <t>SP3 4UZ</t>
  </si>
  <si>
    <t>SP3 5SY</t>
  </si>
  <si>
    <t>SP3 6TA</t>
  </si>
  <si>
    <t>SP3 6TB</t>
  </si>
  <si>
    <t>SP4 9QA</t>
  </si>
  <si>
    <t>SP4 9QL</t>
  </si>
  <si>
    <t>SP4 9RF</t>
  </si>
  <si>
    <t>SP8 5HP</t>
  </si>
  <si>
    <t>SP8 5HY</t>
  </si>
  <si>
    <t>SP8 5PA</t>
  </si>
  <si>
    <t>SP8 5PB</t>
  </si>
  <si>
    <t>SP9 7JR</t>
  </si>
  <si>
    <t>SP9 7JS</t>
  </si>
  <si>
    <t>SR</t>
  </si>
  <si>
    <t>SR5 3ZZ</t>
  </si>
  <si>
    <t>SS</t>
  </si>
  <si>
    <t>ST</t>
  </si>
  <si>
    <t>ST14 5BP</t>
  </si>
  <si>
    <t>ST14 5BS</t>
  </si>
  <si>
    <t>ST14 5BT</t>
  </si>
  <si>
    <t>ST14 5BU</t>
  </si>
  <si>
    <t>ST14 5NX</t>
  </si>
  <si>
    <t>ST14 8JZ</t>
  </si>
  <si>
    <t>ST7 2TP</t>
  </si>
  <si>
    <t>ST7 2TS</t>
  </si>
  <si>
    <t>ST7 2TT</t>
  </si>
  <si>
    <t>ST7 3RH</t>
  </si>
  <si>
    <t>ST7 3RL</t>
  </si>
  <si>
    <t>SW10</t>
  </si>
  <si>
    <t>SW11</t>
  </si>
  <si>
    <t>SW11 2C</t>
  </si>
  <si>
    <t>SW11 2DA</t>
  </si>
  <si>
    <t>SW11 2DB</t>
  </si>
  <si>
    <t>SW11 2DE</t>
  </si>
  <si>
    <t>SW11 2DF</t>
  </si>
  <si>
    <t>SW11 2DG</t>
  </si>
  <si>
    <t>SW11 2DN</t>
  </si>
  <si>
    <t>SW11 2DQ</t>
  </si>
  <si>
    <t>SW11 2DR</t>
  </si>
  <si>
    <t>SW11 2DS</t>
  </si>
  <si>
    <t>SW11 2DT</t>
  </si>
  <si>
    <t>SW11 2DU</t>
  </si>
  <si>
    <t>SW11 2DX</t>
  </si>
  <si>
    <t>SW11 2EG</t>
  </si>
  <si>
    <t>SW11 2EP</t>
  </si>
  <si>
    <t>SW11 2EQ</t>
  </si>
  <si>
    <t>SW11 2J</t>
  </si>
  <si>
    <t>SW11 2JJ</t>
  </si>
  <si>
    <t>SW11 2JP</t>
  </si>
  <si>
    <t>SW11 2JR</t>
  </si>
  <si>
    <t>SW11 2JS</t>
  </si>
  <si>
    <t>SW11 2JT</t>
  </si>
  <si>
    <t>SW11 2JW</t>
  </si>
  <si>
    <t>SW11 2JZ</t>
  </si>
  <si>
    <t>SW11 2L</t>
  </si>
  <si>
    <t>SW11 2LA</t>
  </si>
  <si>
    <t>SW11 2LG</t>
  </si>
  <si>
    <t>SW11 2LJ</t>
  </si>
  <si>
    <t>SW11 2LN</t>
  </si>
  <si>
    <t>SW11 2LW</t>
  </si>
  <si>
    <t>SW11 2NA</t>
  </si>
  <si>
    <t>SW11 2NB</t>
  </si>
  <si>
    <t>SW11 2ND</t>
  </si>
  <si>
    <t>SW11 2NE</t>
  </si>
  <si>
    <t>SW11 2NN</t>
  </si>
  <si>
    <t>SW11 2NW</t>
  </si>
  <si>
    <t>SW11 2P</t>
  </si>
  <si>
    <t>SW11 2PA</t>
  </si>
  <si>
    <t>SW11 2PB</t>
  </si>
  <si>
    <t>SW11 2PD</t>
  </si>
  <si>
    <t>SW11 2PE</t>
  </si>
  <si>
    <t>SW11 2Q</t>
  </si>
  <si>
    <t>SW11 2QP</t>
  </si>
  <si>
    <t>SW11 2S</t>
  </si>
  <si>
    <t>SW11 2T</t>
  </si>
  <si>
    <t>SW11 2TU</t>
  </si>
  <si>
    <t>SW11 2TZ</t>
  </si>
  <si>
    <t>SW11 2UD</t>
  </si>
  <si>
    <t>SW11 2UG</t>
  </si>
  <si>
    <t>SW11 2UT</t>
  </si>
  <si>
    <t>SW11 3JN</t>
  </si>
  <si>
    <t>SW11 3LF</t>
  </si>
  <si>
    <t>SW11 3PR</t>
  </si>
  <si>
    <t>SW11 3Q</t>
  </si>
  <si>
    <t>SW11 3QA</t>
  </si>
  <si>
    <t>SW11 3QD</t>
  </si>
  <si>
    <t>SW11 3QG</t>
  </si>
  <si>
    <t>SW11 3QH</t>
  </si>
  <si>
    <t>SW11 3QJ</t>
  </si>
  <si>
    <t>SW11 3RN</t>
  </si>
  <si>
    <t>SW11 3SD</t>
  </si>
  <si>
    <t>SW11 3SE</t>
  </si>
  <si>
    <t>SW11 3SF</t>
  </si>
  <si>
    <t>SW11 3SJ</t>
  </si>
  <si>
    <t>SW11 3SX</t>
  </si>
  <si>
    <t>SW11 3TE</t>
  </si>
  <si>
    <t>SW11 3TJ</t>
  </si>
  <si>
    <t>SW11 3TN</t>
  </si>
  <si>
    <t>SW11 3TU</t>
  </si>
  <si>
    <t>SW11 3TW</t>
  </si>
  <si>
    <t>SW11 3TX</t>
  </si>
  <si>
    <t>SW11 3TY</t>
  </si>
  <si>
    <t>SW11 3TZ</t>
  </si>
  <si>
    <t>SW11 3U</t>
  </si>
  <si>
    <t>SW11 3UA</t>
  </si>
  <si>
    <t>SW11 3UN</t>
  </si>
  <si>
    <t>SW11 3UW</t>
  </si>
  <si>
    <t>SW11 3VV</t>
  </si>
  <si>
    <t>SW11 3YH</t>
  </si>
  <si>
    <t>SW11 3YL</t>
  </si>
  <si>
    <t>SW11 4PJ</t>
  </si>
  <si>
    <t>SW11 4XW</t>
  </si>
  <si>
    <t>SW11 5E</t>
  </si>
  <si>
    <t>SW11 5EU</t>
  </si>
  <si>
    <t>SW11 5EZ</t>
  </si>
  <si>
    <t>SW11 5GZ</t>
  </si>
  <si>
    <t>SW11 5JX</t>
  </si>
  <si>
    <t>SW11 5JY</t>
  </si>
  <si>
    <t>SW11 5LJ</t>
  </si>
  <si>
    <t>SW11 5N</t>
  </si>
  <si>
    <t>SW11 5P</t>
  </si>
  <si>
    <t>SW11 5Q</t>
  </si>
  <si>
    <t>SW11 5QR</t>
  </si>
  <si>
    <t>SW11 5QS</t>
  </si>
  <si>
    <t>SW11 5QU</t>
  </si>
  <si>
    <t>SW11 5QX</t>
  </si>
  <si>
    <t>SW11 5R</t>
  </si>
  <si>
    <t>SW11 5S</t>
  </si>
  <si>
    <t>SW11 5T</t>
  </si>
  <si>
    <t>SW11 5TD</t>
  </si>
  <si>
    <t>SW11 5TS</t>
  </si>
  <si>
    <t>SW11 5TT</t>
  </si>
  <si>
    <t>SW11 5UA</t>
  </si>
  <si>
    <t>SW11 5UR</t>
  </si>
  <si>
    <t>SW11 5UT</t>
  </si>
  <si>
    <t>SW11 5UU</t>
  </si>
  <si>
    <t>SW11 5XJ</t>
  </si>
  <si>
    <t>SW11 5XL</t>
  </si>
  <si>
    <t>SW11 5XN</t>
  </si>
  <si>
    <t>SW11 5XW</t>
  </si>
  <si>
    <t>SW13</t>
  </si>
  <si>
    <t>SW13 0HR</t>
  </si>
  <si>
    <t>SW14</t>
  </si>
  <si>
    <t>SW15 3A</t>
  </si>
  <si>
    <t>SW15 3B</t>
  </si>
  <si>
    <t>SW15 3D</t>
  </si>
  <si>
    <t>SW15 3DT</t>
  </si>
  <si>
    <t>SW15 3DU</t>
  </si>
  <si>
    <t>SW15 3DW</t>
  </si>
  <si>
    <t>SW15 3DX</t>
  </si>
  <si>
    <t>SW15 3DZ</t>
  </si>
  <si>
    <t>SW15 3NJ</t>
  </si>
  <si>
    <t>SW15 3RS</t>
  </si>
  <si>
    <t>SW15 3RT</t>
  </si>
  <si>
    <t>SW15 3SX</t>
  </si>
  <si>
    <t>SW15 3TQ</t>
  </si>
  <si>
    <t>SW15 4A</t>
  </si>
  <si>
    <t>SW15 4B</t>
  </si>
  <si>
    <t>SW15 4LF</t>
  </si>
  <si>
    <t>SW15 4LH</t>
  </si>
  <si>
    <t>SW15 4LJ</t>
  </si>
  <si>
    <t>SW15 4LL</t>
  </si>
  <si>
    <t>SW15 4LN</t>
  </si>
  <si>
    <t>SW15 4LP</t>
  </si>
  <si>
    <t>SW15 4LR</t>
  </si>
  <si>
    <t>SW15 4LS</t>
  </si>
  <si>
    <t>SW15 4LW</t>
  </si>
  <si>
    <t>SW15 4NJ</t>
  </si>
  <si>
    <t>SW15 4NL</t>
  </si>
  <si>
    <t>SW15 4NN</t>
  </si>
  <si>
    <t>SW15 4NP</t>
  </si>
  <si>
    <t>SW15 4NS</t>
  </si>
  <si>
    <t>SW15 4NW</t>
  </si>
  <si>
    <t>SW15 5RT</t>
  </si>
  <si>
    <t>SW15 6HH</t>
  </si>
  <si>
    <t>SW15 6HJ</t>
  </si>
  <si>
    <t>SW15 6HL</t>
  </si>
  <si>
    <t>SW15 6HN</t>
  </si>
  <si>
    <t>SW15 6JS</t>
  </si>
  <si>
    <t>SW15 6JT</t>
  </si>
  <si>
    <t>SW15 6JU</t>
  </si>
  <si>
    <t>SW15 6LB</t>
  </si>
  <si>
    <t>SW15 6LD</t>
  </si>
  <si>
    <t>SW15 6LE</t>
  </si>
  <si>
    <t>SW15 6LF</t>
  </si>
  <si>
    <t>SW15 6LG</t>
  </si>
  <si>
    <t>SW15 6PE</t>
  </si>
  <si>
    <t>SW15 6PF</t>
  </si>
  <si>
    <t>SW15 6PH</t>
  </si>
  <si>
    <t>SW15 6PJ</t>
  </si>
  <si>
    <t>SW15 6PQ</t>
  </si>
  <si>
    <t>SW15 6UY</t>
  </si>
  <si>
    <t>SW15 6UZ</t>
  </si>
  <si>
    <t>SW15 6X</t>
  </si>
  <si>
    <t>SW15 6XP</t>
  </si>
  <si>
    <t>SW15 6XR</t>
  </si>
  <si>
    <t>SW1A</t>
  </si>
  <si>
    <t>SW1E</t>
  </si>
  <si>
    <t>SW1H</t>
  </si>
  <si>
    <t>SW1P</t>
  </si>
  <si>
    <t>SW1P 3JH</t>
  </si>
  <si>
    <t>SW1V</t>
  </si>
  <si>
    <t>SW1W</t>
  </si>
  <si>
    <t>SW1X</t>
  </si>
  <si>
    <t>SW1Y</t>
  </si>
  <si>
    <t>SW5</t>
  </si>
  <si>
    <t>SW6</t>
  </si>
  <si>
    <t>SW7</t>
  </si>
  <si>
    <t>SW8 1RG</t>
  </si>
  <si>
    <t>SW8 1VV</t>
  </si>
  <si>
    <t>SW8 2HG</t>
  </si>
  <si>
    <t>SW8 2LG</t>
  </si>
  <si>
    <t>SW8 2LJ</t>
  </si>
  <si>
    <t>SW8 2LN</t>
  </si>
  <si>
    <t>SW8 2LR</t>
  </si>
  <si>
    <t>SW8 2LS</t>
  </si>
  <si>
    <t>SW8 2LU</t>
  </si>
  <si>
    <t>SW8 3A</t>
  </si>
  <si>
    <t>SW8 3AX</t>
  </si>
  <si>
    <t>SW8 3B</t>
  </si>
  <si>
    <t>SW8 3D</t>
  </si>
  <si>
    <t>SW8 3DH</t>
  </si>
  <si>
    <t>SW8 3DJ</t>
  </si>
  <si>
    <t>SW8 3EH</t>
  </si>
  <si>
    <t>SW8 3HT</t>
  </si>
  <si>
    <t>SW8 3J</t>
  </si>
  <si>
    <t>SW8 3L</t>
  </si>
  <si>
    <t>SW8 3NA</t>
  </si>
  <si>
    <t>SW8 3NB</t>
  </si>
  <si>
    <t>SW8 3ND</t>
  </si>
  <si>
    <t>SW8 3NP</t>
  </si>
  <si>
    <t>SW8 3NR</t>
  </si>
  <si>
    <t>SW8 3NS</t>
  </si>
  <si>
    <t>SW8 3RX</t>
  </si>
  <si>
    <t>SW8 3TY</t>
  </si>
  <si>
    <t>SW8 3TZ</t>
  </si>
  <si>
    <t>SW8 4C</t>
  </si>
  <si>
    <t>SW8 4EP</t>
  </si>
  <si>
    <t>SW8 4ER</t>
  </si>
  <si>
    <t>SW8 4ES</t>
  </si>
  <si>
    <t>SW8 4HB</t>
  </si>
  <si>
    <t>SW8 4HD</t>
  </si>
  <si>
    <t>SW8 4HH</t>
  </si>
  <si>
    <t>SW8 4HJ</t>
  </si>
  <si>
    <t>SW8 4HL</t>
  </si>
  <si>
    <t>SW8 4HN</t>
  </si>
  <si>
    <t>SW8 4HP</t>
  </si>
  <si>
    <t>SW8 4HR</t>
  </si>
  <si>
    <t>SW8 4HS</t>
  </si>
  <si>
    <t>SW8 4HU</t>
  </si>
  <si>
    <t>SW8 4HW</t>
  </si>
  <si>
    <t>SW8 4HX</t>
  </si>
  <si>
    <t>SW8 4NX</t>
  </si>
  <si>
    <t>SW8 4NY</t>
  </si>
  <si>
    <t>SW8 4P</t>
  </si>
  <si>
    <t>SW8 4R</t>
  </si>
  <si>
    <t>SW8 4S</t>
  </si>
  <si>
    <t>SW8 4T</t>
  </si>
  <si>
    <t>SW8 4TP</t>
  </si>
  <si>
    <t>SW8 4UA</t>
  </si>
  <si>
    <t>SW8 4UQ</t>
  </si>
  <si>
    <t>SW8 4UU</t>
  </si>
  <si>
    <t>SW8 4X</t>
  </si>
  <si>
    <t>SW8 4XH</t>
  </si>
  <si>
    <t>SW8 4XJ</t>
  </si>
  <si>
    <t>SW8 4XP</t>
  </si>
  <si>
    <t>SW8 4XR</t>
  </si>
  <si>
    <t>SW8 4XS</t>
  </si>
  <si>
    <t>SW8 4XW</t>
  </si>
  <si>
    <t>SW8 4XX</t>
  </si>
  <si>
    <t>SW8 5N</t>
  </si>
  <si>
    <t>SY</t>
  </si>
  <si>
    <t>SY10 8DX</t>
  </si>
  <si>
    <t>SY10 8EW</t>
  </si>
  <si>
    <t>SY11 2SR</t>
  </si>
  <si>
    <t>SY11 2TL</t>
  </si>
  <si>
    <t>SY11 4C</t>
  </si>
  <si>
    <t>SY12 1OT</t>
  </si>
  <si>
    <t>SY12 9VV</t>
  </si>
  <si>
    <t>SY13</t>
  </si>
  <si>
    <t>SY13 2AA</t>
  </si>
  <si>
    <t>SY13 2AB</t>
  </si>
  <si>
    <t>SY13 2AD</t>
  </si>
  <si>
    <t>SY13 2AE</t>
  </si>
  <si>
    <t>SY13 2AF</t>
  </si>
  <si>
    <t>SY13 2AG</t>
  </si>
  <si>
    <t>SY13 2BY</t>
  </si>
  <si>
    <t>SY13 2EX</t>
  </si>
  <si>
    <t>SY13 2EZ</t>
  </si>
  <si>
    <t>SY13 2H</t>
  </si>
  <si>
    <t>SY13 2HJ</t>
  </si>
  <si>
    <t>SY13 2HS</t>
  </si>
  <si>
    <t>SY13 2HT</t>
  </si>
  <si>
    <t>SY13 2HU</t>
  </si>
  <si>
    <t>SY13 2HX</t>
  </si>
  <si>
    <t>SY13 2JA</t>
  </si>
  <si>
    <t>SY13 2JB</t>
  </si>
  <si>
    <t>SY13 2JD</t>
  </si>
  <si>
    <t>SY13 2JE</t>
  </si>
  <si>
    <t>SY13 2JF</t>
  </si>
  <si>
    <t>SY13 2JL</t>
  </si>
  <si>
    <t>SY13 2T</t>
  </si>
  <si>
    <t>SY13 3AA</t>
  </si>
  <si>
    <t>SY13 3AB</t>
  </si>
  <si>
    <t>SY13 3J</t>
  </si>
  <si>
    <t>SY13 3JA</t>
  </si>
  <si>
    <t>SY13 3JB</t>
  </si>
  <si>
    <t>SY13 3LA</t>
  </si>
  <si>
    <t>SY13 3LB</t>
  </si>
  <si>
    <t>SY13 3LD</t>
  </si>
  <si>
    <t>SY13 3LE</t>
  </si>
  <si>
    <t>SY13 3LF</t>
  </si>
  <si>
    <t>SY13 3LG</t>
  </si>
  <si>
    <t>SY13 3N</t>
  </si>
  <si>
    <t>SY13 3NY</t>
  </si>
  <si>
    <t>SY13 3NZ</t>
  </si>
  <si>
    <t>SY13 3PF</t>
  </si>
  <si>
    <t>SY13 3PG</t>
  </si>
  <si>
    <t>SY13 4BH</t>
  </si>
  <si>
    <t>SY13 4BW</t>
  </si>
  <si>
    <t>SY13 4C</t>
  </si>
  <si>
    <t>SY13 4NZ</t>
  </si>
  <si>
    <t>SY13 4P</t>
  </si>
  <si>
    <t>SY13 4PP</t>
  </si>
  <si>
    <t>SY13 4PS</t>
  </si>
  <si>
    <t>SY13 4QA</t>
  </si>
  <si>
    <t>SY13 4QB</t>
  </si>
  <si>
    <t>SY14</t>
  </si>
  <si>
    <t>SY14 7AN</t>
  </si>
  <si>
    <t>SY14 7AZ</t>
  </si>
  <si>
    <t>SY14 7BN</t>
  </si>
  <si>
    <t>SY14 7HY</t>
  </si>
  <si>
    <t>SY14 7JT</t>
  </si>
  <si>
    <t>SY14 7JU</t>
  </si>
  <si>
    <t>SY14 7JZ</t>
  </si>
  <si>
    <t>SY14 7L</t>
  </si>
  <si>
    <t>SY14 7NA</t>
  </si>
  <si>
    <t>SY14 7NB</t>
  </si>
  <si>
    <t>SY14 7ND</t>
  </si>
  <si>
    <t>SY15 6AY</t>
  </si>
  <si>
    <t>SY15 6ED</t>
  </si>
  <si>
    <t>SY15 6EE</t>
  </si>
  <si>
    <t>SY15 6SY</t>
  </si>
  <si>
    <t>SY15 6SZ</t>
  </si>
  <si>
    <t>SY15 6TR</t>
  </si>
  <si>
    <t>SY16 4EZ</t>
  </si>
  <si>
    <t>SY21 8DL</t>
  </si>
  <si>
    <t>SY21 8DN</t>
  </si>
  <si>
    <t>SY21 8EP</t>
  </si>
  <si>
    <t>SY21 8ER</t>
  </si>
  <si>
    <t>SY21 8EW</t>
  </si>
  <si>
    <t>SY23 5C</t>
  </si>
  <si>
    <t>SY23 5J</t>
  </si>
  <si>
    <t>SY23 5JA</t>
  </si>
  <si>
    <t>SY23 5JZ</t>
  </si>
  <si>
    <t>SY23 5LB</t>
  </si>
  <si>
    <t>SY23 5LP</t>
  </si>
  <si>
    <t>SY23 5LS</t>
  </si>
  <si>
    <t>SY23 5LY</t>
  </si>
  <si>
    <t>SY23 5LZ</t>
  </si>
  <si>
    <t>SY23 5N</t>
  </si>
  <si>
    <t>SY23 5NW</t>
  </si>
  <si>
    <t>SY23 5P</t>
  </si>
  <si>
    <t>SY25 6NY</t>
  </si>
  <si>
    <t>SY25 6NZ</t>
  </si>
  <si>
    <t>SY25 6P</t>
  </si>
  <si>
    <t>SY25 6PH</t>
  </si>
  <si>
    <t>SY25 6PP</t>
  </si>
  <si>
    <t>SY25 6Q</t>
  </si>
  <si>
    <t>SY25 6QL</t>
  </si>
  <si>
    <t>SY25 6QS</t>
  </si>
  <si>
    <t>SY25 6R</t>
  </si>
  <si>
    <t>SY25 6RB</t>
  </si>
  <si>
    <t>SY25 6S</t>
  </si>
  <si>
    <t>SY25 6T</t>
  </si>
  <si>
    <t>SY25 6TU</t>
  </si>
  <si>
    <t>SY25 6TX</t>
  </si>
  <si>
    <t>SY25 6TY</t>
  </si>
  <si>
    <t>SY25 6U</t>
  </si>
  <si>
    <t>SY3</t>
  </si>
  <si>
    <t>SY4</t>
  </si>
  <si>
    <t>SY4 1BS</t>
  </si>
  <si>
    <t>SY4 1BT</t>
  </si>
  <si>
    <t>SY4 1BU</t>
  </si>
  <si>
    <t>SY4 1BW</t>
  </si>
  <si>
    <t>SY4 1JQ</t>
  </si>
  <si>
    <t>SY4 3HE</t>
  </si>
  <si>
    <t>SY4 5PR</t>
  </si>
  <si>
    <t>SY4 5PS</t>
  </si>
  <si>
    <t>SY4 5PT</t>
  </si>
  <si>
    <t>SY4 5PU</t>
  </si>
  <si>
    <t>SY4 5PX</t>
  </si>
  <si>
    <t>SY4 5PY</t>
  </si>
  <si>
    <t>SY4 5PZ</t>
  </si>
  <si>
    <t>SY4 5QB</t>
  </si>
  <si>
    <t>SY4 5QN</t>
  </si>
  <si>
    <t>SY4 5SZ</t>
  </si>
  <si>
    <t>SY4 5TA</t>
  </si>
  <si>
    <t>SY4 5TE</t>
  </si>
  <si>
    <t>SY4 5TF</t>
  </si>
  <si>
    <t>SY4 5TG</t>
  </si>
  <si>
    <t>SY4 5TH</t>
  </si>
  <si>
    <t>SY4 5TQ</t>
  </si>
  <si>
    <t>SY5</t>
  </si>
  <si>
    <t>SY5 0DU</t>
  </si>
  <si>
    <t>SY5 0DY</t>
  </si>
  <si>
    <t>SY5 0DZ</t>
  </si>
  <si>
    <t>SY5 0EB</t>
  </si>
  <si>
    <t>SY5 0HJ</t>
  </si>
  <si>
    <t>SY5 0JH</t>
  </si>
  <si>
    <t>SY5 0JJ</t>
  </si>
  <si>
    <t>SY5 0JL</t>
  </si>
  <si>
    <t>SY5 0JN</t>
  </si>
  <si>
    <t>SY5 0JP</t>
  </si>
  <si>
    <t>SY5 9AN</t>
  </si>
  <si>
    <t>SY5 9AS</t>
  </si>
  <si>
    <t>SY5 9AT</t>
  </si>
  <si>
    <t>SY5 9AU</t>
  </si>
  <si>
    <t>SY5 9AX</t>
  </si>
  <si>
    <t>SY5 9AY</t>
  </si>
  <si>
    <t>SY5 9AZ</t>
  </si>
  <si>
    <t>SY5 9B</t>
  </si>
  <si>
    <t>SY5 9BX</t>
  </si>
  <si>
    <t>SY5 9BY</t>
  </si>
  <si>
    <t>SY5 9BZ</t>
  </si>
  <si>
    <t>SY5 9EU</t>
  </si>
  <si>
    <t>SY5 9JG</t>
  </si>
  <si>
    <t>SY5 9SA</t>
  </si>
  <si>
    <t>SY5 9SB</t>
  </si>
  <si>
    <t>SY6</t>
  </si>
  <si>
    <t>SY7</t>
  </si>
  <si>
    <t>SY7 0AD</t>
  </si>
  <si>
    <t>SY7 0D</t>
  </si>
  <si>
    <t>SY7 0DA</t>
  </si>
  <si>
    <t>SY7 0DB</t>
  </si>
  <si>
    <t>SY7 0DD</t>
  </si>
  <si>
    <t>SY7 0E</t>
  </si>
  <si>
    <t>SY7 0EL</t>
  </si>
  <si>
    <t>SY7 0EN</t>
  </si>
  <si>
    <t>SY7 0ER</t>
  </si>
  <si>
    <t>SY7 0ES</t>
  </si>
  <si>
    <t>SY7 0JT</t>
  </si>
  <si>
    <t>SY7 0JU</t>
  </si>
  <si>
    <t>SY7 0JX</t>
  </si>
  <si>
    <t>SY7 0JZ</t>
  </si>
  <si>
    <t>SY7 0L</t>
  </si>
  <si>
    <t>SY7 0LU</t>
  </si>
  <si>
    <t>SY7 0N</t>
  </si>
  <si>
    <t>SY7 0NR</t>
  </si>
  <si>
    <t>SY7 0NS</t>
  </si>
  <si>
    <t>SY7 0NT</t>
  </si>
  <si>
    <t>SY7 0NU</t>
  </si>
  <si>
    <t>SY7 0NX</t>
  </si>
  <si>
    <t>SY7 0NY</t>
  </si>
  <si>
    <t>SY7 0NZ</t>
  </si>
  <si>
    <t>SY7 8LU</t>
  </si>
  <si>
    <t>SY7 8LY</t>
  </si>
  <si>
    <t>SY7 8LZ</t>
  </si>
  <si>
    <t>SY7 8PD</t>
  </si>
  <si>
    <t>SY7 8PG</t>
  </si>
  <si>
    <t>SY7 8PH</t>
  </si>
  <si>
    <t>SY7 8PS</t>
  </si>
  <si>
    <t>SY7 9BH</t>
  </si>
  <si>
    <t>SY7 9DL</t>
  </si>
  <si>
    <t>SY7 9DP</t>
  </si>
  <si>
    <t>SY7 9DS</t>
  </si>
  <si>
    <t>SY7 9DT</t>
  </si>
  <si>
    <t>SY7 9DU</t>
  </si>
  <si>
    <t>SY7 9DW</t>
  </si>
  <si>
    <t>SY7 9DY</t>
  </si>
  <si>
    <t>SY7 9DZ</t>
  </si>
  <si>
    <t>SY7 9EA</t>
  </si>
  <si>
    <t>SY7 9EB</t>
  </si>
  <si>
    <t>SY7 9ED</t>
  </si>
  <si>
    <t>SY7 9EE</t>
  </si>
  <si>
    <t>SY7 9EF</t>
  </si>
  <si>
    <t>SY7 9HU</t>
  </si>
  <si>
    <t>SY8</t>
  </si>
  <si>
    <t>SY8 2DG</t>
  </si>
  <si>
    <t>SY8 2DH</t>
  </si>
  <si>
    <t>SY8 2DJ</t>
  </si>
  <si>
    <t>SY8 2DL</t>
  </si>
  <si>
    <t>SY8 2DQ</t>
  </si>
  <si>
    <t>SY8 3AL</t>
  </si>
  <si>
    <t>SY8 3AR</t>
  </si>
  <si>
    <t>SY8 3AS</t>
  </si>
  <si>
    <t>SY8 3AT</t>
  </si>
  <si>
    <t>SY8 3AU</t>
  </si>
  <si>
    <t>SY8 3AX</t>
  </si>
  <si>
    <t>SY8 3AY</t>
  </si>
  <si>
    <t>SY8 3AZ</t>
  </si>
  <si>
    <t>SY8 3BA</t>
  </si>
  <si>
    <t>SY8 3BZ</t>
  </si>
  <si>
    <t>SY8 3DD</t>
  </si>
  <si>
    <t>SY8 3DE</t>
  </si>
  <si>
    <t>SY8 3DF</t>
  </si>
  <si>
    <t>SY8 3DQ</t>
  </si>
  <si>
    <t>SY9</t>
  </si>
  <si>
    <t>SY9 5JP</t>
  </si>
  <si>
    <t>SY9 5JR</t>
  </si>
  <si>
    <t>SY9 5JW</t>
  </si>
  <si>
    <t>T</t>
  </si>
  <si>
    <t>TA10 9JE</t>
  </si>
  <si>
    <t>TA10 9JF</t>
  </si>
  <si>
    <t>TA11 6G</t>
  </si>
  <si>
    <t>TA11 6N</t>
  </si>
  <si>
    <t>TA11 6NA</t>
  </si>
  <si>
    <t>TA11 6NB</t>
  </si>
  <si>
    <t>TA11 6ND</t>
  </si>
  <si>
    <t>TA11 6NE</t>
  </si>
  <si>
    <t>TA11 6NF</t>
  </si>
  <si>
    <t>TA11 6P</t>
  </si>
  <si>
    <t>TA11 6PH</t>
  </si>
  <si>
    <t>TA11 6PJ</t>
  </si>
  <si>
    <t>TA11 6PL</t>
  </si>
  <si>
    <t>TA11 6PN</t>
  </si>
  <si>
    <t>TA11 6PW</t>
  </si>
  <si>
    <t>TA11 7C</t>
  </si>
  <si>
    <t>TA11 7DJ</t>
  </si>
  <si>
    <t>TA11 7DL</t>
  </si>
  <si>
    <t>TA11 7DT</t>
  </si>
  <si>
    <t>TA11 7DU</t>
  </si>
  <si>
    <t>TA11 7DZ</t>
  </si>
  <si>
    <t>TA11 7E</t>
  </si>
  <si>
    <t>TA11 7EY</t>
  </si>
  <si>
    <t>TA11 7EZ</t>
  </si>
  <si>
    <t>TA11 7HF</t>
  </si>
  <si>
    <t>TA11 7HG</t>
  </si>
  <si>
    <t>TA11 7HU</t>
  </si>
  <si>
    <t>TA11 7JU</t>
  </si>
  <si>
    <t>TA11 7JX</t>
  </si>
  <si>
    <t>TA11 7JZ</t>
  </si>
  <si>
    <t>TA11 7L</t>
  </si>
  <si>
    <t>TA11 7LA</t>
  </si>
  <si>
    <t>TA11 7LD</t>
  </si>
  <si>
    <t>TA11 7LP</t>
  </si>
  <si>
    <t>TA11 7LQ</t>
  </si>
  <si>
    <t>TA11 7LX</t>
  </si>
  <si>
    <t>TA11 7LZ</t>
  </si>
  <si>
    <t>TA12 6AJ</t>
  </si>
  <si>
    <t>TA15 6UT</t>
  </si>
  <si>
    <t>TA18 7DZ</t>
  </si>
  <si>
    <t>TA18 7NZ</t>
  </si>
  <si>
    <t>TA18 7PA</t>
  </si>
  <si>
    <t>TA18 7PB</t>
  </si>
  <si>
    <t>TA18 7PD</t>
  </si>
  <si>
    <t>TA18 7PE</t>
  </si>
  <si>
    <t>TA18 7PF</t>
  </si>
  <si>
    <t>TA18 7PG</t>
  </si>
  <si>
    <t>TA18 7PJ</t>
  </si>
  <si>
    <t>TA18 7PQ</t>
  </si>
  <si>
    <t>TA18 7QT</t>
  </si>
  <si>
    <t>TA18 7QU</t>
  </si>
  <si>
    <t>TA18 7QX</t>
  </si>
  <si>
    <t>TA18 7QY</t>
  </si>
  <si>
    <t>TA18 7QZ</t>
  </si>
  <si>
    <t>TA18 7R</t>
  </si>
  <si>
    <t>TA18 7RY</t>
  </si>
  <si>
    <t>TA18 7RZ</t>
  </si>
  <si>
    <t>TA18 7S</t>
  </si>
  <si>
    <t>TA18 7SA</t>
  </si>
  <si>
    <t>TA18 7SB</t>
  </si>
  <si>
    <t>TA18 7TA</t>
  </si>
  <si>
    <t>TA18 7TB</t>
  </si>
  <si>
    <t>TA18 7TD</t>
  </si>
  <si>
    <t>TA18 7TE</t>
  </si>
  <si>
    <t>TA18 7TF</t>
  </si>
  <si>
    <t>TA18 7TG</t>
  </si>
  <si>
    <t>TA18 7TH</t>
  </si>
  <si>
    <t>TA18 8PY</t>
  </si>
  <si>
    <t>TA18 8PZ</t>
  </si>
  <si>
    <t>TA18 8QA</t>
  </si>
  <si>
    <t>TA18 8QB</t>
  </si>
  <si>
    <t>TA18 8QD</t>
  </si>
  <si>
    <t>TA18 8QE</t>
  </si>
  <si>
    <t>TA20 4JQ</t>
  </si>
  <si>
    <t>TA20 4JY</t>
  </si>
  <si>
    <t>TA20 4L</t>
  </si>
  <si>
    <t>TA20 4LA</t>
  </si>
  <si>
    <t>TA20 4LE</t>
  </si>
  <si>
    <t>TA20 4LL</t>
  </si>
  <si>
    <t>TA20 4LU</t>
  </si>
  <si>
    <t>TA20 4N</t>
  </si>
  <si>
    <t>TA20 4P</t>
  </si>
  <si>
    <t>TA20 4QA</t>
  </si>
  <si>
    <t>TA20 4QB</t>
  </si>
  <si>
    <t>TA20 4QR</t>
  </si>
  <si>
    <t>TA20 4QS</t>
  </si>
  <si>
    <t>TA20 4QU</t>
  </si>
  <si>
    <t>TA20 4QW</t>
  </si>
  <si>
    <t>TA7 8N</t>
  </si>
  <si>
    <t>TA7 8NA</t>
  </si>
  <si>
    <t>TA7 8NN</t>
  </si>
  <si>
    <t>TA7 8NW</t>
  </si>
  <si>
    <t>TA7 8NX</t>
  </si>
  <si>
    <t>TA7 8NZ</t>
  </si>
  <si>
    <t>TA7 9NP</t>
  </si>
  <si>
    <t>TA7 9NT</t>
  </si>
  <si>
    <t>TA7 9NW</t>
  </si>
  <si>
    <t>TA8 2RP</t>
  </si>
  <si>
    <t>TA8 2RR</t>
  </si>
  <si>
    <t>TA8 2RS</t>
  </si>
  <si>
    <t>TA8 2SF</t>
  </si>
  <si>
    <t>TA8 2SG</t>
  </si>
  <si>
    <t>TA9 4L</t>
  </si>
  <si>
    <t>TA9 4LA</t>
  </si>
  <si>
    <t>TA9 4LB</t>
  </si>
  <si>
    <t>TA9 4LD</t>
  </si>
  <si>
    <t>TA9 4LE</t>
  </si>
  <si>
    <t>TA9 4LF</t>
  </si>
  <si>
    <t>TA9 4LG</t>
  </si>
  <si>
    <t>TA9 4LH</t>
  </si>
  <si>
    <t>TA9 4LJ</t>
  </si>
  <si>
    <t>TA9 4LQ</t>
  </si>
  <si>
    <t>TA9 4N</t>
  </si>
  <si>
    <t>TA9 4PA</t>
  </si>
  <si>
    <t>TA9 4PB</t>
  </si>
  <si>
    <t>TA9 4PD</t>
  </si>
  <si>
    <t>TA9 4PH</t>
  </si>
  <si>
    <t>TA9 4PQ</t>
  </si>
  <si>
    <t>TA9 4QG</t>
  </si>
  <si>
    <t>TA9 4QH</t>
  </si>
  <si>
    <t>TA9 4QJ</t>
  </si>
  <si>
    <t>TA9 4QQ</t>
  </si>
  <si>
    <t>TA9 4RW</t>
  </si>
  <si>
    <t>TD</t>
  </si>
  <si>
    <t>TD12 4Q</t>
  </si>
  <si>
    <t>TD12 4R</t>
  </si>
  <si>
    <t>TD12 4S</t>
  </si>
  <si>
    <t>TD12 4T</t>
  </si>
  <si>
    <t>TD12 4U</t>
  </si>
  <si>
    <t>TD12 4X</t>
  </si>
  <si>
    <t>TD15</t>
  </si>
  <si>
    <t>TD15 1SU</t>
  </si>
  <si>
    <t>TD15 1SZ</t>
  </si>
  <si>
    <t>TD15 1T</t>
  </si>
  <si>
    <t>TD15 1UF</t>
  </si>
  <si>
    <t>TD15 1UG</t>
  </si>
  <si>
    <t>TD15 1UH</t>
  </si>
  <si>
    <t>TD15 1UJ</t>
  </si>
  <si>
    <t>TD15 1UL</t>
  </si>
  <si>
    <t>TD15 1X</t>
  </si>
  <si>
    <t>TD15 1XX</t>
  </si>
  <si>
    <t>TD6 9RE</t>
  </si>
  <si>
    <t>TD7 5JD</t>
  </si>
  <si>
    <t>TD9 0BG</t>
  </si>
  <si>
    <t>TD9 0LS</t>
  </si>
  <si>
    <t>TD9 0Q</t>
  </si>
  <si>
    <t>TD9 0R</t>
  </si>
  <si>
    <t>TD9 0SA</t>
  </si>
  <si>
    <t>TD9 0T</t>
  </si>
  <si>
    <t>TD9 0TD</t>
  </si>
  <si>
    <t>TD9 0TJ</t>
  </si>
  <si>
    <t>TD9 0TN</t>
  </si>
  <si>
    <t>TD9 0TP</t>
  </si>
  <si>
    <t>TD9 0TR</t>
  </si>
  <si>
    <t>TD9 0TS</t>
  </si>
  <si>
    <t>TD9 0TT</t>
  </si>
  <si>
    <t>TD9 0TU</t>
  </si>
  <si>
    <t>TD9 0TW</t>
  </si>
  <si>
    <t>TF</t>
  </si>
  <si>
    <t>TF9 3SD</t>
  </si>
  <si>
    <t>TF9 3SE</t>
  </si>
  <si>
    <t>TN</t>
  </si>
  <si>
    <t>TN27 9NU</t>
  </si>
  <si>
    <t>TS</t>
  </si>
  <si>
    <t>TS13 4TN</t>
  </si>
  <si>
    <t>TS13 4TS</t>
  </si>
  <si>
    <t>TS13 4TT</t>
  </si>
  <si>
    <t>TS13 4TU</t>
  </si>
  <si>
    <t>TS13 4TX</t>
  </si>
  <si>
    <t>TS13 5BY</t>
  </si>
  <si>
    <t>TS13 5BZ</t>
  </si>
  <si>
    <t>TS13 5DA</t>
  </si>
  <si>
    <t>TS13 5DS</t>
  </si>
  <si>
    <t>TS13 5DU</t>
  </si>
  <si>
    <t>TS9 6LU</t>
  </si>
  <si>
    <t>TS9 6RH</t>
  </si>
  <si>
    <t>TS9 7LG</t>
  </si>
  <si>
    <t>TS9 7LJ</t>
  </si>
  <si>
    <t>TW</t>
  </si>
  <si>
    <t>TW1 4SJ</t>
  </si>
  <si>
    <t>TW11</t>
  </si>
  <si>
    <t>TW11 0NJ</t>
  </si>
  <si>
    <t>TW11 8LD</t>
  </si>
  <si>
    <t>TW11 9NG</t>
  </si>
  <si>
    <t>TW11 9VV</t>
  </si>
  <si>
    <t>TW12</t>
  </si>
  <si>
    <t>TW12 3PN</t>
  </si>
  <si>
    <t>TW12 3QD</t>
  </si>
  <si>
    <t>TW13 6JA</t>
  </si>
  <si>
    <t>TW16 6AS</t>
  </si>
  <si>
    <t>TW16 6AT</t>
  </si>
  <si>
    <t>TW16 6AU</t>
  </si>
  <si>
    <t>TW16 6BU</t>
  </si>
  <si>
    <t>TW16 6DA</t>
  </si>
  <si>
    <t>TW17</t>
  </si>
  <si>
    <t>TW17 0EW</t>
  </si>
  <si>
    <t>TW17 0G</t>
  </si>
  <si>
    <t>TW17 0J</t>
  </si>
  <si>
    <t>TW17 0JB</t>
  </si>
  <si>
    <t>TW17 0JD</t>
  </si>
  <si>
    <t>TW17 0LY</t>
  </si>
  <si>
    <t>TW17 0N</t>
  </si>
  <si>
    <t>TW17 0P</t>
  </si>
  <si>
    <t>TW17 0Q</t>
  </si>
  <si>
    <t>TW17 0QA</t>
  </si>
  <si>
    <t>TW17 0R</t>
  </si>
  <si>
    <t>TW17 0S</t>
  </si>
  <si>
    <t>TW17 8BS</t>
  </si>
  <si>
    <t>TW17 8HB</t>
  </si>
  <si>
    <t>TW17 8HD</t>
  </si>
  <si>
    <t>TW17 8Q</t>
  </si>
  <si>
    <t>TW17 8R</t>
  </si>
  <si>
    <t>TW17 8S</t>
  </si>
  <si>
    <t>TW17 8T</t>
  </si>
  <si>
    <t>TW17 9NU</t>
  </si>
  <si>
    <t>TW17 9NY</t>
  </si>
  <si>
    <t>TW17 9P</t>
  </si>
  <si>
    <t>TW2 5J</t>
  </si>
  <si>
    <t>TW2 5NT</t>
  </si>
  <si>
    <t>TW2 5NX</t>
  </si>
  <si>
    <t>TW2 5NY</t>
  </si>
  <si>
    <t>TW2 5PA</t>
  </si>
  <si>
    <t>TW2 5PG</t>
  </si>
  <si>
    <t>TW2 5UJ</t>
  </si>
  <si>
    <t>TW2 5UL</t>
  </si>
  <si>
    <t>U</t>
  </si>
  <si>
    <t>W</t>
  </si>
  <si>
    <t>W1</t>
  </si>
  <si>
    <t>W10</t>
  </si>
  <si>
    <t>W11</t>
  </si>
  <si>
    <t>W11 3EN</t>
  </si>
  <si>
    <t>W11 4XX</t>
  </si>
  <si>
    <t>W12</t>
  </si>
  <si>
    <t>W1D 2DB</t>
  </si>
  <si>
    <t>W1D 2DE</t>
  </si>
  <si>
    <t>W1D 2DF</t>
  </si>
  <si>
    <t>W1D 4TA</t>
  </si>
  <si>
    <t>W1D 4TB</t>
  </si>
  <si>
    <t>W1D 6BU</t>
  </si>
  <si>
    <t>W1D 6BY</t>
  </si>
  <si>
    <t>W1D 6BZ</t>
  </si>
  <si>
    <t>W1D 6PB</t>
  </si>
  <si>
    <t>W1D 6PD</t>
  </si>
  <si>
    <t>W1D 6PE</t>
  </si>
  <si>
    <t>W1D 6PF</t>
  </si>
  <si>
    <t>W1D 6QF</t>
  </si>
  <si>
    <t>W1F 8RE</t>
  </si>
  <si>
    <t>W1H 1EF</t>
  </si>
  <si>
    <t>W1H 4PT</t>
  </si>
  <si>
    <t>W1T 1BE</t>
  </si>
  <si>
    <t>W1T 2BU</t>
  </si>
  <si>
    <t>W1T 7J</t>
  </si>
  <si>
    <t>W1T 7NE</t>
  </si>
  <si>
    <t>W1T 7NG</t>
  </si>
  <si>
    <t>W1T 7NH</t>
  </si>
  <si>
    <t>W1T 7NL</t>
  </si>
  <si>
    <t>W1T 7NN</t>
  </si>
  <si>
    <t>W1T 7NQ</t>
  </si>
  <si>
    <t>W1T 7NR</t>
  </si>
  <si>
    <t>W1T 7NS</t>
  </si>
  <si>
    <t>W1T 7NT</t>
  </si>
  <si>
    <t>W1T 7NU</t>
  </si>
  <si>
    <t>W1T 7NW</t>
  </si>
  <si>
    <t>W1T 7NY</t>
  </si>
  <si>
    <t>W1T 7NZ</t>
  </si>
  <si>
    <t>W1T 7PL</t>
  </si>
  <si>
    <t>W1T 7PN</t>
  </si>
  <si>
    <t>W1T 7PP</t>
  </si>
  <si>
    <t>W1T 7QU</t>
  </si>
  <si>
    <t>W1T 7R</t>
  </si>
  <si>
    <t>W1T 7RH</t>
  </si>
  <si>
    <t>W1U 3HA</t>
  </si>
  <si>
    <t>W2</t>
  </si>
  <si>
    <t>W2 5C</t>
  </si>
  <si>
    <t>W2 5DA</t>
  </si>
  <si>
    <t>W2 5DL</t>
  </si>
  <si>
    <t>W3</t>
  </si>
  <si>
    <t>W3 7DT</t>
  </si>
  <si>
    <t>W4</t>
  </si>
  <si>
    <t>W5</t>
  </si>
  <si>
    <t>W6</t>
  </si>
  <si>
    <t>W6 9C</t>
  </si>
  <si>
    <t>W7</t>
  </si>
  <si>
    <t>W8</t>
  </si>
  <si>
    <t>W8 6C</t>
  </si>
  <si>
    <t>W9</t>
  </si>
  <si>
    <t>W9 3NY</t>
  </si>
  <si>
    <t>W9 3PD</t>
  </si>
  <si>
    <t>WA</t>
  </si>
  <si>
    <t>WA1 1RR</t>
  </si>
  <si>
    <t>WA10</t>
  </si>
  <si>
    <t>WA11</t>
  </si>
  <si>
    <t>WA12</t>
  </si>
  <si>
    <t>WA12 9XB</t>
  </si>
  <si>
    <t>WA3</t>
  </si>
  <si>
    <t>WA3 6DU</t>
  </si>
  <si>
    <t>WA3 6EW</t>
  </si>
  <si>
    <t>WA3 6HA</t>
  </si>
  <si>
    <t>WA4 6HG</t>
  </si>
  <si>
    <t>WA4 6UY</t>
  </si>
  <si>
    <t>WA4 6XA</t>
  </si>
  <si>
    <t>WA4 6XB</t>
  </si>
  <si>
    <t>WA4 6XE</t>
  </si>
  <si>
    <t>WA4 6XH</t>
  </si>
  <si>
    <t>WA4 6XJ</t>
  </si>
  <si>
    <t>WA4 6XQ</t>
  </si>
  <si>
    <t>WA4 6Y</t>
  </si>
  <si>
    <t>WA5</t>
  </si>
  <si>
    <t>WA8</t>
  </si>
  <si>
    <t>WA9</t>
  </si>
  <si>
    <t>WA9 5BF</t>
  </si>
  <si>
    <t>WC</t>
  </si>
  <si>
    <t>WC1E 7EU</t>
  </si>
  <si>
    <t>WC1E 7EY</t>
  </si>
  <si>
    <t>WC2H 0EW</t>
  </si>
  <si>
    <t>WC2H 0QY</t>
  </si>
  <si>
    <t>WD</t>
  </si>
  <si>
    <t>WD18 8SU</t>
  </si>
  <si>
    <t>WD2 2ER</t>
  </si>
  <si>
    <t>WD2 6NB</t>
  </si>
  <si>
    <t>WD2 6NE</t>
  </si>
  <si>
    <t>WD2 6NN</t>
  </si>
  <si>
    <t>WD23 1AA</t>
  </si>
  <si>
    <t>WD23 1AB</t>
  </si>
  <si>
    <t>WD23 1AD</t>
  </si>
  <si>
    <t>WD23 1AF</t>
  </si>
  <si>
    <t>WD23 1AZ</t>
  </si>
  <si>
    <t>WD23 1B</t>
  </si>
  <si>
    <t>WD23 1BW</t>
  </si>
  <si>
    <t>WD23 1BX</t>
  </si>
  <si>
    <t>WD23 1BY</t>
  </si>
  <si>
    <t>WD23 1D</t>
  </si>
  <si>
    <t>WD23 1DE</t>
  </si>
  <si>
    <t>WD23 1DF</t>
  </si>
  <si>
    <t>WD23 1DG</t>
  </si>
  <si>
    <t>WD23 1DH</t>
  </si>
  <si>
    <t>WD23 1DQ</t>
  </si>
  <si>
    <t>WD23 1FR</t>
  </si>
  <si>
    <t>WD23 1FS</t>
  </si>
  <si>
    <t>WD23 1FT</t>
  </si>
  <si>
    <t>WD23 1FU</t>
  </si>
  <si>
    <t>WD23 1FX</t>
  </si>
  <si>
    <t>WD23 1Q</t>
  </si>
  <si>
    <t>WD23 1QP</t>
  </si>
  <si>
    <t>WD23 1QW</t>
  </si>
  <si>
    <t>WD23 1SR</t>
  </si>
  <si>
    <t>WD23 1SS</t>
  </si>
  <si>
    <t>WD23 1ST</t>
  </si>
  <si>
    <t>WD23 1SU</t>
  </si>
  <si>
    <t>WD23 1T</t>
  </si>
  <si>
    <t>WD23 1U</t>
  </si>
  <si>
    <t>WD23 4D</t>
  </si>
  <si>
    <t>WD23 4EJ</t>
  </si>
  <si>
    <t>WD23 4FE</t>
  </si>
  <si>
    <t>WD23 4HJ</t>
  </si>
  <si>
    <t>WD23 4HL</t>
  </si>
  <si>
    <t>WD23 4HN</t>
  </si>
  <si>
    <t>WD23 4HP</t>
  </si>
  <si>
    <t>WD23 4HR</t>
  </si>
  <si>
    <t>WD23 4HW</t>
  </si>
  <si>
    <t>WD23 4JT</t>
  </si>
  <si>
    <t>WD23 4LH</t>
  </si>
  <si>
    <t>WD23 4LJ</t>
  </si>
  <si>
    <t>WD23 4LN</t>
  </si>
  <si>
    <t>WD23 4LP</t>
  </si>
  <si>
    <t>WD23 4N</t>
  </si>
  <si>
    <t>WD23 4P</t>
  </si>
  <si>
    <t>WD23 4Q</t>
  </si>
  <si>
    <t>WD23 4QE</t>
  </si>
  <si>
    <t>WD23 4QF</t>
  </si>
  <si>
    <t>WD23 4QR</t>
  </si>
  <si>
    <t>WD23 4QS</t>
  </si>
  <si>
    <t>WD23 4QT</t>
  </si>
  <si>
    <t>WD23 4RB</t>
  </si>
  <si>
    <t>WD23 4RG</t>
  </si>
  <si>
    <t>WD23 4RX</t>
  </si>
  <si>
    <t>WD23 4SA</t>
  </si>
  <si>
    <t>WD23 4SB</t>
  </si>
  <si>
    <t>WD23 4SD</t>
  </si>
  <si>
    <t>WD23 4T</t>
  </si>
  <si>
    <t>WD23 4U</t>
  </si>
  <si>
    <t>WD23 4XA</t>
  </si>
  <si>
    <t>WD23 4XF</t>
  </si>
  <si>
    <t>WD23 4Y</t>
  </si>
  <si>
    <t>WD25 0AA</t>
  </si>
  <si>
    <t>WD25 0JD</t>
  </si>
  <si>
    <t>WD25 1ZZ</t>
  </si>
  <si>
    <t>WD25 9EJ</t>
  </si>
  <si>
    <t>WD3 1PZ</t>
  </si>
  <si>
    <t>WD3 3GG</t>
  </si>
  <si>
    <t>WD3 3NB</t>
  </si>
  <si>
    <t>WD3 4LH</t>
  </si>
  <si>
    <t>WD3 4NT</t>
  </si>
  <si>
    <t>WD3 4NU</t>
  </si>
  <si>
    <t>WD3 4NX</t>
  </si>
  <si>
    <t>WD3 4NY</t>
  </si>
  <si>
    <t>WD3 4P</t>
  </si>
  <si>
    <t>WD3 4PQ</t>
  </si>
  <si>
    <t>WD3 4PT</t>
  </si>
  <si>
    <t>WD3 5NJ</t>
  </si>
  <si>
    <t>WD3 5NL</t>
  </si>
  <si>
    <t>WD3 5NN</t>
  </si>
  <si>
    <t>WD3 5NP</t>
  </si>
  <si>
    <t>WD3 5NQ</t>
  </si>
  <si>
    <t>WD3 5NU</t>
  </si>
  <si>
    <t>WD3 5NW</t>
  </si>
  <si>
    <t>WD3 5PA</t>
  </si>
  <si>
    <t>WD3 5PB</t>
  </si>
  <si>
    <t>WD3 5PD</t>
  </si>
  <si>
    <t>WD3 5PE</t>
  </si>
  <si>
    <t>WD3 5PF</t>
  </si>
  <si>
    <t>WD3 5PG</t>
  </si>
  <si>
    <t>WD3 5PJ</t>
  </si>
  <si>
    <t>WD3 5PN</t>
  </si>
  <si>
    <t>WD3 5PP</t>
  </si>
  <si>
    <t>WD3 5PQ</t>
  </si>
  <si>
    <t>WD3 5PR</t>
  </si>
  <si>
    <t>WD3 5PS</t>
  </si>
  <si>
    <t>WD3 5PT</t>
  </si>
  <si>
    <t>WD3 5PU</t>
  </si>
  <si>
    <t>WD3 5PW</t>
  </si>
  <si>
    <t>WD3 5PX</t>
  </si>
  <si>
    <t>WD3 5PY</t>
  </si>
  <si>
    <t>WD3 5PZ</t>
  </si>
  <si>
    <t>WD3 5Q</t>
  </si>
  <si>
    <t>WD3 5QJ</t>
  </si>
  <si>
    <t>WD3 5R</t>
  </si>
  <si>
    <t>WD3 5RU</t>
  </si>
  <si>
    <t>WD3 6AA</t>
  </si>
  <si>
    <t>WD3 6AB</t>
  </si>
  <si>
    <t>WD3 6AD</t>
  </si>
  <si>
    <t>WD3 6AF</t>
  </si>
  <si>
    <t>WD3 6AH</t>
  </si>
  <si>
    <t>WD3 6AJ</t>
  </si>
  <si>
    <t>WD3 6AQ</t>
  </si>
  <si>
    <t>WD3 6EU</t>
  </si>
  <si>
    <t>WD3 6EW</t>
  </si>
  <si>
    <t>WD3 6HB</t>
  </si>
  <si>
    <t>WD3 8U</t>
  </si>
  <si>
    <t>WD3 8UG</t>
  </si>
  <si>
    <t>WD3 8US</t>
  </si>
  <si>
    <t>WD3 8UY</t>
  </si>
  <si>
    <t>WD6 2RW</t>
  </si>
  <si>
    <t>WN5 0VV</t>
  </si>
  <si>
    <t>WR</t>
  </si>
  <si>
    <t>WR10</t>
  </si>
  <si>
    <t>WR10 2AU</t>
  </si>
  <si>
    <t>WR10 2DZ</t>
  </si>
  <si>
    <t>WR10 2E</t>
  </si>
  <si>
    <t>WR10 2EP</t>
  </si>
  <si>
    <t>WR10 2ER</t>
  </si>
  <si>
    <t>WR10 2ES</t>
  </si>
  <si>
    <t>WR10 2ET</t>
  </si>
  <si>
    <t>WR10 2EU</t>
  </si>
  <si>
    <t>WR10 2EX</t>
  </si>
  <si>
    <t>WR10 2EY</t>
  </si>
  <si>
    <t>WR10 2HQ</t>
  </si>
  <si>
    <t>WR10 2LF</t>
  </si>
  <si>
    <t>WR10 2LG</t>
  </si>
  <si>
    <t>WR10 2LH</t>
  </si>
  <si>
    <t>WR10 2LJ</t>
  </si>
  <si>
    <t>WR10 2LL</t>
  </si>
  <si>
    <t>WR10 2LN</t>
  </si>
  <si>
    <t>WR10 2LQ</t>
  </si>
  <si>
    <t>WR10 2LT</t>
  </si>
  <si>
    <t>WR10 2NN</t>
  </si>
  <si>
    <t>WR10 2NP</t>
  </si>
  <si>
    <t>WR10 2NR</t>
  </si>
  <si>
    <t>WR11</t>
  </si>
  <si>
    <t>WR11 4UJ</t>
  </si>
  <si>
    <t>WR11 4UL</t>
  </si>
  <si>
    <t>WR11 4UN</t>
  </si>
  <si>
    <t>WR11 4UW</t>
  </si>
  <si>
    <t>WR12</t>
  </si>
  <si>
    <t>WR13 5VV</t>
  </si>
  <si>
    <t>WR13 6AH</t>
  </si>
  <si>
    <t>WR13 6AQ</t>
  </si>
  <si>
    <t>WR14 3EL</t>
  </si>
  <si>
    <t>WR14 3VV</t>
  </si>
  <si>
    <t>WR14 4VV</t>
  </si>
  <si>
    <t>WR15</t>
  </si>
  <si>
    <t>WR15 8C</t>
  </si>
  <si>
    <t>WR15 8RX</t>
  </si>
  <si>
    <t>WR15 8TJ</t>
  </si>
  <si>
    <t>WR15 8TL</t>
  </si>
  <si>
    <t>WR5 3PD</t>
  </si>
  <si>
    <t>WR5 3QJ</t>
  </si>
  <si>
    <t>WR5 3QL</t>
  </si>
  <si>
    <t>WR6 6AF</t>
  </si>
  <si>
    <t>WR6 6AG</t>
  </si>
  <si>
    <t>WR6 6AH</t>
  </si>
  <si>
    <t>WR6 6AJ</t>
  </si>
  <si>
    <t>WR6 6AQ</t>
  </si>
  <si>
    <t>WR6 6EZ</t>
  </si>
  <si>
    <t>WR6 6SX</t>
  </si>
  <si>
    <t>WR6 6U</t>
  </si>
  <si>
    <t>WR6 6UE</t>
  </si>
  <si>
    <t>WR6 6UT</t>
  </si>
  <si>
    <t>WR6 6UX</t>
  </si>
  <si>
    <t>WR6 6UY</t>
  </si>
  <si>
    <t>WR6 6UZ</t>
  </si>
  <si>
    <t>WR6 6XH</t>
  </si>
  <si>
    <t>WR6 6XJ</t>
  </si>
  <si>
    <t>WR6 6XL</t>
  </si>
  <si>
    <t>WR6 6XN</t>
  </si>
  <si>
    <t>WR6 6XU</t>
  </si>
  <si>
    <t>WR6 6XX</t>
  </si>
  <si>
    <t>WR7 4C</t>
  </si>
  <si>
    <t>WR7 4LU</t>
  </si>
  <si>
    <t>WR7 4LX</t>
  </si>
  <si>
    <t>WR7 4LZ</t>
  </si>
  <si>
    <t>WR7 4NA</t>
  </si>
  <si>
    <t>WR7 4RD</t>
  </si>
  <si>
    <t>WR7 4RF</t>
  </si>
  <si>
    <t>WR7 4RG</t>
  </si>
  <si>
    <t>WR7 4RH</t>
  </si>
  <si>
    <t>WR7 4RJ</t>
  </si>
  <si>
    <t>WR7 4RL</t>
  </si>
  <si>
    <t>WR7 4RQ</t>
  </si>
  <si>
    <t>WR8 0QD</t>
  </si>
  <si>
    <t>WR8 9D</t>
  </si>
  <si>
    <t>WR8 9DT</t>
  </si>
  <si>
    <t>WR8 9DZ</t>
  </si>
  <si>
    <t>WR8 9EF</t>
  </si>
  <si>
    <t>WR8 9EP</t>
  </si>
  <si>
    <t>WR8 9ER</t>
  </si>
  <si>
    <t>WR8 9HP</t>
  </si>
  <si>
    <t>WR8 9J</t>
  </si>
  <si>
    <t>WR8 9JY</t>
  </si>
  <si>
    <t>WR8 9JZ</t>
  </si>
  <si>
    <t>WR9 0JY</t>
  </si>
  <si>
    <t>WR9 0JZ</t>
  </si>
  <si>
    <t>WR9 0LA</t>
  </si>
  <si>
    <t>WR9 0LB</t>
  </si>
  <si>
    <t>WR9 0LD</t>
  </si>
  <si>
    <t>WR9 0LE</t>
  </si>
  <si>
    <t>WR9 0LH</t>
  </si>
  <si>
    <t>WR9 0LQ</t>
  </si>
  <si>
    <t>WR9 0NL</t>
  </si>
  <si>
    <t>WR9 0NN</t>
  </si>
  <si>
    <t>WR9 0NP</t>
  </si>
  <si>
    <t>WR9 0NW</t>
  </si>
  <si>
    <t>WR9 0PU</t>
  </si>
  <si>
    <t>WR9 0PX</t>
  </si>
  <si>
    <t>WR9 0PY</t>
  </si>
  <si>
    <t>WR9 0QZ</t>
  </si>
  <si>
    <t>WS11 1RZ</t>
  </si>
  <si>
    <t>WS11 1SA</t>
  </si>
  <si>
    <t>WS12 4PS</t>
  </si>
  <si>
    <t>WS12 4PT</t>
  </si>
  <si>
    <t>WS13 8EL</t>
  </si>
  <si>
    <t>WS13 8EN</t>
  </si>
  <si>
    <t>WS13 8N</t>
  </si>
  <si>
    <t>WS13 8NA</t>
  </si>
  <si>
    <t>WS13 8NB</t>
  </si>
  <si>
    <t>WS13 8ND</t>
  </si>
  <si>
    <t>WS13 8NH</t>
  </si>
  <si>
    <t>WS13 8NQ</t>
  </si>
  <si>
    <t>WS13 8PA</t>
  </si>
  <si>
    <t>WS13 8PB</t>
  </si>
  <si>
    <t>WS13 8PD</t>
  </si>
  <si>
    <t>WS13 8PH</t>
  </si>
  <si>
    <t>WS13 8PJ</t>
  </si>
  <si>
    <t>WS13 8PL</t>
  </si>
  <si>
    <t>WS13 8PP</t>
  </si>
  <si>
    <t>WS13 8QR</t>
  </si>
  <si>
    <t>WS13 8QS</t>
  </si>
  <si>
    <t>WS13 8QT</t>
  </si>
  <si>
    <t>WS13 8RD</t>
  </si>
  <si>
    <t>WS13 8RE</t>
  </si>
  <si>
    <t>WS13 8RL</t>
  </si>
  <si>
    <t>WS13 8RQ</t>
  </si>
  <si>
    <t>WS13 8RW</t>
  </si>
  <si>
    <t>WS13 8SA</t>
  </si>
  <si>
    <t>WS13 8SB</t>
  </si>
  <si>
    <t>WS13 8SD</t>
  </si>
  <si>
    <t>WS13 8SE</t>
  </si>
  <si>
    <t>WS13 8TT</t>
  </si>
  <si>
    <t>WS13 8U</t>
  </si>
  <si>
    <t>WS13 8UZ</t>
  </si>
  <si>
    <t>WS15 2TU</t>
  </si>
  <si>
    <t>WS15 2TX</t>
  </si>
  <si>
    <t>WS15 2TZ</t>
  </si>
  <si>
    <t>WS15 2UA</t>
  </si>
  <si>
    <t>WS15 2UF</t>
  </si>
  <si>
    <t>WS15 2UG</t>
  </si>
  <si>
    <t>WS15 3EN</t>
  </si>
  <si>
    <t>WS15 3EW</t>
  </si>
  <si>
    <t>WS15 3NP</t>
  </si>
  <si>
    <t>WS15 3NR</t>
  </si>
  <si>
    <t>WS15 3NS</t>
  </si>
  <si>
    <t>WS15 3NT</t>
  </si>
  <si>
    <t>WS15 3NU</t>
  </si>
  <si>
    <t>WS15 3NW</t>
  </si>
  <si>
    <t>WS15 3NX</t>
  </si>
  <si>
    <t>WS15 3P</t>
  </si>
  <si>
    <t>WS15 3PH</t>
  </si>
  <si>
    <t>WS15 3PZ</t>
  </si>
  <si>
    <t>WS15 3SF</t>
  </si>
  <si>
    <t>WV</t>
  </si>
  <si>
    <t>WV14 9EE</t>
  </si>
  <si>
    <t>WV16 6QN</t>
  </si>
  <si>
    <t>WV16 6QP</t>
  </si>
  <si>
    <t>WV16 6QR</t>
  </si>
  <si>
    <t>WV16 6QS</t>
  </si>
  <si>
    <t>WV16 6QT</t>
  </si>
  <si>
    <t>WV16 6QU</t>
  </si>
  <si>
    <t>WV16 6QW</t>
  </si>
  <si>
    <t>WV16 6QX</t>
  </si>
  <si>
    <t>Y</t>
  </si>
  <si>
    <t>YO1 1ET</t>
  </si>
  <si>
    <t>YO1 3ED</t>
  </si>
  <si>
    <t>YO1 3JJ</t>
  </si>
  <si>
    <t>YO1 4VV</t>
  </si>
  <si>
    <t>YO10</t>
  </si>
  <si>
    <t>YO17 9LL</t>
  </si>
  <si>
    <t>YO17 9LN</t>
  </si>
  <si>
    <t>YO17 9LP</t>
  </si>
  <si>
    <t>YO17 9LS</t>
  </si>
  <si>
    <t>YO17 9LW</t>
  </si>
  <si>
    <t>YO17 9R</t>
  </si>
  <si>
    <t>YO17 9RA</t>
  </si>
  <si>
    <t>YO17 9RB</t>
  </si>
  <si>
    <t>YO17 9RD</t>
  </si>
  <si>
    <t>YO17 9RE</t>
  </si>
  <si>
    <t>YO17 9RF</t>
  </si>
  <si>
    <t>YO17 9S</t>
  </si>
  <si>
    <t>YO17 9ST</t>
  </si>
  <si>
    <t>YO17 9TA</t>
  </si>
  <si>
    <t>YO17 9TG</t>
  </si>
  <si>
    <t>YO19</t>
  </si>
  <si>
    <t>YO2 1OT</t>
  </si>
  <si>
    <t>YO2 1YZ</t>
  </si>
  <si>
    <t>YO2 1ZZ</t>
  </si>
  <si>
    <t>YO2 2BL</t>
  </si>
  <si>
    <t>YO2 2DE</t>
  </si>
  <si>
    <t>YO2 2DN</t>
  </si>
  <si>
    <t>YO2 2HD</t>
  </si>
  <si>
    <t>YO2 2JL</t>
  </si>
  <si>
    <t>YO2 2JZ</t>
  </si>
  <si>
    <t>YO2 2PE</t>
  </si>
  <si>
    <t>YO2 2QJ</t>
  </si>
  <si>
    <t>YO2 2QL</t>
  </si>
  <si>
    <t>YO2 2QU</t>
  </si>
  <si>
    <t>YO2 2XN</t>
  </si>
  <si>
    <t>YO2 3GE</t>
  </si>
  <si>
    <t>YO2 3PJ</t>
  </si>
  <si>
    <t>YO2 3TF</t>
  </si>
  <si>
    <t>YO2 3UA</t>
  </si>
  <si>
    <t>YO2 3UL</t>
  </si>
  <si>
    <t>YO2 3UN</t>
  </si>
  <si>
    <t>YO2 3UU</t>
  </si>
  <si>
    <t>YO2 3YX</t>
  </si>
  <si>
    <t>YO2 4DH</t>
  </si>
  <si>
    <t>YO2 4EB</t>
  </si>
  <si>
    <t>YO2 4JF</t>
  </si>
  <si>
    <t>YO2 4LN</t>
  </si>
  <si>
    <t>YO2 4NJ</t>
  </si>
  <si>
    <t>YO2 4NT</t>
  </si>
  <si>
    <t>YO2 4UP</t>
  </si>
  <si>
    <t>YO2 4YU</t>
  </si>
  <si>
    <t>YO2 5NH</t>
  </si>
  <si>
    <t>YO2 5PN</t>
  </si>
  <si>
    <t>YO2 6DL</t>
  </si>
  <si>
    <t>YO2 6JU</t>
  </si>
  <si>
    <t>YO2 6LN</t>
  </si>
  <si>
    <t>YO2 6NJ</t>
  </si>
  <si>
    <t>YO2 6PB</t>
  </si>
  <si>
    <t>YO2 6PL</t>
  </si>
  <si>
    <t>YO2 6QB</t>
  </si>
  <si>
    <t>YO2 6QJ</t>
  </si>
  <si>
    <t>YO2 6QS</t>
  </si>
  <si>
    <t>YO23</t>
  </si>
  <si>
    <t>YO24</t>
  </si>
  <si>
    <t>YO25 9DB</t>
  </si>
  <si>
    <t>YO25 9DG</t>
  </si>
  <si>
    <t>YO25 9EP</t>
  </si>
  <si>
    <t>YO25 9JU</t>
  </si>
  <si>
    <t>YO25 9JX</t>
  </si>
  <si>
    <t>YO25 9RP</t>
  </si>
  <si>
    <t>YO25 9RR</t>
  </si>
  <si>
    <t>YO25 9RS</t>
  </si>
  <si>
    <t>YO25 9RT</t>
  </si>
  <si>
    <t>YO25 9RW</t>
  </si>
  <si>
    <t>YO25 9RX</t>
  </si>
  <si>
    <t>YO25 9RY</t>
  </si>
  <si>
    <t>YO25 9RZ</t>
  </si>
  <si>
    <t>YO25 9SB</t>
  </si>
  <si>
    <t>YO25 9SD</t>
  </si>
  <si>
    <t>YO25 9SE</t>
  </si>
  <si>
    <t>YO26</t>
  </si>
  <si>
    <t>YO3</t>
  </si>
  <si>
    <t>YO4</t>
  </si>
  <si>
    <t>YO5</t>
  </si>
  <si>
    <t>YO6</t>
  </si>
  <si>
    <t>YO6 5AE</t>
  </si>
  <si>
    <t>YO6 5AQ</t>
  </si>
  <si>
    <t>YO6 6ND</t>
  </si>
  <si>
    <t>YO60 7JA</t>
  </si>
  <si>
    <t>YO62</t>
  </si>
  <si>
    <t>YO62 6VV</t>
  </si>
  <si>
    <t>YO7</t>
  </si>
  <si>
    <t>YO7 2HA</t>
  </si>
  <si>
    <t>YO7 2HB</t>
  </si>
  <si>
    <t>YO7 2HD</t>
  </si>
  <si>
    <t>YO7 2HE</t>
  </si>
  <si>
    <t>YO7 2HF</t>
  </si>
  <si>
    <t>YO7 2HG</t>
  </si>
  <si>
    <t>YO7 2HH</t>
  </si>
  <si>
    <t>YO7 2HJ</t>
  </si>
  <si>
    <t>YO7 2HL</t>
  </si>
  <si>
    <t>YO7 2HN</t>
  </si>
  <si>
    <t>YO7 2HP</t>
  </si>
  <si>
    <t>YO7 2HQ</t>
  </si>
  <si>
    <t>YO7 2HS</t>
  </si>
  <si>
    <t>YO7 2HT</t>
  </si>
  <si>
    <t>YO7 2HU</t>
  </si>
  <si>
    <t>YO7 2HW</t>
  </si>
  <si>
    <t>YO7 2JX</t>
  </si>
  <si>
    <t>YO7 4HJ</t>
  </si>
  <si>
    <t>YO7 4JY</t>
  </si>
  <si>
    <t>YO7 4LH</t>
  </si>
  <si>
    <t>YO7 4LJ</t>
  </si>
  <si>
    <t>YO8</t>
  </si>
  <si>
    <t>YO9</t>
  </si>
  <si>
    <t>Z</t>
  </si>
  <si>
    <t>ID</t>
  </si>
  <si>
    <t>Result</t>
  </si>
  <si>
    <t>Postcode</t>
  </si>
  <si>
    <t>LDZ Lookup</t>
  </si>
  <si>
    <t>Wales North</t>
  </si>
  <si>
    <t>North East of England</t>
  </si>
  <si>
    <t>South West of England</t>
  </si>
  <si>
    <t>Wales South</t>
  </si>
  <si>
    <t xml:space="preserve">A </t>
  </si>
  <si>
    <t xml:space="preserve">IP14 5D  </t>
  </si>
  <si>
    <t xml:space="preserve">PE19 6SU </t>
  </si>
  <si>
    <t xml:space="preserve">AA11 1AA </t>
  </si>
  <si>
    <t xml:space="preserve">IP14 5DA </t>
  </si>
  <si>
    <t xml:space="preserve">PE19 6T  </t>
  </si>
  <si>
    <t xml:space="preserve">AA14 1AA </t>
  </si>
  <si>
    <t xml:space="preserve">IP14 5DD </t>
  </si>
  <si>
    <t xml:space="preserve">PE19 6TA </t>
  </si>
  <si>
    <t xml:space="preserve">AA15 1AA </t>
  </si>
  <si>
    <t xml:space="preserve">IP14 5DE </t>
  </si>
  <si>
    <t xml:space="preserve">PE19 6TU </t>
  </si>
  <si>
    <t xml:space="preserve">AA16 1AA </t>
  </si>
  <si>
    <t xml:space="preserve">IP14 5DF </t>
  </si>
  <si>
    <t xml:space="preserve">PE19 6TX </t>
  </si>
  <si>
    <t xml:space="preserve">AA17 2AA </t>
  </si>
  <si>
    <t xml:space="preserve">IP14 5DG </t>
  </si>
  <si>
    <t xml:space="preserve">PE19 6TY </t>
  </si>
  <si>
    <t xml:space="preserve">AA19 3AA </t>
  </si>
  <si>
    <t xml:space="preserve">IP14 5E  </t>
  </si>
  <si>
    <t xml:space="preserve">PE19 6TZ </t>
  </si>
  <si>
    <t xml:space="preserve">AA20 1AA </t>
  </si>
  <si>
    <t xml:space="preserve">IP14 5EP </t>
  </si>
  <si>
    <t xml:space="preserve">PE2 </t>
  </si>
  <si>
    <t xml:space="preserve">AA21 1AA </t>
  </si>
  <si>
    <t xml:space="preserve">IP14 5EY </t>
  </si>
  <si>
    <t xml:space="preserve">PE2 0RQ  </t>
  </si>
  <si>
    <t xml:space="preserve">AA26 1AA </t>
  </si>
  <si>
    <t xml:space="preserve">IP14 5EZ </t>
  </si>
  <si>
    <t xml:space="preserve">PE2 0UU  </t>
  </si>
  <si>
    <t xml:space="preserve">AA3 3AA  </t>
  </si>
  <si>
    <t xml:space="preserve">IP14 5H  </t>
  </si>
  <si>
    <t xml:space="preserve">PE2 1OT  </t>
  </si>
  <si>
    <t xml:space="preserve">AA30 1AA </t>
  </si>
  <si>
    <t xml:space="preserve">IP14 5HA </t>
  </si>
  <si>
    <t xml:space="preserve">PE2 1ZZ  </t>
  </si>
  <si>
    <t xml:space="preserve">AA32 1AA </t>
  </si>
  <si>
    <t xml:space="preserve">IP14 5HB </t>
  </si>
  <si>
    <t xml:space="preserve">PE2 5 </t>
  </si>
  <si>
    <t xml:space="preserve">AA36 1AA </t>
  </si>
  <si>
    <t xml:space="preserve">IP14 5HD </t>
  </si>
  <si>
    <t xml:space="preserve">PE2 6 </t>
  </si>
  <si>
    <t xml:space="preserve">AA38 1AA </t>
  </si>
  <si>
    <t xml:space="preserve">IP14 5HE </t>
  </si>
  <si>
    <t xml:space="preserve">PE2 7 </t>
  </si>
  <si>
    <t xml:space="preserve">AA40 2AA </t>
  </si>
  <si>
    <t xml:space="preserve">IP14 5HF </t>
  </si>
  <si>
    <t xml:space="preserve">PE2 8 </t>
  </si>
  <si>
    <t xml:space="preserve">AA41 1AA </t>
  </si>
  <si>
    <t xml:space="preserve">IP14 5HY </t>
  </si>
  <si>
    <t xml:space="preserve">PE2 9 </t>
  </si>
  <si>
    <t xml:space="preserve">AA42 1AA </t>
  </si>
  <si>
    <t xml:space="preserve">IP14 5J  </t>
  </si>
  <si>
    <t xml:space="preserve">PE26 </t>
  </si>
  <si>
    <t xml:space="preserve">AA43 1AA </t>
  </si>
  <si>
    <t xml:space="preserve">IP14 5L  </t>
  </si>
  <si>
    <t xml:space="preserve">PE26 2NF </t>
  </si>
  <si>
    <t xml:space="preserve">AA44 1AA </t>
  </si>
  <si>
    <t xml:space="preserve">IP14 5LW </t>
  </si>
  <si>
    <t xml:space="preserve">PE26 2NX </t>
  </si>
  <si>
    <t xml:space="preserve">AA5 5AA  </t>
  </si>
  <si>
    <t xml:space="preserve">IP14 5NA </t>
  </si>
  <si>
    <t xml:space="preserve">PE27 </t>
  </si>
  <si>
    <t xml:space="preserve">AA6 6AA  </t>
  </si>
  <si>
    <t xml:space="preserve">IP14 5ND </t>
  </si>
  <si>
    <t xml:space="preserve">PE28 </t>
  </si>
  <si>
    <t xml:space="preserve">AA62 1AA </t>
  </si>
  <si>
    <t xml:space="preserve">IP14 5NF </t>
  </si>
  <si>
    <t xml:space="preserve">PE28 1ZZ </t>
  </si>
  <si>
    <t xml:space="preserve">AA66 1AA </t>
  </si>
  <si>
    <t xml:space="preserve">IP14 5NY </t>
  </si>
  <si>
    <t xml:space="preserve">PE28 2UE </t>
  </si>
  <si>
    <t xml:space="preserve">AA67 1AA </t>
  </si>
  <si>
    <t xml:space="preserve">IP14 5PU </t>
  </si>
  <si>
    <t xml:space="preserve">PE28 2UF </t>
  </si>
  <si>
    <t xml:space="preserve">AA7 7AA  </t>
  </si>
  <si>
    <t xml:space="preserve">IP14 5PX </t>
  </si>
  <si>
    <t xml:space="preserve">PE28 2UG </t>
  </si>
  <si>
    <t xml:space="preserve">AA8 1AA  </t>
  </si>
  <si>
    <t xml:space="preserve">IP14 5PY </t>
  </si>
  <si>
    <t xml:space="preserve">PE28 2US </t>
  </si>
  <si>
    <t xml:space="preserve">AA9 2AA  </t>
  </si>
  <si>
    <t xml:space="preserve">IP14 5PZ </t>
  </si>
  <si>
    <t xml:space="preserve">PE28 3DR </t>
  </si>
  <si>
    <t xml:space="preserve">AL </t>
  </si>
  <si>
    <t xml:space="preserve">IP14 5Q  </t>
  </si>
  <si>
    <t xml:space="preserve">PE28 3DS </t>
  </si>
  <si>
    <t xml:space="preserve">B </t>
  </si>
  <si>
    <t xml:space="preserve">IP14 5QL </t>
  </si>
  <si>
    <t xml:space="preserve">PE28 3DT </t>
  </si>
  <si>
    <t xml:space="preserve">B1 </t>
  </si>
  <si>
    <t xml:space="preserve">IP14 5QS </t>
  </si>
  <si>
    <t xml:space="preserve">PE28 4BN </t>
  </si>
  <si>
    <t xml:space="preserve">B15 2GB  </t>
  </si>
  <si>
    <t xml:space="preserve">IP14 5QT </t>
  </si>
  <si>
    <t xml:space="preserve">PE28 5RB </t>
  </si>
  <si>
    <t xml:space="preserve">B2 </t>
  </si>
  <si>
    <t xml:space="preserve">IP14 5QU </t>
  </si>
  <si>
    <t xml:space="preserve">PE28 5RP </t>
  </si>
  <si>
    <t xml:space="preserve">B3 </t>
  </si>
  <si>
    <t xml:space="preserve">IP14 5QW </t>
  </si>
  <si>
    <t xml:space="preserve">PE28 5RR </t>
  </si>
  <si>
    <t xml:space="preserve">B38 8DS  </t>
  </si>
  <si>
    <t xml:space="preserve">IP14 5QX </t>
  </si>
  <si>
    <t xml:space="preserve">PE28 5RS </t>
  </si>
  <si>
    <t xml:space="preserve">B4 </t>
  </si>
  <si>
    <t xml:space="preserve">IP14 5QY </t>
  </si>
  <si>
    <t xml:space="preserve">PE28 5RT </t>
  </si>
  <si>
    <t xml:space="preserve">B45 8C </t>
  </si>
  <si>
    <t xml:space="preserve">IP14 5RL </t>
  </si>
  <si>
    <t xml:space="preserve">PE28 5RU </t>
  </si>
  <si>
    <t xml:space="preserve">B46 2C </t>
  </si>
  <si>
    <t xml:space="preserve">IP14 6 </t>
  </si>
  <si>
    <t xml:space="preserve">PE28 5RX </t>
  </si>
  <si>
    <t xml:space="preserve">B46 2LT  </t>
  </si>
  <si>
    <t xml:space="preserve">IP2 </t>
  </si>
  <si>
    <t xml:space="preserve">PE28 9 </t>
  </si>
  <si>
    <t xml:space="preserve">B46 2LU  </t>
  </si>
  <si>
    <t xml:space="preserve">IP2 0 </t>
  </si>
  <si>
    <t xml:space="preserve">PE28 9AY </t>
  </si>
  <si>
    <t xml:space="preserve">B46 2LX  </t>
  </si>
  <si>
    <t xml:space="preserve">IP2 8 </t>
  </si>
  <si>
    <t xml:space="preserve">PE28 9HH </t>
  </si>
  <si>
    <t xml:space="preserve">B46 2LY  </t>
  </si>
  <si>
    <t xml:space="preserve">IP2 9 </t>
  </si>
  <si>
    <t xml:space="preserve">PE28 9PA </t>
  </si>
  <si>
    <t xml:space="preserve">B46 2NA  </t>
  </si>
  <si>
    <t xml:space="preserve">IP20 0 </t>
  </si>
  <si>
    <t xml:space="preserve">PE29 </t>
  </si>
  <si>
    <t xml:space="preserve">B46 2NB  </t>
  </si>
  <si>
    <t xml:space="preserve">IP20 9PD </t>
  </si>
  <si>
    <t xml:space="preserve">PE29 7ED </t>
  </si>
  <si>
    <t xml:space="preserve">B46 2NP  </t>
  </si>
  <si>
    <t xml:space="preserve">IP20 9PL </t>
  </si>
  <si>
    <t xml:space="preserve">PE30 4JZ </t>
  </si>
  <si>
    <t xml:space="preserve">B46 2NR  </t>
  </si>
  <si>
    <t xml:space="preserve">IP20 9PQ </t>
  </si>
  <si>
    <t xml:space="preserve">PE33 9C  </t>
  </si>
  <si>
    <t xml:space="preserve">B46 2NZ  </t>
  </si>
  <si>
    <t xml:space="preserve">IP21 5 </t>
  </si>
  <si>
    <t xml:space="preserve">PE33 9QP </t>
  </si>
  <si>
    <t xml:space="preserve">B46 2PB  </t>
  </si>
  <si>
    <t xml:space="preserve">IP21 5A  </t>
  </si>
  <si>
    <t xml:space="preserve">PE33 9RX </t>
  </si>
  <si>
    <t xml:space="preserve">B46 2PD  </t>
  </si>
  <si>
    <t xml:space="preserve">IP21 5B  </t>
  </si>
  <si>
    <t xml:space="preserve">PE33 9RY </t>
  </si>
  <si>
    <t xml:space="preserve">B46 2PN  </t>
  </si>
  <si>
    <t xml:space="preserve">IP21 5BS </t>
  </si>
  <si>
    <t xml:space="preserve">PE33 9RZ </t>
  </si>
  <si>
    <t xml:space="preserve">B46 2QS  </t>
  </si>
  <si>
    <t xml:space="preserve">IP21 5BT </t>
  </si>
  <si>
    <t xml:space="preserve">PE33 9SB </t>
  </si>
  <si>
    <t xml:space="preserve">B46 2RX  </t>
  </si>
  <si>
    <t xml:space="preserve">IP21 5BX </t>
  </si>
  <si>
    <t xml:space="preserve">PE33 9SD </t>
  </si>
  <si>
    <t xml:space="preserve">B46 2RY  </t>
  </si>
  <si>
    <t xml:space="preserve">IP21 5DA </t>
  </si>
  <si>
    <t xml:space="preserve">PE33 9TD </t>
  </si>
  <si>
    <t xml:space="preserve">B46 2S </t>
  </si>
  <si>
    <t xml:space="preserve">IP21 5DB </t>
  </si>
  <si>
    <t xml:space="preserve">PE33 9TG </t>
  </si>
  <si>
    <t xml:space="preserve">B46 2SG  </t>
  </si>
  <si>
    <t xml:space="preserve">IP21 5DE </t>
  </si>
  <si>
    <t xml:space="preserve">PE33 9TH </t>
  </si>
  <si>
    <t xml:space="preserve">B46 2SJ  </t>
  </si>
  <si>
    <t xml:space="preserve">IP21 5DF </t>
  </si>
  <si>
    <t xml:space="preserve">PE33 9UE </t>
  </si>
  <si>
    <t xml:space="preserve">B48 </t>
  </si>
  <si>
    <t xml:space="preserve">IP21 5DG </t>
  </si>
  <si>
    <t xml:space="preserve">PE34 4HG </t>
  </si>
  <si>
    <t xml:space="preserve">B48 7AT  </t>
  </si>
  <si>
    <t xml:space="preserve">IP21 5DH </t>
  </si>
  <si>
    <t xml:space="preserve">PE34 4HJ </t>
  </si>
  <si>
    <t xml:space="preserve">B48 7DD  </t>
  </si>
  <si>
    <t xml:space="preserve">IP21 5DN </t>
  </si>
  <si>
    <t xml:space="preserve">PE34 4HL </t>
  </si>
  <si>
    <t xml:space="preserve">B48 7DG  </t>
  </si>
  <si>
    <t xml:space="preserve">IP21 5EU </t>
  </si>
  <si>
    <t xml:space="preserve">PE34 4HQ </t>
  </si>
  <si>
    <t xml:space="preserve">B48 7ED  </t>
  </si>
  <si>
    <t xml:space="preserve">IP21 5EX </t>
  </si>
  <si>
    <t xml:space="preserve">PE38 0E  </t>
  </si>
  <si>
    <t xml:space="preserve">B48 7EE  </t>
  </si>
  <si>
    <t xml:space="preserve">IP21 5EY </t>
  </si>
  <si>
    <t xml:space="preserve">PE38 0EA </t>
  </si>
  <si>
    <t xml:space="preserve">B48 7EG  </t>
  </si>
  <si>
    <t xml:space="preserve">IP21 5RD </t>
  </si>
  <si>
    <t xml:space="preserve">PE38 0EB </t>
  </si>
  <si>
    <t xml:space="preserve">B48 7ET  </t>
  </si>
  <si>
    <t xml:space="preserve">IP21 5RE </t>
  </si>
  <si>
    <t xml:space="preserve">PE38 0EF </t>
  </si>
  <si>
    <t xml:space="preserve">B48 7EU  </t>
  </si>
  <si>
    <t xml:space="preserve">IP21 5RF </t>
  </si>
  <si>
    <t xml:space="preserve">PE38 0EG </t>
  </si>
  <si>
    <t xml:space="preserve">B48 7EX  </t>
  </si>
  <si>
    <t xml:space="preserve">IP21 5TP </t>
  </si>
  <si>
    <t xml:space="preserve">PE38 0EJ </t>
  </si>
  <si>
    <t xml:space="preserve">B48 7EY  </t>
  </si>
  <si>
    <t xml:space="preserve">IP21 5TQ </t>
  </si>
  <si>
    <t xml:space="preserve">PE38 0EQ </t>
  </si>
  <si>
    <t xml:space="preserve">B48 7H </t>
  </si>
  <si>
    <t xml:space="preserve">IP21 5TR </t>
  </si>
  <si>
    <t xml:space="preserve">PE38 0ET </t>
  </si>
  <si>
    <t xml:space="preserve">B48 7HA  </t>
  </si>
  <si>
    <t xml:space="preserve">IP21 5TS </t>
  </si>
  <si>
    <t xml:space="preserve">PE38 0H  </t>
  </si>
  <si>
    <t xml:space="preserve">B48 7HB  </t>
  </si>
  <si>
    <t xml:space="preserve">IP21 5TT </t>
  </si>
  <si>
    <t xml:space="preserve">PE38 0HB </t>
  </si>
  <si>
    <t xml:space="preserve">B48 7HD  </t>
  </si>
  <si>
    <t xml:space="preserve">IP21 5TU </t>
  </si>
  <si>
    <t xml:space="preserve">PE38 0HG </t>
  </si>
  <si>
    <t xml:space="preserve">B48 7HE  </t>
  </si>
  <si>
    <t xml:space="preserve">IP21 5TX </t>
  </si>
  <si>
    <t xml:space="preserve">PE38 0HH </t>
  </si>
  <si>
    <t xml:space="preserve">B48 7JA  </t>
  </si>
  <si>
    <t xml:space="preserve">IP21 5TY </t>
  </si>
  <si>
    <t xml:space="preserve">PE38 0HJ </t>
  </si>
  <si>
    <t xml:space="preserve">B48 7JB  </t>
  </si>
  <si>
    <t xml:space="preserve">IP21 5TZ </t>
  </si>
  <si>
    <t xml:space="preserve">PE38 0HX </t>
  </si>
  <si>
    <t xml:space="preserve">B48 7JD  </t>
  </si>
  <si>
    <t xml:space="preserve">IP21 5U  </t>
  </si>
  <si>
    <t xml:space="preserve">PE38 0HY </t>
  </si>
  <si>
    <t xml:space="preserve">B48 7JF  </t>
  </si>
  <si>
    <t xml:space="preserve">IP23 7JY </t>
  </si>
  <si>
    <t xml:space="preserve">PE38 0HZ </t>
  </si>
  <si>
    <t xml:space="preserve">B49 </t>
  </si>
  <si>
    <t xml:space="preserve">IP23 7JZ </t>
  </si>
  <si>
    <t xml:space="preserve">PE38 0JY </t>
  </si>
  <si>
    <t xml:space="preserve">B49 5JN  </t>
  </si>
  <si>
    <t xml:space="preserve">IP23 7L  </t>
  </si>
  <si>
    <t xml:space="preserve">PE38 0N  </t>
  </si>
  <si>
    <t xml:space="preserve">B49 5LX  </t>
  </si>
  <si>
    <t xml:space="preserve">IP23 7LD </t>
  </si>
  <si>
    <t xml:space="preserve">PE38 0P  </t>
  </si>
  <si>
    <t xml:space="preserve">B49 5NA  </t>
  </si>
  <si>
    <t xml:space="preserve">IP23 7LE </t>
  </si>
  <si>
    <t xml:space="preserve">PE38 0Q  </t>
  </si>
  <si>
    <t xml:space="preserve">B49 5NB  </t>
  </si>
  <si>
    <t xml:space="preserve">IP23 7LF </t>
  </si>
  <si>
    <t xml:space="preserve">PE38 0QE </t>
  </si>
  <si>
    <t xml:space="preserve">B49 5ND  </t>
  </si>
  <si>
    <t xml:space="preserve">IP23 7LS </t>
  </si>
  <si>
    <t xml:space="preserve">PE6 0JR  </t>
  </si>
  <si>
    <t xml:space="preserve">B49 5NH  </t>
  </si>
  <si>
    <t xml:space="preserve">IP23 7LU </t>
  </si>
  <si>
    <t xml:space="preserve">PE6 8 </t>
  </si>
  <si>
    <t xml:space="preserve">B49 5NJ  </t>
  </si>
  <si>
    <t xml:space="preserve">IP23 7LW </t>
  </si>
  <si>
    <t xml:space="preserve">PE6 8TZ  </t>
  </si>
  <si>
    <t xml:space="preserve">B49 5NL  </t>
  </si>
  <si>
    <t xml:space="preserve">IP23 7LX </t>
  </si>
  <si>
    <t xml:space="preserve">PE6 9 </t>
  </si>
  <si>
    <t xml:space="preserve">B49 5NN  </t>
  </si>
  <si>
    <t xml:space="preserve">IP23 7LY </t>
  </si>
  <si>
    <t xml:space="preserve">PE6 9AF  </t>
  </si>
  <si>
    <t xml:space="preserve">B49 5NP  </t>
  </si>
  <si>
    <t xml:space="preserve">IP23 7PH </t>
  </si>
  <si>
    <t xml:space="preserve">PE6 9AG  </t>
  </si>
  <si>
    <t xml:space="preserve">B49 5NT  </t>
  </si>
  <si>
    <t xml:space="preserve">IP23 7PJ </t>
  </si>
  <si>
    <t xml:space="preserve">PE6 9AL  </t>
  </si>
  <si>
    <t xml:space="preserve">B49 5NU  </t>
  </si>
  <si>
    <t xml:space="preserve">IP23 7Q  </t>
  </si>
  <si>
    <t xml:space="preserve">PE6 9B </t>
  </si>
  <si>
    <t xml:space="preserve">B49 5NW  </t>
  </si>
  <si>
    <t xml:space="preserve">IP23 7T  </t>
  </si>
  <si>
    <t xml:space="preserve">PE6 9BA  </t>
  </si>
  <si>
    <t xml:space="preserve">B49 5NX  </t>
  </si>
  <si>
    <t xml:space="preserve">IP25 </t>
  </si>
  <si>
    <t xml:space="preserve">PE6 9BE  </t>
  </si>
  <si>
    <t xml:space="preserve">B49 5NY  </t>
  </si>
  <si>
    <t xml:space="preserve">IP25 6LT </t>
  </si>
  <si>
    <t xml:space="preserve">PE6 9D </t>
  </si>
  <si>
    <t xml:space="preserve">B49 5NZ  </t>
  </si>
  <si>
    <t xml:space="preserve">IP25 6LY </t>
  </si>
  <si>
    <t xml:space="preserve">PE6 9EA  </t>
  </si>
  <si>
    <t xml:space="preserve">B49 5PA  </t>
  </si>
  <si>
    <t xml:space="preserve">IP25 6LZ </t>
  </si>
  <si>
    <t xml:space="preserve">PE6 9XX  </t>
  </si>
  <si>
    <t xml:space="preserve">B49 5PD  </t>
  </si>
  <si>
    <t xml:space="preserve">IP25 6NB </t>
  </si>
  <si>
    <t xml:space="preserve">PE7 3QE  </t>
  </si>
  <si>
    <t xml:space="preserve">B49 6DL  </t>
  </si>
  <si>
    <t xml:space="preserve">IP25 6PP </t>
  </si>
  <si>
    <t xml:space="preserve">PE7 3QG  </t>
  </si>
  <si>
    <t xml:space="preserve">B49 6DN  </t>
  </si>
  <si>
    <t xml:space="preserve">IP25 6PS </t>
  </si>
  <si>
    <t xml:space="preserve">PE7 3QN  </t>
  </si>
  <si>
    <t xml:space="preserve">B49 6DP  </t>
  </si>
  <si>
    <t xml:space="preserve">IP25 6PT </t>
  </si>
  <si>
    <t xml:space="preserve">PE7 3QR  </t>
  </si>
  <si>
    <t xml:space="preserve">B49 6DQ  </t>
  </si>
  <si>
    <t xml:space="preserve">IP25 6PU </t>
  </si>
  <si>
    <t xml:space="preserve">PE7 3QS  </t>
  </si>
  <si>
    <t xml:space="preserve">B49 6DS  </t>
  </si>
  <si>
    <t xml:space="preserve">IP25 6PX </t>
  </si>
  <si>
    <t xml:space="preserve">PE8 </t>
  </si>
  <si>
    <t xml:space="preserve">B49 6DT  </t>
  </si>
  <si>
    <t xml:space="preserve">IP25 6PY </t>
  </si>
  <si>
    <t xml:space="preserve">PE8 5NH  </t>
  </si>
  <si>
    <t xml:space="preserve">B5 </t>
  </si>
  <si>
    <t xml:space="preserve">IP25 6PZ </t>
  </si>
  <si>
    <t xml:space="preserve">PE8 5QN  </t>
  </si>
  <si>
    <t xml:space="preserve">B50 </t>
  </si>
  <si>
    <t xml:space="preserve">IP25 6Q  </t>
  </si>
  <si>
    <t xml:space="preserve">PE8 6C </t>
  </si>
  <si>
    <t xml:space="preserve">B50 4LJ  </t>
  </si>
  <si>
    <t xml:space="preserve">IP25 6QE </t>
  </si>
  <si>
    <t xml:space="preserve">PE8 6HA  </t>
  </si>
  <si>
    <t xml:space="preserve">B50 4LL  </t>
  </si>
  <si>
    <t xml:space="preserve">IP25 6QF </t>
  </si>
  <si>
    <t xml:space="preserve">PE8 6HB  </t>
  </si>
  <si>
    <t xml:space="preserve">B50 4LN  </t>
  </si>
  <si>
    <t xml:space="preserve">IP25 6QQ </t>
  </si>
  <si>
    <t xml:space="preserve">PE8 6HF  </t>
  </si>
  <si>
    <t xml:space="preserve">B50 4LP  </t>
  </si>
  <si>
    <t xml:space="preserve">IP25 6QR </t>
  </si>
  <si>
    <t xml:space="preserve">PE8 6HH  </t>
  </si>
  <si>
    <t xml:space="preserve">B50 4LR  </t>
  </si>
  <si>
    <t xml:space="preserve">IP25 6QU </t>
  </si>
  <si>
    <t xml:space="preserve">PE8 6HJ  </t>
  </si>
  <si>
    <t xml:space="preserve">B50 4LS  </t>
  </si>
  <si>
    <t xml:space="preserve">IP25 6QX </t>
  </si>
  <si>
    <t xml:space="preserve">PE8 6HL  </t>
  </si>
  <si>
    <t xml:space="preserve">B50 4LW  </t>
  </si>
  <si>
    <t xml:space="preserve">IP25 6QY </t>
  </si>
  <si>
    <t xml:space="preserve">PE8 6HN  </t>
  </si>
  <si>
    <t xml:space="preserve">B6 </t>
  </si>
  <si>
    <t xml:space="preserve">IP25 6QZ </t>
  </si>
  <si>
    <t xml:space="preserve">PE8 6HQ  </t>
  </si>
  <si>
    <t xml:space="preserve">B60 4BL  </t>
  </si>
  <si>
    <t xml:space="preserve">IP25 6RH </t>
  </si>
  <si>
    <t xml:space="preserve">PE8 6HW  </t>
  </si>
  <si>
    <t xml:space="preserve">B7 </t>
  </si>
  <si>
    <t xml:space="preserve">IP25 6RL </t>
  </si>
  <si>
    <t xml:space="preserve">PE8 6J </t>
  </si>
  <si>
    <t xml:space="preserve">B70 0BY  </t>
  </si>
  <si>
    <t xml:space="preserve">IP25 6TE </t>
  </si>
  <si>
    <t xml:space="preserve">PE8 6JR  </t>
  </si>
  <si>
    <t xml:space="preserve">B79 0AX  </t>
  </si>
  <si>
    <t xml:space="preserve">IP25 6TF </t>
  </si>
  <si>
    <t xml:space="preserve">PE8 6L </t>
  </si>
  <si>
    <t xml:space="preserve">B79 0PF  </t>
  </si>
  <si>
    <t xml:space="preserve">IP25 6TG </t>
  </si>
  <si>
    <t xml:space="preserve">PE8 6N </t>
  </si>
  <si>
    <t xml:space="preserve">B79 0PJ  </t>
  </si>
  <si>
    <t xml:space="preserve">IP25 6TH </t>
  </si>
  <si>
    <t xml:space="preserve">PE8 6NP  </t>
  </si>
  <si>
    <t xml:space="preserve">B8 </t>
  </si>
  <si>
    <t xml:space="preserve">IP25 7NH </t>
  </si>
  <si>
    <t xml:space="preserve">PE8 6NU  </t>
  </si>
  <si>
    <t xml:space="preserve">B80 </t>
  </si>
  <si>
    <t xml:space="preserve">IP25 7SD </t>
  </si>
  <si>
    <t xml:space="preserve">PE8 6R </t>
  </si>
  <si>
    <t xml:space="preserve">B80 7DJ  </t>
  </si>
  <si>
    <t xml:space="preserve">IP25 7SZ </t>
  </si>
  <si>
    <t xml:space="preserve">PE8 6RJ  </t>
  </si>
  <si>
    <t xml:space="preserve">B9 </t>
  </si>
  <si>
    <t xml:space="preserve">IP25 7T  </t>
  </si>
  <si>
    <t xml:space="preserve">PE8 6S </t>
  </si>
  <si>
    <t xml:space="preserve">B92 0LH  </t>
  </si>
  <si>
    <t xml:space="preserve">IP25 7TA </t>
  </si>
  <si>
    <t xml:space="preserve">PE9 </t>
  </si>
  <si>
    <t xml:space="preserve">B92 0LN  </t>
  </si>
  <si>
    <t xml:space="preserve">IP25 7TB </t>
  </si>
  <si>
    <t xml:space="preserve">PE9 3BX  </t>
  </si>
  <si>
    <t xml:space="preserve">B92 0LP  </t>
  </si>
  <si>
    <t xml:space="preserve">IP25 7TQ </t>
  </si>
  <si>
    <t xml:space="preserve">PE9 3BZ  </t>
  </si>
  <si>
    <t xml:space="preserve">B92 0LU  </t>
  </si>
  <si>
    <t xml:space="preserve">IP26 5BJ </t>
  </si>
  <si>
    <t xml:space="preserve">PE9 3UU  </t>
  </si>
  <si>
    <t xml:space="preserve">B92 0LW  </t>
  </si>
  <si>
    <t xml:space="preserve">IP26 5BS </t>
  </si>
  <si>
    <t xml:space="preserve">PE9 3UX  </t>
  </si>
  <si>
    <t xml:space="preserve">B93 0BJ  </t>
  </si>
  <si>
    <t xml:space="preserve">IP26 5BT </t>
  </si>
  <si>
    <t xml:space="preserve">PE9 4AF  </t>
  </si>
  <si>
    <t xml:space="preserve">B93 0C </t>
  </si>
  <si>
    <t xml:space="preserve">IP29 4DW </t>
  </si>
  <si>
    <t xml:space="preserve">PE9 4AG  </t>
  </si>
  <si>
    <t xml:space="preserve">B95 5EF  </t>
  </si>
  <si>
    <t xml:space="preserve">IP29 4EX </t>
  </si>
  <si>
    <t xml:space="preserve">PE9 4AH  </t>
  </si>
  <si>
    <t xml:space="preserve">B95 5EJ  </t>
  </si>
  <si>
    <t xml:space="preserve">IP29 4EY </t>
  </si>
  <si>
    <t xml:space="preserve">PE9 4AQ  </t>
  </si>
  <si>
    <t xml:space="preserve">B95 5EL  </t>
  </si>
  <si>
    <t xml:space="preserve">IP29 4HB </t>
  </si>
  <si>
    <t xml:space="preserve">PE9 4NJ  </t>
  </si>
  <si>
    <t xml:space="preserve">B95 5EP  </t>
  </si>
  <si>
    <t xml:space="preserve">IP29 4HD </t>
  </si>
  <si>
    <t xml:space="preserve">PH </t>
  </si>
  <si>
    <t xml:space="preserve">B95 5HN  </t>
  </si>
  <si>
    <t xml:space="preserve">IP29 4HF </t>
  </si>
  <si>
    <t xml:space="preserve">PH1 2TL  </t>
  </si>
  <si>
    <t xml:space="preserve">B95 5HW  </t>
  </si>
  <si>
    <t xml:space="preserve">IP29 4HG </t>
  </si>
  <si>
    <t xml:space="preserve">PH12 8UR </t>
  </si>
  <si>
    <t xml:space="preserve">B95 6 </t>
  </si>
  <si>
    <t xml:space="preserve">IP29 4HH </t>
  </si>
  <si>
    <t xml:space="preserve">PH12 8UT </t>
  </si>
  <si>
    <t xml:space="preserve">B95 6A </t>
  </si>
  <si>
    <t xml:space="preserve">IP29 4HL </t>
  </si>
  <si>
    <t xml:space="preserve">PH21 1LR </t>
  </si>
  <si>
    <t xml:space="preserve">B95 6AH  </t>
  </si>
  <si>
    <t xml:space="preserve">IP29 4HQ </t>
  </si>
  <si>
    <t xml:space="preserve">PH21 1ND </t>
  </si>
  <si>
    <t xml:space="preserve">B95 6B </t>
  </si>
  <si>
    <t xml:space="preserve">IP29 4HY </t>
  </si>
  <si>
    <t xml:space="preserve">PH21 1NE </t>
  </si>
  <si>
    <t xml:space="preserve">B95 6BP  </t>
  </si>
  <si>
    <t xml:space="preserve">IP29 4J  </t>
  </si>
  <si>
    <t xml:space="preserve">PH22 </t>
  </si>
  <si>
    <t xml:space="preserve">B95 6BQ  </t>
  </si>
  <si>
    <t xml:space="preserve">IP29 4JA </t>
  </si>
  <si>
    <t xml:space="preserve">PH23 </t>
  </si>
  <si>
    <t xml:space="preserve">B95 6BS  </t>
  </si>
  <si>
    <t xml:space="preserve">IP29 4JE </t>
  </si>
  <si>
    <t xml:space="preserve">PH24 </t>
  </si>
  <si>
    <t xml:space="preserve">B95 6BW  </t>
  </si>
  <si>
    <t xml:space="preserve">IP29 4JN </t>
  </si>
  <si>
    <t xml:space="preserve">PH25 </t>
  </si>
  <si>
    <t xml:space="preserve">B95 6BX  </t>
  </si>
  <si>
    <t xml:space="preserve">IP29 4JZ </t>
  </si>
  <si>
    <t xml:space="preserve">PH26 </t>
  </si>
  <si>
    <t xml:space="preserve">B95 6BY  </t>
  </si>
  <si>
    <t xml:space="preserve">IP29 4L  </t>
  </si>
  <si>
    <t xml:space="preserve">PL </t>
  </si>
  <si>
    <t xml:space="preserve">B95 6BZ  </t>
  </si>
  <si>
    <t xml:space="preserve">IP29 4LD </t>
  </si>
  <si>
    <t xml:space="preserve">PO20 6QJ </t>
  </si>
  <si>
    <t xml:space="preserve">B95 6E </t>
  </si>
  <si>
    <t xml:space="preserve">IP29 4LG </t>
  </si>
  <si>
    <t xml:space="preserve">PO20 6WA </t>
  </si>
  <si>
    <t xml:space="preserve">B95 6ES  </t>
  </si>
  <si>
    <t xml:space="preserve">IP3 </t>
  </si>
  <si>
    <t xml:space="preserve">PO33 2VV </t>
  </si>
  <si>
    <t xml:space="preserve">B95 6ET  </t>
  </si>
  <si>
    <t xml:space="preserve">IP3 0 </t>
  </si>
  <si>
    <t xml:space="preserve">PR </t>
  </si>
  <si>
    <t xml:space="preserve">B95 6EU  </t>
  </si>
  <si>
    <t xml:space="preserve">IP3 1OT  </t>
  </si>
  <si>
    <t xml:space="preserve">R </t>
  </si>
  <si>
    <t xml:space="preserve">B95 6EY  </t>
  </si>
  <si>
    <t xml:space="preserve">IP3 8 </t>
  </si>
  <si>
    <t xml:space="preserve">RG </t>
  </si>
  <si>
    <t xml:space="preserve">B95 6EZ  </t>
  </si>
  <si>
    <t xml:space="preserve">IP3 9 </t>
  </si>
  <si>
    <t xml:space="preserve">RG10 0H  </t>
  </si>
  <si>
    <t xml:space="preserve">B95 6HA  </t>
  </si>
  <si>
    <t xml:space="preserve">IP30 0JG </t>
  </si>
  <si>
    <t xml:space="preserve">RG10 0J  </t>
  </si>
  <si>
    <t xml:space="preserve">B96 6JA  </t>
  </si>
  <si>
    <t xml:space="preserve">IP30 0JH </t>
  </si>
  <si>
    <t xml:space="preserve">RG10 0LA </t>
  </si>
  <si>
    <t xml:space="preserve">B96 6QU  </t>
  </si>
  <si>
    <t xml:space="preserve">IP30 0JJ </t>
  </si>
  <si>
    <t xml:space="preserve">RG10 0LB </t>
  </si>
  <si>
    <t xml:space="preserve">B96 6RH  </t>
  </si>
  <si>
    <t xml:space="preserve">IP30 0JL </t>
  </si>
  <si>
    <t xml:space="preserve">RG10 0LD </t>
  </si>
  <si>
    <t xml:space="preserve">B96 6RJ  </t>
  </si>
  <si>
    <t xml:space="preserve">IP30 0JN </t>
  </si>
  <si>
    <t xml:space="preserve">RG10 0LE </t>
  </si>
  <si>
    <t xml:space="preserve">B96 6RL  </t>
  </si>
  <si>
    <t xml:space="preserve">IP30 0JQ </t>
  </si>
  <si>
    <t xml:space="preserve">RG10 0LF </t>
  </si>
  <si>
    <t xml:space="preserve">B96 6S </t>
  </si>
  <si>
    <t xml:space="preserve">IP33 1VV </t>
  </si>
  <si>
    <t xml:space="preserve">RG10 0LG </t>
  </si>
  <si>
    <t xml:space="preserve">B96 6SB  </t>
  </si>
  <si>
    <t xml:space="preserve">IP33 1XY </t>
  </si>
  <si>
    <t xml:space="preserve">RG10 0LH </t>
  </si>
  <si>
    <t xml:space="preserve">B96 6SD  </t>
  </si>
  <si>
    <t xml:space="preserve">IP33 2JY </t>
  </si>
  <si>
    <t xml:space="preserve">RG10 0LJ </t>
  </si>
  <si>
    <t xml:space="preserve">B96 6SE  </t>
  </si>
  <si>
    <t xml:space="preserve">IP33 3GZ </t>
  </si>
  <si>
    <t xml:space="preserve">RG10 0LL </t>
  </si>
  <si>
    <t xml:space="preserve">B96 6SF  </t>
  </si>
  <si>
    <t xml:space="preserve">IP33 3VV </t>
  </si>
  <si>
    <t xml:space="preserve">RG10 0LN </t>
  </si>
  <si>
    <t xml:space="preserve">B96 6SH  </t>
  </si>
  <si>
    <t xml:space="preserve">IP7 7AL  </t>
  </si>
  <si>
    <t xml:space="preserve">RG10 0LP </t>
  </si>
  <si>
    <t xml:space="preserve">B96 6SJ  </t>
  </si>
  <si>
    <t xml:space="preserve">IP7 7LL  </t>
  </si>
  <si>
    <t xml:space="preserve">RG10 0LQ </t>
  </si>
  <si>
    <t xml:space="preserve">B96 6SL  </t>
  </si>
  <si>
    <t xml:space="preserve">IP7 7NT  </t>
  </si>
  <si>
    <t xml:space="preserve">RG10 0LT </t>
  </si>
  <si>
    <t xml:space="preserve">B96 6T </t>
  </si>
  <si>
    <t xml:space="preserve">IP7 7NU  </t>
  </si>
  <si>
    <t xml:space="preserve">RG10 0LU </t>
  </si>
  <si>
    <t xml:space="preserve">B97 </t>
  </si>
  <si>
    <t xml:space="preserve">IP7 7NY  </t>
  </si>
  <si>
    <t xml:space="preserve">RG10 0LW </t>
  </si>
  <si>
    <t xml:space="preserve">B97 4DL  </t>
  </si>
  <si>
    <t xml:space="preserve">IP7 7NZ  </t>
  </si>
  <si>
    <t xml:space="preserve">RG10 0LX </t>
  </si>
  <si>
    <t xml:space="preserve">B97 5ET  </t>
  </si>
  <si>
    <t xml:space="preserve">IP7 7P </t>
  </si>
  <si>
    <t xml:space="preserve">RG10 0N  </t>
  </si>
  <si>
    <t xml:space="preserve">B97 5PP  </t>
  </si>
  <si>
    <t xml:space="preserve">IP7 7PP  </t>
  </si>
  <si>
    <t xml:space="preserve">RG10 0ND </t>
  </si>
  <si>
    <t xml:space="preserve">B97 5PR  </t>
  </si>
  <si>
    <t xml:space="preserve">IP7 7PT  </t>
  </si>
  <si>
    <t xml:space="preserve">RG10 0NG </t>
  </si>
  <si>
    <t xml:space="preserve">B97 5PS  </t>
  </si>
  <si>
    <t xml:space="preserve">IP7 7PX  </t>
  </si>
  <si>
    <t xml:space="preserve">RG10 0NH </t>
  </si>
  <si>
    <t xml:space="preserve">B97 5SS  </t>
  </si>
  <si>
    <t xml:space="preserve">IP7 7PY  </t>
  </si>
  <si>
    <t xml:space="preserve">RG10 0NJ </t>
  </si>
  <si>
    <t xml:space="preserve">B97 5ST  </t>
  </si>
  <si>
    <t xml:space="preserve">IP7 7PZ  </t>
  </si>
  <si>
    <t xml:space="preserve">RG10 0P  </t>
  </si>
  <si>
    <t xml:space="preserve">B97 5SU  </t>
  </si>
  <si>
    <t xml:space="preserve">IP7 7QP  </t>
  </si>
  <si>
    <t xml:space="preserve">RG10 0Q  </t>
  </si>
  <si>
    <t xml:space="preserve">B97 5SX  </t>
  </si>
  <si>
    <t xml:space="preserve">IP7 7QR  </t>
  </si>
  <si>
    <t xml:space="preserve">RG10 0RF </t>
  </si>
  <si>
    <t xml:space="preserve">B97 5T </t>
  </si>
  <si>
    <t xml:space="preserve">IP7 7QT  </t>
  </si>
  <si>
    <t xml:space="preserve">RG10 5JD </t>
  </si>
  <si>
    <t xml:space="preserve">B97 5TE  </t>
  </si>
  <si>
    <t xml:space="preserve">IV </t>
  </si>
  <si>
    <t xml:space="preserve">RG10 8NA </t>
  </si>
  <si>
    <t xml:space="preserve">B97 5TF  </t>
  </si>
  <si>
    <t xml:space="preserve">IV2 6C </t>
  </si>
  <si>
    <t xml:space="preserve">RG10 8QZ </t>
  </si>
  <si>
    <t xml:space="preserve">B97 5TG  </t>
  </si>
  <si>
    <t xml:space="preserve">IV2 6TY  </t>
  </si>
  <si>
    <t xml:space="preserve">RG10 9EZ </t>
  </si>
  <si>
    <t xml:space="preserve">B97 5TQ  </t>
  </si>
  <si>
    <t xml:space="preserve">IV2 6TZ  </t>
  </si>
  <si>
    <t xml:space="preserve">RG10 9UX </t>
  </si>
  <si>
    <t xml:space="preserve">B97 5TW  </t>
  </si>
  <si>
    <t xml:space="preserve">IV2 6U </t>
  </si>
  <si>
    <t xml:space="preserve">RG10 9VV </t>
  </si>
  <si>
    <t xml:space="preserve">B97 5UA  </t>
  </si>
  <si>
    <t xml:space="preserve">IV2 6UA  </t>
  </si>
  <si>
    <t xml:space="preserve">RG11 5QP </t>
  </si>
  <si>
    <t xml:space="preserve">B97 5UB  </t>
  </si>
  <si>
    <t xml:space="preserve">IV2 6UB  </t>
  </si>
  <si>
    <t xml:space="preserve">RG11 5RH </t>
  </si>
  <si>
    <t xml:space="preserve">B97 5UD  </t>
  </si>
  <si>
    <t xml:space="preserve">IV2 6UE  </t>
  </si>
  <si>
    <t xml:space="preserve">RG11 5RP </t>
  </si>
  <si>
    <t xml:space="preserve">B97 5UH  </t>
  </si>
  <si>
    <t xml:space="preserve">IV2 6UQ  </t>
  </si>
  <si>
    <t xml:space="preserve">RG11 5SA </t>
  </si>
  <si>
    <t xml:space="preserve">B97 6QR  </t>
  </si>
  <si>
    <t xml:space="preserve">IV2 6US  </t>
  </si>
  <si>
    <t xml:space="preserve">RG12 </t>
  </si>
  <si>
    <t xml:space="preserve">B98 8C </t>
  </si>
  <si>
    <t xml:space="preserve">IV2 6UT  </t>
  </si>
  <si>
    <t xml:space="preserve">RG14 5TH </t>
  </si>
  <si>
    <t xml:space="preserve">B99 1DD  </t>
  </si>
  <si>
    <t xml:space="preserve">IV2 6UZ  </t>
  </si>
  <si>
    <t xml:space="preserve">RG14 5UG </t>
  </si>
  <si>
    <t xml:space="preserve">BA11 5EY </t>
  </si>
  <si>
    <t xml:space="preserve">IV2 6XR  </t>
  </si>
  <si>
    <t xml:space="preserve">RG14 7C  </t>
  </si>
  <si>
    <t xml:space="preserve">BA12 0PT </t>
  </si>
  <si>
    <t xml:space="preserve">IV2 6XS  </t>
  </si>
  <si>
    <t xml:space="preserve">RG14 7HQ </t>
  </si>
  <si>
    <t xml:space="preserve">BA12 0PU </t>
  </si>
  <si>
    <t xml:space="preserve">IV2 6XT  </t>
  </si>
  <si>
    <t xml:space="preserve">RG14 7PN </t>
  </si>
  <si>
    <t xml:space="preserve">BA12 0PZ </t>
  </si>
  <si>
    <t xml:space="preserve">IV2 6XU  </t>
  </si>
  <si>
    <t xml:space="preserve">RG14 7ST </t>
  </si>
  <si>
    <t xml:space="preserve">BA12 0Q  </t>
  </si>
  <si>
    <t xml:space="preserve">IV2 6XW  </t>
  </si>
  <si>
    <t xml:space="preserve">RG15 8NT </t>
  </si>
  <si>
    <t xml:space="preserve">BA12 0R  </t>
  </si>
  <si>
    <t xml:space="preserve">IV2 6XX  </t>
  </si>
  <si>
    <t xml:space="preserve">RG16 7LJ </t>
  </si>
  <si>
    <t xml:space="preserve">BA12 6 </t>
  </si>
  <si>
    <t xml:space="preserve">IV2 6XY  </t>
  </si>
  <si>
    <t xml:space="preserve">RG17 </t>
  </si>
  <si>
    <t xml:space="preserve">BA12 7H  </t>
  </si>
  <si>
    <t xml:space="preserve">IV2 6XZ  </t>
  </si>
  <si>
    <t xml:space="preserve">RG17 0NL </t>
  </si>
  <si>
    <t xml:space="preserve">BA12 7HA </t>
  </si>
  <si>
    <t xml:space="preserve">IV2 6Y </t>
  </si>
  <si>
    <t xml:space="preserve">RG17 7DH </t>
  </si>
  <si>
    <t xml:space="preserve">BA12 7HB </t>
  </si>
  <si>
    <t xml:space="preserve">IV21 </t>
  </si>
  <si>
    <t xml:space="preserve">RG17 8NS </t>
  </si>
  <si>
    <t xml:space="preserve">BA12 7HD </t>
  </si>
  <si>
    <t xml:space="preserve">IV22 </t>
  </si>
  <si>
    <t xml:space="preserve">RG19 </t>
  </si>
  <si>
    <t xml:space="preserve">BA12 7HE </t>
  </si>
  <si>
    <t xml:space="preserve">IV23 </t>
  </si>
  <si>
    <t xml:space="preserve">RG19 8ED </t>
  </si>
  <si>
    <t xml:space="preserve">BA12 7HF </t>
  </si>
  <si>
    <t xml:space="preserve">IV23 2PT </t>
  </si>
  <si>
    <t xml:space="preserve">RG2 </t>
  </si>
  <si>
    <t xml:space="preserve">BA12 7HG </t>
  </si>
  <si>
    <t xml:space="preserve">IV24 </t>
  </si>
  <si>
    <t xml:space="preserve">RG2 0 </t>
  </si>
  <si>
    <t xml:space="preserve">BA12 7HH </t>
  </si>
  <si>
    <t xml:space="preserve">IV24 3AB </t>
  </si>
  <si>
    <t xml:space="preserve">RG2 6 </t>
  </si>
  <si>
    <t xml:space="preserve">BA12 7HQ </t>
  </si>
  <si>
    <t xml:space="preserve">IV24 3AD </t>
  </si>
  <si>
    <t xml:space="preserve">RG2 7 </t>
  </si>
  <si>
    <t xml:space="preserve">BA12 7JA </t>
  </si>
  <si>
    <t xml:space="preserve">IV24 3AE </t>
  </si>
  <si>
    <t xml:space="preserve">RG2 8 </t>
  </si>
  <si>
    <t xml:space="preserve">BA12 7JB </t>
  </si>
  <si>
    <t xml:space="preserve">IV24 3AF </t>
  </si>
  <si>
    <t xml:space="preserve">RG2 9 </t>
  </si>
  <si>
    <t xml:space="preserve">BA12 7JD </t>
  </si>
  <si>
    <t xml:space="preserve">IV24 3DL </t>
  </si>
  <si>
    <t xml:space="preserve">RG20 0AW </t>
  </si>
  <si>
    <t xml:space="preserve">BA12 7JE </t>
  </si>
  <si>
    <t xml:space="preserve">IV25 3JE </t>
  </si>
  <si>
    <t xml:space="preserve">RG20 0AZ </t>
  </si>
  <si>
    <t xml:space="preserve">BA12 7JF </t>
  </si>
  <si>
    <t xml:space="preserve">IV25 3JF </t>
  </si>
  <si>
    <t xml:space="preserve">RG20 0B  </t>
  </si>
  <si>
    <t xml:space="preserve">BA12 7JG </t>
  </si>
  <si>
    <t xml:space="preserve">IV26 </t>
  </si>
  <si>
    <t xml:space="preserve">RG20 0BA </t>
  </si>
  <si>
    <t xml:space="preserve">BA12 7JH </t>
  </si>
  <si>
    <t xml:space="preserve">IV27 </t>
  </si>
  <si>
    <t xml:space="preserve">RG20 0BD </t>
  </si>
  <si>
    <t xml:space="preserve">BA12 7JJ </t>
  </si>
  <si>
    <t xml:space="preserve">IV28 </t>
  </si>
  <si>
    <t xml:space="preserve">RG20 0BE </t>
  </si>
  <si>
    <t xml:space="preserve">BA12 7JL </t>
  </si>
  <si>
    <t xml:space="preserve">IV4 </t>
  </si>
  <si>
    <t xml:space="preserve">RG20 0BG </t>
  </si>
  <si>
    <t xml:space="preserve">BA12 7JN </t>
  </si>
  <si>
    <t xml:space="preserve">IV4 7 </t>
  </si>
  <si>
    <t xml:space="preserve">RG20 0C  </t>
  </si>
  <si>
    <t xml:space="preserve">BA12 7JP </t>
  </si>
  <si>
    <t xml:space="preserve">IV4 7JS  </t>
  </si>
  <si>
    <t xml:space="preserve">RG20 0E  </t>
  </si>
  <si>
    <t xml:space="preserve">BA12 7JQ </t>
  </si>
  <si>
    <t xml:space="preserve">IV4 7JT  </t>
  </si>
  <si>
    <t xml:space="preserve">RG20 0HA </t>
  </si>
  <si>
    <t xml:space="preserve">BA12 7JR </t>
  </si>
  <si>
    <t xml:space="preserve">IV4 7L </t>
  </si>
  <si>
    <t xml:space="preserve">RG20 0HB </t>
  </si>
  <si>
    <t xml:space="preserve">BA12 7JS </t>
  </si>
  <si>
    <t xml:space="preserve">IV4 7N </t>
  </si>
  <si>
    <t xml:space="preserve">RG20 0HD </t>
  </si>
  <si>
    <t xml:space="preserve">BA12 7JU </t>
  </si>
  <si>
    <t xml:space="preserve">IV5 </t>
  </si>
  <si>
    <t xml:space="preserve">RG20 0HE </t>
  </si>
  <si>
    <t xml:space="preserve">BA12 7JY </t>
  </si>
  <si>
    <t xml:space="preserve">IV5 7 </t>
  </si>
  <si>
    <t xml:space="preserve">RG20 0HU </t>
  </si>
  <si>
    <t xml:space="preserve">BA16 9RJ </t>
  </si>
  <si>
    <t xml:space="preserve">IV63 </t>
  </si>
  <si>
    <t xml:space="preserve">RG20 0HX </t>
  </si>
  <si>
    <t xml:space="preserve">BA22 8AR </t>
  </si>
  <si>
    <t xml:space="preserve">K </t>
  </si>
  <si>
    <t xml:space="preserve">RG20 0HY </t>
  </si>
  <si>
    <t xml:space="preserve">BA22 8UA </t>
  </si>
  <si>
    <t xml:space="preserve">KT </t>
  </si>
  <si>
    <t xml:space="preserve">RG20 0HZ </t>
  </si>
  <si>
    <t xml:space="preserve">BA22 9EP </t>
  </si>
  <si>
    <t xml:space="preserve">KT13 8XX </t>
  </si>
  <si>
    <t xml:space="preserve">RG20 0JD </t>
  </si>
  <si>
    <t xml:space="preserve">BA22 9QU </t>
  </si>
  <si>
    <t xml:space="preserve">KT13 8XY </t>
  </si>
  <si>
    <t xml:space="preserve">RG20 0JG </t>
  </si>
  <si>
    <t xml:space="preserve">BA22 9QX </t>
  </si>
  <si>
    <t xml:space="preserve">KT13 8XZ </t>
  </si>
  <si>
    <t xml:space="preserve">RG20 0LD </t>
  </si>
  <si>
    <t xml:space="preserve">BA22 9QY </t>
  </si>
  <si>
    <t xml:space="preserve">KT13 8Y  </t>
  </si>
  <si>
    <t xml:space="preserve">RG20 6 </t>
  </si>
  <si>
    <t xml:space="preserve">BA22 9QZ </t>
  </si>
  <si>
    <t xml:space="preserve">KT13 8YD </t>
  </si>
  <si>
    <t xml:space="preserve">RG20 7 </t>
  </si>
  <si>
    <t xml:space="preserve">BA22 9R  </t>
  </si>
  <si>
    <t xml:space="preserve">KT14 6AU </t>
  </si>
  <si>
    <t xml:space="preserve">RG20 8 </t>
  </si>
  <si>
    <t xml:space="preserve">BA22 9RA </t>
  </si>
  <si>
    <t xml:space="preserve">KT15 </t>
  </si>
  <si>
    <t xml:space="preserve">RG20 8HB </t>
  </si>
  <si>
    <t xml:space="preserve">BA22 9RB </t>
  </si>
  <si>
    <t xml:space="preserve">KT15 3C  </t>
  </si>
  <si>
    <t xml:space="preserve">RG20 8HD </t>
  </si>
  <si>
    <t xml:space="preserve">BA22 9RD </t>
  </si>
  <si>
    <t xml:space="preserve">KT16 </t>
  </si>
  <si>
    <t xml:space="preserve">RG20 8NG </t>
  </si>
  <si>
    <t xml:space="preserve">BA22 9RE </t>
  </si>
  <si>
    <t xml:space="preserve">KT16 0ER </t>
  </si>
  <si>
    <t xml:space="preserve">RG20 8NH </t>
  </si>
  <si>
    <t xml:space="preserve">BA22 9RF </t>
  </si>
  <si>
    <t xml:space="preserve">KT17 2LP </t>
  </si>
  <si>
    <t xml:space="preserve">RG20 8NJ </t>
  </si>
  <si>
    <t xml:space="preserve">BA22 9RN </t>
  </si>
  <si>
    <t xml:space="preserve">KT2 5BD  </t>
  </si>
  <si>
    <t xml:space="preserve">RG20 8NL </t>
  </si>
  <si>
    <t xml:space="preserve">BA22 9RW </t>
  </si>
  <si>
    <t xml:space="preserve">KT2 5BE  </t>
  </si>
  <si>
    <t xml:space="preserve">RG20 8NN </t>
  </si>
  <si>
    <t xml:space="preserve">BA22 9S  </t>
  </si>
  <si>
    <t xml:space="preserve">KT2 5BH  </t>
  </si>
  <si>
    <t xml:space="preserve">RG27 0RP </t>
  </si>
  <si>
    <t xml:space="preserve">BA22 9SP </t>
  </si>
  <si>
    <t xml:space="preserve">KT2 5BQ  </t>
  </si>
  <si>
    <t xml:space="preserve">RG27 0RR </t>
  </si>
  <si>
    <t xml:space="preserve">BA22 9UD </t>
  </si>
  <si>
    <t xml:space="preserve">KT2 5D </t>
  </si>
  <si>
    <t xml:space="preserve">RG29 7EX </t>
  </si>
  <si>
    <t xml:space="preserve">BA22 9UY </t>
  </si>
  <si>
    <t xml:space="preserve">KT2 5DA  </t>
  </si>
  <si>
    <t xml:space="preserve">RG40 3BT </t>
  </si>
  <si>
    <t xml:space="preserve">BA22 9UZ </t>
  </si>
  <si>
    <t xml:space="preserve">KT2 5DD  </t>
  </si>
  <si>
    <t xml:space="preserve">RG40 3BX </t>
  </si>
  <si>
    <t xml:space="preserve">BA8 0SB  </t>
  </si>
  <si>
    <t xml:space="preserve">KT2 5DE  </t>
  </si>
  <si>
    <t xml:space="preserve">RG40 3D  </t>
  </si>
  <si>
    <t xml:space="preserve">BA8 0SD  </t>
  </si>
  <si>
    <t xml:space="preserve">KT2 5DF  </t>
  </si>
  <si>
    <t xml:space="preserve">RG40 3DA </t>
  </si>
  <si>
    <t xml:space="preserve">BA8 0TE  </t>
  </si>
  <si>
    <t xml:space="preserve">KT2 5DG  </t>
  </si>
  <si>
    <t xml:space="preserve">RG40 3DU </t>
  </si>
  <si>
    <t xml:space="preserve">BB </t>
  </si>
  <si>
    <t xml:space="preserve">KT2 5DP  </t>
  </si>
  <si>
    <t xml:space="preserve">RG40 3DZ </t>
  </si>
  <si>
    <t xml:space="preserve">BB18 6JR </t>
  </si>
  <si>
    <t xml:space="preserve">KT2 5DT  </t>
  </si>
  <si>
    <t xml:space="preserve">RG40 3EE </t>
  </si>
  <si>
    <t xml:space="preserve">BB18 6LB </t>
  </si>
  <si>
    <t xml:space="preserve">KT2 5G </t>
  </si>
  <si>
    <t xml:space="preserve">RG40 5RY </t>
  </si>
  <si>
    <t xml:space="preserve">BB18 6LG </t>
  </si>
  <si>
    <t xml:space="preserve">KT2 5HG  </t>
  </si>
  <si>
    <t xml:space="preserve">RG40 5RZ </t>
  </si>
  <si>
    <t xml:space="preserve">BB3 3GY  </t>
  </si>
  <si>
    <t xml:space="preserve">KT2 5JN  </t>
  </si>
  <si>
    <t xml:space="preserve">RG40 5SJ </t>
  </si>
  <si>
    <t xml:space="preserve">BD </t>
  </si>
  <si>
    <t xml:space="preserve">KT2 5LH  </t>
  </si>
  <si>
    <t xml:space="preserve">RG41 2QX </t>
  </si>
  <si>
    <t xml:space="preserve">BD23 3J  </t>
  </si>
  <si>
    <t xml:space="preserve">KT2 5LL  </t>
  </si>
  <si>
    <t xml:space="preserve">RG41 5TA </t>
  </si>
  <si>
    <t xml:space="preserve">BD23 3JA </t>
  </si>
  <si>
    <t xml:space="preserve">KT2 5LS  </t>
  </si>
  <si>
    <t xml:space="preserve">RG41 5VV </t>
  </si>
  <si>
    <t xml:space="preserve">BD23 3JB </t>
  </si>
  <si>
    <t xml:space="preserve">KT2 5LT  </t>
  </si>
  <si>
    <t xml:space="preserve">RG42 </t>
  </si>
  <si>
    <t xml:space="preserve">BD23 3LP </t>
  </si>
  <si>
    <t xml:space="preserve">KT2 5LU  </t>
  </si>
  <si>
    <t xml:space="preserve">RG42 4EB </t>
  </si>
  <si>
    <t xml:space="preserve">BD23 3LR </t>
  </si>
  <si>
    <t xml:space="preserve">KT2 5LX  </t>
  </si>
  <si>
    <t xml:space="preserve">RG42 4ED </t>
  </si>
  <si>
    <t xml:space="preserve">BD23 3LS </t>
  </si>
  <si>
    <t xml:space="preserve">KT2 5LZ  </t>
  </si>
  <si>
    <t xml:space="preserve">RG42 4LX </t>
  </si>
  <si>
    <t xml:space="preserve">BD23 3ST </t>
  </si>
  <si>
    <t xml:space="preserve">KT2 5N </t>
  </si>
  <si>
    <t xml:space="preserve">RG42 5PB </t>
  </si>
  <si>
    <t xml:space="preserve">BD23 3SU </t>
  </si>
  <si>
    <t xml:space="preserve">KT2 5NE  </t>
  </si>
  <si>
    <t xml:space="preserve">RG45 6AR </t>
  </si>
  <si>
    <t xml:space="preserve">BD23 3SX </t>
  </si>
  <si>
    <t xml:space="preserve">KT2 5NF  </t>
  </si>
  <si>
    <t xml:space="preserve">RG45 6AT </t>
  </si>
  <si>
    <t xml:space="preserve">BD23 3SY </t>
  </si>
  <si>
    <t xml:space="preserve">KT2 5P </t>
  </si>
  <si>
    <t xml:space="preserve">RG45 6LW </t>
  </si>
  <si>
    <t xml:space="preserve">BD23 3T  </t>
  </si>
  <si>
    <t xml:space="preserve">KT2 5Q </t>
  </si>
  <si>
    <t xml:space="preserve">RG45 6X  </t>
  </si>
  <si>
    <t xml:space="preserve">BD23 3TD </t>
  </si>
  <si>
    <t xml:space="preserve">KT2 5R </t>
  </si>
  <si>
    <t xml:space="preserve">RG45 6Y  </t>
  </si>
  <si>
    <t xml:space="preserve">BD23 3TQ </t>
  </si>
  <si>
    <t xml:space="preserve">KT2 5RR  </t>
  </si>
  <si>
    <t xml:space="preserve">RG45 7ED </t>
  </si>
  <si>
    <t xml:space="preserve">BD23 3TY </t>
  </si>
  <si>
    <t xml:space="preserve">KT2 5RS  </t>
  </si>
  <si>
    <t xml:space="preserve">RG7 1NW  </t>
  </si>
  <si>
    <t xml:space="preserve">BD23 3U  </t>
  </si>
  <si>
    <t xml:space="preserve">KT2 5RT  </t>
  </si>
  <si>
    <t xml:space="preserve">RG7 1Q </t>
  </si>
  <si>
    <t xml:space="preserve">BD23 3UT </t>
  </si>
  <si>
    <t xml:space="preserve">KT2 5RU  </t>
  </si>
  <si>
    <t xml:space="preserve">RG7 1QA  </t>
  </si>
  <si>
    <t xml:space="preserve">BD23 4LN </t>
  </si>
  <si>
    <t xml:space="preserve">KT2 5SA  </t>
  </si>
  <si>
    <t xml:space="preserve">RG7 1QW  </t>
  </si>
  <si>
    <t xml:space="preserve">BD23 4SJ </t>
  </si>
  <si>
    <t xml:space="preserve">KT2 5SB  </t>
  </si>
  <si>
    <t xml:space="preserve">RG7 1QX  </t>
  </si>
  <si>
    <t xml:space="preserve">BD23 4SL </t>
  </si>
  <si>
    <t xml:space="preserve">KT2 5SD  </t>
  </si>
  <si>
    <t xml:space="preserve">RG7 1QY  </t>
  </si>
  <si>
    <t xml:space="preserve">BD23 4SN </t>
  </si>
  <si>
    <t xml:space="preserve">KT2 5SE  </t>
  </si>
  <si>
    <t xml:space="preserve">RG7 1QZ  </t>
  </si>
  <si>
    <t xml:space="preserve">BD23 4SQ </t>
  </si>
  <si>
    <t xml:space="preserve">KT2 5SF  </t>
  </si>
  <si>
    <t xml:space="preserve">RG7 1RN  </t>
  </si>
  <si>
    <t xml:space="preserve">BD23 4SU </t>
  </si>
  <si>
    <t xml:space="preserve">KT2 5SG  </t>
  </si>
  <si>
    <t xml:space="preserve">RG7 1RS  </t>
  </si>
  <si>
    <t xml:space="preserve">BD23 4SX </t>
  </si>
  <si>
    <t xml:space="preserve">KT2 5SL  </t>
  </si>
  <si>
    <t xml:space="preserve">RG7 1RU  </t>
  </si>
  <si>
    <t xml:space="preserve">BD23 4SY </t>
  </si>
  <si>
    <t xml:space="preserve">KT2 5SQ  </t>
  </si>
  <si>
    <t xml:space="preserve">RG7 1RX  </t>
  </si>
  <si>
    <t xml:space="preserve">BD23 4T  </t>
  </si>
  <si>
    <t xml:space="preserve">KT2 7LR  </t>
  </si>
  <si>
    <t xml:space="preserve">RG7 1RY  </t>
  </si>
  <si>
    <t xml:space="preserve">BD24 0AT </t>
  </si>
  <si>
    <t xml:space="preserve">KT20 </t>
  </si>
  <si>
    <t xml:space="preserve">RG7 1S </t>
  </si>
  <si>
    <t xml:space="preserve">BH </t>
  </si>
  <si>
    <t xml:space="preserve">KT20 1OT </t>
  </si>
  <si>
    <t xml:space="preserve">RG7 1SR  </t>
  </si>
  <si>
    <t xml:space="preserve">BL </t>
  </si>
  <si>
    <t xml:space="preserve">KT20 5LN </t>
  </si>
  <si>
    <t xml:space="preserve">RG7 1SU  </t>
  </si>
  <si>
    <t xml:space="preserve">BN </t>
  </si>
  <si>
    <t xml:space="preserve">KT20 7NF </t>
  </si>
  <si>
    <t xml:space="preserve">RG7 1TA  </t>
  </si>
  <si>
    <t xml:space="preserve">BN15 0RL </t>
  </si>
  <si>
    <t xml:space="preserve">KT20 7NQ </t>
  </si>
  <si>
    <t xml:space="preserve">RG7 1TB  </t>
  </si>
  <si>
    <t xml:space="preserve">BN17 5GE </t>
  </si>
  <si>
    <t xml:space="preserve">KT23 4QD </t>
  </si>
  <si>
    <t xml:space="preserve">RG7 1XA  </t>
  </si>
  <si>
    <t xml:space="preserve">BN17 5GG </t>
  </si>
  <si>
    <t xml:space="preserve">KT23 4QG </t>
  </si>
  <si>
    <t xml:space="preserve">RG7 1XD  </t>
  </si>
  <si>
    <t xml:space="preserve">BN17 5PQ </t>
  </si>
  <si>
    <t xml:space="preserve">KT23 4QJ </t>
  </si>
  <si>
    <t xml:space="preserve">RG7 1XE  </t>
  </si>
  <si>
    <t xml:space="preserve">BN17 5QN </t>
  </si>
  <si>
    <t xml:space="preserve">KT24 6ES </t>
  </si>
  <si>
    <t xml:space="preserve">RG7 1XG  </t>
  </si>
  <si>
    <t xml:space="preserve">BN17 5QT </t>
  </si>
  <si>
    <t xml:space="preserve">KT24 6ET </t>
  </si>
  <si>
    <t xml:space="preserve">RG7 1XH  </t>
  </si>
  <si>
    <t xml:space="preserve">BN17 5QU </t>
  </si>
  <si>
    <t xml:space="preserve">KT3 </t>
  </si>
  <si>
    <t xml:space="preserve">RG7 1XJ  </t>
  </si>
  <si>
    <t xml:space="preserve">BN17 5QX </t>
  </si>
  <si>
    <t xml:space="preserve">KT3 2SY  </t>
  </si>
  <si>
    <t xml:space="preserve">RG7 1XL  </t>
  </si>
  <si>
    <t xml:space="preserve">BN17 5QY </t>
  </si>
  <si>
    <t xml:space="preserve">KT3 3 </t>
  </si>
  <si>
    <t xml:space="preserve">RG7 1XN  </t>
  </si>
  <si>
    <t xml:space="preserve">BN17 5QZ </t>
  </si>
  <si>
    <t xml:space="preserve">KT3 3NB  </t>
  </si>
  <si>
    <t xml:space="preserve">RG7 1XP  </t>
  </si>
  <si>
    <t xml:space="preserve">BN17 5R  </t>
  </si>
  <si>
    <t xml:space="preserve">KT3 3PU  </t>
  </si>
  <si>
    <t xml:space="preserve">RG7 1XR  </t>
  </si>
  <si>
    <t xml:space="preserve">BN17 5RA </t>
  </si>
  <si>
    <t xml:space="preserve">KT3 3PW  </t>
  </si>
  <si>
    <t xml:space="preserve">RG7 1XS  </t>
  </si>
  <si>
    <t xml:space="preserve">BN17 5RB </t>
  </si>
  <si>
    <t xml:space="preserve">KT3 3PX  </t>
  </si>
  <si>
    <t xml:space="preserve">RG7 1XU  </t>
  </si>
  <si>
    <t xml:space="preserve">BN17 5T  </t>
  </si>
  <si>
    <t xml:space="preserve">KT3 4RR  </t>
  </si>
  <si>
    <t xml:space="preserve">RG7 1XX  </t>
  </si>
  <si>
    <t xml:space="preserve">BN17 5TA </t>
  </si>
  <si>
    <t xml:space="preserve">KT3 4RT  </t>
  </si>
  <si>
    <t xml:space="preserve">RG7 1XY  </t>
  </si>
  <si>
    <t xml:space="preserve">BN17 5TE </t>
  </si>
  <si>
    <t xml:space="preserve">KT4 </t>
  </si>
  <si>
    <t xml:space="preserve">RG7 1Y </t>
  </si>
  <si>
    <t xml:space="preserve">BN18 0AF </t>
  </si>
  <si>
    <t xml:space="preserve">KW1 1OT  </t>
  </si>
  <si>
    <t xml:space="preserve">RG7 2A </t>
  </si>
  <si>
    <t xml:space="preserve">BN18 0BF </t>
  </si>
  <si>
    <t xml:space="preserve">KW1 4 </t>
  </si>
  <si>
    <t xml:space="preserve">RG7 2AA  </t>
  </si>
  <si>
    <t xml:space="preserve">BN18 0D  </t>
  </si>
  <si>
    <t xml:space="preserve">KW1 4A </t>
  </si>
  <si>
    <t xml:space="preserve">RG7 2AB  </t>
  </si>
  <si>
    <t xml:space="preserve">BN18 0DB </t>
  </si>
  <si>
    <t xml:space="preserve">KW1 4AF  </t>
  </si>
  <si>
    <t xml:space="preserve">RG7 2AJ  </t>
  </si>
  <si>
    <t xml:space="preserve">BN18 0DD </t>
  </si>
  <si>
    <t xml:space="preserve">KW1 4AG  </t>
  </si>
  <si>
    <t xml:space="preserve">RG7 2AT  </t>
  </si>
  <si>
    <t xml:space="preserve">BN18 0DE </t>
  </si>
  <si>
    <t xml:space="preserve">KW1 4B </t>
  </si>
  <si>
    <t xml:space="preserve">RG7 2B </t>
  </si>
  <si>
    <t xml:space="preserve">BN18 0DF </t>
  </si>
  <si>
    <t xml:space="preserve">KW1 4D </t>
  </si>
  <si>
    <t xml:space="preserve">RG7 2BA  </t>
  </si>
  <si>
    <t xml:space="preserve">BN18 0E  </t>
  </si>
  <si>
    <t xml:space="preserve">KW1 4DB  </t>
  </si>
  <si>
    <t xml:space="preserve">RG7 2BB  </t>
  </si>
  <si>
    <t xml:space="preserve">BN18 0EF </t>
  </si>
  <si>
    <t xml:space="preserve">KW1 4H </t>
  </si>
  <si>
    <t xml:space="preserve">RG7 2BE  </t>
  </si>
  <si>
    <t xml:space="preserve">BN18 0H  </t>
  </si>
  <si>
    <t xml:space="preserve">KW1 4HD  </t>
  </si>
  <si>
    <t xml:space="preserve">RG7 2BL  </t>
  </si>
  <si>
    <t xml:space="preserve">BN18 0J  </t>
  </si>
  <si>
    <t xml:space="preserve">KW1 4HS  </t>
  </si>
  <si>
    <t xml:space="preserve">RG7 2D </t>
  </si>
  <si>
    <t xml:space="preserve">BN18 0LA </t>
  </si>
  <si>
    <t xml:space="preserve">KW1 4HT  </t>
  </si>
  <si>
    <t xml:space="preserve">RG7 2E </t>
  </si>
  <si>
    <t xml:space="preserve">BN18 0LB </t>
  </si>
  <si>
    <t xml:space="preserve">KW1 4J </t>
  </si>
  <si>
    <t xml:space="preserve">RG7 2EX  </t>
  </si>
  <si>
    <t xml:space="preserve">BN18 0LD </t>
  </si>
  <si>
    <t xml:space="preserve">KW1 4JB  </t>
  </si>
  <si>
    <t xml:space="preserve">RG7 2EZ  </t>
  </si>
  <si>
    <t xml:space="preserve">BN18 0LE </t>
  </si>
  <si>
    <t xml:space="preserve">KW1 4JS  </t>
  </si>
  <si>
    <t xml:space="preserve">RG7 2HA  </t>
  </si>
  <si>
    <t xml:space="preserve">BN18 0LF </t>
  </si>
  <si>
    <t xml:space="preserve">KW1 4JT  </t>
  </si>
  <si>
    <t xml:space="preserve">RG7 2LE  </t>
  </si>
  <si>
    <t xml:space="preserve">BN18 0LG </t>
  </si>
  <si>
    <t xml:space="preserve">KW1 4JW  </t>
  </si>
  <si>
    <t xml:space="preserve">RG7 2LG  </t>
  </si>
  <si>
    <t xml:space="preserve">BN18 0LW </t>
  </si>
  <si>
    <t xml:space="preserve">KW1 4JX  </t>
  </si>
  <si>
    <t xml:space="preserve">RG7 2LH  </t>
  </si>
  <si>
    <t xml:space="preserve">BN18 0NQ </t>
  </si>
  <si>
    <t xml:space="preserve">KW1 4L </t>
  </si>
  <si>
    <t xml:space="preserve">RG7 2LJ  </t>
  </si>
  <si>
    <t xml:space="preserve">BN18 0NW </t>
  </si>
  <si>
    <t xml:space="preserve">KW1 4N </t>
  </si>
  <si>
    <t xml:space="preserve">RG7 2LN  </t>
  </si>
  <si>
    <t xml:space="preserve">BN18 0NX </t>
  </si>
  <si>
    <t xml:space="preserve">KW1 4NB  </t>
  </si>
  <si>
    <t xml:space="preserve">RG7 2NL  </t>
  </si>
  <si>
    <t xml:space="preserve">BN18 0NY </t>
  </si>
  <si>
    <t xml:space="preserve">KW1 4NX  </t>
  </si>
  <si>
    <t xml:space="preserve">RG7 4PP  </t>
  </si>
  <si>
    <t xml:space="preserve">BN18 0NZ </t>
  </si>
  <si>
    <t xml:space="preserve">KW1 4PA  </t>
  </si>
  <si>
    <t xml:space="preserve">RG7 4PS  </t>
  </si>
  <si>
    <t xml:space="preserve">BN18 0SL </t>
  </si>
  <si>
    <t xml:space="preserve">KW1 4PD  </t>
  </si>
  <si>
    <t xml:space="preserve">RG7 4PU  </t>
  </si>
  <si>
    <t xml:space="preserve">BN18 0SN </t>
  </si>
  <si>
    <t xml:space="preserve">KW1 4PE  </t>
  </si>
  <si>
    <t xml:space="preserve">RG7 4PX  </t>
  </si>
  <si>
    <t xml:space="preserve">BN18 0SP </t>
  </si>
  <si>
    <t xml:space="preserve">KW1 4PF  </t>
  </si>
  <si>
    <t xml:space="preserve">RG7 4PY  </t>
  </si>
  <si>
    <t xml:space="preserve">BN18 0SR </t>
  </si>
  <si>
    <t xml:space="preserve">KW1 4PY  </t>
  </si>
  <si>
    <t xml:space="preserve">RG7 4R </t>
  </si>
  <si>
    <t xml:space="preserve">BN18 0SS </t>
  </si>
  <si>
    <t xml:space="preserve">KW1 4UZ  </t>
  </si>
  <si>
    <t xml:space="preserve">RG7 4RA  </t>
  </si>
  <si>
    <t xml:space="preserve">BN18 0ST </t>
  </si>
  <si>
    <t xml:space="preserve">KW1 4XB  </t>
  </si>
  <si>
    <t xml:space="preserve">RG7 4RD  </t>
  </si>
  <si>
    <t xml:space="preserve">BN18 0SU </t>
  </si>
  <si>
    <t xml:space="preserve">KW1 4YR  </t>
  </si>
  <si>
    <t xml:space="preserve">RG7 4SH  </t>
  </si>
  <si>
    <t xml:space="preserve">BN18 0SX </t>
  </si>
  <si>
    <t xml:space="preserve">KW1 5 </t>
  </si>
  <si>
    <t xml:space="preserve">RG7 4SJ  </t>
  </si>
  <si>
    <t xml:space="preserve">BN18 0T  </t>
  </si>
  <si>
    <t xml:space="preserve">KW1 5AP  </t>
  </si>
  <si>
    <t xml:space="preserve">RG7 4SL  </t>
  </si>
  <si>
    <t xml:space="preserve">BN18 0TA </t>
  </si>
  <si>
    <t xml:space="preserve">KW1 5BA  </t>
  </si>
  <si>
    <t xml:space="preserve">RG7 4ST  </t>
  </si>
  <si>
    <t xml:space="preserve">BN18 0TR </t>
  </si>
  <si>
    <t xml:space="preserve">KW1 5BG  </t>
  </si>
  <si>
    <t xml:space="preserve">RG7 4SX  </t>
  </si>
  <si>
    <t xml:space="preserve">BR </t>
  </si>
  <si>
    <t xml:space="preserve">KW1 5EB  </t>
  </si>
  <si>
    <t xml:space="preserve">RG7 4SY  </t>
  </si>
  <si>
    <t xml:space="preserve">BS8 1EB  </t>
  </si>
  <si>
    <t xml:space="preserve">KW1 5ER  </t>
  </si>
  <si>
    <t xml:space="preserve">RG7 4T </t>
  </si>
  <si>
    <t xml:space="preserve">C </t>
  </si>
  <si>
    <t xml:space="preserve">KW1 5EU  </t>
  </si>
  <si>
    <t xml:space="preserve">RG7 4TG  </t>
  </si>
  <si>
    <t xml:space="preserve">CA </t>
  </si>
  <si>
    <t xml:space="preserve">KW1 5HA  </t>
  </si>
  <si>
    <t xml:space="preserve">RG7 4TN  </t>
  </si>
  <si>
    <t xml:space="preserve">CA17 4LN </t>
  </si>
  <si>
    <t xml:space="preserve">KW1 5HN  </t>
  </si>
  <si>
    <t xml:space="preserve">RG7 4TX  </t>
  </si>
  <si>
    <t xml:space="preserve">CA18 1RR </t>
  </si>
  <si>
    <t xml:space="preserve">KW1 5HP  </t>
  </si>
  <si>
    <t xml:space="preserve">RG9 1DX  </t>
  </si>
  <si>
    <t xml:space="preserve">CA18 1RS </t>
  </si>
  <si>
    <t xml:space="preserve">KW1 5HS  </t>
  </si>
  <si>
    <t xml:space="preserve">RG9 1VP  </t>
  </si>
  <si>
    <t xml:space="preserve">CA4 9HT  </t>
  </si>
  <si>
    <t xml:space="preserve">KW1 5HU  </t>
  </si>
  <si>
    <t xml:space="preserve">RG9 2BE  </t>
  </si>
  <si>
    <t xml:space="preserve">CA8 7H </t>
  </si>
  <si>
    <t xml:space="preserve">KW1 5HX  </t>
  </si>
  <si>
    <t xml:space="preserve">RG9 3BD  </t>
  </si>
  <si>
    <t xml:space="preserve">CA8 7HA  </t>
  </si>
  <si>
    <t xml:space="preserve">KW1 5HY  </t>
  </si>
  <si>
    <t xml:space="preserve">RG9 3BE  </t>
  </si>
  <si>
    <t xml:space="preserve">CA8 7HN  </t>
  </si>
  <si>
    <t xml:space="preserve">KW1 5HZ  </t>
  </si>
  <si>
    <t xml:space="preserve">RG9 3BG  </t>
  </si>
  <si>
    <t xml:space="preserve">CA8 7HS  </t>
  </si>
  <si>
    <t xml:space="preserve">KW1 5J </t>
  </si>
  <si>
    <t xml:space="preserve">RG9 3BH  </t>
  </si>
  <si>
    <t xml:space="preserve">CA8 7HT  </t>
  </si>
  <si>
    <t xml:space="preserve">KW1 5LR  </t>
  </si>
  <si>
    <t xml:space="preserve">RG9 3BJ  </t>
  </si>
  <si>
    <t xml:space="preserve">CA8 7HU  </t>
  </si>
  <si>
    <t xml:space="preserve">KW1 5LW  </t>
  </si>
  <si>
    <t xml:space="preserve">RG9 3BL  </t>
  </si>
  <si>
    <t xml:space="preserve">CA8 7HX  </t>
  </si>
  <si>
    <t xml:space="preserve">KW1 5NE  </t>
  </si>
  <si>
    <t xml:space="preserve">RG9 3BN  </t>
  </si>
  <si>
    <t xml:space="preserve">CA8 7HY  </t>
  </si>
  <si>
    <t xml:space="preserve">KW1 5NF  </t>
  </si>
  <si>
    <t xml:space="preserve">RG9 3ED  </t>
  </si>
  <si>
    <t xml:space="preserve">CA8 7J </t>
  </si>
  <si>
    <t xml:space="preserve">KW1 5NG  </t>
  </si>
  <si>
    <t xml:space="preserve">RG9 3LV  </t>
  </si>
  <si>
    <t xml:space="preserve">CA8 7JU  </t>
  </si>
  <si>
    <t xml:space="preserve">KW1 5NW  </t>
  </si>
  <si>
    <t xml:space="preserve">RG9 6LT  </t>
  </si>
  <si>
    <t xml:space="preserve">CB </t>
  </si>
  <si>
    <t xml:space="preserve">KW1 5QS  </t>
  </si>
  <si>
    <t xml:space="preserve">RG9 6LU  </t>
  </si>
  <si>
    <t xml:space="preserve">CB10 2NY </t>
  </si>
  <si>
    <t xml:space="preserve">KW1 5S </t>
  </si>
  <si>
    <t xml:space="preserve">RG9 6LX  </t>
  </si>
  <si>
    <t xml:space="preserve">CB10 2PR </t>
  </si>
  <si>
    <t xml:space="preserve">KW1 5SR  </t>
  </si>
  <si>
    <t xml:space="preserve">RG9 6LY  </t>
  </si>
  <si>
    <t xml:space="preserve">CB10 2Q  </t>
  </si>
  <si>
    <t xml:space="preserve">KW1 5SS  </t>
  </si>
  <si>
    <t xml:space="preserve">RG9 6LZ  </t>
  </si>
  <si>
    <t xml:space="preserve">CB10 2R  </t>
  </si>
  <si>
    <t xml:space="preserve">KW1 5T </t>
  </si>
  <si>
    <t xml:space="preserve">RG9 6N </t>
  </si>
  <si>
    <t xml:space="preserve">CB10 2RX </t>
  </si>
  <si>
    <t xml:space="preserve">KW1 5TP  </t>
  </si>
  <si>
    <t xml:space="preserve">RG9 6P </t>
  </si>
  <si>
    <t xml:space="preserve">CB10 2SA </t>
  </si>
  <si>
    <t xml:space="preserve">KW1 5U </t>
  </si>
  <si>
    <t xml:space="preserve">RG9 6QA  </t>
  </si>
  <si>
    <t xml:space="preserve">CB10 2SB </t>
  </si>
  <si>
    <t xml:space="preserve">KW1 5VV  </t>
  </si>
  <si>
    <t xml:space="preserve">RG9 6QB  </t>
  </si>
  <si>
    <t xml:space="preserve">CB10 2SE </t>
  </si>
  <si>
    <t xml:space="preserve">KW1 5X </t>
  </si>
  <si>
    <t xml:space="preserve">RG9 6QD  </t>
  </si>
  <si>
    <t xml:space="preserve">CB10 2XT </t>
  </si>
  <si>
    <t xml:space="preserve">KW1 5XY  </t>
  </si>
  <si>
    <t xml:space="preserve">RG9 6QE  </t>
  </si>
  <si>
    <t xml:space="preserve">CB11 3ST </t>
  </si>
  <si>
    <t xml:space="preserve">KW1 5Y </t>
  </si>
  <si>
    <t xml:space="preserve">RG9 6QF  </t>
  </si>
  <si>
    <t xml:space="preserve">CB11 3XR </t>
  </si>
  <si>
    <t xml:space="preserve">KW1 5YN  </t>
  </si>
  <si>
    <t xml:space="preserve">RG9 6QG  </t>
  </si>
  <si>
    <t xml:space="preserve">CB2 5SB  </t>
  </si>
  <si>
    <t xml:space="preserve">KW10 6TD </t>
  </si>
  <si>
    <t xml:space="preserve">RG9 6QH  </t>
  </si>
  <si>
    <t xml:space="preserve">CB3 7UN  </t>
  </si>
  <si>
    <t xml:space="preserve">KW14 </t>
  </si>
  <si>
    <t xml:space="preserve">RG9 6QJ  </t>
  </si>
  <si>
    <t xml:space="preserve">CB3 7UP  </t>
  </si>
  <si>
    <t xml:space="preserve">KW14 7AS </t>
  </si>
  <si>
    <t xml:space="preserve">RG9 6R </t>
  </si>
  <si>
    <t xml:space="preserve">CB4 5DU  </t>
  </si>
  <si>
    <t xml:space="preserve">KW14 7BJ </t>
  </si>
  <si>
    <t xml:space="preserve">RG9 6RA  </t>
  </si>
  <si>
    <t xml:space="preserve">CB4 5LT  </t>
  </si>
  <si>
    <t xml:space="preserve">KW14 7DJ </t>
  </si>
  <si>
    <t xml:space="preserve">RG9 6RJ  </t>
  </si>
  <si>
    <t xml:space="preserve">CB6 2AY  </t>
  </si>
  <si>
    <t xml:space="preserve">KW14 7DL </t>
  </si>
  <si>
    <t xml:space="preserve">RG9 6RL  </t>
  </si>
  <si>
    <t xml:space="preserve">CB6 2BA  </t>
  </si>
  <si>
    <t xml:space="preserve">KW14 7DP </t>
  </si>
  <si>
    <t xml:space="preserve">RG9 6RN  </t>
  </si>
  <si>
    <t xml:space="preserve">CB6 2BJ  </t>
  </si>
  <si>
    <t xml:space="preserve">KW14 7DZ </t>
  </si>
  <si>
    <t xml:space="preserve">RG9 6RY  </t>
  </si>
  <si>
    <t xml:space="preserve">CB6 2BQ  </t>
  </si>
  <si>
    <t xml:space="preserve">KW14 7E  </t>
  </si>
  <si>
    <t xml:space="preserve">RG9 6S </t>
  </si>
  <si>
    <t xml:space="preserve">CB6 2BW  </t>
  </si>
  <si>
    <t xml:space="preserve">KW14 7EA </t>
  </si>
  <si>
    <t xml:space="preserve">RG9 6SA  </t>
  </si>
  <si>
    <t xml:space="preserve">CB9 7BW  </t>
  </si>
  <si>
    <t xml:space="preserve">KW14 7EE </t>
  </si>
  <si>
    <t xml:space="preserve">RG9 6SB  </t>
  </si>
  <si>
    <t xml:space="preserve">CB9 7DZ  </t>
  </si>
  <si>
    <t xml:space="preserve">KW14 7EG </t>
  </si>
  <si>
    <t xml:space="preserve">RG9 6SF  </t>
  </si>
  <si>
    <t xml:space="preserve">CB9 7EB  </t>
  </si>
  <si>
    <t xml:space="preserve">KW14 7ET </t>
  </si>
  <si>
    <t xml:space="preserve">RG9 6SR  </t>
  </si>
  <si>
    <t xml:space="preserve">CB9 7EH  </t>
  </si>
  <si>
    <t xml:space="preserve">KW14 7HP </t>
  </si>
  <si>
    <t xml:space="preserve">RG9 6SS  </t>
  </si>
  <si>
    <t xml:space="preserve">CB9 7EJ  </t>
  </si>
  <si>
    <t xml:space="preserve">KW14 7JS </t>
  </si>
  <si>
    <t xml:space="preserve">RG9 6ST  </t>
  </si>
  <si>
    <t xml:space="preserve">CB9 7EL  </t>
  </si>
  <si>
    <t xml:space="preserve">KW14 7LB </t>
  </si>
  <si>
    <t xml:space="preserve">RG9 6T </t>
  </si>
  <si>
    <t xml:space="preserve">CB9 7EQ  </t>
  </si>
  <si>
    <t xml:space="preserve">KW14 7LD </t>
  </si>
  <si>
    <t xml:space="preserve">RG9 6TG  </t>
  </si>
  <si>
    <t xml:space="preserve">CB9 7QP  </t>
  </si>
  <si>
    <t xml:space="preserve">KW14 7LF </t>
  </si>
  <si>
    <t xml:space="preserve">RG9 6TH  </t>
  </si>
  <si>
    <t xml:space="preserve">CF14 7YR </t>
  </si>
  <si>
    <t xml:space="preserve">KW14 7LG </t>
  </si>
  <si>
    <t xml:space="preserve">RG9 6TJ  </t>
  </si>
  <si>
    <t xml:space="preserve">CF17 7YR </t>
  </si>
  <si>
    <t xml:space="preserve">KW14 7LH </t>
  </si>
  <si>
    <t xml:space="preserve">RG9 6TL  </t>
  </si>
  <si>
    <t xml:space="preserve">CH </t>
  </si>
  <si>
    <t xml:space="preserve">KW14 7LQ </t>
  </si>
  <si>
    <t xml:space="preserve">RM </t>
  </si>
  <si>
    <t xml:space="preserve">CH1 6BQ  </t>
  </si>
  <si>
    <t xml:space="preserve">KW14 7NR </t>
  </si>
  <si>
    <t xml:space="preserve">RM4 1S </t>
  </si>
  <si>
    <t xml:space="preserve">CH1 6BY  </t>
  </si>
  <si>
    <t xml:space="preserve">KW14 7NT </t>
  </si>
  <si>
    <t xml:space="preserve">RM4 1SJ  </t>
  </si>
  <si>
    <t xml:space="preserve">CH1 6BZ  </t>
  </si>
  <si>
    <t xml:space="preserve">KW14 7PJ </t>
  </si>
  <si>
    <t xml:space="preserve">RM4 1T </t>
  </si>
  <si>
    <t xml:space="preserve">CH1 6HU  </t>
  </si>
  <si>
    <t xml:space="preserve">KW14 7QN </t>
  </si>
  <si>
    <t xml:space="preserve">S </t>
  </si>
  <si>
    <t xml:space="preserve">CH1 6HX  </t>
  </si>
  <si>
    <t xml:space="preserve">KW14 7QP </t>
  </si>
  <si>
    <t xml:space="preserve">S1 </t>
  </si>
  <si>
    <t xml:space="preserve">CH3 6LN  </t>
  </si>
  <si>
    <t xml:space="preserve">KW14 7QR </t>
  </si>
  <si>
    <t xml:space="preserve">S2 </t>
  </si>
  <si>
    <t xml:space="preserve">CH3 6NA  </t>
  </si>
  <si>
    <t xml:space="preserve">KW14 7QW </t>
  </si>
  <si>
    <t xml:space="preserve">S21 1TQ  </t>
  </si>
  <si>
    <t xml:space="preserve">CH3 6NB  </t>
  </si>
  <si>
    <t xml:space="preserve">KW14 7QX </t>
  </si>
  <si>
    <t xml:space="preserve">S25 1XA  </t>
  </si>
  <si>
    <t xml:space="preserve">CH3 6ND  </t>
  </si>
  <si>
    <t xml:space="preserve">KW14 7QY </t>
  </si>
  <si>
    <t xml:space="preserve">S25 1XZ  </t>
  </si>
  <si>
    <t xml:space="preserve">CH3 6NE  </t>
  </si>
  <si>
    <t xml:space="preserve">KW14 7QZ </t>
  </si>
  <si>
    <t xml:space="preserve">S25 4ES  </t>
  </si>
  <si>
    <t xml:space="preserve">CH3 6NF  </t>
  </si>
  <si>
    <t xml:space="preserve">KW14 7R  </t>
  </si>
  <si>
    <t xml:space="preserve">S25 4NF  </t>
  </si>
  <si>
    <t xml:space="preserve">CH3 6NG  </t>
  </si>
  <si>
    <t xml:space="preserve">KW14 7S  </t>
  </si>
  <si>
    <t xml:space="preserve">S25 4VV  </t>
  </si>
  <si>
    <t xml:space="preserve">CH3 6NH  </t>
  </si>
  <si>
    <t xml:space="preserve">KW14 7T  </t>
  </si>
  <si>
    <t xml:space="preserve">S25 5C </t>
  </si>
  <si>
    <t xml:space="preserve">CH3 6NJ  </t>
  </si>
  <si>
    <t xml:space="preserve">KW14 7U  </t>
  </si>
  <si>
    <t xml:space="preserve">S26 1HD  </t>
  </si>
  <si>
    <t xml:space="preserve">CH3 6NL  </t>
  </si>
  <si>
    <t xml:space="preserve">KW14 7VV </t>
  </si>
  <si>
    <t xml:space="preserve">S26 1VV  </t>
  </si>
  <si>
    <t xml:space="preserve">CH3 6NN  </t>
  </si>
  <si>
    <t xml:space="preserve">KW14 7X  </t>
  </si>
  <si>
    <t xml:space="preserve">S26 3RZ  </t>
  </si>
  <si>
    <t xml:space="preserve">CH3 6NP  </t>
  </si>
  <si>
    <t xml:space="preserve">KW14 7XE </t>
  </si>
  <si>
    <t xml:space="preserve">S26 3Y </t>
  </si>
  <si>
    <t xml:space="preserve">CH3 6NQ  </t>
  </si>
  <si>
    <t xml:space="preserve">KW14 7XF </t>
  </si>
  <si>
    <t xml:space="preserve">S26 3YG  </t>
  </si>
  <si>
    <t xml:space="preserve">CH3 6NR  </t>
  </si>
  <si>
    <t xml:space="preserve">KW14 7Y  </t>
  </si>
  <si>
    <t xml:space="preserve">S26 3YH  </t>
  </si>
  <si>
    <t xml:space="preserve">CH3 6NS  </t>
  </si>
  <si>
    <t xml:space="preserve">KW14 7YP </t>
  </si>
  <si>
    <t xml:space="preserve">S26 4RU  </t>
  </si>
  <si>
    <t xml:space="preserve">CH3 6NT  </t>
  </si>
  <si>
    <t xml:space="preserve">KW14 8BT </t>
  </si>
  <si>
    <t xml:space="preserve">S26 4VV  </t>
  </si>
  <si>
    <t xml:space="preserve">CH3 6NU  </t>
  </si>
  <si>
    <t xml:space="preserve">KW14 8D  </t>
  </si>
  <si>
    <t xml:space="preserve">S26 6NQ  </t>
  </si>
  <si>
    <t xml:space="preserve">CH3 6NW  </t>
  </si>
  <si>
    <t xml:space="preserve">KW14 8DA </t>
  </si>
  <si>
    <t xml:space="preserve">S26 7XS  </t>
  </si>
  <si>
    <t xml:space="preserve">CH3 6NX  </t>
  </si>
  <si>
    <t xml:space="preserve">KW14 8HL </t>
  </si>
  <si>
    <t xml:space="preserve">S26 7YP  </t>
  </si>
  <si>
    <t xml:space="preserve">CH3 6NY  </t>
  </si>
  <si>
    <t xml:space="preserve">KW14 8HN </t>
  </si>
  <si>
    <t xml:space="preserve">S3 </t>
  </si>
  <si>
    <t xml:space="preserve">CH3 6NZ  </t>
  </si>
  <si>
    <t xml:space="preserve">KW14 8JF </t>
  </si>
  <si>
    <t xml:space="preserve">S31 9VV  </t>
  </si>
  <si>
    <t xml:space="preserve">CH3 6P </t>
  </si>
  <si>
    <t xml:space="preserve">KW14 8JZ </t>
  </si>
  <si>
    <t xml:space="preserve">S35 9YA  </t>
  </si>
  <si>
    <t xml:space="preserve">CH3 6PA  </t>
  </si>
  <si>
    <t xml:space="preserve">KW14 8NE </t>
  </si>
  <si>
    <t xml:space="preserve">S36 6GS  </t>
  </si>
  <si>
    <t xml:space="preserve">CH3 6PE  </t>
  </si>
  <si>
    <t xml:space="preserve">KW14 8NJ </t>
  </si>
  <si>
    <t xml:space="preserve">S36 7G </t>
  </si>
  <si>
    <t xml:space="preserve">CH3 6PF  </t>
  </si>
  <si>
    <t xml:space="preserve">KW14 8NL </t>
  </si>
  <si>
    <t xml:space="preserve">S36 7GA  </t>
  </si>
  <si>
    <t xml:space="preserve">CH3 6Q </t>
  </si>
  <si>
    <t xml:space="preserve">KW14 8NS </t>
  </si>
  <si>
    <t xml:space="preserve">S36 7GB  </t>
  </si>
  <si>
    <t xml:space="preserve">CH3 6R </t>
  </si>
  <si>
    <t xml:space="preserve">KW14 8NT </t>
  </si>
  <si>
    <t xml:space="preserve">S36 7GD  </t>
  </si>
  <si>
    <t xml:space="preserve">CH3 6RP  </t>
  </si>
  <si>
    <t xml:space="preserve">KW14 8PY </t>
  </si>
  <si>
    <t xml:space="preserve">S36 7R </t>
  </si>
  <si>
    <t xml:space="preserve">CH3 6RR  </t>
  </si>
  <si>
    <t xml:space="preserve">KW14 8PZ </t>
  </si>
  <si>
    <t xml:space="preserve">S36 9XA  </t>
  </si>
  <si>
    <t xml:space="preserve">CH3 6RS  </t>
  </si>
  <si>
    <t xml:space="preserve">KW14 8QA </t>
  </si>
  <si>
    <t xml:space="preserve">S36 9XY  </t>
  </si>
  <si>
    <t xml:space="preserve">CH3 6RT  </t>
  </si>
  <si>
    <t xml:space="preserve">KW14 8QD </t>
  </si>
  <si>
    <t xml:space="preserve">S4 </t>
  </si>
  <si>
    <t xml:space="preserve">CH3 9C </t>
  </si>
  <si>
    <t xml:space="preserve">KW14 8QE </t>
  </si>
  <si>
    <t xml:space="preserve">S43 4AY  </t>
  </si>
  <si>
    <t xml:space="preserve">CH4 0E </t>
  </si>
  <si>
    <t xml:space="preserve">KW14 8QF </t>
  </si>
  <si>
    <t xml:space="preserve">S44 6AX  </t>
  </si>
  <si>
    <t xml:space="preserve">CH4 0ED  </t>
  </si>
  <si>
    <t xml:space="preserve">KW14 8QG </t>
  </si>
  <si>
    <t xml:space="preserve">S44 6XD  </t>
  </si>
  <si>
    <t xml:space="preserve">CH4 0EE  </t>
  </si>
  <si>
    <t xml:space="preserve">KW14 8QH </t>
  </si>
  <si>
    <t xml:space="preserve">S44 6XE  </t>
  </si>
  <si>
    <t xml:space="preserve">CH4 0EF  </t>
  </si>
  <si>
    <t xml:space="preserve">KW14 8QJ </t>
  </si>
  <si>
    <t xml:space="preserve">S5 </t>
  </si>
  <si>
    <t xml:space="preserve">CH4 0EG  </t>
  </si>
  <si>
    <t xml:space="preserve">KW14 8QL </t>
  </si>
  <si>
    <t xml:space="preserve">S6 </t>
  </si>
  <si>
    <t xml:space="preserve">CH4 0EH  </t>
  </si>
  <si>
    <t xml:space="preserve">KW14 8QQ </t>
  </si>
  <si>
    <t xml:space="preserve">S6 1 </t>
  </si>
  <si>
    <t xml:space="preserve">CH4 0EQ  </t>
  </si>
  <si>
    <t xml:space="preserve">KW14 8S  </t>
  </si>
  <si>
    <t xml:space="preserve">S6 2 </t>
  </si>
  <si>
    <t xml:space="preserve">CH4 0ES  </t>
  </si>
  <si>
    <t xml:space="preserve">KW14 8T  </t>
  </si>
  <si>
    <t xml:space="preserve">S6 3 </t>
  </si>
  <si>
    <t xml:space="preserve">CH4 0EW  </t>
  </si>
  <si>
    <t xml:space="preserve">KW14 8U  </t>
  </si>
  <si>
    <t xml:space="preserve">S6 4 </t>
  </si>
  <si>
    <t xml:space="preserve">CH4 0G </t>
  </si>
  <si>
    <t xml:space="preserve">KW14 8UG </t>
  </si>
  <si>
    <t xml:space="preserve">S6 5 </t>
  </si>
  <si>
    <t xml:space="preserve">CH4 0GZ  </t>
  </si>
  <si>
    <t xml:space="preserve">KW14 8VV </t>
  </si>
  <si>
    <t xml:space="preserve">S6 6 </t>
  </si>
  <si>
    <t xml:space="preserve">CH4 0H </t>
  </si>
  <si>
    <t xml:space="preserve">KW14 8X  </t>
  </si>
  <si>
    <t xml:space="preserve">S61 2RX  </t>
  </si>
  <si>
    <t xml:space="preserve">CH4 0J </t>
  </si>
  <si>
    <t xml:space="preserve">KW14 8Y  </t>
  </si>
  <si>
    <t xml:space="preserve">S63 0EJ  </t>
  </si>
  <si>
    <t xml:space="preserve">CH4 0K </t>
  </si>
  <si>
    <t xml:space="preserve">KW14 8YD </t>
  </si>
  <si>
    <t xml:space="preserve">S64 9C </t>
  </si>
  <si>
    <t xml:space="preserve">CH4 0L </t>
  </si>
  <si>
    <t xml:space="preserve">KY14 6BY </t>
  </si>
  <si>
    <t xml:space="preserve">S65 4RA  </t>
  </si>
  <si>
    <t xml:space="preserve">CH4 0NA  </t>
  </si>
  <si>
    <t xml:space="preserve">KY16 0BY </t>
  </si>
  <si>
    <t xml:space="preserve">S7 </t>
  </si>
  <si>
    <t xml:space="preserve">CH4 0NB  </t>
  </si>
  <si>
    <t xml:space="preserve">L </t>
  </si>
  <si>
    <t xml:space="preserve">S7 1 </t>
  </si>
  <si>
    <t xml:space="preserve">CH4 0ND  </t>
  </si>
  <si>
    <t xml:space="preserve">L20 8DQ  </t>
  </si>
  <si>
    <t xml:space="preserve">S7 2 </t>
  </si>
  <si>
    <t xml:space="preserve">CH4 0NE  </t>
  </si>
  <si>
    <t xml:space="preserve">L36 6AW  </t>
  </si>
  <si>
    <t xml:space="preserve">S70 3BF  </t>
  </si>
  <si>
    <t xml:space="preserve">CH4 0NF  </t>
  </si>
  <si>
    <t xml:space="preserve">LA10 5NE </t>
  </si>
  <si>
    <t xml:space="preserve">S70 6TY  </t>
  </si>
  <si>
    <t xml:space="preserve">CH4 0NG  </t>
  </si>
  <si>
    <t xml:space="preserve">LA10 5NF </t>
  </si>
  <si>
    <t xml:space="preserve">S71 1NB  </t>
  </si>
  <si>
    <t xml:space="preserve">CH4 0NH  </t>
  </si>
  <si>
    <t xml:space="preserve">LA10 5PT </t>
  </si>
  <si>
    <t xml:space="preserve">S71 1ND  </t>
  </si>
  <si>
    <t xml:space="preserve">CH4 0NJ  </t>
  </si>
  <si>
    <t xml:space="preserve">LA10 5PX </t>
  </si>
  <si>
    <t xml:space="preserve">S71 1NF  </t>
  </si>
  <si>
    <t xml:space="preserve">CH4 0PJ  </t>
  </si>
  <si>
    <t xml:space="preserve">LA10 5PY </t>
  </si>
  <si>
    <t xml:space="preserve">S71 1NG  </t>
  </si>
  <si>
    <t xml:space="preserve">CH4 0X </t>
  </si>
  <si>
    <t xml:space="preserve">LA18 5AX </t>
  </si>
  <si>
    <t xml:space="preserve">S71 1NH  </t>
  </si>
  <si>
    <t xml:space="preserve">CH4 0Y </t>
  </si>
  <si>
    <t xml:space="preserve">LA2 8A </t>
  </si>
  <si>
    <t xml:space="preserve">S71 1NJ  </t>
  </si>
  <si>
    <t xml:space="preserve">CH4 9AN  </t>
  </si>
  <si>
    <t xml:space="preserve">LA2 8AD  </t>
  </si>
  <si>
    <t xml:space="preserve">S71 1NL  </t>
  </si>
  <si>
    <t xml:space="preserve">CH4 9AU  </t>
  </si>
  <si>
    <t xml:space="preserve">LA2 8AE  </t>
  </si>
  <si>
    <t xml:space="preserve">S71 1NN  </t>
  </si>
  <si>
    <t xml:space="preserve">CH4 9AX  </t>
  </si>
  <si>
    <t xml:space="preserve">LA2 8AZ  </t>
  </si>
  <si>
    <t xml:space="preserve">S71 1NP  </t>
  </si>
  <si>
    <t xml:space="preserve">CH4 9BS  </t>
  </si>
  <si>
    <t xml:space="preserve">LA2 8DD  </t>
  </si>
  <si>
    <t xml:space="preserve">S71 1NQ  </t>
  </si>
  <si>
    <t xml:space="preserve">CH4 9DN  </t>
  </si>
  <si>
    <t xml:space="preserve">LA2 8DE  </t>
  </si>
  <si>
    <t xml:space="preserve">S71 1NT  </t>
  </si>
  <si>
    <t xml:space="preserve">CH4 9DR  </t>
  </si>
  <si>
    <t xml:space="preserve">LA2 8DF  </t>
  </si>
  <si>
    <t xml:space="preserve">S71 1NU  </t>
  </si>
  <si>
    <t xml:space="preserve">CH4 9DS  </t>
  </si>
  <si>
    <t xml:space="preserve">LA6 3JF  </t>
  </si>
  <si>
    <t xml:space="preserve">S71 1NW  </t>
  </si>
  <si>
    <t xml:space="preserve">CH4 9DW  </t>
  </si>
  <si>
    <t xml:space="preserve">LD </t>
  </si>
  <si>
    <t xml:space="preserve">S71 1NX  </t>
  </si>
  <si>
    <t xml:space="preserve">CH4 9EN  </t>
  </si>
  <si>
    <t xml:space="preserve">LD2 3AJ  </t>
  </si>
  <si>
    <t xml:space="preserve">S71 1PA  </t>
  </si>
  <si>
    <t xml:space="preserve">CH4 9ES  </t>
  </si>
  <si>
    <t xml:space="preserve">LD2 3AQ  </t>
  </si>
  <si>
    <t xml:space="preserve">S71 1R </t>
  </si>
  <si>
    <t xml:space="preserve">CH4 9EU  </t>
  </si>
  <si>
    <t xml:space="preserve">LD2 3AX  </t>
  </si>
  <si>
    <t xml:space="preserve">S71 1RB  </t>
  </si>
  <si>
    <t xml:space="preserve">CH4 9EX  </t>
  </si>
  <si>
    <t xml:space="preserve">LD2 3AZ  </t>
  </si>
  <si>
    <t xml:space="preserve">S71 1RD  </t>
  </si>
  <si>
    <t xml:space="preserve">CH4 9EY  </t>
  </si>
  <si>
    <t xml:space="preserve">LD2 3BJ  </t>
  </si>
  <si>
    <t xml:space="preserve">S71 1S </t>
  </si>
  <si>
    <t xml:space="preserve">CH4 9EZ  </t>
  </si>
  <si>
    <t xml:space="preserve">LD2 3BQ  </t>
  </si>
  <si>
    <t xml:space="preserve">S71 1T </t>
  </si>
  <si>
    <t xml:space="preserve">CH42 7VV </t>
  </si>
  <si>
    <t xml:space="preserve">LD2 3TJ  </t>
  </si>
  <si>
    <t xml:space="preserve">S71 1U </t>
  </si>
  <si>
    <t xml:space="preserve">CH5 </t>
  </si>
  <si>
    <t xml:space="preserve">LD2 3TQ  </t>
  </si>
  <si>
    <t xml:space="preserve">S71 1UA  </t>
  </si>
  <si>
    <t xml:space="preserve">CH5 3NE  </t>
  </si>
  <si>
    <t xml:space="preserve">LD2 3TX  </t>
  </si>
  <si>
    <t xml:space="preserve">S71 1UB  </t>
  </si>
  <si>
    <t xml:space="preserve">CH5 3NF  </t>
  </si>
  <si>
    <t xml:space="preserve">LD3 </t>
  </si>
  <si>
    <t xml:space="preserve">S71 1UE  </t>
  </si>
  <si>
    <t xml:space="preserve">CH5 3NU  </t>
  </si>
  <si>
    <t xml:space="preserve">LD3 0YS  </t>
  </si>
  <si>
    <t xml:space="preserve">S71 1UF  </t>
  </si>
  <si>
    <t xml:space="preserve">CH5 3NZ  </t>
  </si>
  <si>
    <t xml:space="preserve">LD4 4DR  </t>
  </si>
  <si>
    <t xml:space="preserve">S71 1UG  </t>
  </si>
  <si>
    <t xml:space="preserve">CH5 3PA  </t>
  </si>
  <si>
    <t xml:space="preserve">LD4 4DS  </t>
  </si>
  <si>
    <t xml:space="preserve">S71 1UH  </t>
  </si>
  <si>
    <t xml:space="preserve">CH5 3PD  </t>
  </si>
  <si>
    <t xml:space="preserve">LD4 4DW  </t>
  </si>
  <si>
    <t xml:space="preserve">S71 1UQ  </t>
  </si>
  <si>
    <t xml:space="preserve">CH5 3PE  </t>
  </si>
  <si>
    <t xml:space="preserve">LD7 </t>
  </si>
  <si>
    <t xml:space="preserve">S71 1XA  </t>
  </si>
  <si>
    <t xml:space="preserve">CH5 3PF  </t>
  </si>
  <si>
    <t xml:space="preserve">LD7 1N </t>
  </si>
  <si>
    <t xml:space="preserve">S71 1XB  </t>
  </si>
  <si>
    <t xml:space="preserve">CH5 3PG  </t>
  </si>
  <si>
    <t xml:space="preserve">LD7 1NA  </t>
  </si>
  <si>
    <t xml:space="preserve">S71 1XD  </t>
  </si>
  <si>
    <t xml:space="preserve">CH5 3PH  </t>
  </si>
  <si>
    <t xml:space="preserve">LD7 1NB  </t>
  </si>
  <si>
    <t xml:space="preserve">S71 1XE  </t>
  </si>
  <si>
    <t xml:space="preserve">CH5 3PJ  </t>
  </si>
  <si>
    <t xml:space="preserve">LD7 1ND  </t>
  </si>
  <si>
    <t xml:space="preserve">S71 1XF  </t>
  </si>
  <si>
    <t xml:space="preserve">CH5 3PL  </t>
  </si>
  <si>
    <t xml:space="preserve">LD7 1NE  </t>
  </si>
  <si>
    <t xml:space="preserve">S71 1XG  </t>
  </si>
  <si>
    <t xml:space="preserve">CH5 3PN  </t>
  </si>
  <si>
    <t xml:space="preserve">LD7 1NF  </t>
  </si>
  <si>
    <t xml:space="preserve">S71 1XH  </t>
  </si>
  <si>
    <t xml:space="preserve">CH5 3PP  </t>
  </si>
  <si>
    <t xml:space="preserve">LD7 1PA  </t>
  </si>
  <si>
    <t xml:space="preserve">S71 1XJ  </t>
  </si>
  <si>
    <t xml:space="preserve">CH5 3PQ  </t>
  </si>
  <si>
    <t xml:space="preserve">LD7 1PB  </t>
  </si>
  <si>
    <t xml:space="preserve">S71 1XL  </t>
  </si>
  <si>
    <t xml:space="preserve">CH5 3PR  </t>
  </si>
  <si>
    <t xml:space="preserve">LD7 1PD  </t>
  </si>
  <si>
    <t xml:space="preserve">S71 1XN  </t>
  </si>
  <si>
    <t xml:space="preserve">CH5 3PS  </t>
  </si>
  <si>
    <t xml:space="preserve">LD7 1PE  </t>
  </si>
  <si>
    <t xml:space="preserve">S71 1XP  </t>
  </si>
  <si>
    <t xml:space="preserve">CH5 3PT  </t>
  </si>
  <si>
    <t xml:space="preserve">LD7 1PF  </t>
  </si>
  <si>
    <t xml:space="preserve">S71 1XQ  </t>
  </si>
  <si>
    <t xml:space="preserve">CH5 3PU  </t>
  </si>
  <si>
    <t xml:space="preserve">LD7 1PG  </t>
  </si>
  <si>
    <t xml:space="preserve">S71 1XR  </t>
  </si>
  <si>
    <t xml:space="preserve">CH5 3PX  </t>
  </si>
  <si>
    <t xml:space="preserve">LD7 1PH  </t>
  </si>
  <si>
    <t xml:space="preserve">S71 1XS  </t>
  </si>
  <si>
    <t xml:space="preserve">CH5 3PY  </t>
  </si>
  <si>
    <t xml:space="preserve">LD7 1PL  </t>
  </si>
  <si>
    <t xml:space="preserve">S71 2AP  </t>
  </si>
  <si>
    <t xml:space="preserve">CH5 3PZ  </t>
  </si>
  <si>
    <t xml:space="preserve">LD7 1PN  </t>
  </si>
  <si>
    <t xml:space="preserve">S71 2AW  </t>
  </si>
  <si>
    <t xml:space="preserve">CH5 3QB  </t>
  </si>
  <si>
    <t xml:space="preserve">LD7 1PP  </t>
  </si>
  <si>
    <t xml:space="preserve">S71 2AZ  </t>
  </si>
  <si>
    <t xml:space="preserve">CH5 3QP  </t>
  </si>
  <si>
    <t xml:space="preserve">LD7 1PR  </t>
  </si>
  <si>
    <t xml:space="preserve">S71 2B </t>
  </si>
  <si>
    <t xml:space="preserve">CH5 3QW  </t>
  </si>
  <si>
    <t xml:space="preserve">LD7 1PS  </t>
  </si>
  <si>
    <t xml:space="preserve">S71 2BB  </t>
  </si>
  <si>
    <t xml:space="preserve">CH5 3QX  </t>
  </si>
  <si>
    <t xml:space="preserve">LD7 1PT  </t>
  </si>
  <si>
    <t xml:space="preserve">S71 2BN  </t>
  </si>
  <si>
    <t xml:space="preserve">CH5 3QY  </t>
  </si>
  <si>
    <t xml:space="preserve">LD7 1PU  </t>
  </si>
  <si>
    <t xml:space="preserve">S71 2BP  </t>
  </si>
  <si>
    <t xml:space="preserve">CH5 3QZ  </t>
  </si>
  <si>
    <t xml:space="preserve">LD7 1PW  </t>
  </si>
  <si>
    <t xml:space="preserve">S71 2BS  </t>
  </si>
  <si>
    <t xml:space="preserve">CH6 5 </t>
  </si>
  <si>
    <t xml:space="preserve">LD7 1PY  </t>
  </si>
  <si>
    <t xml:space="preserve">S71 2BT  </t>
  </si>
  <si>
    <t xml:space="preserve">CH6 6 </t>
  </si>
  <si>
    <t xml:space="preserve">LD7 1R </t>
  </si>
  <si>
    <t xml:space="preserve">S71 2BU  </t>
  </si>
  <si>
    <t xml:space="preserve">CH62 3PT </t>
  </si>
  <si>
    <t xml:space="preserve">LD7 1RR  </t>
  </si>
  <si>
    <t xml:space="preserve">S71 2BY  </t>
  </si>
  <si>
    <t xml:space="preserve">CH63 5JF </t>
  </si>
  <si>
    <t xml:space="preserve">LD7 1RS  </t>
  </si>
  <si>
    <t xml:space="preserve">S71 2BZ  </t>
  </si>
  <si>
    <t xml:space="preserve">CH64 5SB </t>
  </si>
  <si>
    <t xml:space="preserve">LD7 1RT  </t>
  </si>
  <si>
    <t xml:space="preserve">S71 2DT  </t>
  </si>
  <si>
    <t xml:space="preserve">CH66 7ND </t>
  </si>
  <si>
    <t xml:space="preserve">LD7 1RY  </t>
  </si>
  <si>
    <t xml:space="preserve">S71 3 </t>
  </si>
  <si>
    <t xml:space="preserve">CH7 </t>
  </si>
  <si>
    <t xml:space="preserve">LD7 1S </t>
  </si>
  <si>
    <t xml:space="preserve">S71 3C </t>
  </si>
  <si>
    <t xml:space="preserve">CH8 </t>
  </si>
  <si>
    <t xml:space="preserve">LD7 1SA  </t>
  </si>
  <si>
    <t xml:space="preserve">S71 3HQ  </t>
  </si>
  <si>
    <t xml:space="preserve">CH88 </t>
  </si>
  <si>
    <t xml:space="preserve">LD7 1SB  </t>
  </si>
  <si>
    <t xml:space="preserve">S71 3HU  </t>
  </si>
  <si>
    <t xml:space="preserve">CM </t>
  </si>
  <si>
    <t xml:space="preserve">LD7 1SD  </t>
  </si>
  <si>
    <t xml:space="preserve">S71 3LJ  </t>
  </si>
  <si>
    <t xml:space="preserve">CM11 </t>
  </si>
  <si>
    <t xml:space="preserve">LD7 1TA  </t>
  </si>
  <si>
    <t xml:space="preserve">S71 3PQ  </t>
  </si>
  <si>
    <t xml:space="preserve">CM12 </t>
  </si>
  <si>
    <t xml:space="preserve">LD7 1TB  </t>
  </si>
  <si>
    <t xml:space="preserve">S71 4 </t>
  </si>
  <si>
    <t xml:space="preserve">CM13 </t>
  </si>
  <si>
    <t xml:space="preserve">LD7 1TD  </t>
  </si>
  <si>
    <t xml:space="preserve">S72 7 </t>
  </si>
  <si>
    <t xml:space="preserve">CM14 </t>
  </si>
  <si>
    <t xml:space="preserve">LD7 1TE  </t>
  </si>
  <si>
    <t xml:space="preserve">S72 8BG  </t>
  </si>
  <si>
    <t xml:space="preserve">CM15 </t>
  </si>
  <si>
    <t xml:space="preserve">LD7 1UG  </t>
  </si>
  <si>
    <t xml:space="preserve">S72 8BH  </t>
  </si>
  <si>
    <t xml:space="preserve">CM2 8LA  </t>
  </si>
  <si>
    <t xml:space="preserve">LD7 1UH  </t>
  </si>
  <si>
    <t xml:space="preserve">S72 8BL  </t>
  </si>
  <si>
    <t xml:space="preserve">CM23 1AB </t>
  </si>
  <si>
    <t xml:space="preserve">LD7 1UY  </t>
  </si>
  <si>
    <t xml:space="preserve">S72 8BN  </t>
  </si>
  <si>
    <t xml:space="preserve">CM23 1AD </t>
  </si>
  <si>
    <t xml:space="preserve">LD7 1Y </t>
  </si>
  <si>
    <t xml:space="preserve">S72 8BQ  </t>
  </si>
  <si>
    <t xml:space="preserve">CM23 1AE </t>
  </si>
  <si>
    <t xml:space="preserve">LD7 1YS  </t>
  </si>
  <si>
    <t xml:space="preserve">S72 8BS  </t>
  </si>
  <si>
    <t xml:space="preserve">CM23 1AG </t>
  </si>
  <si>
    <t xml:space="preserve">LD7 1YU  </t>
  </si>
  <si>
    <t xml:space="preserve">S72 8BW  </t>
  </si>
  <si>
    <t xml:space="preserve">CM23 1AH </t>
  </si>
  <si>
    <t xml:space="preserve">LD7 1YY  </t>
  </si>
  <si>
    <t xml:space="preserve">S72 8JJ  </t>
  </si>
  <si>
    <t xml:space="preserve">CM23 1AN </t>
  </si>
  <si>
    <t xml:space="preserve">LD8 </t>
  </si>
  <si>
    <t xml:space="preserve">S72 8N </t>
  </si>
  <si>
    <t xml:space="preserve">CM23 1AP </t>
  </si>
  <si>
    <t xml:space="preserve">LD8 2NN  </t>
  </si>
  <si>
    <t xml:space="preserve">S72 8NA  </t>
  </si>
  <si>
    <t xml:space="preserve">CM23 1AW </t>
  </si>
  <si>
    <t xml:space="preserve">LD8 2NP  </t>
  </si>
  <si>
    <t xml:space="preserve">S72 8NB  </t>
  </si>
  <si>
    <t xml:space="preserve">CM3 8D </t>
  </si>
  <si>
    <t xml:space="preserve">LD8 2NR  </t>
  </si>
  <si>
    <t xml:space="preserve">S72 8ND  </t>
  </si>
  <si>
    <t xml:space="preserve">CM3 8E </t>
  </si>
  <si>
    <t xml:space="preserve">LD8 2NS  </t>
  </si>
  <si>
    <t xml:space="preserve">S72 8P </t>
  </si>
  <si>
    <t xml:space="preserve">CM3 8EB  </t>
  </si>
  <si>
    <t xml:space="preserve">LD8 2NT  </t>
  </si>
  <si>
    <t xml:space="preserve">S72 8Q </t>
  </si>
  <si>
    <t xml:space="preserve">CM3 8ED  </t>
  </si>
  <si>
    <t xml:space="preserve">LD8 2NU  </t>
  </si>
  <si>
    <t xml:space="preserve">S72 8QS  </t>
  </si>
  <si>
    <t xml:space="preserve">CM3 8EE  </t>
  </si>
  <si>
    <t xml:space="preserve">LD8 2NW  </t>
  </si>
  <si>
    <t xml:space="preserve">S72 8RA  </t>
  </si>
  <si>
    <t xml:space="preserve">CM3 8EF  </t>
  </si>
  <si>
    <t xml:space="preserve">LD8 2P </t>
  </si>
  <si>
    <t xml:space="preserve">S72 8RB  </t>
  </si>
  <si>
    <t xml:space="preserve">CM3 8H </t>
  </si>
  <si>
    <t xml:space="preserve">LD8 2PR  </t>
  </si>
  <si>
    <t xml:space="preserve">S72 8RD  </t>
  </si>
  <si>
    <t xml:space="preserve">CM3 8HA  </t>
  </si>
  <si>
    <t xml:space="preserve">LD8 2PS  </t>
  </si>
  <si>
    <t xml:space="preserve">S72 8RE  </t>
  </si>
  <si>
    <t xml:space="preserve">CM3 8HB  </t>
  </si>
  <si>
    <t xml:space="preserve">LD8 2R </t>
  </si>
  <si>
    <t xml:space="preserve">S72 8RF  </t>
  </si>
  <si>
    <t xml:space="preserve">CM3 8HD  </t>
  </si>
  <si>
    <t xml:space="preserve">LD8 2RJ  </t>
  </si>
  <si>
    <t xml:space="preserve">S72 8RG  </t>
  </si>
  <si>
    <t xml:space="preserve">CM3 8J </t>
  </si>
  <si>
    <t xml:space="preserve">LD8 2RS  </t>
  </si>
  <si>
    <t xml:space="preserve">S72 8US  </t>
  </si>
  <si>
    <t xml:space="preserve">CM4 </t>
  </si>
  <si>
    <t xml:space="preserve">LD8 2RT  </t>
  </si>
  <si>
    <t xml:space="preserve">S72 8W </t>
  </si>
  <si>
    <t xml:space="preserve">CM4 0DG  </t>
  </si>
  <si>
    <t xml:space="preserve">LD8 2RU  </t>
  </si>
  <si>
    <t xml:space="preserve">S72 9 </t>
  </si>
  <si>
    <t xml:space="preserve">CM4 0JP  </t>
  </si>
  <si>
    <t xml:space="preserve">LD8 2S </t>
  </si>
  <si>
    <t xml:space="preserve">S72 9EZ  </t>
  </si>
  <si>
    <t xml:space="preserve">CM4 0L </t>
  </si>
  <si>
    <t xml:space="preserve">LD8 2T </t>
  </si>
  <si>
    <t xml:space="preserve">S72 9HE  </t>
  </si>
  <si>
    <t xml:space="preserve">CM4 0LA  </t>
  </si>
  <si>
    <t xml:space="preserve">LD8 2UN  </t>
  </si>
  <si>
    <t xml:space="preserve">S73 0C </t>
  </si>
  <si>
    <t xml:space="preserve">CM4 0LB  </t>
  </si>
  <si>
    <t xml:space="preserve">LE </t>
  </si>
  <si>
    <t xml:space="preserve">S74 0DU  </t>
  </si>
  <si>
    <t xml:space="preserve">CM4 0LD  </t>
  </si>
  <si>
    <t xml:space="preserve">LE10 </t>
  </si>
  <si>
    <t xml:space="preserve">S74 0DX  </t>
  </si>
  <si>
    <t xml:space="preserve">CM4 0LE  </t>
  </si>
  <si>
    <t xml:space="preserve">LE10 0JJ </t>
  </si>
  <si>
    <t xml:space="preserve">S75 </t>
  </si>
  <si>
    <t xml:space="preserve">CM4 0LG  </t>
  </si>
  <si>
    <t xml:space="preserve">LE10 1OT </t>
  </si>
  <si>
    <t xml:space="preserve">S75 1 </t>
  </si>
  <si>
    <t xml:space="preserve">CM4 0PR  </t>
  </si>
  <si>
    <t xml:space="preserve">LE10 1VV </t>
  </si>
  <si>
    <t xml:space="preserve">S75 1A </t>
  </si>
  <si>
    <t xml:space="preserve">CM4 0PY  </t>
  </si>
  <si>
    <t xml:space="preserve">LE10 2LN </t>
  </si>
  <si>
    <t xml:space="preserve">S75 1B </t>
  </si>
  <si>
    <t xml:space="preserve">CM4 0PZ  </t>
  </si>
  <si>
    <t xml:space="preserve">LE10 3BG </t>
  </si>
  <si>
    <t xml:space="preserve">S75 1D </t>
  </si>
  <si>
    <t xml:space="preserve">CM4 1OT  </t>
  </si>
  <si>
    <t xml:space="preserve">LE10 3NY </t>
  </si>
  <si>
    <t xml:space="preserve">S75 1E </t>
  </si>
  <si>
    <t xml:space="preserve">CM5 9NR  </t>
  </si>
  <si>
    <t xml:space="preserve">LE10 3VV </t>
  </si>
  <si>
    <t xml:space="preserve">S75 1HA  </t>
  </si>
  <si>
    <t xml:space="preserve">CM5 9NS  </t>
  </si>
  <si>
    <t xml:space="preserve">LE12 6JD </t>
  </si>
  <si>
    <t xml:space="preserve">S75 1HB  </t>
  </si>
  <si>
    <t xml:space="preserve">CM5 9RB  </t>
  </si>
  <si>
    <t xml:space="preserve">LE14 2PG </t>
  </si>
  <si>
    <t xml:space="preserve">S75 1HD  </t>
  </si>
  <si>
    <t xml:space="preserve">CM5 9RE  </t>
  </si>
  <si>
    <t xml:space="preserve">LE14 2PL </t>
  </si>
  <si>
    <t xml:space="preserve">S75 1HE  </t>
  </si>
  <si>
    <t xml:space="preserve">CM5 9RG  </t>
  </si>
  <si>
    <t xml:space="preserve">LE14 2PR </t>
  </si>
  <si>
    <t xml:space="preserve">S75 1HU  </t>
  </si>
  <si>
    <t xml:space="preserve">CM5 9RX  </t>
  </si>
  <si>
    <t xml:space="preserve">LE14 2PS </t>
  </si>
  <si>
    <t xml:space="preserve">S75 1HY  </t>
  </si>
  <si>
    <t xml:space="preserve">CM7 3SB  </t>
  </si>
  <si>
    <t xml:space="preserve">LE14 2PU </t>
  </si>
  <si>
    <t xml:space="preserve">S75 1HZ  </t>
  </si>
  <si>
    <t xml:space="preserve">CO </t>
  </si>
  <si>
    <t xml:space="preserve">LE14 2PZ </t>
  </si>
  <si>
    <t xml:space="preserve">S75 1J </t>
  </si>
  <si>
    <t xml:space="preserve">CO10 </t>
  </si>
  <si>
    <t xml:space="preserve">LE14 2Q  </t>
  </si>
  <si>
    <t xml:space="preserve">S75 1JB  </t>
  </si>
  <si>
    <t xml:space="preserve">CO10 5 </t>
  </si>
  <si>
    <t xml:space="preserve">LE14 2QD </t>
  </si>
  <si>
    <t xml:space="preserve">S75 1JJ  </t>
  </si>
  <si>
    <t xml:space="preserve">CO10 5JU </t>
  </si>
  <si>
    <t xml:space="preserve">LE14 2QS </t>
  </si>
  <si>
    <t xml:space="preserve">S75 1JT  </t>
  </si>
  <si>
    <t xml:space="preserve">CO10 5JX </t>
  </si>
  <si>
    <t xml:space="preserve">LE14 2QU </t>
  </si>
  <si>
    <t xml:space="preserve">S75 1JU  </t>
  </si>
  <si>
    <t xml:space="preserve">CO10 5JY </t>
  </si>
  <si>
    <t xml:space="preserve">LE14 2QX </t>
  </si>
  <si>
    <t xml:space="preserve">S75 1JX  </t>
  </si>
  <si>
    <t xml:space="preserve">CO10 5JZ </t>
  </si>
  <si>
    <t xml:space="preserve">LE14 2QY </t>
  </si>
  <si>
    <t xml:space="preserve">S75 1JY  </t>
  </si>
  <si>
    <t xml:space="preserve">CO10 5L  </t>
  </si>
  <si>
    <t xml:space="preserve">LE14 2QZ </t>
  </si>
  <si>
    <t xml:space="preserve">S75 1JZ  </t>
  </si>
  <si>
    <t xml:space="preserve">CO10 5N  </t>
  </si>
  <si>
    <t xml:space="preserve">LE14 2RA </t>
  </si>
  <si>
    <t xml:space="preserve">S75 1PJ  </t>
  </si>
  <si>
    <t xml:space="preserve">CO10 5NP </t>
  </si>
  <si>
    <t xml:space="preserve">LE14 2RG </t>
  </si>
  <si>
    <t xml:space="preserve">S75 1PN  </t>
  </si>
  <si>
    <t xml:space="preserve">CO10 5NR </t>
  </si>
  <si>
    <t xml:space="preserve">LE14 2RH </t>
  </si>
  <si>
    <t xml:space="preserve">S75 3DT  </t>
  </si>
  <si>
    <t xml:space="preserve">CO10 5NS </t>
  </si>
  <si>
    <t xml:space="preserve">LE14 2UZ </t>
  </si>
  <si>
    <t xml:space="preserve">S75 4A </t>
  </si>
  <si>
    <t xml:space="preserve">CO10 5NT </t>
  </si>
  <si>
    <t xml:space="preserve">LE14 2XD </t>
  </si>
  <si>
    <t xml:space="preserve">S75 4B </t>
  </si>
  <si>
    <t xml:space="preserve">CO10 5NY </t>
  </si>
  <si>
    <t xml:space="preserve">LE15 </t>
  </si>
  <si>
    <t xml:space="preserve">S75 4D </t>
  </si>
  <si>
    <t xml:space="preserve">CO10 5NZ </t>
  </si>
  <si>
    <t xml:space="preserve">LE15 7HH </t>
  </si>
  <si>
    <t xml:space="preserve">S75 4E </t>
  </si>
  <si>
    <t xml:space="preserve">CO10 5P  </t>
  </si>
  <si>
    <t xml:space="preserve">LE15 7SE </t>
  </si>
  <si>
    <t xml:space="preserve">S75 4EP  </t>
  </si>
  <si>
    <t xml:space="preserve">CO10 5PA </t>
  </si>
  <si>
    <t xml:space="preserve">LE15 7SF </t>
  </si>
  <si>
    <t xml:space="preserve">S75 4H </t>
  </si>
  <si>
    <t xml:space="preserve">CO10 5PB </t>
  </si>
  <si>
    <t xml:space="preserve">LE15 7SG </t>
  </si>
  <si>
    <t xml:space="preserve">S75 4HD  </t>
  </si>
  <si>
    <t xml:space="preserve">CO10 5PD </t>
  </si>
  <si>
    <t xml:space="preserve">LE15 7SJ </t>
  </si>
  <si>
    <t xml:space="preserve">S75 4HE  </t>
  </si>
  <si>
    <t xml:space="preserve">CO10 5PE </t>
  </si>
  <si>
    <t xml:space="preserve">LE15 7SQ </t>
  </si>
  <si>
    <t xml:space="preserve">S75 4HF  </t>
  </si>
  <si>
    <t xml:space="preserve">CO10 5PS </t>
  </si>
  <si>
    <t xml:space="preserve">LE15 8DH </t>
  </si>
  <si>
    <t xml:space="preserve">S75 4JA  </t>
  </si>
  <si>
    <t xml:space="preserve">CO10 5PT </t>
  </si>
  <si>
    <t xml:space="preserve">LE15 8DL </t>
  </si>
  <si>
    <t xml:space="preserve">S75 4JZ  </t>
  </si>
  <si>
    <t xml:space="preserve">CO10 5PZ </t>
  </si>
  <si>
    <t xml:space="preserve">LE15 8DN </t>
  </si>
  <si>
    <t xml:space="preserve">S75 5 </t>
  </si>
  <si>
    <t xml:space="preserve">CO10 5QA </t>
  </si>
  <si>
    <t xml:space="preserve">LE15 8DT </t>
  </si>
  <si>
    <t xml:space="preserve">S75 6 </t>
  </si>
  <si>
    <t xml:space="preserve">CO10 5QG </t>
  </si>
  <si>
    <t xml:space="preserve">LE15 8DW </t>
  </si>
  <si>
    <t xml:space="preserve">S8 </t>
  </si>
  <si>
    <t xml:space="preserve">CO10 8EX </t>
  </si>
  <si>
    <t xml:space="preserve">LE15 8DX </t>
  </si>
  <si>
    <t xml:space="preserve">S8 0 </t>
  </si>
  <si>
    <t xml:space="preserve">CO10 8LP </t>
  </si>
  <si>
    <t xml:space="preserve">LE15 8LX </t>
  </si>
  <si>
    <t xml:space="preserve">S8 7 </t>
  </si>
  <si>
    <t xml:space="preserve">CO10 8LS </t>
  </si>
  <si>
    <t xml:space="preserve">LE16 8TF </t>
  </si>
  <si>
    <t xml:space="preserve">S8 8 </t>
  </si>
  <si>
    <t xml:space="preserve">CO10 8LT </t>
  </si>
  <si>
    <t xml:space="preserve">LE17 5AT </t>
  </si>
  <si>
    <t xml:space="preserve">S8 9 </t>
  </si>
  <si>
    <t xml:space="preserve">CO10 8LU </t>
  </si>
  <si>
    <t xml:space="preserve">LE17 5BA </t>
  </si>
  <si>
    <t xml:space="preserve">S80 4LY  </t>
  </si>
  <si>
    <t xml:space="preserve">CO10 8LY </t>
  </si>
  <si>
    <t xml:space="preserve">LE17 5BB </t>
  </si>
  <si>
    <t xml:space="preserve">S80 4LZ  </t>
  </si>
  <si>
    <t xml:space="preserve">CO10 8LZ </t>
  </si>
  <si>
    <t xml:space="preserve">LE17 6AR </t>
  </si>
  <si>
    <t xml:space="preserve">S81 8LD  </t>
  </si>
  <si>
    <t xml:space="preserve">CO10 8NE </t>
  </si>
  <si>
    <t xml:space="preserve">LE17 6AS </t>
  </si>
  <si>
    <t xml:space="preserve">S81 8LF  </t>
  </si>
  <si>
    <t xml:space="preserve">CO10 8UA </t>
  </si>
  <si>
    <t xml:space="preserve">LE17 6R  </t>
  </si>
  <si>
    <t xml:space="preserve">S9 </t>
  </si>
  <si>
    <t xml:space="preserve">CO10 9LX </t>
  </si>
  <si>
    <t xml:space="preserve">LE19 2FX </t>
  </si>
  <si>
    <t xml:space="preserve">S9 1H </t>
  </si>
  <si>
    <t xml:space="preserve">CO10 9LY </t>
  </si>
  <si>
    <t xml:space="preserve">LE19 4AU </t>
  </si>
  <si>
    <t xml:space="preserve">SA </t>
  </si>
  <si>
    <t xml:space="preserve">CO10 9LZ </t>
  </si>
  <si>
    <t xml:space="preserve">LE7 9XB  </t>
  </si>
  <si>
    <t xml:space="preserve">SA61 1PW </t>
  </si>
  <si>
    <t xml:space="preserve">CO10 9NA </t>
  </si>
  <si>
    <t xml:space="preserve">LE9 4 </t>
  </si>
  <si>
    <t xml:space="preserve">SE1 3GE  </t>
  </si>
  <si>
    <t xml:space="preserve">CO10 9NB </t>
  </si>
  <si>
    <t xml:space="preserve">LE9 4JJ  </t>
  </si>
  <si>
    <t xml:space="preserve">SE1 6E </t>
  </si>
  <si>
    <t xml:space="preserve">CO10 9ND </t>
  </si>
  <si>
    <t xml:space="preserve">LE9 4JU  </t>
  </si>
  <si>
    <t xml:space="preserve">SE1 6ED  </t>
  </si>
  <si>
    <t xml:space="preserve">CO10 9NE </t>
  </si>
  <si>
    <t xml:space="preserve">LE9 5DJ  </t>
  </si>
  <si>
    <t xml:space="preserve">SE1 6EF  </t>
  </si>
  <si>
    <t xml:space="preserve">CO10 9NF </t>
  </si>
  <si>
    <t xml:space="preserve">LE9 5HR  </t>
  </si>
  <si>
    <t xml:space="preserve">SE1 6H </t>
  </si>
  <si>
    <t xml:space="preserve">CO10 9NG </t>
  </si>
  <si>
    <t xml:space="preserve">LE9 5LT  </t>
  </si>
  <si>
    <t xml:space="preserve">SE1 6J </t>
  </si>
  <si>
    <t xml:space="preserve">CO10 9NH </t>
  </si>
  <si>
    <t xml:space="preserve">LE9 5NE  </t>
  </si>
  <si>
    <t xml:space="preserve">SE1 6LW  </t>
  </si>
  <si>
    <t xml:space="preserve">CO10 9NJ </t>
  </si>
  <si>
    <t xml:space="preserve">LE9 5NQ  </t>
  </si>
  <si>
    <t xml:space="preserve">SE1 6SB  </t>
  </si>
  <si>
    <t xml:space="preserve">CO10 9NL </t>
  </si>
  <si>
    <t xml:space="preserve">LE9 6JA  </t>
  </si>
  <si>
    <t xml:space="preserve">SE1 7 </t>
  </si>
  <si>
    <t xml:space="preserve">CO10 9NQ </t>
  </si>
  <si>
    <t xml:space="preserve">LE9 6LJ  </t>
  </si>
  <si>
    <t xml:space="preserve">SE1 7A </t>
  </si>
  <si>
    <t xml:space="preserve">CO2 0BY  </t>
  </si>
  <si>
    <t xml:space="preserve">LE9 6QA  </t>
  </si>
  <si>
    <t xml:space="preserve">SE1 7BA  </t>
  </si>
  <si>
    <t xml:space="preserve">CO2 0BZ  </t>
  </si>
  <si>
    <t xml:space="preserve">LE9 7 </t>
  </si>
  <si>
    <t xml:space="preserve">SE1 7BB  </t>
  </si>
  <si>
    <t xml:space="preserve">CO2 0ET  </t>
  </si>
  <si>
    <t xml:space="preserve">LE9 7DT  </t>
  </si>
  <si>
    <t xml:space="preserve">SE1 7BD  </t>
  </si>
  <si>
    <t xml:space="preserve">CO2 0EU  </t>
  </si>
  <si>
    <t xml:space="preserve">LE9 7T </t>
  </si>
  <si>
    <t xml:space="preserve">SE1 7BE  </t>
  </si>
  <si>
    <t xml:space="preserve">CO2 0EW  </t>
  </si>
  <si>
    <t xml:space="preserve">LE9 7TR  </t>
  </si>
  <si>
    <t xml:space="preserve">SE1 7BG  </t>
  </si>
  <si>
    <t xml:space="preserve">CO2 0JW  </t>
  </si>
  <si>
    <t xml:space="preserve">LE9 8 </t>
  </si>
  <si>
    <t xml:space="preserve">SE1 7G </t>
  </si>
  <si>
    <t xml:space="preserve">CO2 0LR  </t>
  </si>
  <si>
    <t xml:space="preserve">LL </t>
  </si>
  <si>
    <t xml:space="preserve">SE1 7JU  </t>
  </si>
  <si>
    <t xml:space="preserve">CO2 0LS  </t>
  </si>
  <si>
    <t xml:space="preserve">LN </t>
  </si>
  <si>
    <t xml:space="preserve">SE1 7JW  </t>
  </si>
  <si>
    <t xml:space="preserve">CO2 0LT  </t>
  </si>
  <si>
    <t xml:space="preserve">LN11 </t>
  </si>
  <si>
    <t xml:space="preserve">SE1 7LW  </t>
  </si>
  <si>
    <t xml:space="preserve">CO2 0LU  </t>
  </si>
  <si>
    <t xml:space="preserve">LN11 8PS </t>
  </si>
  <si>
    <t xml:space="preserve">SE1 7LZ  </t>
  </si>
  <si>
    <t xml:space="preserve">CO2 0LY  </t>
  </si>
  <si>
    <t xml:space="preserve">LN11 8Q  </t>
  </si>
  <si>
    <t xml:space="preserve">SE1 7N </t>
  </si>
  <si>
    <t xml:space="preserve">CO2 0LZ  </t>
  </si>
  <si>
    <t xml:space="preserve">LN11 8QF </t>
  </si>
  <si>
    <t xml:space="preserve">SE1 7PB  </t>
  </si>
  <si>
    <t xml:space="preserve">CO2 0N </t>
  </si>
  <si>
    <t xml:space="preserve">LN11 8QG </t>
  </si>
  <si>
    <t xml:space="preserve">SE1 7PD  </t>
  </si>
  <si>
    <t xml:space="preserve">CO2 0P </t>
  </si>
  <si>
    <t xml:space="preserve">LN11 8QH </t>
  </si>
  <si>
    <t xml:space="preserve">SE1 7PG  </t>
  </si>
  <si>
    <t xml:space="preserve">CO3 5AL  </t>
  </si>
  <si>
    <t xml:space="preserve">LN11 8QJ </t>
  </si>
  <si>
    <t xml:space="preserve">SE1 7PJ  </t>
  </si>
  <si>
    <t xml:space="preserve">CO3 5BY  </t>
  </si>
  <si>
    <t xml:space="preserve">LN11 8QL </t>
  </si>
  <si>
    <t xml:space="preserve">SE1 7PY  </t>
  </si>
  <si>
    <t xml:space="preserve">CO3 5HA  </t>
  </si>
  <si>
    <t xml:space="preserve">LN11 8QQ </t>
  </si>
  <si>
    <t xml:space="preserve">SE1 7Q </t>
  </si>
  <si>
    <t xml:space="preserve">CO3 5HD  </t>
  </si>
  <si>
    <t xml:space="preserve">LN11 8RA </t>
  </si>
  <si>
    <t xml:space="preserve">SE1 7QA  </t>
  </si>
  <si>
    <t xml:space="preserve">CO3 5HU  </t>
  </si>
  <si>
    <t xml:space="preserve">LN11 8RB </t>
  </si>
  <si>
    <t xml:space="preserve">SE1 7QD  </t>
  </si>
  <si>
    <t xml:space="preserve">CO3 5JH  </t>
  </si>
  <si>
    <t xml:space="preserve">LN11 8RD </t>
  </si>
  <si>
    <t xml:space="preserve">SE1 7QP  </t>
  </si>
  <si>
    <t xml:space="preserve">CO3 5JN  </t>
  </si>
  <si>
    <t xml:space="preserve">LN11 8RE </t>
  </si>
  <si>
    <t xml:space="preserve">SE1 7QW  </t>
  </si>
  <si>
    <t xml:space="preserve">CO3 5NX  </t>
  </si>
  <si>
    <t xml:space="preserve">LN11 8RF </t>
  </si>
  <si>
    <t xml:space="preserve">SE1 7R </t>
  </si>
  <si>
    <t xml:space="preserve">CO3 5PA  </t>
  </si>
  <si>
    <t xml:space="preserve">LN11 8RG </t>
  </si>
  <si>
    <t xml:space="preserve">SE1 7RU  </t>
  </si>
  <si>
    <t xml:space="preserve">CO3 8N </t>
  </si>
  <si>
    <t xml:space="preserve">LN11 8RQ </t>
  </si>
  <si>
    <t xml:space="preserve">SE1 7TE  </t>
  </si>
  <si>
    <t xml:space="preserve">CO3 8NA  </t>
  </si>
  <si>
    <t xml:space="preserve">LN12 1C  </t>
  </si>
  <si>
    <t xml:space="preserve">SE1 7UP  </t>
  </si>
  <si>
    <t xml:space="preserve">CO3 8NZ  </t>
  </si>
  <si>
    <t xml:space="preserve">LN12 1PH </t>
  </si>
  <si>
    <t xml:space="preserve">SE1 7UR  </t>
  </si>
  <si>
    <t xml:space="preserve">CO3 8PD  </t>
  </si>
  <si>
    <t xml:space="preserve">LN13 0NH </t>
  </si>
  <si>
    <t xml:space="preserve">SE1 7UW  </t>
  </si>
  <si>
    <t xml:space="preserve">CO3 9TB  </t>
  </si>
  <si>
    <t xml:space="preserve">LN13 0NL </t>
  </si>
  <si>
    <t xml:space="preserve">SE1 8DD  </t>
  </si>
  <si>
    <t xml:space="preserve">CO3 9TF  </t>
  </si>
  <si>
    <t xml:space="preserve">LN13 0NN </t>
  </si>
  <si>
    <t xml:space="preserve">SE11 </t>
  </si>
  <si>
    <t xml:space="preserve">CO3 9TU  </t>
  </si>
  <si>
    <t xml:space="preserve">LN13 0NP </t>
  </si>
  <si>
    <t xml:space="preserve">SE11 4AS </t>
  </si>
  <si>
    <t xml:space="preserve">CO3 9TZ  </t>
  </si>
  <si>
    <t xml:space="preserve">LN13 0NR </t>
  </si>
  <si>
    <t xml:space="preserve">SE11 4AU </t>
  </si>
  <si>
    <t xml:space="preserve">CO4 5FP  </t>
  </si>
  <si>
    <t xml:space="preserve">LN13 0NT </t>
  </si>
  <si>
    <t xml:space="preserve">SE11 4AX </t>
  </si>
  <si>
    <t xml:space="preserve">CO5 </t>
  </si>
  <si>
    <t xml:space="preserve">LN13 0NW </t>
  </si>
  <si>
    <t xml:space="preserve">SE11 4AY </t>
  </si>
  <si>
    <t xml:space="preserve">CO5 7JL  </t>
  </si>
  <si>
    <t xml:space="preserve">LN3 5AE  </t>
  </si>
  <si>
    <t xml:space="preserve">SE11 4AZ </t>
  </si>
  <si>
    <t xml:space="preserve">CO5 8US  </t>
  </si>
  <si>
    <t xml:space="preserve">LN3 5AF  </t>
  </si>
  <si>
    <t xml:space="preserve">SE11 4B  </t>
  </si>
  <si>
    <t xml:space="preserve">CO5 8UW  </t>
  </si>
  <si>
    <t xml:space="preserve">LN3 5AG  </t>
  </si>
  <si>
    <t xml:space="preserve">SE11 4BT </t>
  </si>
  <si>
    <t xml:space="preserve">CO6 </t>
  </si>
  <si>
    <t xml:space="preserve">LN3 5AJ  </t>
  </si>
  <si>
    <t xml:space="preserve">SE11 4C  </t>
  </si>
  <si>
    <t xml:space="preserve">CO6 4 </t>
  </si>
  <si>
    <t xml:space="preserve">LN3 5AQ  </t>
  </si>
  <si>
    <t xml:space="preserve">SE11 4DA </t>
  </si>
  <si>
    <t xml:space="preserve">CO6 4AX  </t>
  </si>
  <si>
    <t xml:space="preserve">LN3 5AT  </t>
  </si>
  <si>
    <t xml:space="preserve">SE11 4DB </t>
  </si>
  <si>
    <t xml:space="preserve">CO6 4B </t>
  </si>
  <si>
    <t xml:space="preserve">LN7 </t>
  </si>
  <si>
    <t xml:space="preserve">SE11 4DJ </t>
  </si>
  <si>
    <t xml:space="preserve">CO6 4BA  </t>
  </si>
  <si>
    <t xml:space="preserve">LN8 </t>
  </si>
  <si>
    <t xml:space="preserve">SE11 4J  </t>
  </si>
  <si>
    <t xml:space="preserve">CO6 4BD  </t>
  </si>
  <si>
    <t xml:space="preserve">LN8 2 </t>
  </si>
  <si>
    <t xml:space="preserve">SE11 4JN </t>
  </si>
  <si>
    <t xml:space="preserve">CO6 4BH  </t>
  </si>
  <si>
    <t xml:space="preserve">LN8 2AA  </t>
  </si>
  <si>
    <t xml:space="preserve">SE11 4JP </t>
  </si>
  <si>
    <t xml:space="preserve">CO6 4BJ  </t>
  </si>
  <si>
    <t xml:space="preserve">LN8 2AB  </t>
  </si>
  <si>
    <t xml:space="preserve">SE11 4PP </t>
  </si>
  <si>
    <t xml:space="preserve">CO6 4BL  </t>
  </si>
  <si>
    <t xml:space="preserve">LN8 2AF  </t>
  </si>
  <si>
    <t xml:space="preserve">SE11 4PW </t>
  </si>
  <si>
    <t xml:space="preserve">CO6 4BN  </t>
  </si>
  <si>
    <t xml:space="preserve">LN8 2AG  </t>
  </si>
  <si>
    <t xml:space="preserve">SE11 4PZ </t>
  </si>
  <si>
    <t xml:space="preserve">CO6 4D </t>
  </si>
  <si>
    <t xml:space="preserve">LN8 2AH  </t>
  </si>
  <si>
    <t xml:space="preserve">SE11 4QA </t>
  </si>
  <si>
    <t xml:space="preserve">CO6 4EQ  </t>
  </si>
  <si>
    <t xml:space="preserve">LN8 2AJ  </t>
  </si>
  <si>
    <t xml:space="preserve">SE11 4QE </t>
  </si>
  <si>
    <t xml:space="preserve">CO6 4HD  </t>
  </si>
  <si>
    <t xml:space="preserve">LN8 2AL  </t>
  </si>
  <si>
    <t xml:space="preserve">SE11 4QH </t>
  </si>
  <si>
    <t xml:space="preserve">CO6 4JQ  </t>
  </si>
  <si>
    <t xml:space="preserve">LN8 2AN  </t>
  </si>
  <si>
    <t xml:space="preserve">SE11 4QU </t>
  </si>
  <si>
    <t xml:space="preserve">CO6 4JW  </t>
  </si>
  <si>
    <t xml:space="preserve">LN8 2AQ  </t>
  </si>
  <si>
    <t xml:space="preserve">SE11 4RB </t>
  </si>
  <si>
    <t xml:space="preserve">CO6 4LT  </t>
  </si>
  <si>
    <t xml:space="preserve">LN8 2BN  </t>
  </si>
  <si>
    <t xml:space="preserve">SE11 4RD </t>
  </si>
  <si>
    <t xml:space="preserve">CO6 4LU  </t>
  </si>
  <si>
    <t xml:space="preserve">LN8 2DR  </t>
  </si>
  <si>
    <t xml:space="preserve">SE11 4RN </t>
  </si>
  <si>
    <t xml:space="preserve">CO6 4LX  </t>
  </si>
  <si>
    <t xml:space="preserve">LN8 2E </t>
  </si>
  <si>
    <t xml:space="preserve">SE11 4RS </t>
  </si>
  <si>
    <t xml:space="preserve">CO6 4LY  </t>
  </si>
  <si>
    <t xml:space="preserve">LN8 2EU  </t>
  </si>
  <si>
    <t xml:space="preserve">SE11 4RU </t>
  </si>
  <si>
    <t xml:space="preserve">CO6 4LZ  </t>
  </si>
  <si>
    <t xml:space="preserve">LN8 2EY  </t>
  </si>
  <si>
    <t xml:space="preserve">SE11 4RX </t>
  </si>
  <si>
    <t xml:space="preserve">CO6 4N </t>
  </si>
  <si>
    <t xml:space="preserve">LN8 2F </t>
  </si>
  <si>
    <t xml:space="preserve">SE11 4TE </t>
  </si>
  <si>
    <t xml:space="preserve">CO6 4NT  </t>
  </si>
  <si>
    <t xml:space="preserve">LN8 2G </t>
  </si>
  <si>
    <t xml:space="preserve">SE11 4TW </t>
  </si>
  <si>
    <t xml:space="preserve">CO6 4NU  </t>
  </si>
  <si>
    <t xml:space="preserve">LN8 2H </t>
  </si>
  <si>
    <t xml:space="preserve">SE11 5A  </t>
  </si>
  <si>
    <t xml:space="preserve">CO6 4P </t>
  </si>
  <si>
    <t xml:space="preserve">LN8 2T </t>
  </si>
  <si>
    <t xml:space="preserve">SE11 5AW </t>
  </si>
  <si>
    <t xml:space="preserve">CO6 4PJ  </t>
  </si>
  <si>
    <t xml:space="preserve">LN8 3NN  </t>
  </si>
  <si>
    <t xml:space="preserve">SE11 5B  </t>
  </si>
  <si>
    <t xml:space="preserve">CO6 4PL  </t>
  </si>
  <si>
    <t xml:space="preserve">LN8 3SF  </t>
  </si>
  <si>
    <t xml:space="preserve">SE11 5BX </t>
  </si>
  <si>
    <t xml:space="preserve">CO6 4PN  </t>
  </si>
  <si>
    <t xml:space="preserve">LN8 3SL  </t>
  </si>
  <si>
    <t xml:space="preserve">SE11 5DB </t>
  </si>
  <si>
    <t xml:space="preserve">CO6 4PR  </t>
  </si>
  <si>
    <t xml:space="preserve">LN8 3SN  </t>
  </si>
  <si>
    <t xml:space="preserve">SE11 5DD </t>
  </si>
  <si>
    <t xml:space="preserve">CO6 4PS  </t>
  </si>
  <si>
    <t xml:space="preserve">LN8 3SQ  </t>
  </si>
  <si>
    <t xml:space="preserve">SE11 5DE </t>
  </si>
  <si>
    <t xml:space="preserve">CO6 4PW  </t>
  </si>
  <si>
    <t xml:space="preserve">LN8 3SW  </t>
  </si>
  <si>
    <t xml:space="preserve">SE11 5EY </t>
  </si>
  <si>
    <t xml:space="preserve">CO6 4PX  </t>
  </si>
  <si>
    <t xml:space="preserve">LN8 5 </t>
  </si>
  <si>
    <t xml:space="preserve">SE11 5JA </t>
  </si>
  <si>
    <t xml:space="preserve">CO6 4PZ  </t>
  </si>
  <si>
    <t xml:space="preserve">LN8 5L </t>
  </si>
  <si>
    <t xml:space="preserve">SE11 5JH </t>
  </si>
  <si>
    <t xml:space="preserve">CO6 4RF  </t>
  </si>
  <si>
    <t xml:space="preserve">LN8 5LA  </t>
  </si>
  <si>
    <t xml:space="preserve">SE11 5NS </t>
  </si>
  <si>
    <t xml:space="preserve">CO6 4U </t>
  </si>
  <si>
    <t xml:space="preserve">LN8 5LB  </t>
  </si>
  <si>
    <t xml:space="preserve">SE11 5NW </t>
  </si>
  <si>
    <t xml:space="preserve">CO6 4UH  </t>
  </si>
  <si>
    <t xml:space="preserve">LN8 5LE  </t>
  </si>
  <si>
    <t xml:space="preserve">SE11 5QU </t>
  </si>
  <si>
    <t xml:space="preserve">CO6 4UJ  </t>
  </si>
  <si>
    <t xml:space="preserve">LN8 5RP  </t>
  </si>
  <si>
    <t xml:space="preserve">SE11 5QY </t>
  </si>
  <si>
    <t xml:space="preserve">CO6 5 </t>
  </si>
  <si>
    <t xml:space="preserve">LN8 5RS  </t>
  </si>
  <si>
    <t xml:space="preserve">SE11 5R  </t>
  </si>
  <si>
    <t xml:space="preserve">CO7 0SB  </t>
  </si>
  <si>
    <t xml:space="preserve">LN8 5RT  </t>
  </si>
  <si>
    <t xml:space="preserve">SE11 5RA </t>
  </si>
  <si>
    <t xml:space="preserve">CO8 </t>
  </si>
  <si>
    <t xml:space="preserve">LN8 5RU  </t>
  </si>
  <si>
    <t xml:space="preserve">SE11 5RB </t>
  </si>
  <si>
    <t xml:space="preserve">CO9 </t>
  </si>
  <si>
    <t xml:space="preserve">LN8 5RW  </t>
  </si>
  <si>
    <t xml:space="preserve">SE11 5RD </t>
  </si>
  <si>
    <t xml:space="preserve">CO9 4BS  </t>
  </si>
  <si>
    <t xml:space="preserve">LN8 5RX  </t>
  </si>
  <si>
    <t xml:space="preserve">SE11 5RG </t>
  </si>
  <si>
    <t xml:space="preserve">CR </t>
  </si>
  <si>
    <t xml:space="preserve">LN8 5RY  </t>
  </si>
  <si>
    <t xml:space="preserve">SE11 5RU </t>
  </si>
  <si>
    <t xml:space="preserve">CT </t>
  </si>
  <si>
    <t xml:space="preserve">LN8 5RZ  </t>
  </si>
  <si>
    <t xml:space="preserve">SE11 5RW </t>
  </si>
  <si>
    <t xml:space="preserve">CV </t>
  </si>
  <si>
    <t xml:space="preserve">LN8 5S </t>
  </si>
  <si>
    <t xml:space="preserve">SE11 5S  </t>
  </si>
  <si>
    <t xml:space="preserve">CV13 </t>
  </si>
  <si>
    <t xml:space="preserve">LN8 5SL  </t>
  </si>
  <si>
    <t xml:space="preserve">SE11 5T  </t>
  </si>
  <si>
    <t xml:space="preserve">CV13 0AJ </t>
  </si>
  <si>
    <t xml:space="preserve">LN8 5SN  </t>
  </si>
  <si>
    <t xml:space="preserve">SE11 5TX </t>
  </si>
  <si>
    <t xml:space="preserve">CV13 6 </t>
  </si>
  <si>
    <t xml:space="preserve">LN9 5QJ  </t>
  </si>
  <si>
    <t xml:space="preserve">SE11 6DT </t>
  </si>
  <si>
    <t xml:space="preserve">CV13 6DJ </t>
  </si>
  <si>
    <t xml:space="preserve">SE11 6EW </t>
  </si>
  <si>
    <t xml:space="preserve">CV13 6DL </t>
  </si>
  <si>
    <t xml:space="preserve">LS11 8LZ </t>
  </si>
  <si>
    <t xml:space="preserve">SE11 6LJ </t>
  </si>
  <si>
    <t xml:space="preserve">CV13 6DP </t>
  </si>
  <si>
    <t xml:space="preserve">LS14 5LJ </t>
  </si>
  <si>
    <t xml:space="preserve">SE11 6LN </t>
  </si>
  <si>
    <t xml:space="preserve">CV13 6LX </t>
  </si>
  <si>
    <t xml:space="preserve">LS25 2RF </t>
  </si>
  <si>
    <t xml:space="preserve">SE11 6TW </t>
  </si>
  <si>
    <t xml:space="preserve">CV13 6LZ </t>
  </si>
  <si>
    <t xml:space="preserve">LS29 9HY </t>
  </si>
  <si>
    <t xml:space="preserve">SE11 6UF </t>
  </si>
  <si>
    <t xml:space="preserve">CV13 6N  </t>
  </si>
  <si>
    <t xml:space="preserve">LU </t>
  </si>
  <si>
    <t xml:space="preserve">SE11 6UH </t>
  </si>
  <si>
    <t xml:space="preserve">CV13 6ND </t>
  </si>
  <si>
    <t xml:space="preserve">LU6 2EG  </t>
  </si>
  <si>
    <t xml:space="preserve">SE23 3HH </t>
  </si>
  <si>
    <t xml:space="preserve">CV13 6NG </t>
  </si>
  <si>
    <t xml:space="preserve">LU7 </t>
  </si>
  <si>
    <t xml:space="preserve">SG </t>
  </si>
  <si>
    <t xml:space="preserve">CV13 6NL </t>
  </si>
  <si>
    <t xml:space="preserve">LU7 0C </t>
  </si>
  <si>
    <t xml:space="preserve">SG1 2BD  </t>
  </si>
  <si>
    <t xml:space="preserve">CV13 6NR </t>
  </si>
  <si>
    <t xml:space="preserve">LU7 0PY  </t>
  </si>
  <si>
    <t xml:space="preserve">SG19 3PE </t>
  </si>
  <si>
    <t xml:space="preserve">CV13 6NX </t>
  </si>
  <si>
    <t xml:space="preserve">LU7 0QA  </t>
  </si>
  <si>
    <t xml:space="preserve">SG8 0AJ  </t>
  </si>
  <si>
    <t xml:space="preserve">CV13 6PH </t>
  </si>
  <si>
    <t xml:space="preserve">LU7 0QE  </t>
  </si>
  <si>
    <t xml:space="preserve">SG8 0AL  </t>
  </si>
  <si>
    <t xml:space="preserve">CV21 4PN </t>
  </si>
  <si>
    <t xml:space="preserve">LU7 0QR  </t>
  </si>
  <si>
    <t xml:space="preserve">SG8 0AN  </t>
  </si>
  <si>
    <t xml:space="preserve">CV23 0AE </t>
  </si>
  <si>
    <t xml:space="preserve">LU7 0QS  </t>
  </si>
  <si>
    <t xml:space="preserve">SG8 0AP  </t>
  </si>
  <si>
    <t xml:space="preserve">CV23 0SP </t>
  </si>
  <si>
    <t xml:space="preserve">LU7 0QT  </t>
  </si>
  <si>
    <t xml:space="preserve">SG8 0AW  </t>
  </si>
  <si>
    <t xml:space="preserve">CV23 0SR </t>
  </si>
  <si>
    <t xml:space="preserve">LU7 0UG  </t>
  </si>
  <si>
    <t xml:space="preserve">SG8 0BL  </t>
  </si>
  <si>
    <t xml:space="preserve">CV23 0SS </t>
  </si>
  <si>
    <t xml:space="preserve">LU7 9BT  </t>
  </si>
  <si>
    <t xml:space="preserve">SG8 0BN  </t>
  </si>
  <si>
    <t xml:space="preserve">CV23 0ST </t>
  </si>
  <si>
    <t xml:space="preserve">LU7 9BU  </t>
  </si>
  <si>
    <t xml:space="preserve">SG8 0BP  </t>
  </si>
  <si>
    <t xml:space="preserve">CV23 0SU </t>
  </si>
  <si>
    <t xml:space="preserve">LU7 9BX  </t>
  </si>
  <si>
    <t xml:space="preserve">SG8 0BT  </t>
  </si>
  <si>
    <t xml:space="preserve">CV23 0SX </t>
  </si>
  <si>
    <t xml:space="preserve">LU7 9BY  </t>
  </si>
  <si>
    <t xml:space="preserve">SG8 0BU  </t>
  </si>
  <si>
    <t xml:space="preserve">CV23 0SY </t>
  </si>
  <si>
    <t xml:space="preserve">LU7 9BZ  </t>
  </si>
  <si>
    <t xml:space="preserve">SG8 0BX  </t>
  </si>
  <si>
    <t xml:space="preserve">CV23 0SZ </t>
  </si>
  <si>
    <t xml:space="preserve">LU7 9DA  </t>
  </si>
  <si>
    <t xml:space="preserve">SG8 5QA  </t>
  </si>
  <si>
    <t xml:space="preserve">CV23 0TE </t>
  </si>
  <si>
    <t xml:space="preserve">LU7 9DB  </t>
  </si>
  <si>
    <t xml:space="preserve">SG8 5QB  </t>
  </si>
  <si>
    <t xml:space="preserve">CV23 0TG </t>
  </si>
  <si>
    <t xml:space="preserve">LU7 9DS  </t>
  </si>
  <si>
    <t xml:space="preserve">SG8 5QD  </t>
  </si>
  <si>
    <t xml:space="preserve">CV23 8AJ </t>
  </si>
  <si>
    <t xml:space="preserve">LU7 9HJ  </t>
  </si>
  <si>
    <t xml:space="preserve">SG8 5QE  </t>
  </si>
  <si>
    <t xml:space="preserve">CV23 8FA </t>
  </si>
  <si>
    <t xml:space="preserve">LU7 9HS  </t>
  </si>
  <si>
    <t xml:space="preserve">SG8 5QF  </t>
  </si>
  <si>
    <t xml:space="preserve">CV23 8FP </t>
  </si>
  <si>
    <t xml:space="preserve">LU7 9HT  </t>
  </si>
  <si>
    <t xml:space="preserve">SG8 5QG  </t>
  </si>
  <si>
    <t xml:space="preserve">CV23 8FX </t>
  </si>
  <si>
    <t xml:space="preserve">LU7 9HU  </t>
  </si>
  <si>
    <t xml:space="preserve">SG8 5QH  </t>
  </si>
  <si>
    <t xml:space="preserve">CV23 8FZ </t>
  </si>
  <si>
    <t xml:space="preserve">LU7 9HX  </t>
  </si>
  <si>
    <t xml:space="preserve">SG8 5QJ  </t>
  </si>
  <si>
    <t xml:space="preserve">CV23 8SY </t>
  </si>
  <si>
    <t xml:space="preserve">LU7 9HY  </t>
  </si>
  <si>
    <t xml:space="preserve">SG8 5QL  </t>
  </si>
  <si>
    <t xml:space="preserve">CV23 8SZ </t>
  </si>
  <si>
    <t xml:space="preserve">LU7 9HZ  </t>
  </si>
  <si>
    <t xml:space="preserve">SG8 5QN  </t>
  </si>
  <si>
    <t xml:space="preserve">CV23 8T  </t>
  </si>
  <si>
    <t xml:space="preserve">LU7 9J </t>
  </si>
  <si>
    <t xml:space="preserve">SG8 5QP  </t>
  </si>
  <si>
    <t xml:space="preserve">CV23 8TE </t>
  </si>
  <si>
    <t xml:space="preserve">LU7 9JH  </t>
  </si>
  <si>
    <t xml:space="preserve">SG8 5QQ  </t>
  </si>
  <si>
    <t xml:space="preserve">CV23 8U  </t>
  </si>
  <si>
    <t xml:space="preserve">LU7 9L </t>
  </si>
  <si>
    <t xml:space="preserve">SG8 5QR  </t>
  </si>
  <si>
    <t xml:space="preserve">CV23 8X  </t>
  </si>
  <si>
    <t xml:space="preserve">LU7 9LA  </t>
  </si>
  <si>
    <t xml:space="preserve">SG8 5QS  </t>
  </si>
  <si>
    <t xml:space="preserve">CV23 8Y  </t>
  </si>
  <si>
    <t xml:space="preserve">LU7 9LD  </t>
  </si>
  <si>
    <t xml:space="preserve">SG8 5QT  </t>
  </si>
  <si>
    <t xml:space="preserve">CV35 7AD </t>
  </si>
  <si>
    <t xml:space="preserve">LU7 9LE  </t>
  </si>
  <si>
    <t xml:space="preserve">SG8 5QU  </t>
  </si>
  <si>
    <t xml:space="preserve">CV35 7AE </t>
  </si>
  <si>
    <t xml:space="preserve">LU7 9LF  </t>
  </si>
  <si>
    <t xml:space="preserve">SG8 5QW  </t>
  </si>
  <si>
    <t xml:space="preserve">CV35 7AG </t>
  </si>
  <si>
    <t xml:space="preserve">LU7 9LG  </t>
  </si>
  <si>
    <t xml:space="preserve">SG8 5QX  </t>
  </si>
  <si>
    <t xml:space="preserve">CV35 7AH </t>
  </si>
  <si>
    <t xml:space="preserve">LU7 9N </t>
  </si>
  <si>
    <t xml:space="preserve">SG8 5QY  </t>
  </si>
  <si>
    <t xml:space="preserve">CV35 7BS </t>
  </si>
  <si>
    <t xml:space="preserve">LU7 9NE  </t>
  </si>
  <si>
    <t xml:space="preserve">SG8 5QZ  </t>
  </si>
  <si>
    <t xml:space="preserve">CV35 7BT </t>
  </si>
  <si>
    <t xml:space="preserve">LU7 9NU  </t>
  </si>
  <si>
    <t xml:space="preserve">SG8 5RA  </t>
  </si>
  <si>
    <t xml:space="preserve">CV35 7BU </t>
  </si>
  <si>
    <t xml:space="preserve">LU7 9NX  </t>
  </si>
  <si>
    <t xml:space="preserve">SG8 5RB  </t>
  </si>
  <si>
    <t xml:space="preserve">CV35 7BX </t>
  </si>
  <si>
    <t xml:space="preserve">LU7 9NY  </t>
  </si>
  <si>
    <t xml:space="preserve">SG8 5RD  </t>
  </si>
  <si>
    <t xml:space="preserve">CV35 7BY </t>
  </si>
  <si>
    <t xml:space="preserve">LU7 9NZ  </t>
  </si>
  <si>
    <t xml:space="preserve">SG8 5TH  </t>
  </si>
  <si>
    <t xml:space="preserve">CV35 7DA </t>
  </si>
  <si>
    <t xml:space="preserve">LU7 9P </t>
  </si>
  <si>
    <t xml:space="preserve">SG8 5TQ  </t>
  </si>
  <si>
    <t xml:space="preserve">CV35 7DB </t>
  </si>
  <si>
    <t xml:space="preserve">LU7 9PA  </t>
  </si>
  <si>
    <t xml:space="preserve">SG8 5UN  </t>
  </si>
  <si>
    <t xml:space="preserve">CV35 7DF </t>
  </si>
  <si>
    <t xml:space="preserve">LU7 9PB  </t>
  </si>
  <si>
    <t xml:space="preserve">SG8 7HZ  </t>
  </si>
  <si>
    <t xml:space="preserve">CV35 7DH </t>
  </si>
  <si>
    <t xml:space="preserve">LU7 9PD  </t>
  </si>
  <si>
    <t xml:space="preserve">SG8 7NT  </t>
  </si>
  <si>
    <t xml:space="preserve">CV35 7DN </t>
  </si>
  <si>
    <t xml:space="preserve">LU7 9PE  </t>
  </si>
  <si>
    <t xml:space="preserve">SG8 7Q </t>
  </si>
  <si>
    <t xml:space="preserve">CV35 7DQ </t>
  </si>
  <si>
    <t xml:space="preserve">LU7 9PF  </t>
  </si>
  <si>
    <t xml:space="preserve">SG8 7QD  </t>
  </si>
  <si>
    <t xml:space="preserve">CV36 5AF </t>
  </si>
  <si>
    <t xml:space="preserve">LU7 9PG  </t>
  </si>
  <si>
    <t xml:space="preserve">SG8 7R </t>
  </si>
  <si>
    <t xml:space="preserve">CV37 8AG </t>
  </si>
  <si>
    <t xml:space="preserve">LU7 9PH  </t>
  </si>
  <si>
    <t xml:space="preserve">SG8 7S </t>
  </si>
  <si>
    <t xml:space="preserve">CV37 8AJ </t>
  </si>
  <si>
    <t xml:space="preserve">LU7 9PQ  </t>
  </si>
  <si>
    <t xml:space="preserve">SG8 7SH  </t>
  </si>
  <si>
    <t xml:space="preserve">CV37 8AL </t>
  </si>
  <si>
    <t xml:space="preserve">LU7 9Q </t>
  </si>
  <si>
    <t xml:space="preserve">SG8 7SJ  </t>
  </si>
  <si>
    <t xml:space="preserve">CV37 8AN </t>
  </si>
  <si>
    <t xml:space="preserve">LU7 9QL  </t>
  </si>
  <si>
    <t xml:space="preserve">SG8 7SL  </t>
  </si>
  <si>
    <t xml:space="preserve">CV37 8AP </t>
  </si>
  <si>
    <t xml:space="preserve">LU7 9QS  </t>
  </si>
  <si>
    <t xml:space="preserve">SG8 7T </t>
  </si>
  <si>
    <t xml:space="preserve">CV37 8AQ </t>
  </si>
  <si>
    <t xml:space="preserve">LU7 9QU  </t>
  </si>
  <si>
    <t xml:space="preserve">SG8 7TG  </t>
  </si>
  <si>
    <t xml:space="preserve">CV37 8AW </t>
  </si>
  <si>
    <t xml:space="preserve">LU7 9QX  </t>
  </si>
  <si>
    <t xml:space="preserve">SG8 7TH  </t>
  </si>
  <si>
    <t xml:space="preserve">CV37 8UX </t>
  </si>
  <si>
    <t xml:space="preserve">LU9 </t>
  </si>
  <si>
    <t xml:space="preserve">SG8 7U </t>
  </si>
  <si>
    <t xml:space="preserve">CV37 8X  </t>
  </si>
  <si>
    <t xml:space="preserve">M </t>
  </si>
  <si>
    <t xml:space="preserve">SG8 7W </t>
  </si>
  <si>
    <t xml:space="preserve">CV37 8YA </t>
  </si>
  <si>
    <t xml:space="preserve">M1 </t>
  </si>
  <si>
    <t xml:space="preserve">SG8 8NP  </t>
  </si>
  <si>
    <t xml:space="preserve">CV37 8YJ </t>
  </si>
  <si>
    <t xml:space="preserve">M1 1 </t>
  </si>
  <si>
    <t xml:space="preserve">SG8 8P </t>
  </si>
  <si>
    <t xml:space="preserve">CV7 8HS  </t>
  </si>
  <si>
    <t xml:space="preserve">M1 2 </t>
  </si>
  <si>
    <t xml:space="preserve">SG8 8PA  </t>
  </si>
  <si>
    <t xml:space="preserve">CV8 2HQ  </t>
  </si>
  <si>
    <t xml:space="preserve">M1 3 </t>
  </si>
  <si>
    <t xml:space="preserve">SG8 8PB  </t>
  </si>
  <si>
    <t xml:space="preserve">CV9 3QH  </t>
  </si>
  <si>
    <t xml:space="preserve">M1 3BB </t>
  </si>
  <si>
    <t xml:space="preserve">SG8 8PD  </t>
  </si>
  <si>
    <t xml:space="preserve">CW </t>
  </si>
  <si>
    <t xml:space="preserve">M1 4 </t>
  </si>
  <si>
    <t xml:space="preserve">SG8 8Q </t>
  </si>
  <si>
    <t xml:space="preserve">CW1 5UJ  </t>
  </si>
  <si>
    <t xml:space="preserve">M1 5 </t>
  </si>
  <si>
    <t xml:space="preserve">SG8 8R </t>
  </si>
  <si>
    <t xml:space="preserve">CW11 2GA </t>
  </si>
  <si>
    <t xml:space="preserve">M1 6 </t>
  </si>
  <si>
    <t xml:space="preserve">SG8 8S </t>
  </si>
  <si>
    <t xml:space="preserve">CW11 2GB </t>
  </si>
  <si>
    <t xml:space="preserve">M1 7 </t>
  </si>
  <si>
    <t xml:space="preserve">SG8 8SB  </t>
  </si>
  <si>
    <t xml:space="preserve">CW11 2UZ </t>
  </si>
  <si>
    <t xml:space="preserve">M10 0LN  </t>
  </si>
  <si>
    <t xml:space="preserve">SG8 8SD  </t>
  </si>
  <si>
    <t xml:space="preserve">CW11 2XA </t>
  </si>
  <si>
    <t xml:space="preserve">M10 2JG  </t>
  </si>
  <si>
    <t xml:space="preserve">SG8 8SN  </t>
  </si>
  <si>
    <t xml:space="preserve">CW12 </t>
  </si>
  <si>
    <t xml:space="preserve">M10 6XG  </t>
  </si>
  <si>
    <t xml:space="preserve">SG8 8SU  </t>
  </si>
  <si>
    <t xml:space="preserve">CW12 1AD </t>
  </si>
  <si>
    <t xml:space="preserve">M10 7DB  </t>
  </si>
  <si>
    <t xml:space="preserve">SG8 8T </t>
  </si>
  <si>
    <t xml:space="preserve">CW12 1AQ </t>
  </si>
  <si>
    <t xml:space="preserve">M10 8PA  </t>
  </si>
  <si>
    <t xml:space="preserve">SG8 8U </t>
  </si>
  <si>
    <t xml:space="preserve">CW12 1JL </t>
  </si>
  <si>
    <t xml:space="preserve">M10 9ND  </t>
  </si>
  <si>
    <t xml:space="preserve">SG8 8XA  </t>
  </si>
  <si>
    <t xml:space="preserve">CW12 1OT </t>
  </si>
  <si>
    <t xml:space="preserve">M11 </t>
  </si>
  <si>
    <t xml:space="preserve">SG8 8XB  </t>
  </si>
  <si>
    <t xml:space="preserve">CW12 1SJ </t>
  </si>
  <si>
    <t xml:space="preserve">M11 3L </t>
  </si>
  <si>
    <t xml:space="preserve">SG9 0A </t>
  </si>
  <si>
    <t xml:space="preserve">CW12 2JR </t>
  </si>
  <si>
    <t xml:space="preserve">M12 5ED  </t>
  </si>
  <si>
    <t xml:space="preserve">SG9 0AA  </t>
  </si>
  <si>
    <t xml:space="preserve">CW12 2JS </t>
  </si>
  <si>
    <t xml:space="preserve">M15 4PR  </t>
  </si>
  <si>
    <t xml:space="preserve">SG9 0AB  </t>
  </si>
  <si>
    <t xml:space="preserve">CW12 2JT </t>
  </si>
  <si>
    <t xml:space="preserve">M15 4S </t>
  </si>
  <si>
    <t xml:space="preserve">SG9 0AD  </t>
  </si>
  <si>
    <t xml:space="preserve">CW12 2JU </t>
  </si>
  <si>
    <t xml:space="preserve">M15 6C </t>
  </si>
  <si>
    <t xml:space="preserve">SG9 0AE  </t>
  </si>
  <si>
    <t xml:space="preserve">CW12 2JX </t>
  </si>
  <si>
    <t xml:space="preserve">M17 8 </t>
  </si>
  <si>
    <t xml:space="preserve">SG9 0AJ  </t>
  </si>
  <si>
    <t xml:space="preserve">CW12 2JY </t>
  </si>
  <si>
    <t xml:space="preserve">M20 </t>
  </si>
  <si>
    <t xml:space="preserve">SG9 0AR  </t>
  </si>
  <si>
    <t xml:space="preserve">CW12 2JZ </t>
  </si>
  <si>
    <t xml:space="preserve">M21 </t>
  </si>
  <si>
    <t xml:space="preserve">SG9 0AX  </t>
  </si>
  <si>
    <t xml:space="preserve">CW12 2L  </t>
  </si>
  <si>
    <t xml:space="preserve">M22 </t>
  </si>
  <si>
    <t xml:space="preserve">SG9 0BA  </t>
  </si>
  <si>
    <t xml:space="preserve">CW12 2LU </t>
  </si>
  <si>
    <t xml:space="preserve">M23 </t>
  </si>
  <si>
    <t xml:space="preserve">SG9 0BB  </t>
  </si>
  <si>
    <t xml:space="preserve">CW12 2NS </t>
  </si>
  <si>
    <t xml:space="preserve">M23 9LG  </t>
  </si>
  <si>
    <t xml:space="preserve">SG9 0BD  </t>
  </si>
  <si>
    <t xml:space="preserve">CW12 2NU </t>
  </si>
  <si>
    <t xml:space="preserve">M29 7JR  </t>
  </si>
  <si>
    <t xml:space="preserve">SG9 0BQ  </t>
  </si>
  <si>
    <t xml:space="preserve">CW12 2NX </t>
  </si>
  <si>
    <t xml:space="preserve">M3 4LG </t>
  </si>
  <si>
    <t xml:space="preserve">SG9 0HF  </t>
  </si>
  <si>
    <t xml:space="preserve">CW12 2NY </t>
  </si>
  <si>
    <t xml:space="preserve">M3 4PP </t>
  </si>
  <si>
    <t xml:space="preserve">SG9 0HG  </t>
  </si>
  <si>
    <t xml:space="preserve">CW12 2P  </t>
  </si>
  <si>
    <t xml:space="preserve">M31 </t>
  </si>
  <si>
    <t xml:space="preserve">SG9 0HH  </t>
  </si>
  <si>
    <t xml:space="preserve">CW12 2PL </t>
  </si>
  <si>
    <t xml:space="preserve">M32 </t>
  </si>
  <si>
    <t xml:space="preserve">SG9 0HJ  </t>
  </si>
  <si>
    <t xml:space="preserve">CW12 2PN </t>
  </si>
  <si>
    <t xml:space="preserve">M32 9GJ  </t>
  </si>
  <si>
    <t xml:space="preserve">SG9 0HN  </t>
  </si>
  <si>
    <t xml:space="preserve">CW12 2PS </t>
  </si>
  <si>
    <t xml:space="preserve">M33 </t>
  </si>
  <si>
    <t xml:space="preserve">SG9 0HQ  </t>
  </si>
  <si>
    <t xml:space="preserve">CW12 4RA </t>
  </si>
  <si>
    <t xml:space="preserve">M90 </t>
  </si>
  <si>
    <t xml:space="preserve">SG9 0HR  </t>
  </si>
  <si>
    <t xml:space="preserve">CW12 4RB </t>
  </si>
  <si>
    <t xml:space="preserve">M90 1OT  </t>
  </si>
  <si>
    <t xml:space="preserve">SK </t>
  </si>
  <si>
    <t xml:space="preserve">CW12 4S  </t>
  </si>
  <si>
    <t xml:space="preserve">M90 1QX  </t>
  </si>
  <si>
    <t xml:space="preserve">SK11 0PB </t>
  </si>
  <si>
    <t xml:space="preserve">CW12 4SA </t>
  </si>
  <si>
    <t xml:space="preserve">ME </t>
  </si>
  <si>
    <t xml:space="preserve">SK11 0QU </t>
  </si>
  <si>
    <t xml:space="preserve">CW12 4SB </t>
  </si>
  <si>
    <t xml:space="preserve">MK </t>
  </si>
  <si>
    <t xml:space="preserve">SK11 0QX </t>
  </si>
  <si>
    <t xml:space="preserve">CW12 4SD </t>
  </si>
  <si>
    <t xml:space="preserve">MK16 </t>
  </si>
  <si>
    <t xml:space="preserve">SK11 0QY </t>
  </si>
  <si>
    <t xml:space="preserve">CW12 4SE </t>
  </si>
  <si>
    <t xml:space="preserve">MK16 0AA </t>
  </si>
  <si>
    <t xml:space="preserve">SK11 0QZ </t>
  </si>
  <si>
    <t xml:space="preserve">CW12 4TA </t>
  </si>
  <si>
    <t xml:space="preserve">MK16 0C  </t>
  </si>
  <si>
    <t xml:space="preserve">SK11 0R  </t>
  </si>
  <si>
    <t xml:space="preserve">CW12 4TP </t>
  </si>
  <si>
    <t xml:space="preserve">MK16 0HF </t>
  </si>
  <si>
    <t xml:space="preserve">SK11 0S  </t>
  </si>
  <si>
    <t xml:space="preserve">CW12 4XF </t>
  </si>
  <si>
    <t xml:space="preserve">MK16 0HU </t>
  </si>
  <si>
    <t xml:space="preserve">SK17 0 </t>
  </si>
  <si>
    <t xml:space="preserve">CW2 5PH  </t>
  </si>
  <si>
    <t xml:space="preserve">MK16 0JT </t>
  </si>
  <si>
    <t xml:space="preserve">SK17 0A  </t>
  </si>
  <si>
    <t xml:space="preserve">CW2 5PJ  </t>
  </si>
  <si>
    <t xml:space="preserve">MK16 8DU </t>
  </si>
  <si>
    <t xml:space="preserve">SK17 0AJ </t>
  </si>
  <si>
    <t xml:space="preserve">CW2 5PQ  </t>
  </si>
  <si>
    <t xml:space="preserve">MK16 9HP </t>
  </si>
  <si>
    <t xml:space="preserve">SK17 0B  </t>
  </si>
  <si>
    <t xml:space="preserve">CW2 5PR  </t>
  </si>
  <si>
    <t xml:space="preserve">MK17 8AY </t>
  </si>
  <si>
    <t xml:space="preserve">SK17 0D  </t>
  </si>
  <si>
    <t xml:space="preserve">CW2 5PY  </t>
  </si>
  <si>
    <t xml:space="preserve">MK17 8AZ </t>
  </si>
  <si>
    <t xml:space="preserve">SK17 0EL </t>
  </si>
  <si>
    <t xml:space="preserve">CW2 5QB  </t>
  </si>
  <si>
    <t xml:space="preserve">MK17 8B  </t>
  </si>
  <si>
    <t xml:space="preserve">SK17 0EN </t>
  </si>
  <si>
    <t xml:space="preserve">CW2 5QD  </t>
  </si>
  <si>
    <t xml:space="preserve">MK17 8HS </t>
  </si>
  <si>
    <t xml:space="preserve">SK17 0EP </t>
  </si>
  <si>
    <t xml:space="preserve">CW2 5QE  </t>
  </si>
  <si>
    <t xml:space="preserve">MK17 8HZ </t>
  </si>
  <si>
    <t xml:space="preserve">SK17 0EW </t>
  </si>
  <si>
    <t xml:space="preserve">CW2 5QF  </t>
  </si>
  <si>
    <t xml:space="preserve">MK17 9EH </t>
  </si>
  <si>
    <t xml:space="preserve">SK17 0HL </t>
  </si>
  <si>
    <t xml:space="preserve">CW2 5QG  </t>
  </si>
  <si>
    <t xml:space="preserve">MK17 9EJ </t>
  </si>
  <si>
    <t xml:space="preserve">SK17 0RH </t>
  </si>
  <si>
    <t xml:space="preserve">CW2 5QH  </t>
  </si>
  <si>
    <t xml:space="preserve">MK17 9EN </t>
  </si>
  <si>
    <t xml:space="preserve">SK17 0RN </t>
  </si>
  <si>
    <t xml:space="preserve">CW2 5QQ  </t>
  </si>
  <si>
    <t xml:space="preserve">MK17 9EP </t>
  </si>
  <si>
    <t xml:space="preserve">SK17 0RP </t>
  </si>
  <si>
    <t xml:space="preserve">CW3 </t>
  </si>
  <si>
    <t xml:space="preserve">MK17 9EQ </t>
  </si>
  <si>
    <t xml:space="preserve">SK17 0RR </t>
  </si>
  <si>
    <t xml:space="preserve">CW3 0 </t>
  </si>
  <si>
    <t xml:space="preserve">MK17 9ER </t>
  </si>
  <si>
    <t xml:space="preserve">SK17 0RW </t>
  </si>
  <si>
    <t xml:space="preserve">CW3 1OT  </t>
  </si>
  <si>
    <t xml:space="preserve">MK17 9EW </t>
  </si>
  <si>
    <t xml:space="preserve">SK17 0SD </t>
  </si>
  <si>
    <t xml:space="preserve">CW3 9BU  </t>
  </si>
  <si>
    <t xml:space="preserve">MK17 9HN </t>
  </si>
  <si>
    <t xml:space="preserve">SK17 0SE </t>
  </si>
  <si>
    <t xml:space="preserve">CW3 9BX  </t>
  </si>
  <si>
    <t xml:space="preserve">MK17 9HS </t>
  </si>
  <si>
    <t xml:space="preserve">SK17 0SF </t>
  </si>
  <si>
    <t xml:space="preserve">CW3 9DB  </t>
  </si>
  <si>
    <t xml:space="preserve">MK17 9HW </t>
  </si>
  <si>
    <t xml:space="preserve">SK17 0SG </t>
  </si>
  <si>
    <t xml:space="preserve">CW3 9DD  </t>
  </si>
  <si>
    <t xml:space="preserve">MK18 5P  </t>
  </si>
  <si>
    <t xml:space="preserve">SK17 0TG </t>
  </si>
  <si>
    <t xml:space="preserve">CW5 5EA  </t>
  </si>
  <si>
    <t xml:space="preserve">MK19 </t>
  </si>
  <si>
    <t xml:space="preserve">SK17 0TJ </t>
  </si>
  <si>
    <t xml:space="preserve">CW7 2RZ  </t>
  </si>
  <si>
    <t xml:space="preserve">MK19 6DE </t>
  </si>
  <si>
    <t xml:space="preserve">SK17 0TL </t>
  </si>
  <si>
    <t xml:space="preserve">D </t>
  </si>
  <si>
    <t xml:space="preserve">MK19 6DS </t>
  </si>
  <si>
    <t xml:space="preserve">SK17 8 </t>
  </si>
  <si>
    <t xml:space="preserve">DA </t>
  </si>
  <si>
    <t xml:space="preserve">MK19 6DT </t>
  </si>
  <si>
    <t xml:space="preserve">SK17 8A  </t>
  </si>
  <si>
    <t xml:space="preserve">DD </t>
  </si>
  <si>
    <t xml:space="preserve">MK19 6DU </t>
  </si>
  <si>
    <t xml:space="preserve">SK17 8B  </t>
  </si>
  <si>
    <t xml:space="preserve">DD6 8SE  </t>
  </si>
  <si>
    <t xml:space="preserve">MK19 6DX </t>
  </si>
  <si>
    <t xml:space="preserve">SK17 8BZ </t>
  </si>
  <si>
    <t xml:space="preserve">DD8 5JA  </t>
  </si>
  <si>
    <t xml:space="preserve">MK19 6DY </t>
  </si>
  <si>
    <t xml:space="preserve">SK17 8D  </t>
  </si>
  <si>
    <t xml:space="preserve">DD8 5JB  </t>
  </si>
  <si>
    <t xml:space="preserve">MK19 6DZ </t>
  </si>
  <si>
    <t xml:space="preserve">SK17 8EA </t>
  </si>
  <si>
    <t xml:space="preserve">DD8 5JD  </t>
  </si>
  <si>
    <t xml:space="preserve">MK19 6E  </t>
  </si>
  <si>
    <t xml:space="preserve">SK17 8EB </t>
  </si>
  <si>
    <t xml:space="preserve">DD8 5JE  </t>
  </si>
  <si>
    <t xml:space="preserve">MK19 6EH </t>
  </si>
  <si>
    <t xml:space="preserve">SK17 8ES </t>
  </si>
  <si>
    <t xml:space="preserve">DD8 5JF  </t>
  </si>
  <si>
    <t xml:space="preserve">MK19 6ES </t>
  </si>
  <si>
    <t xml:space="preserve">SK17 8ET </t>
  </si>
  <si>
    <t xml:space="preserve">DD8 5JG  </t>
  </si>
  <si>
    <t xml:space="preserve">MK19 6EX </t>
  </si>
  <si>
    <t xml:space="preserve">SK17 8EU </t>
  </si>
  <si>
    <t xml:space="preserve">DD8 5JH  </t>
  </si>
  <si>
    <t xml:space="preserve">MK19 6EY </t>
  </si>
  <si>
    <t xml:space="preserve">SK17 8EX </t>
  </si>
  <si>
    <t xml:space="preserve">DD8 5JJ  </t>
  </si>
  <si>
    <t xml:space="preserve">MK19 6EZ </t>
  </si>
  <si>
    <t xml:space="preserve">SK17 8EZ </t>
  </si>
  <si>
    <t xml:space="preserve">DD8 5JL  </t>
  </si>
  <si>
    <t xml:space="preserve">MK19 7A  </t>
  </si>
  <si>
    <t xml:space="preserve">SK17 8JB </t>
  </si>
  <si>
    <t xml:space="preserve">DD8 5JP  </t>
  </si>
  <si>
    <t xml:space="preserve">MK19 7AR </t>
  </si>
  <si>
    <t xml:space="preserve">SK17 8SH </t>
  </si>
  <si>
    <t xml:space="preserve">DD8 5JQ  </t>
  </si>
  <si>
    <t xml:space="preserve">MK19 7DT </t>
  </si>
  <si>
    <t xml:space="preserve">SK17 8SJ </t>
  </si>
  <si>
    <t xml:space="preserve">DD8 5JR  </t>
  </si>
  <si>
    <t xml:space="preserve">MK19 7DY </t>
  </si>
  <si>
    <t xml:space="preserve">SK17 8SL </t>
  </si>
  <si>
    <t xml:space="preserve">DD8 5JS  </t>
  </si>
  <si>
    <t xml:space="preserve">MK19 7DZ </t>
  </si>
  <si>
    <t xml:space="preserve">SK17 8T  </t>
  </si>
  <si>
    <t xml:space="preserve">DD8 5JT  </t>
  </si>
  <si>
    <t xml:space="preserve">MK19 7EB </t>
  </si>
  <si>
    <t xml:space="preserve">SK17 9Q  </t>
  </si>
  <si>
    <t xml:space="preserve">DD8 5NH  </t>
  </si>
  <si>
    <t xml:space="preserve">MK4 </t>
  </si>
  <si>
    <t xml:space="preserve">SK17 9QA </t>
  </si>
  <si>
    <t xml:space="preserve">DE </t>
  </si>
  <si>
    <t xml:space="preserve">MK4 1 </t>
  </si>
  <si>
    <t xml:space="preserve">SK17 9QB </t>
  </si>
  <si>
    <t xml:space="preserve">DE12 7DE </t>
  </si>
  <si>
    <t xml:space="preserve">MK4 2 </t>
  </si>
  <si>
    <t xml:space="preserve">SK17 9QE </t>
  </si>
  <si>
    <t xml:space="preserve">DE13 7DE </t>
  </si>
  <si>
    <t xml:space="preserve">MK4 3 </t>
  </si>
  <si>
    <t xml:space="preserve">SK17 9RA </t>
  </si>
  <si>
    <t xml:space="preserve">DE13 7DG </t>
  </si>
  <si>
    <t xml:space="preserve">MK4 4 </t>
  </si>
  <si>
    <t xml:space="preserve">SK17 9S  </t>
  </si>
  <si>
    <t xml:space="preserve">DE13 7DQ </t>
  </si>
  <si>
    <t xml:space="preserve">MK43 0C  </t>
  </si>
  <si>
    <t xml:space="preserve">SK17 9SA </t>
  </si>
  <si>
    <t xml:space="preserve">DE13 7H  </t>
  </si>
  <si>
    <t xml:space="preserve">MK43 0SW </t>
  </si>
  <si>
    <t xml:space="preserve">SK17 9SB </t>
  </si>
  <si>
    <t xml:space="preserve">DE13 7HA </t>
  </si>
  <si>
    <t xml:space="preserve">MK43 0TS </t>
  </si>
  <si>
    <t xml:space="preserve">SK17 9SD </t>
  </si>
  <si>
    <t xml:space="preserve">DE13 7HB </t>
  </si>
  <si>
    <t xml:space="preserve">MK43 0TT </t>
  </si>
  <si>
    <t xml:space="preserve">SK17 9SE </t>
  </si>
  <si>
    <t xml:space="preserve">DE13 7J  </t>
  </si>
  <si>
    <t xml:space="preserve">MK43 0TU </t>
  </si>
  <si>
    <t xml:space="preserve">SK17 9SF </t>
  </si>
  <si>
    <t xml:space="preserve">DE13 8QR </t>
  </si>
  <si>
    <t xml:space="preserve">MK43 0TX </t>
  </si>
  <si>
    <t xml:space="preserve">SK17 9SS </t>
  </si>
  <si>
    <t xml:space="preserve">DE13 8QT </t>
  </si>
  <si>
    <t xml:space="preserve">MK43 0TZ </t>
  </si>
  <si>
    <t xml:space="preserve">SK17 9SZ </t>
  </si>
  <si>
    <t xml:space="preserve">DE13 8QU </t>
  </si>
  <si>
    <t xml:space="preserve">MK43 0U  </t>
  </si>
  <si>
    <t xml:space="preserve">SK17 9T  </t>
  </si>
  <si>
    <t xml:space="preserve">DE13 8RA </t>
  </si>
  <si>
    <t xml:space="preserve">MK43 0UJ </t>
  </si>
  <si>
    <t xml:space="preserve">SK17 9TA </t>
  </si>
  <si>
    <t xml:space="preserve">DE13 8RD </t>
  </si>
  <si>
    <t xml:space="preserve">MK43 0UL </t>
  </si>
  <si>
    <t xml:space="preserve">SK17 9TB </t>
  </si>
  <si>
    <t xml:space="preserve">DE13 8RT </t>
  </si>
  <si>
    <t xml:space="preserve">MK43 0UR </t>
  </si>
  <si>
    <t xml:space="preserve">SK17 9TD </t>
  </si>
  <si>
    <t xml:space="preserve">DE13 8RU </t>
  </si>
  <si>
    <t xml:space="preserve">MK43 0X  </t>
  </si>
  <si>
    <t xml:space="preserve">SK17 9TF </t>
  </si>
  <si>
    <t xml:space="preserve">DE13 8RX </t>
  </si>
  <si>
    <t xml:space="preserve">MK43 0XP </t>
  </si>
  <si>
    <t xml:space="preserve">SK17 9TG </t>
  </si>
  <si>
    <t xml:space="preserve">DE13 8RY </t>
  </si>
  <si>
    <t xml:space="preserve">MK43 0XR </t>
  </si>
  <si>
    <t xml:space="preserve">SK17 9TQ </t>
  </si>
  <si>
    <t xml:space="preserve">DE13 8RZ </t>
  </si>
  <si>
    <t xml:space="preserve">MK43 0XU </t>
  </si>
  <si>
    <t xml:space="preserve">SK17 9U  </t>
  </si>
  <si>
    <t xml:space="preserve">DE13 8S  </t>
  </si>
  <si>
    <t xml:space="preserve">MK43 0XX </t>
  </si>
  <si>
    <t xml:space="preserve">SL </t>
  </si>
  <si>
    <t xml:space="preserve">DE13 8SJ </t>
  </si>
  <si>
    <t xml:space="preserve">MK43 0XY </t>
  </si>
  <si>
    <t xml:space="preserve">SL0 </t>
  </si>
  <si>
    <t xml:space="preserve">DE13 8SL </t>
  </si>
  <si>
    <t xml:space="preserve">MK43 0XZ </t>
  </si>
  <si>
    <t xml:space="preserve">SL1 3AA  </t>
  </si>
  <si>
    <t xml:space="preserve">DE13 8SN </t>
  </si>
  <si>
    <t xml:space="preserve">MK43 7A  </t>
  </si>
  <si>
    <t xml:space="preserve">SL1 3AB  </t>
  </si>
  <si>
    <t xml:space="preserve">DE13 8SP </t>
  </si>
  <si>
    <t xml:space="preserve">MK43 7AT </t>
  </si>
  <si>
    <t xml:space="preserve">SL1 3AF  </t>
  </si>
  <si>
    <t xml:space="preserve">DE13 8TQ </t>
  </si>
  <si>
    <t xml:space="preserve">MK43 7B  </t>
  </si>
  <si>
    <t xml:space="preserve">SL1 3NL  </t>
  </si>
  <si>
    <t xml:space="preserve">DE6 2AD  </t>
  </si>
  <si>
    <t xml:space="preserve">MK43 7BB </t>
  </si>
  <si>
    <t xml:space="preserve">SL1 8NY  </t>
  </si>
  <si>
    <t xml:space="preserve">DE6 2AE  </t>
  </si>
  <si>
    <t xml:space="preserve">MK43 7D  </t>
  </si>
  <si>
    <t xml:space="preserve">SL1 8NZ  </t>
  </si>
  <si>
    <t xml:space="preserve">DE6 2AF  </t>
  </si>
  <si>
    <t xml:space="preserve">MK43 7E  </t>
  </si>
  <si>
    <t xml:space="preserve">SL1 8P </t>
  </si>
  <si>
    <t xml:space="preserve">DE6 2AG  </t>
  </si>
  <si>
    <t xml:space="preserve">MK43 7ES </t>
  </si>
  <si>
    <t xml:space="preserve">SL1 8PD  </t>
  </si>
  <si>
    <t xml:space="preserve">DE6 2AH  </t>
  </si>
  <si>
    <t xml:space="preserve">MK43 7ET </t>
  </si>
  <si>
    <t xml:space="preserve">SL1 8PN  </t>
  </si>
  <si>
    <t xml:space="preserve">DE6 2AJ  </t>
  </si>
  <si>
    <t xml:space="preserve">MK43 7EU </t>
  </si>
  <si>
    <t xml:space="preserve">SL1 8PS  </t>
  </si>
  <si>
    <t xml:space="preserve">DE6 2AY  </t>
  </si>
  <si>
    <t xml:space="preserve">MK43 7EX </t>
  </si>
  <si>
    <t xml:space="preserve">SL1 8PT  </t>
  </si>
  <si>
    <t xml:space="preserve">DE6 2AZ  </t>
  </si>
  <si>
    <t xml:space="preserve">MK43 7EY </t>
  </si>
  <si>
    <t xml:space="preserve">SL1 8PU  </t>
  </si>
  <si>
    <t xml:space="preserve">DE6 2B </t>
  </si>
  <si>
    <t xml:space="preserve">MK43 7JR </t>
  </si>
  <si>
    <t xml:space="preserve">SL1 8PY  </t>
  </si>
  <si>
    <t xml:space="preserve">DE6 2BJ  </t>
  </si>
  <si>
    <t xml:space="preserve">MK43 7JS </t>
  </si>
  <si>
    <t xml:space="preserve">SL1 8QE  </t>
  </si>
  <si>
    <t xml:space="preserve">DE6 2BL  </t>
  </si>
  <si>
    <t xml:space="preserve">MK43 7JT </t>
  </si>
  <si>
    <t xml:space="preserve">SL2 </t>
  </si>
  <si>
    <t xml:space="preserve">DE6 2BN  </t>
  </si>
  <si>
    <t xml:space="preserve">MK43 7JU </t>
  </si>
  <si>
    <t xml:space="preserve">SL2 3SN  </t>
  </si>
  <si>
    <t xml:space="preserve">DE6 2C </t>
  </si>
  <si>
    <t xml:space="preserve">MK43 7JX </t>
  </si>
  <si>
    <t xml:space="preserve">SL2 3TE  </t>
  </si>
  <si>
    <t xml:space="preserve">DE6 2DA  </t>
  </si>
  <si>
    <t xml:space="preserve">MK43 7L  </t>
  </si>
  <si>
    <t xml:space="preserve">SL2 3TF  </t>
  </si>
  <si>
    <t xml:space="preserve">DE6 2DB  </t>
  </si>
  <si>
    <t xml:space="preserve">MK43 7NA </t>
  </si>
  <si>
    <t xml:space="preserve">SL2 3TG  </t>
  </si>
  <si>
    <t xml:space="preserve">DE6 2DD  </t>
  </si>
  <si>
    <t xml:space="preserve">MK43 7NB </t>
  </si>
  <si>
    <t xml:space="preserve">SL2 3TH  </t>
  </si>
  <si>
    <t xml:space="preserve">DE6 2DE  </t>
  </si>
  <si>
    <t xml:space="preserve">MK43 7QF </t>
  </si>
  <si>
    <t xml:space="preserve">SL2 3TQ  </t>
  </si>
  <si>
    <t xml:space="preserve">DE6 2EB  </t>
  </si>
  <si>
    <t xml:space="preserve">MK43 8A  </t>
  </si>
  <si>
    <t xml:space="preserve">SL2 3TS  </t>
  </si>
  <si>
    <t xml:space="preserve">DE6 2FR  </t>
  </si>
  <si>
    <t xml:space="preserve">MK43 8B  </t>
  </si>
  <si>
    <t xml:space="preserve">SL2 5AA  </t>
  </si>
  <si>
    <t xml:space="preserve">DE6 2FS  </t>
  </si>
  <si>
    <t xml:space="preserve">MK43 8BU </t>
  </si>
  <si>
    <t xml:space="preserve">SL2 5BY  </t>
  </si>
  <si>
    <t xml:space="preserve">DE6 2FT  </t>
  </si>
  <si>
    <t xml:space="preserve">MK43 8BX </t>
  </si>
  <si>
    <t xml:space="preserve">SL3 </t>
  </si>
  <si>
    <t xml:space="preserve">DE6 2FX  </t>
  </si>
  <si>
    <t xml:space="preserve">MK43 8D  </t>
  </si>
  <si>
    <t xml:space="preserve">SL4 1 </t>
  </si>
  <si>
    <t xml:space="preserve">DE6 2FY  </t>
  </si>
  <si>
    <t xml:space="preserve">MK43 8E  </t>
  </si>
  <si>
    <t xml:space="preserve">SL4 2 </t>
  </si>
  <si>
    <t xml:space="preserve">DE6 2FZ  </t>
  </si>
  <si>
    <t xml:space="preserve">MK43 8GJ </t>
  </si>
  <si>
    <t xml:space="preserve">SL4 2LD  </t>
  </si>
  <si>
    <t xml:space="preserve">DE6 2G </t>
  </si>
  <si>
    <t xml:space="preserve">MK43 8HA </t>
  </si>
  <si>
    <t xml:space="preserve">SL4 3 </t>
  </si>
  <si>
    <t xml:space="preserve">DE6 2GA  </t>
  </si>
  <si>
    <t xml:space="preserve">MK43 8HB </t>
  </si>
  <si>
    <t xml:space="preserve">SL4 3EA  </t>
  </si>
  <si>
    <t xml:space="preserve">DE6 2GG  </t>
  </si>
  <si>
    <t xml:space="preserve">MK43 8UA </t>
  </si>
  <si>
    <t xml:space="preserve">SL4 3TP  </t>
  </si>
  <si>
    <t xml:space="preserve">DE6 2GJ  </t>
  </si>
  <si>
    <t xml:space="preserve">MK44 1HD </t>
  </si>
  <si>
    <t xml:space="preserve">SL4 4BL  </t>
  </si>
  <si>
    <t xml:space="preserve">DE6 2GL  </t>
  </si>
  <si>
    <t xml:space="preserve">MK44 1HL </t>
  </si>
  <si>
    <t xml:space="preserve">SL4 4EF  </t>
  </si>
  <si>
    <t xml:space="preserve">DE6 2GN  </t>
  </si>
  <si>
    <t xml:space="preserve">MK44 1JP </t>
  </si>
  <si>
    <t xml:space="preserve">SL4 5AD  </t>
  </si>
  <si>
    <t xml:space="preserve">DE6 2GP  </t>
  </si>
  <si>
    <t xml:space="preserve">MK44 1LB </t>
  </si>
  <si>
    <t xml:space="preserve">SL4 5AE  </t>
  </si>
  <si>
    <t xml:space="preserve">DE6 2GQ  </t>
  </si>
  <si>
    <t xml:space="preserve">MK44 1LH </t>
  </si>
  <si>
    <t xml:space="preserve">SL4 5AF  </t>
  </si>
  <si>
    <t xml:space="preserve">DE6 2GR  </t>
  </si>
  <si>
    <t xml:space="preserve">MK46 </t>
  </si>
  <si>
    <t xml:space="preserve">SL4 5AG  </t>
  </si>
  <si>
    <t xml:space="preserve">DE6 2HA  </t>
  </si>
  <si>
    <t xml:space="preserve">MK8 5AA  </t>
  </si>
  <si>
    <t xml:space="preserve">SL4 5AH  </t>
  </si>
  <si>
    <t xml:space="preserve">DE6 2HB  </t>
  </si>
  <si>
    <t xml:space="preserve">ML </t>
  </si>
  <si>
    <t xml:space="preserve">SL4 5AQ  </t>
  </si>
  <si>
    <t xml:space="preserve">DE6 2HD  </t>
  </si>
  <si>
    <t xml:space="preserve">ML11 8BF </t>
  </si>
  <si>
    <t xml:space="preserve">SL4 5BJ  </t>
  </si>
  <si>
    <t xml:space="preserve">DE6 2HE  </t>
  </si>
  <si>
    <t xml:space="preserve">ML11 8EP </t>
  </si>
  <si>
    <t xml:space="preserve">SL4 5BY  </t>
  </si>
  <si>
    <t xml:space="preserve">DE6 2HF  </t>
  </si>
  <si>
    <t xml:space="preserve">ML11 8ES </t>
  </si>
  <si>
    <t xml:space="preserve">SL4 5DS  </t>
  </si>
  <si>
    <t xml:space="preserve">DE6 2HH  </t>
  </si>
  <si>
    <t xml:space="preserve">ML11 8EW </t>
  </si>
  <si>
    <t xml:space="preserve">SL4 5DT  </t>
  </si>
  <si>
    <t xml:space="preserve">DE6 2HR  </t>
  </si>
  <si>
    <t xml:space="preserve">ML11 8NF </t>
  </si>
  <si>
    <t xml:space="preserve">SL6 0HX  </t>
  </si>
  <si>
    <t xml:space="preserve">DE6 2HS  </t>
  </si>
  <si>
    <t xml:space="preserve">ML11 8NG </t>
  </si>
  <si>
    <t xml:space="preserve">SL6 1OT  </t>
  </si>
  <si>
    <t xml:space="preserve">DE6 2JW  </t>
  </si>
  <si>
    <t xml:space="preserve">ML11 8NJ </t>
  </si>
  <si>
    <t xml:space="preserve">SL6 5 </t>
  </si>
  <si>
    <t xml:space="preserve">DE6 5BP  </t>
  </si>
  <si>
    <t xml:space="preserve">ML11 8NQ </t>
  </si>
  <si>
    <t xml:space="preserve">SL6 6 </t>
  </si>
  <si>
    <t xml:space="preserve">DE6 5BT  </t>
  </si>
  <si>
    <t xml:space="preserve">ML12 6C  </t>
  </si>
  <si>
    <t xml:space="preserve">SL6 6EA  </t>
  </si>
  <si>
    <t xml:space="preserve">DE6 5BU  </t>
  </si>
  <si>
    <t xml:space="preserve">ML12 6QZ </t>
  </si>
  <si>
    <t xml:space="preserve">SL6 6QL  </t>
  </si>
  <si>
    <t xml:space="preserve">DE6 5BW  </t>
  </si>
  <si>
    <t xml:space="preserve">ML5 2BL  </t>
  </si>
  <si>
    <t xml:space="preserve">SL6 6RR  </t>
  </si>
  <si>
    <t xml:space="preserve">DE6 5BX  </t>
  </si>
  <si>
    <t xml:space="preserve">ML7 </t>
  </si>
  <si>
    <t xml:space="preserve">SL6 7 </t>
  </si>
  <si>
    <t xml:space="preserve">DE6 5BY  </t>
  </si>
  <si>
    <t xml:space="preserve">ML7 4L </t>
  </si>
  <si>
    <t xml:space="preserve">SL6 7XW  </t>
  </si>
  <si>
    <t xml:space="preserve">DE6 5BZ  </t>
  </si>
  <si>
    <t xml:space="preserve">ML7 4LB  </t>
  </si>
  <si>
    <t xml:space="preserve">SL6 9 </t>
  </si>
  <si>
    <t xml:space="preserve">DE6 5C </t>
  </si>
  <si>
    <t xml:space="preserve">ML7 4LE  </t>
  </si>
  <si>
    <t xml:space="preserve">SL7 </t>
  </si>
  <si>
    <t xml:space="preserve">DE6 5G </t>
  </si>
  <si>
    <t xml:space="preserve">ML7 4LG  </t>
  </si>
  <si>
    <t xml:space="preserve">SL8 </t>
  </si>
  <si>
    <t xml:space="preserve">DE6 5GX  </t>
  </si>
  <si>
    <t xml:space="preserve">ML7 4LQ  </t>
  </si>
  <si>
    <t xml:space="preserve">SL9 </t>
  </si>
  <si>
    <t xml:space="preserve">DE6 5GY  </t>
  </si>
  <si>
    <t xml:space="preserve">ML7 4N </t>
  </si>
  <si>
    <t xml:space="preserve">SL9 0RB  </t>
  </si>
  <si>
    <t xml:space="preserve">DE6 5HA  </t>
  </si>
  <si>
    <t xml:space="preserve">ML7 4NS  </t>
  </si>
  <si>
    <t xml:space="preserve">SL9 0RD  </t>
  </si>
  <si>
    <t xml:space="preserve">DE6 5HB  </t>
  </si>
  <si>
    <t xml:space="preserve">ML7 4NU  </t>
  </si>
  <si>
    <t xml:space="preserve">SN </t>
  </si>
  <si>
    <t xml:space="preserve">DE6 5HD  </t>
  </si>
  <si>
    <t xml:space="preserve">ML7 4PA  </t>
  </si>
  <si>
    <t xml:space="preserve">SN10 3EY </t>
  </si>
  <si>
    <t xml:space="preserve">DE6 5HE  </t>
  </si>
  <si>
    <t xml:space="preserve">ML7 5DF  </t>
  </si>
  <si>
    <t xml:space="preserve">SN7 8PZ  </t>
  </si>
  <si>
    <t xml:space="preserve">DE6 5HF  </t>
  </si>
  <si>
    <t xml:space="preserve">N </t>
  </si>
  <si>
    <t xml:space="preserve">SN7 8QD  </t>
  </si>
  <si>
    <t xml:space="preserve">DE6 5HP  </t>
  </si>
  <si>
    <t xml:space="preserve">N1 </t>
  </si>
  <si>
    <t xml:space="preserve">SN7 8R </t>
  </si>
  <si>
    <t xml:space="preserve">DE6 5HQ  </t>
  </si>
  <si>
    <t xml:space="preserve">N1 0 </t>
  </si>
  <si>
    <t xml:space="preserve">SN7 8RA  </t>
  </si>
  <si>
    <t xml:space="preserve">DE6 5LE  </t>
  </si>
  <si>
    <t xml:space="preserve">N1 1 </t>
  </si>
  <si>
    <t xml:space="preserve">SN7 8RB  </t>
  </si>
  <si>
    <t xml:space="preserve">DG </t>
  </si>
  <si>
    <t xml:space="preserve">N1 2 </t>
  </si>
  <si>
    <t xml:space="preserve">SN7 8RD  </t>
  </si>
  <si>
    <t xml:space="preserve">DG13 0QS </t>
  </si>
  <si>
    <t xml:space="preserve">N1 3 </t>
  </si>
  <si>
    <t xml:space="preserve">SN7 8RE  </t>
  </si>
  <si>
    <t xml:space="preserve">DG16 5EY </t>
  </si>
  <si>
    <t xml:space="preserve">N1 4 </t>
  </si>
  <si>
    <t xml:space="preserve">SN7 8RF  </t>
  </si>
  <si>
    <t xml:space="preserve">DG16 5HT </t>
  </si>
  <si>
    <t xml:space="preserve">N1 5 </t>
  </si>
  <si>
    <t xml:space="preserve">SN7 8RG  </t>
  </si>
  <si>
    <t xml:space="preserve">DG16 5HU </t>
  </si>
  <si>
    <t xml:space="preserve">N1 6 </t>
  </si>
  <si>
    <t xml:space="preserve">SN7 8RH  </t>
  </si>
  <si>
    <t xml:space="preserve">DG16 5JA </t>
  </si>
  <si>
    <t xml:space="preserve">N1 7 </t>
  </si>
  <si>
    <t xml:space="preserve">SN7 8RJ  </t>
  </si>
  <si>
    <t xml:space="preserve">DG16 5JB </t>
  </si>
  <si>
    <t xml:space="preserve">N1 8 </t>
  </si>
  <si>
    <t xml:space="preserve">SN7 8SE  </t>
  </si>
  <si>
    <t xml:space="preserve">DG7 2FB  </t>
  </si>
  <si>
    <t xml:space="preserve">N1 9 </t>
  </si>
  <si>
    <t xml:space="preserve">SN7 8SF  </t>
  </si>
  <si>
    <t xml:space="preserve">DG9 0 </t>
  </si>
  <si>
    <t xml:space="preserve">N10 </t>
  </si>
  <si>
    <t xml:space="preserve">SN7 8SG  </t>
  </si>
  <si>
    <t xml:space="preserve">DG9 0AB  </t>
  </si>
  <si>
    <t xml:space="preserve">N10 1A </t>
  </si>
  <si>
    <t xml:space="preserve">SN8 2NP  </t>
  </si>
  <si>
    <t xml:space="preserve">DG9 0AL  </t>
  </si>
  <si>
    <t xml:space="preserve">N10 1BA  </t>
  </si>
  <si>
    <t xml:space="preserve">DG9 0AS  </t>
  </si>
  <si>
    <t xml:space="preserve">N10 1BB  </t>
  </si>
  <si>
    <t xml:space="preserve">SO22 5FL </t>
  </si>
  <si>
    <t xml:space="preserve">DG9 0AZ  </t>
  </si>
  <si>
    <t xml:space="preserve">N10 1BD  </t>
  </si>
  <si>
    <t xml:space="preserve">SP </t>
  </si>
  <si>
    <t xml:space="preserve">DG9 0BA  </t>
  </si>
  <si>
    <t xml:space="preserve">N10 1ET  </t>
  </si>
  <si>
    <t xml:space="preserve">SP10 2FL </t>
  </si>
  <si>
    <t xml:space="preserve">DG9 0BQ  </t>
  </si>
  <si>
    <t xml:space="preserve">N10 1EU  </t>
  </si>
  <si>
    <t xml:space="preserve">SP11 0SL </t>
  </si>
  <si>
    <t xml:space="preserve">DG9 0DL  </t>
  </si>
  <si>
    <t xml:space="preserve">N10 1EX  </t>
  </si>
  <si>
    <t xml:space="preserve">SP11 9D  </t>
  </si>
  <si>
    <t xml:space="preserve">DG9 0DN  </t>
  </si>
  <si>
    <t xml:space="preserve">N10 1EY  </t>
  </si>
  <si>
    <t xml:space="preserve">SP11 9DA </t>
  </si>
  <si>
    <t xml:space="preserve">DG9 0DX  </t>
  </si>
  <si>
    <t xml:space="preserve">N10 1H </t>
  </si>
  <si>
    <t xml:space="preserve">SP11 9DL </t>
  </si>
  <si>
    <t xml:space="preserve">DG9 0HE  </t>
  </si>
  <si>
    <t xml:space="preserve">N10 1HR  </t>
  </si>
  <si>
    <t xml:space="preserve">SP11 9DW </t>
  </si>
  <si>
    <t xml:space="preserve">DG9 0JH  </t>
  </si>
  <si>
    <t xml:space="preserve">N10 1HS  </t>
  </si>
  <si>
    <t xml:space="preserve">SP11 9E  </t>
  </si>
  <si>
    <t xml:space="preserve">DG9 0JJ  </t>
  </si>
  <si>
    <t xml:space="preserve">N10 1HT  </t>
  </si>
  <si>
    <t xml:space="preserve">SP11 9HA </t>
  </si>
  <si>
    <t xml:space="preserve">DG9 0JP  </t>
  </si>
  <si>
    <t xml:space="preserve">N10 1HU  </t>
  </si>
  <si>
    <t xml:space="preserve">SP11 9HD </t>
  </si>
  <si>
    <t xml:space="preserve">DG9 0JT  </t>
  </si>
  <si>
    <t xml:space="preserve">N10 1JP  </t>
  </si>
  <si>
    <t xml:space="preserve">SP11 9HE </t>
  </si>
  <si>
    <t xml:space="preserve">DG9 0JZ  </t>
  </si>
  <si>
    <t xml:space="preserve">N10 1JS  </t>
  </si>
  <si>
    <t xml:space="preserve">SP11 9HG </t>
  </si>
  <si>
    <t xml:space="preserve">DG9 0L </t>
  </si>
  <si>
    <t xml:space="preserve">N10 1JT  </t>
  </si>
  <si>
    <t xml:space="preserve">SP11 9HZ </t>
  </si>
  <si>
    <t xml:space="preserve">DG9 0N </t>
  </si>
  <si>
    <t xml:space="preserve">N10 1JU  </t>
  </si>
  <si>
    <t xml:space="preserve">SP11 9JB </t>
  </si>
  <si>
    <t xml:space="preserve">DG9 0P </t>
  </si>
  <si>
    <t xml:space="preserve">N10 1JW  </t>
  </si>
  <si>
    <t xml:space="preserve">SP11 9JE </t>
  </si>
  <si>
    <t xml:space="preserve">DG9 0Q </t>
  </si>
  <si>
    <t xml:space="preserve">N10 1JX  </t>
  </si>
  <si>
    <t xml:space="preserve">SP11 9PN </t>
  </si>
  <si>
    <t xml:space="preserve">DG9 0R </t>
  </si>
  <si>
    <t xml:space="preserve">N10 1L </t>
  </si>
  <si>
    <t xml:space="preserve">SP11 9PR </t>
  </si>
  <si>
    <t xml:space="preserve">DG9 0RW  </t>
  </si>
  <si>
    <t xml:space="preserve">N10 1LA  </t>
  </si>
  <si>
    <t xml:space="preserve">SP3 4UZ  </t>
  </si>
  <si>
    <t xml:space="preserve">DG9 7 </t>
  </si>
  <si>
    <t xml:space="preserve">N10 1LH  </t>
  </si>
  <si>
    <t xml:space="preserve">SP3 5SY  </t>
  </si>
  <si>
    <t xml:space="preserve">DG9 7AD  </t>
  </si>
  <si>
    <t xml:space="preserve">N10 1LJ  </t>
  </si>
  <si>
    <t xml:space="preserve">SP3 6TA  </t>
  </si>
  <si>
    <t xml:space="preserve">DG9 7BD  </t>
  </si>
  <si>
    <t xml:space="preserve">N10 1LN  </t>
  </si>
  <si>
    <t xml:space="preserve">SP3 6TB  </t>
  </si>
  <si>
    <t xml:space="preserve">DG9 7BE  </t>
  </si>
  <si>
    <t xml:space="preserve">N10 1LP  </t>
  </si>
  <si>
    <t xml:space="preserve">SP4 9QA  </t>
  </si>
  <si>
    <t xml:space="preserve">DG9 7BQ  </t>
  </si>
  <si>
    <t xml:space="preserve">N10 1QF  </t>
  </si>
  <si>
    <t xml:space="preserve">SP4 9QL  </t>
  </si>
  <si>
    <t xml:space="preserve">DG9 7BZ  </t>
  </si>
  <si>
    <t xml:space="preserve">N10 1S </t>
  </si>
  <si>
    <t xml:space="preserve">SP4 9RF  </t>
  </si>
  <si>
    <t xml:space="preserve">DG9 7DB  </t>
  </si>
  <si>
    <t xml:space="preserve">N10 2 </t>
  </si>
  <si>
    <t xml:space="preserve">SP8 5HP  </t>
  </si>
  <si>
    <t xml:space="preserve">DG9 7DG  </t>
  </si>
  <si>
    <t xml:space="preserve">N10 2AA  </t>
  </si>
  <si>
    <t xml:space="preserve">SP8 5HY  </t>
  </si>
  <si>
    <t xml:space="preserve">DG9 7DU  </t>
  </si>
  <si>
    <t xml:space="preserve">N10 2AB  </t>
  </si>
  <si>
    <t xml:space="preserve">SP8 5PA  </t>
  </si>
  <si>
    <t xml:space="preserve">DG9 7DW  </t>
  </si>
  <si>
    <t xml:space="preserve">N10 2B </t>
  </si>
  <si>
    <t xml:space="preserve">SP8 5PB  </t>
  </si>
  <si>
    <t xml:space="preserve">DG9 7DZ  </t>
  </si>
  <si>
    <t xml:space="preserve">N10 2BE  </t>
  </si>
  <si>
    <t xml:space="preserve">SP9 7JR  </t>
  </si>
  <si>
    <t xml:space="preserve">DG9 7ED  </t>
  </si>
  <si>
    <t xml:space="preserve">N10 2BS  </t>
  </si>
  <si>
    <t xml:space="preserve">SP9 7JS  </t>
  </si>
  <si>
    <t xml:space="preserve">DG9 7EG  </t>
  </si>
  <si>
    <t xml:space="preserve">N10 2BT  </t>
  </si>
  <si>
    <t xml:space="preserve">SR </t>
  </si>
  <si>
    <t xml:space="preserve">DG9 7EH  </t>
  </si>
  <si>
    <t xml:space="preserve">N10 2BU  </t>
  </si>
  <si>
    <t xml:space="preserve">SR5 3ZZ  </t>
  </si>
  <si>
    <t xml:space="preserve">DG9 7FB  </t>
  </si>
  <si>
    <t xml:space="preserve">N10 2DB  </t>
  </si>
  <si>
    <t xml:space="preserve">SS </t>
  </si>
  <si>
    <t xml:space="preserve">DG9 7FD  </t>
  </si>
  <si>
    <t xml:space="preserve">N10 2DD  </t>
  </si>
  <si>
    <t xml:space="preserve">ST </t>
  </si>
  <si>
    <t xml:space="preserve">DG9 7HQ  </t>
  </si>
  <si>
    <t xml:space="preserve">N10 2DE  </t>
  </si>
  <si>
    <t xml:space="preserve">ST14 5BP </t>
  </si>
  <si>
    <t xml:space="preserve">DG9 7HZ  </t>
  </si>
  <si>
    <t xml:space="preserve">N10 2E </t>
  </si>
  <si>
    <t xml:space="preserve">ST14 5BS </t>
  </si>
  <si>
    <t xml:space="preserve">DG9 7JB  </t>
  </si>
  <si>
    <t xml:space="preserve">N10 2EP  </t>
  </si>
  <si>
    <t xml:space="preserve">ST14 5BT </t>
  </si>
  <si>
    <t xml:space="preserve">DG9 7JE  </t>
  </si>
  <si>
    <t xml:space="preserve">N10 2ER  </t>
  </si>
  <si>
    <t xml:space="preserve">ST14 5BU </t>
  </si>
  <si>
    <t xml:space="preserve">DG9 7JJ  </t>
  </si>
  <si>
    <t xml:space="preserve">N10 2ES  </t>
  </si>
  <si>
    <t xml:space="preserve">ST14 5NX </t>
  </si>
  <si>
    <t xml:space="preserve">DG9 7LB  </t>
  </si>
  <si>
    <t xml:space="preserve">N10 2ET  </t>
  </si>
  <si>
    <t xml:space="preserve">ST14 8JZ </t>
  </si>
  <si>
    <t xml:space="preserve">DG9 7LG  </t>
  </si>
  <si>
    <t xml:space="preserve">N10 2EU  </t>
  </si>
  <si>
    <t xml:space="preserve">ST7 2TP  </t>
  </si>
  <si>
    <t xml:space="preserve">DG9 7LX  </t>
  </si>
  <si>
    <t xml:space="preserve">N10 2EX  </t>
  </si>
  <si>
    <t xml:space="preserve">ST7 2TS  </t>
  </si>
  <si>
    <t xml:space="preserve">DG9 7NS  </t>
  </si>
  <si>
    <t xml:space="preserve">N10 2EY  </t>
  </si>
  <si>
    <t xml:space="preserve">ST7 2TT  </t>
  </si>
  <si>
    <t xml:space="preserve">DG9 7PF  </t>
  </si>
  <si>
    <t xml:space="preserve">N10 2HB  </t>
  </si>
  <si>
    <t xml:space="preserve">ST7 3RH  </t>
  </si>
  <si>
    <t xml:space="preserve">DG9 7PP  </t>
  </si>
  <si>
    <t xml:space="preserve">N10 2JN  </t>
  </si>
  <si>
    <t xml:space="preserve">ST7 3RL  </t>
  </si>
  <si>
    <t xml:space="preserve">DG9 7QT  </t>
  </si>
  <si>
    <t xml:space="preserve">N10 2JP  </t>
  </si>
  <si>
    <t xml:space="preserve">SW10 </t>
  </si>
  <si>
    <t xml:space="preserve">DG9 7QX  </t>
  </si>
  <si>
    <t xml:space="preserve">N10 2JR  </t>
  </si>
  <si>
    <t xml:space="preserve">SW11 </t>
  </si>
  <si>
    <t xml:space="preserve">DG9 7QY  </t>
  </si>
  <si>
    <t xml:space="preserve">N10 2JS  </t>
  </si>
  <si>
    <t xml:space="preserve">SW11 1 </t>
  </si>
  <si>
    <t xml:space="preserve">DG9 7QZ  </t>
  </si>
  <si>
    <t xml:space="preserve">N10 2JT  </t>
  </si>
  <si>
    <t xml:space="preserve">SW11 2 </t>
  </si>
  <si>
    <t xml:space="preserve">DG9 7RB  </t>
  </si>
  <si>
    <t xml:space="preserve">N10 2PS  </t>
  </si>
  <si>
    <t xml:space="preserve">SW11 2C  </t>
  </si>
  <si>
    <t xml:space="preserve">DG9 7RN  </t>
  </si>
  <si>
    <t xml:space="preserve">N10 2PT  </t>
  </si>
  <si>
    <t xml:space="preserve">SW11 2DA </t>
  </si>
  <si>
    <t xml:space="preserve">DG9 7RW  </t>
  </si>
  <si>
    <t xml:space="preserve">N10 2PU  </t>
  </si>
  <si>
    <t xml:space="preserve">SW11 2DB </t>
  </si>
  <si>
    <t xml:space="preserve">DG9 7S </t>
  </si>
  <si>
    <t xml:space="preserve">N10 2PX  </t>
  </si>
  <si>
    <t xml:space="preserve">SW11 2DE </t>
  </si>
  <si>
    <t xml:space="preserve">DG9 7SA  </t>
  </si>
  <si>
    <t xml:space="preserve">N10 2QN  </t>
  </si>
  <si>
    <t xml:space="preserve">SW11 2DF </t>
  </si>
  <si>
    <t xml:space="preserve">DG9 7SB  </t>
  </si>
  <si>
    <t xml:space="preserve">N10 2QR  </t>
  </si>
  <si>
    <t xml:space="preserve">SW11 2DG </t>
  </si>
  <si>
    <t xml:space="preserve">DG9 7T </t>
  </si>
  <si>
    <t xml:space="preserve">N10 2QS  </t>
  </si>
  <si>
    <t xml:space="preserve">SW11 2DN </t>
  </si>
  <si>
    <t xml:space="preserve">DG9 7U </t>
  </si>
  <si>
    <t xml:space="preserve">N10 2RB  </t>
  </si>
  <si>
    <t xml:space="preserve">SW11 2DQ </t>
  </si>
  <si>
    <t xml:space="preserve">DG9 7ZZ  </t>
  </si>
  <si>
    <t xml:space="preserve">N12 0A </t>
  </si>
  <si>
    <t xml:space="preserve">SW11 2DR </t>
  </si>
  <si>
    <t xml:space="preserve">DG9 8A </t>
  </si>
  <si>
    <t xml:space="preserve">N12 0AG  </t>
  </si>
  <si>
    <t xml:space="preserve">SW11 2DS </t>
  </si>
  <si>
    <t xml:space="preserve">DG9 8B </t>
  </si>
  <si>
    <t xml:space="preserve">N12 0AJ  </t>
  </si>
  <si>
    <t xml:space="preserve">SW11 2DT </t>
  </si>
  <si>
    <t xml:space="preserve">DG9 8BY  </t>
  </si>
  <si>
    <t xml:space="preserve">N12 0B </t>
  </si>
  <si>
    <t xml:space="preserve">SW11 2DU </t>
  </si>
  <si>
    <t xml:space="preserve">DG9 8D </t>
  </si>
  <si>
    <t xml:space="preserve">N12 0BJ  </t>
  </si>
  <si>
    <t xml:space="preserve">SW11 2DX </t>
  </si>
  <si>
    <t xml:space="preserve">DG9 8DA  </t>
  </si>
  <si>
    <t xml:space="preserve">N12 0BP  </t>
  </si>
  <si>
    <t xml:space="preserve">SW11 2EG </t>
  </si>
  <si>
    <t xml:space="preserve">DG9 8DE  </t>
  </si>
  <si>
    <t xml:space="preserve">N12 0BQ  </t>
  </si>
  <si>
    <t xml:space="preserve">SW11 2EP </t>
  </si>
  <si>
    <t xml:space="preserve">DG9 8DF  </t>
  </si>
  <si>
    <t xml:space="preserve">N12 0D </t>
  </si>
  <si>
    <t xml:space="preserve">SW11 2EQ </t>
  </si>
  <si>
    <t xml:space="preserve">DG9 8DL  </t>
  </si>
  <si>
    <t xml:space="preserve">N12 0E </t>
  </si>
  <si>
    <t xml:space="preserve">SW11 2J  </t>
  </si>
  <si>
    <t xml:space="preserve">DG9 8DQ  </t>
  </si>
  <si>
    <t xml:space="preserve">N12 0EE  </t>
  </si>
  <si>
    <t xml:space="preserve">SW11 2JJ </t>
  </si>
  <si>
    <t xml:space="preserve">DG9 8E </t>
  </si>
  <si>
    <t xml:space="preserve">N12 0EH  </t>
  </si>
  <si>
    <t xml:space="preserve">SW11 2JP </t>
  </si>
  <si>
    <t xml:space="preserve">DG9 8EF  </t>
  </si>
  <si>
    <t xml:space="preserve">N12 0EJ  </t>
  </si>
  <si>
    <t xml:space="preserve">SW11 2JR </t>
  </si>
  <si>
    <t xml:space="preserve">DG9 8EJ  </t>
  </si>
  <si>
    <t xml:space="preserve">N12 0EL  </t>
  </si>
  <si>
    <t xml:space="preserve">SW11 2JS </t>
  </si>
  <si>
    <t xml:space="preserve">DG9 8EL  </t>
  </si>
  <si>
    <t xml:space="preserve">N12 0G </t>
  </si>
  <si>
    <t xml:space="preserve">SW11 2JT </t>
  </si>
  <si>
    <t xml:space="preserve">DG9 8H </t>
  </si>
  <si>
    <t xml:space="preserve">N12 0H </t>
  </si>
  <si>
    <t xml:space="preserve">SW11 2JW </t>
  </si>
  <si>
    <t xml:space="preserve">DG9 8HJ  </t>
  </si>
  <si>
    <t xml:space="preserve">N12 0J </t>
  </si>
  <si>
    <t xml:space="preserve">SW11 2JZ </t>
  </si>
  <si>
    <t xml:space="preserve">DG9 8HL  </t>
  </si>
  <si>
    <t xml:space="preserve">N12 0JY  </t>
  </si>
  <si>
    <t xml:space="preserve">SW11 2L  </t>
  </si>
  <si>
    <t xml:space="preserve">DG9 8HN  </t>
  </si>
  <si>
    <t xml:space="preserve">N12 0NL  </t>
  </si>
  <si>
    <t xml:space="preserve">SW11 2LA </t>
  </si>
  <si>
    <t xml:space="preserve">DG9 8HU  </t>
  </si>
  <si>
    <t xml:space="preserve">N12 0NU  </t>
  </si>
  <si>
    <t xml:space="preserve">SW11 2LG </t>
  </si>
  <si>
    <t xml:space="preserve">DG9 8HW  </t>
  </si>
  <si>
    <t xml:space="preserve">N12 0PL  </t>
  </si>
  <si>
    <t xml:space="preserve">SW11 2LJ </t>
  </si>
  <si>
    <t xml:space="preserve">DG9 8HX  </t>
  </si>
  <si>
    <t xml:space="preserve">N12 0SH  </t>
  </si>
  <si>
    <t xml:space="preserve">SW11 2LN </t>
  </si>
  <si>
    <t xml:space="preserve">DG9 8LP  </t>
  </si>
  <si>
    <t xml:space="preserve">N12 0SR  </t>
  </si>
  <si>
    <t xml:space="preserve">SW11 2LW </t>
  </si>
  <si>
    <t xml:space="preserve">DG9 8LY  </t>
  </si>
  <si>
    <t xml:space="preserve">N12 0VV  </t>
  </si>
  <si>
    <t xml:space="preserve">SW11 2NA </t>
  </si>
  <si>
    <t xml:space="preserve">DG9 8TX  </t>
  </si>
  <si>
    <t xml:space="preserve">N12 6QH  </t>
  </si>
  <si>
    <t xml:space="preserve">SW11 2NB </t>
  </si>
  <si>
    <t xml:space="preserve">DG9 9DJ  </t>
  </si>
  <si>
    <t xml:space="preserve">N12 7A </t>
  </si>
  <si>
    <t xml:space="preserve">SW11 2ND </t>
  </si>
  <si>
    <t xml:space="preserve">DG9 9QA  </t>
  </si>
  <si>
    <t xml:space="preserve">N12 7B </t>
  </si>
  <si>
    <t xml:space="preserve">SW11 2NE </t>
  </si>
  <si>
    <t xml:space="preserve">DH8 9DX  </t>
  </si>
  <si>
    <t xml:space="preserve">N12 7HU  </t>
  </si>
  <si>
    <t xml:space="preserve">SW11 2NN </t>
  </si>
  <si>
    <t xml:space="preserve">DH8 9DY  </t>
  </si>
  <si>
    <t xml:space="preserve">N12 7HX  </t>
  </si>
  <si>
    <t xml:space="preserve">SW11 2NW </t>
  </si>
  <si>
    <t xml:space="preserve">DH8 9DZ  </t>
  </si>
  <si>
    <t xml:space="preserve">N12 7HY  </t>
  </si>
  <si>
    <t xml:space="preserve">SW11 2P  </t>
  </si>
  <si>
    <t xml:space="preserve">DH8 9HD  </t>
  </si>
  <si>
    <t xml:space="preserve">N12 7JA  </t>
  </si>
  <si>
    <t xml:space="preserve">SW11 2PA </t>
  </si>
  <si>
    <t xml:space="preserve">DH8 9HJ  </t>
  </si>
  <si>
    <t xml:space="preserve">N12 7JB  </t>
  </si>
  <si>
    <t xml:space="preserve">SW11 2PB </t>
  </si>
  <si>
    <t xml:space="preserve">DH8 9HN  </t>
  </si>
  <si>
    <t xml:space="preserve">N12 7JD  </t>
  </si>
  <si>
    <t xml:space="preserve">SW11 2PD </t>
  </si>
  <si>
    <t xml:space="preserve">DH8 9HP  </t>
  </si>
  <si>
    <t xml:space="preserve">N12 7L </t>
  </si>
  <si>
    <t xml:space="preserve">SW11 2PE </t>
  </si>
  <si>
    <t xml:space="preserve">DH8 9HR  </t>
  </si>
  <si>
    <t xml:space="preserve">N12 7P </t>
  </si>
  <si>
    <t xml:space="preserve">SW11 2Q  </t>
  </si>
  <si>
    <t xml:space="preserve">DH8 9HW  </t>
  </si>
  <si>
    <t xml:space="preserve">N12 8DW  </t>
  </si>
  <si>
    <t xml:space="preserve">SW11 2QP </t>
  </si>
  <si>
    <t xml:space="preserve">DL11 6LR </t>
  </si>
  <si>
    <t xml:space="preserve">N12 8DX  </t>
  </si>
  <si>
    <t xml:space="preserve">SW11 2S  </t>
  </si>
  <si>
    <t xml:space="preserve">DL12 0HD </t>
  </si>
  <si>
    <t xml:space="preserve">N12 8EH  </t>
  </si>
  <si>
    <t xml:space="preserve">SW11 2T  </t>
  </si>
  <si>
    <t xml:space="preserve">DL12 0HT </t>
  </si>
  <si>
    <t xml:space="preserve">N12 8ES  </t>
  </si>
  <si>
    <t xml:space="preserve">SW11 2TU </t>
  </si>
  <si>
    <t xml:space="preserve">DL12 0HX </t>
  </si>
  <si>
    <t xml:space="preserve">N12 8EU  </t>
  </si>
  <si>
    <t xml:space="preserve">SW11 2TZ </t>
  </si>
  <si>
    <t xml:space="preserve">DL12 0PB </t>
  </si>
  <si>
    <t xml:space="preserve">N12 8EX  </t>
  </si>
  <si>
    <t xml:space="preserve">SW11 2UD </t>
  </si>
  <si>
    <t xml:space="preserve">DL12 0XY </t>
  </si>
  <si>
    <t xml:space="preserve">N12 8EY  </t>
  </si>
  <si>
    <t xml:space="preserve">SW11 2UG </t>
  </si>
  <si>
    <t xml:space="preserve">DL12 0XZ </t>
  </si>
  <si>
    <t xml:space="preserve">N12 8HA  </t>
  </si>
  <si>
    <t xml:space="preserve">SW11 2UT </t>
  </si>
  <si>
    <t xml:space="preserve">DL12 0Y  </t>
  </si>
  <si>
    <t xml:space="preserve">N12 8HB  </t>
  </si>
  <si>
    <t xml:space="preserve">SW11 3JN </t>
  </si>
  <si>
    <t xml:space="preserve">DL12 9RH </t>
  </si>
  <si>
    <t xml:space="preserve">N12 8HD  </t>
  </si>
  <si>
    <t xml:space="preserve">SW11 3LF </t>
  </si>
  <si>
    <t xml:space="preserve">DL12 9RJ </t>
  </si>
  <si>
    <t xml:space="preserve">N12 8HE  </t>
  </si>
  <si>
    <t xml:space="preserve">SW11 3PR </t>
  </si>
  <si>
    <t xml:space="preserve">DL13 </t>
  </si>
  <si>
    <t xml:space="preserve">N12 8HG  </t>
  </si>
  <si>
    <t xml:space="preserve">SW11 3Q  </t>
  </si>
  <si>
    <t xml:space="preserve">DL13 3NG </t>
  </si>
  <si>
    <t xml:space="preserve">N12 8HJ  </t>
  </si>
  <si>
    <t xml:space="preserve">SW11 3QA </t>
  </si>
  <si>
    <t xml:space="preserve">DL13 3PF </t>
  </si>
  <si>
    <t xml:space="preserve">N12 8HL  </t>
  </si>
  <si>
    <t xml:space="preserve">SW11 3QD </t>
  </si>
  <si>
    <t xml:space="preserve">DL13 3PG </t>
  </si>
  <si>
    <t xml:space="preserve">N12 8HP  </t>
  </si>
  <si>
    <t xml:space="preserve">SW11 3QG </t>
  </si>
  <si>
    <t xml:space="preserve">DL13 4BW </t>
  </si>
  <si>
    <t xml:space="preserve">N12 8HR  </t>
  </si>
  <si>
    <t xml:space="preserve">SW11 3QH </t>
  </si>
  <si>
    <t xml:space="preserve">DL13 4PR </t>
  </si>
  <si>
    <t xml:space="preserve">N12 8HS  </t>
  </si>
  <si>
    <t xml:space="preserve">SW11 3QJ </t>
  </si>
  <si>
    <t xml:space="preserve">DL13 4PS </t>
  </si>
  <si>
    <t xml:space="preserve">N12 8HT  </t>
  </si>
  <si>
    <t xml:space="preserve">SW11 3RN </t>
  </si>
  <si>
    <t xml:space="preserve">DL13 4PT </t>
  </si>
  <si>
    <t xml:space="preserve">N12 8HU  </t>
  </si>
  <si>
    <t xml:space="preserve">SW11 3SD </t>
  </si>
  <si>
    <t xml:space="preserve">DL13 4PU </t>
  </si>
  <si>
    <t xml:space="preserve">N12 8HX  </t>
  </si>
  <si>
    <t xml:space="preserve">SW11 3SE </t>
  </si>
  <si>
    <t xml:space="preserve">DL13 4QH </t>
  </si>
  <si>
    <t xml:space="preserve">N12 8HY  </t>
  </si>
  <si>
    <t xml:space="preserve">SW11 3SF </t>
  </si>
  <si>
    <t xml:space="preserve">DL13 5AJ </t>
  </si>
  <si>
    <t xml:space="preserve">N12 8JA  </t>
  </si>
  <si>
    <t xml:space="preserve">SW11 3SJ </t>
  </si>
  <si>
    <t xml:space="preserve">DL13 5AL </t>
  </si>
  <si>
    <t xml:space="preserve">N12 8LU  </t>
  </si>
  <si>
    <t xml:space="preserve">SW11 3SX </t>
  </si>
  <si>
    <t xml:space="preserve">DL13 5AN </t>
  </si>
  <si>
    <t xml:space="preserve">N12 8LY  </t>
  </si>
  <si>
    <t xml:space="preserve">SW11 3TE </t>
  </si>
  <si>
    <t xml:space="preserve">DL13 5AW </t>
  </si>
  <si>
    <t xml:space="preserve">N12 8N </t>
  </si>
  <si>
    <t xml:space="preserve">SW11 3TJ </t>
  </si>
  <si>
    <t xml:space="preserve">DL13 5BE </t>
  </si>
  <si>
    <t xml:space="preserve">N12 8P </t>
  </si>
  <si>
    <t xml:space="preserve">SW11 3TN </t>
  </si>
  <si>
    <t xml:space="preserve">DL13 5BH </t>
  </si>
  <si>
    <t xml:space="preserve">N12 8PP  </t>
  </si>
  <si>
    <t xml:space="preserve">SW11 3TU </t>
  </si>
  <si>
    <t xml:space="preserve">DL13 5BQ </t>
  </si>
  <si>
    <t xml:space="preserve">N12 8PR  </t>
  </si>
  <si>
    <t xml:space="preserve">SW11 3TW </t>
  </si>
  <si>
    <t xml:space="preserve">DL13 5HJ </t>
  </si>
  <si>
    <t xml:space="preserve">N12 8PS  </t>
  </si>
  <si>
    <t xml:space="preserve">SW11 3TX </t>
  </si>
  <si>
    <t xml:space="preserve">DL13 5RX </t>
  </si>
  <si>
    <t xml:space="preserve">N12 8PT  </t>
  </si>
  <si>
    <t xml:space="preserve">SW11 3TY </t>
  </si>
  <si>
    <t xml:space="preserve">DL15 8DY </t>
  </si>
  <si>
    <t xml:space="preserve">N12 8PY  </t>
  </si>
  <si>
    <t xml:space="preserve">SW11 3TZ </t>
  </si>
  <si>
    <t xml:space="preserve">DL15 9QG </t>
  </si>
  <si>
    <t xml:space="preserve">N12 9EP  </t>
  </si>
  <si>
    <t xml:space="preserve">SW11 3U  </t>
  </si>
  <si>
    <t xml:space="preserve">DL15 9QL </t>
  </si>
  <si>
    <t xml:space="preserve">N16 </t>
  </si>
  <si>
    <t xml:space="preserve">SW11 3UA </t>
  </si>
  <si>
    <t xml:space="preserve">DL6 3QD  </t>
  </si>
  <si>
    <t xml:space="preserve">N16 6DF  </t>
  </si>
  <si>
    <t xml:space="preserve">SW11 3UN </t>
  </si>
  <si>
    <t xml:space="preserve">DL6 3QE  </t>
  </si>
  <si>
    <t xml:space="preserve">N19 </t>
  </si>
  <si>
    <t xml:space="preserve">SW11 3UW </t>
  </si>
  <si>
    <t xml:space="preserve">DL6 3QF  </t>
  </si>
  <si>
    <t xml:space="preserve">N2 </t>
  </si>
  <si>
    <t xml:space="preserve">SW11 3VV </t>
  </si>
  <si>
    <t xml:space="preserve">DL6 3SG  </t>
  </si>
  <si>
    <t xml:space="preserve">N2 0 </t>
  </si>
  <si>
    <t xml:space="preserve">SW11 3YH </t>
  </si>
  <si>
    <t xml:space="preserve">DL6 3SJ  </t>
  </si>
  <si>
    <t xml:space="preserve">N2 2PN </t>
  </si>
  <si>
    <t xml:space="preserve">SW11 3YL </t>
  </si>
  <si>
    <t xml:space="preserve">DL7 9DN  </t>
  </si>
  <si>
    <t xml:space="preserve">N2 8 </t>
  </si>
  <si>
    <t xml:space="preserve">SW11 4PJ </t>
  </si>
  <si>
    <t xml:space="preserve">DL7 9DZ  </t>
  </si>
  <si>
    <t xml:space="preserve">N2 9 </t>
  </si>
  <si>
    <t xml:space="preserve">SW11 4XW </t>
  </si>
  <si>
    <t xml:space="preserve">DL7 9EA  </t>
  </si>
  <si>
    <t xml:space="preserve">N2 9C </t>
  </si>
  <si>
    <t xml:space="preserve">SW11 5E  </t>
  </si>
  <si>
    <t xml:space="preserve">DL7 9JD  </t>
  </si>
  <si>
    <t xml:space="preserve">N2 9R </t>
  </si>
  <si>
    <t xml:space="preserve">SW11 5EU </t>
  </si>
  <si>
    <t xml:space="preserve">DL7 9NG  </t>
  </si>
  <si>
    <t xml:space="preserve">N2 9RA </t>
  </si>
  <si>
    <t xml:space="preserve">SW11 5EZ </t>
  </si>
  <si>
    <t xml:space="preserve">DL8 2JH  </t>
  </si>
  <si>
    <t xml:space="preserve">N2 9RB </t>
  </si>
  <si>
    <t xml:space="preserve">SW11 5GZ </t>
  </si>
  <si>
    <t xml:space="preserve">DN </t>
  </si>
  <si>
    <t xml:space="preserve">N2 9RE </t>
  </si>
  <si>
    <t xml:space="preserve">SW11 5JX </t>
  </si>
  <si>
    <t xml:space="preserve">DN10 4JP </t>
  </si>
  <si>
    <t xml:space="preserve">N23 6JH  </t>
  </si>
  <si>
    <t xml:space="preserve">SW11 5JY </t>
  </si>
  <si>
    <t xml:space="preserve">DN14 </t>
  </si>
  <si>
    <t xml:space="preserve">N3 </t>
  </si>
  <si>
    <t xml:space="preserve">SW11 5LJ </t>
  </si>
  <si>
    <t xml:space="preserve">DN14 7XS </t>
  </si>
  <si>
    <t xml:space="preserve">N4 </t>
  </si>
  <si>
    <t xml:space="preserve">SW11 5N  </t>
  </si>
  <si>
    <t xml:space="preserve">DN14 7XT </t>
  </si>
  <si>
    <t xml:space="preserve">N4 1 </t>
  </si>
  <si>
    <t xml:space="preserve">SW11 5P  </t>
  </si>
  <si>
    <t xml:space="preserve">DN14 7XU </t>
  </si>
  <si>
    <t xml:space="preserve">N4 1AA </t>
  </si>
  <si>
    <t xml:space="preserve">SW11 5Q  </t>
  </si>
  <si>
    <t xml:space="preserve">DN14 7XX </t>
  </si>
  <si>
    <t xml:space="preserve">N4 1AB </t>
  </si>
  <si>
    <t xml:space="preserve">SW11 5QR </t>
  </si>
  <si>
    <t xml:space="preserve">DN14 7Y  </t>
  </si>
  <si>
    <t xml:space="preserve">N4 1AD </t>
  </si>
  <si>
    <t xml:space="preserve">SW11 5QS </t>
  </si>
  <si>
    <t xml:space="preserve">DN14 7YA </t>
  </si>
  <si>
    <t xml:space="preserve">N4 1AR </t>
  </si>
  <si>
    <t xml:space="preserve">SW11 5QU </t>
  </si>
  <si>
    <t xml:space="preserve">DN14 7YB </t>
  </si>
  <si>
    <t xml:space="preserve">N4 1AT </t>
  </si>
  <si>
    <t xml:space="preserve">SW11 5QX </t>
  </si>
  <si>
    <t xml:space="preserve">DN14 7YD </t>
  </si>
  <si>
    <t xml:space="preserve">N4 1AU </t>
  </si>
  <si>
    <t xml:space="preserve">SW11 5R  </t>
  </si>
  <si>
    <t xml:space="preserve">DN14 7YE </t>
  </si>
  <si>
    <t xml:space="preserve">N4 1AX </t>
  </si>
  <si>
    <t xml:space="preserve">SW11 5S  </t>
  </si>
  <si>
    <t xml:space="preserve">DN14 7YZ </t>
  </si>
  <si>
    <t xml:space="preserve">N4 1AZ </t>
  </si>
  <si>
    <t xml:space="preserve">SW11 5T  </t>
  </si>
  <si>
    <t xml:space="preserve">DN14 8EB </t>
  </si>
  <si>
    <t xml:space="preserve">N4 1B </t>
  </si>
  <si>
    <t xml:space="preserve">SW11 5TD </t>
  </si>
  <si>
    <t xml:space="preserve">DN14 8HR </t>
  </si>
  <si>
    <t xml:space="preserve">N4 1BA </t>
  </si>
  <si>
    <t xml:space="preserve">SW11 5TS </t>
  </si>
  <si>
    <t xml:space="preserve">DN14 8HS </t>
  </si>
  <si>
    <t xml:space="preserve">N4 1BB </t>
  </si>
  <si>
    <t xml:space="preserve">SW11 5TT </t>
  </si>
  <si>
    <t xml:space="preserve">DN14 8HT </t>
  </si>
  <si>
    <t xml:space="preserve">N4 1BE </t>
  </si>
  <si>
    <t xml:space="preserve">SW11 5UA </t>
  </si>
  <si>
    <t xml:space="preserve">DN14 8JB </t>
  </si>
  <si>
    <t xml:space="preserve">N4 1BH </t>
  </si>
  <si>
    <t xml:space="preserve">SW11 5UR </t>
  </si>
  <si>
    <t xml:space="preserve">DN14 9A  </t>
  </si>
  <si>
    <t xml:space="preserve">N4 1BS </t>
  </si>
  <si>
    <t xml:space="preserve">SW11 5UT </t>
  </si>
  <si>
    <t xml:space="preserve">DN14 9AA </t>
  </si>
  <si>
    <t xml:space="preserve">N4 1BW </t>
  </si>
  <si>
    <t xml:space="preserve">SW11 5UU </t>
  </si>
  <si>
    <t xml:space="preserve">DN14 9AB </t>
  </si>
  <si>
    <t xml:space="preserve">N4 1D </t>
  </si>
  <si>
    <t xml:space="preserve">SW11 5XJ </t>
  </si>
  <si>
    <t xml:space="preserve">DN14 9AR </t>
  </si>
  <si>
    <t xml:space="preserve">N4 1DE </t>
  </si>
  <si>
    <t xml:space="preserve">SW11 5XL </t>
  </si>
  <si>
    <t xml:space="preserve">DN14 9B  </t>
  </si>
  <si>
    <t xml:space="preserve">N4 1DQ </t>
  </si>
  <si>
    <t xml:space="preserve">SW11 5XN </t>
  </si>
  <si>
    <t xml:space="preserve">DN14 9BY </t>
  </si>
  <si>
    <t xml:space="preserve">N4 1DR </t>
  </si>
  <si>
    <t xml:space="preserve">SW11 5XW </t>
  </si>
  <si>
    <t xml:space="preserve">DN14 9BZ </t>
  </si>
  <si>
    <t xml:space="preserve">N4 1DS </t>
  </si>
  <si>
    <t xml:space="preserve">SW11 6 </t>
  </si>
  <si>
    <t xml:space="preserve">DN14 9TP </t>
  </si>
  <si>
    <t xml:space="preserve">N4 1DT </t>
  </si>
  <si>
    <t xml:space="preserve">SW13 </t>
  </si>
  <si>
    <t xml:space="preserve">DN21 </t>
  </si>
  <si>
    <t xml:space="preserve">N4 1DU </t>
  </si>
  <si>
    <t xml:space="preserve">SW13 0HR </t>
  </si>
  <si>
    <t xml:space="preserve">DN21 3DA </t>
  </si>
  <si>
    <t xml:space="preserve">N4 1DX </t>
  </si>
  <si>
    <t xml:space="preserve">SW14 </t>
  </si>
  <si>
    <t xml:space="preserve">DN21 3DB </t>
  </si>
  <si>
    <t xml:space="preserve">N4 1DY </t>
  </si>
  <si>
    <t xml:space="preserve">SW15 3A  </t>
  </si>
  <si>
    <t xml:space="preserve">DN21 3DD </t>
  </si>
  <si>
    <t xml:space="preserve">N4 1DZ </t>
  </si>
  <si>
    <t xml:space="preserve">SW15 3B  </t>
  </si>
  <si>
    <t xml:space="preserve">DN21 3DE </t>
  </si>
  <si>
    <t xml:space="preserve">N4 1E </t>
  </si>
  <si>
    <t xml:space="preserve">SW15 3D  </t>
  </si>
  <si>
    <t xml:space="preserve">DN21 3DF </t>
  </si>
  <si>
    <t xml:space="preserve">N4 1EB </t>
  </si>
  <si>
    <t xml:space="preserve">SW15 3DT </t>
  </si>
  <si>
    <t xml:space="preserve">DN21 3DG </t>
  </si>
  <si>
    <t xml:space="preserve">N4 1ED </t>
  </si>
  <si>
    <t xml:space="preserve">SW15 3DU </t>
  </si>
  <si>
    <t xml:space="preserve">DN21 3DH </t>
  </si>
  <si>
    <t xml:space="preserve">N4 1EP </t>
  </si>
  <si>
    <t xml:space="preserve">SW15 3DW </t>
  </si>
  <si>
    <t xml:space="preserve">DN21 3DJ </t>
  </si>
  <si>
    <t xml:space="preserve">N4 1ES </t>
  </si>
  <si>
    <t xml:space="preserve">SW15 3DX </t>
  </si>
  <si>
    <t xml:space="preserve">DN21 3DL </t>
  </si>
  <si>
    <t xml:space="preserve">N4 1EU </t>
  </si>
  <si>
    <t xml:space="preserve">SW15 3DZ </t>
  </si>
  <si>
    <t xml:space="preserve">DN21 3DN </t>
  </si>
  <si>
    <t xml:space="preserve">N4 1EW </t>
  </si>
  <si>
    <t xml:space="preserve">SW15 3NJ </t>
  </si>
  <si>
    <t xml:space="preserve">DN21 3DP </t>
  </si>
  <si>
    <t xml:space="preserve">N4 1EY </t>
  </si>
  <si>
    <t xml:space="preserve">SW15 3RS </t>
  </si>
  <si>
    <t xml:space="preserve">DN21 3DQ </t>
  </si>
  <si>
    <t xml:space="preserve">N4 1HH </t>
  </si>
  <si>
    <t xml:space="preserve">SW15 3RT </t>
  </si>
  <si>
    <t xml:space="preserve">DN21 3DR </t>
  </si>
  <si>
    <t xml:space="preserve">N4 1HJ </t>
  </si>
  <si>
    <t xml:space="preserve">SW15 3SX </t>
  </si>
  <si>
    <t xml:space="preserve">DN21 3DS </t>
  </si>
  <si>
    <t xml:space="preserve">N4 1HL </t>
  </si>
  <si>
    <t xml:space="preserve">SW15 3TQ </t>
  </si>
  <si>
    <t xml:space="preserve">DN21 3DT </t>
  </si>
  <si>
    <t xml:space="preserve">N4 1HN </t>
  </si>
  <si>
    <t xml:space="preserve">SW15 4 </t>
  </si>
  <si>
    <t xml:space="preserve">DN21 3DU </t>
  </si>
  <si>
    <t xml:space="preserve">N4 1HP </t>
  </si>
  <si>
    <t xml:space="preserve">SW15 4A  </t>
  </si>
  <si>
    <t xml:space="preserve">DN21 3DW </t>
  </si>
  <si>
    <t xml:space="preserve">N4 1HW </t>
  </si>
  <si>
    <t xml:space="preserve">SW15 4B  </t>
  </si>
  <si>
    <t xml:space="preserve">DN21 3DX </t>
  </si>
  <si>
    <t xml:space="preserve">N4 1OT </t>
  </si>
  <si>
    <t xml:space="preserve">SW15 4LF </t>
  </si>
  <si>
    <t xml:space="preserve">DN21 3DY </t>
  </si>
  <si>
    <t xml:space="preserve">N4 1Q </t>
  </si>
  <si>
    <t xml:space="preserve">SW15 4LH </t>
  </si>
  <si>
    <t xml:space="preserve">DN21 3DZ </t>
  </si>
  <si>
    <t xml:space="preserve">N4 1QA </t>
  </si>
  <si>
    <t xml:space="preserve">SW15 4LJ </t>
  </si>
  <si>
    <t xml:space="preserve">DN21 3EB </t>
  </si>
  <si>
    <t xml:space="preserve">N4 1QF </t>
  </si>
  <si>
    <t xml:space="preserve">SW15 4LL </t>
  </si>
  <si>
    <t xml:space="preserve">DN21 3NY </t>
  </si>
  <si>
    <t xml:space="preserve">N4 1R </t>
  </si>
  <si>
    <t xml:space="preserve">SW15 4LN </t>
  </si>
  <si>
    <t xml:space="preserve">DN21 3QF </t>
  </si>
  <si>
    <t xml:space="preserve">N4 1RS </t>
  </si>
  <si>
    <t xml:space="preserve">SW15 4LP </t>
  </si>
  <si>
    <t xml:space="preserve">DN21 4JT </t>
  </si>
  <si>
    <t xml:space="preserve">N4 1S </t>
  </si>
  <si>
    <t xml:space="preserve">SW15 4LR </t>
  </si>
  <si>
    <t xml:space="preserve">DN21 4JX </t>
  </si>
  <si>
    <t xml:space="preserve">N4 1SA </t>
  </si>
  <si>
    <t xml:space="preserve">SW15 4LS </t>
  </si>
  <si>
    <t xml:space="preserve">DN21 4JZ </t>
  </si>
  <si>
    <t xml:space="preserve">N4 1TR </t>
  </si>
  <si>
    <t xml:space="preserve">SW15 4LW </t>
  </si>
  <si>
    <t xml:space="preserve">DN21 4UX </t>
  </si>
  <si>
    <t xml:space="preserve">N5 </t>
  </si>
  <si>
    <t xml:space="preserve">SW15 4NJ </t>
  </si>
  <si>
    <t xml:space="preserve">DN22 0HD </t>
  </si>
  <si>
    <t xml:space="preserve">N6 </t>
  </si>
  <si>
    <t xml:space="preserve">SW15 4NL </t>
  </si>
  <si>
    <t xml:space="preserve">DN22 0LG </t>
  </si>
  <si>
    <t xml:space="preserve">N7 </t>
  </si>
  <si>
    <t xml:space="preserve">SW15 4NN </t>
  </si>
  <si>
    <t xml:space="preserve">DN22 0LP </t>
  </si>
  <si>
    <t xml:space="preserve">N8 </t>
  </si>
  <si>
    <t xml:space="preserve">SW15 4NP </t>
  </si>
  <si>
    <t xml:space="preserve">DN22 0LQ </t>
  </si>
  <si>
    <t xml:space="preserve">N8 0A </t>
  </si>
  <si>
    <t xml:space="preserve">SW15 4NS </t>
  </si>
  <si>
    <t xml:space="preserve">DN22 0LR </t>
  </si>
  <si>
    <t xml:space="preserve">N8 0AA </t>
  </si>
  <si>
    <t xml:space="preserve">SW15 4NW </t>
  </si>
  <si>
    <t xml:space="preserve">DN22 0LW </t>
  </si>
  <si>
    <t xml:space="preserve">N8 0AB </t>
  </si>
  <si>
    <t xml:space="preserve">SW15 5 </t>
  </si>
  <si>
    <t xml:space="preserve">DN22 0NJ </t>
  </si>
  <si>
    <t xml:space="preserve">N8 0AJ </t>
  </si>
  <si>
    <t xml:space="preserve">SW15 5RT </t>
  </si>
  <si>
    <t xml:space="preserve">DN22 0NQ </t>
  </si>
  <si>
    <t xml:space="preserve">N8 0AL </t>
  </si>
  <si>
    <t xml:space="preserve">SW15 6HH </t>
  </si>
  <si>
    <t xml:space="preserve">DN22 0PG </t>
  </si>
  <si>
    <t xml:space="preserve">N8 0AN </t>
  </si>
  <si>
    <t xml:space="preserve">SW15 6HJ </t>
  </si>
  <si>
    <t xml:space="preserve">DN22 0QU </t>
  </si>
  <si>
    <t xml:space="preserve">N8 0AT </t>
  </si>
  <si>
    <t xml:space="preserve">SW15 6HL </t>
  </si>
  <si>
    <t xml:space="preserve">DN22 8DF </t>
  </si>
  <si>
    <t xml:space="preserve">N8 0BG </t>
  </si>
  <si>
    <t xml:space="preserve">SW15 6HN </t>
  </si>
  <si>
    <t xml:space="preserve">DN22 8DG </t>
  </si>
  <si>
    <t xml:space="preserve">N8 0BH </t>
  </si>
  <si>
    <t xml:space="preserve">SW15 6JS </t>
  </si>
  <si>
    <t xml:space="preserve">DN22 8DY </t>
  </si>
  <si>
    <t xml:space="preserve">N8 0BN </t>
  </si>
  <si>
    <t xml:space="preserve">SW15 6JT </t>
  </si>
  <si>
    <t xml:space="preserve">DN22 8DZ </t>
  </si>
  <si>
    <t xml:space="preserve">N8 0BP </t>
  </si>
  <si>
    <t xml:space="preserve">SW15 6JU </t>
  </si>
  <si>
    <t xml:space="preserve">DN22 8EA </t>
  </si>
  <si>
    <t xml:space="preserve">N8 0JX </t>
  </si>
  <si>
    <t xml:space="preserve">SW15 6LB </t>
  </si>
  <si>
    <t xml:space="preserve">DN5 0AW  </t>
  </si>
  <si>
    <t xml:space="preserve">N8 0JY </t>
  </si>
  <si>
    <t xml:space="preserve">SW15 6LD </t>
  </si>
  <si>
    <t xml:space="preserve">DN5 0L </t>
  </si>
  <si>
    <t xml:space="preserve">N8 0LB </t>
  </si>
  <si>
    <t xml:space="preserve">SW15 6LE </t>
  </si>
  <si>
    <t xml:space="preserve">DN5 0LG  </t>
  </si>
  <si>
    <t xml:space="preserve">N8 0LD </t>
  </si>
  <si>
    <t xml:space="preserve">SW15 6LF </t>
  </si>
  <si>
    <t xml:space="preserve">DN5 0LH  </t>
  </si>
  <si>
    <t xml:space="preserve">N8 0NJ </t>
  </si>
  <si>
    <t xml:space="preserve">SW15 6LG </t>
  </si>
  <si>
    <t xml:space="preserve">DN5 0LL  </t>
  </si>
  <si>
    <t xml:space="preserve">N8 0NL </t>
  </si>
  <si>
    <t xml:space="preserve">SW15 6PE </t>
  </si>
  <si>
    <t xml:space="preserve">DN5 0LN  </t>
  </si>
  <si>
    <t xml:space="preserve">N8 0QY </t>
  </si>
  <si>
    <t xml:space="preserve">SW15 6PF </t>
  </si>
  <si>
    <t xml:space="preserve">DN5 0LQ  </t>
  </si>
  <si>
    <t xml:space="preserve">N8 0R </t>
  </si>
  <si>
    <t xml:space="preserve">SW15 6PH </t>
  </si>
  <si>
    <t xml:space="preserve">DN5 0NB  </t>
  </si>
  <si>
    <t xml:space="preserve">N8 0S </t>
  </si>
  <si>
    <t xml:space="preserve">SW15 6PJ </t>
  </si>
  <si>
    <t xml:space="preserve">DN5 7AL  </t>
  </si>
  <si>
    <t xml:space="preserve">N9 </t>
  </si>
  <si>
    <t xml:space="preserve">SW15 6PQ </t>
  </si>
  <si>
    <t xml:space="preserve">DN5 7AS  </t>
  </si>
  <si>
    <t xml:space="preserve">NE23 3BL </t>
  </si>
  <si>
    <t xml:space="preserve">SW15 6UY </t>
  </si>
  <si>
    <t xml:space="preserve">DN5 7AT  </t>
  </si>
  <si>
    <t xml:space="preserve">NE3 1BN  </t>
  </si>
  <si>
    <t xml:space="preserve">SW15 6UZ </t>
  </si>
  <si>
    <t xml:space="preserve">DN5 7AU  </t>
  </si>
  <si>
    <t xml:space="preserve">NE47 8A  </t>
  </si>
  <si>
    <t xml:space="preserve">SW15 6X  </t>
  </si>
  <si>
    <t xml:space="preserve">DN5 7AX  </t>
  </si>
  <si>
    <t xml:space="preserve">NE47 8D  </t>
  </si>
  <si>
    <t xml:space="preserve">SW15 6XP </t>
  </si>
  <si>
    <t xml:space="preserve">DN5 7AY  </t>
  </si>
  <si>
    <t xml:space="preserve">NE47 8HJ </t>
  </si>
  <si>
    <t xml:space="preserve">SW15 6XR </t>
  </si>
  <si>
    <t xml:space="preserve">DN5 7B </t>
  </si>
  <si>
    <t xml:space="preserve">NE47 8HL </t>
  </si>
  <si>
    <t xml:space="preserve">SW1A </t>
  </si>
  <si>
    <t xml:space="preserve">DN5 7BA  </t>
  </si>
  <si>
    <t xml:space="preserve">NE47 8HN </t>
  </si>
  <si>
    <t xml:space="preserve">SW1E </t>
  </si>
  <si>
    <t xml:space="preserve">DN5 7BB  </t>
  </si>
  <si>
    <t xml:space="preserve">NE47 8HP </t>
  </si>
  <si>
    <t xml:space="preserve">SW1H </t>
  </si>
  <si>
    <t xml:space="preserve">DN5 7BD  </t>
  </si>
  <si>
    <t xml:space="preserve">NE47 8HW </t>
  </si>
  <si>
    <t xml:space="preserve">SW1P </t>
  </si>
  <si>
    <t xml:space="preserve">DN5 7BG  </t>
  </si>
  <si>
    <t xml:space="preserve">NE47 8LU </t>
  </si>
  <si>
    <t xml:space="preserve">SW1P 3JH </t>
  </si>
  <si>
    <t xml:space="preserve">DN5 7BH  </t>
  </si>
  <si>
    <t xml:space="preserve">NE47 9C  </t>
  </si>
  <si>
    <t xml:space="preserve">SW1V </t>
  </si>
  <si>
    <t xml:space="preserve">DN5 7BJ  </t>
  </si>
  <si>
    <t xml:space="preserve">NE47 9HJ </t>
  </si>
  <si>
    <t xml:space="preserve">SW1W </t>
  </si>
  <si>
    <t xml:space="preserve">DN5 7D </t>
  </si>
  <si>
    <t xml:space="preserve">NE47 9JD </t>
  </si>
  <si>
    <t xml:space="preserve">SW1X </t>
  </si>
  <si>
    <t xml:space="preserve">DN5 7DS  </t>
  </si>
  <si>
    <t xml:space="preserve">NE47 9JH </t>
  </si>
  <si>
    <t xml:space="preserve">SW1Y </t>
  </si>
  <si>
    <t xml:space="preserve">DN5 7G </t>
  </si>
  <si>
    <t xml:space="preserve">NE47 9JN </t>
  </si>
  <si>
    <t xml:space="preserve">SW3 </t>
  </si>
  <si>
    <t xml:space="preserve">DN5 7U </t>
  </si>
  <si>
    <t xml:space="preserve">NE47 9PA </t>
  </si>
  <si>
    <t xml:space="preserve">SW5 </t>
  </si>
  <si>
    <t xml:space="preserve">DN5 7UA  </t>
  </si>
  <si>
    <t xml:space="preserve">NE47 9SW </t>
  </si>
  <si>
    <t xml:space="preserve">SW6 </t>
  </si>
  <si>
    <t xml:space="preserve">DN5 7UH  </t>
  </si>
  <si>
    <t xml:space="preserve">NE47 9UP </t>
  </si>
  <si>
    <t xml:space="preserve">SW7 </t>
  </si>
  <si>
    <t xml:space="preserve">DN5 7UL  </t>
  </si>
  <si>
    <t xml:space="preserve">NE49 0JN </t>
  </si>
  <si>
    <t xml:space="preserve">SW8 1RG  </t>
  </si>
  <si>
    <t xml:space="preserve">DN5 7UR  </t>
  </si>
  <si>
    <t xml:space="preserve">NE49 0QP </t>
  </si>
  <si>
    <t xml:space="preserve">SW8 1VV  </t>
  </si>
  <si>
    <t xml:space="preserve">DN5 7X </t>
  </si>
  <si>
    <t xml:space="preserve">NE49 0QR </t>
  </si>
  <si>
    <t xml:space="preserve">SW8 2HG  </t>
  </si>
  <si>
    <t xml:space="preserve">DN5 7XL  </t>
  </si>
  <si>
    <t xml:space="preserve">NE49 0QT </t>
  </si>
  <si>
    <t xml:space="preserve">SW8 2LG  </t>
  </si>
  <si>
    <t xml:space="preserve">DN5 7XP  </t>
  </si>
  <si>
    <t xml:space="preserve">NG </t>
  </si>
  <si>
    <t xml:space="preserve">SW8 2LJ  </t>
  </si>
  <si>
    <t xml:space="preserve">DN5 7XS  </t>
  </si>
  <si>
    <t xml:space="preserve">NG1 </t>
  </si>
  <si>
    <t xml:space="preserve">SW8 2LN  </t>
  </si>
  <si>
    <t xml:space="preserve">DN5 7XT  </t>
  </si>
  <si>
    <t xml:space="preserve">NG1 1 </t>
  </si>
  <si>
    <t xml:space="preserve">SW8 2LR  </t>
  </si>
  <si>
    <t xml:space="preserve">DN5 7XU  </t>
  </si>
  <si>
    <t xml:space="preserve">NG1 2 </t>
  </si>
  <si>
    <t xml:space="preserve">SW8 2LS  </t>
  </si>
  <si>
    <t xml:space="preserve">DN5 7XW  </t>
  </si>
  <si>
    <t xml:space="preserve">NG1 3 </t>
  </si>
  <si>
    <t xml:space="preserve">SW8 2LU  </t>
  </si>
  <si>
    <t xml:space="preserve">DN5 7XX  </t>
  </si>
  <si>
    <t xml:space="preserve">NG1 4 </t>
  </si>
  <si>
    <t xml:space="preserve">SW8 3 </t>
  </si>
  <si>
    <t xml:space="preserve">DN5 7XY  </t>
  </si>
  <si>
    <t xml:space="preserve">NG1 5 </t>
  </si>
  <si>
    <t xml:space="preserve">SW8 3A </t>
  </si>
  <si>
    <t xml:space="preserve">DN5 7XZ  </t>
  </si>
  <si>
    <t xml:space="preserve">NG1 6 </t>
  </si>
  <si>
    <t xml:space="preserve">SW8 3AX  </t>
  </si>
  <si>
    <t xml:space="preserve">DN5 8AR  </t>
  </si>
  <si>
    <t xml:space="preserve">NG1 7 </t>
  </si>
  <si>
    <t xml:space="preserve">SW8 3B </t>
  </si>
  <si>
    <t xml:space="preserve">DN5 8Q </t>
  </si>
  <si>
    <t xml:space="preserve">NG11 </t>
  </si>
  <si>
    <t xml:space="preserve">SW8 3D </t>
  </si>
  <si>
    <t xml:space="preserve">DN5 8QA  </t>
  </si>
  <si>
    <t xml:space="preserve">NG11 0EB </t>
  </si>
  <si>
    <t xml:space="preserve">SW8 3DH  </t>
  </si>
  <si>
    <t xml:space="preserve">DN5 8QB  </t>
  </si>
  <si>
    <t xml:space="preserve">NG11 6QG </t>
  </si>
  <si>
    <t xml:space="preserve">SW8 3DJ  </t>
  </si>
  <si>
    <t xml:space="preserve">DN5 8QE  </t>
  </si>
  <si>
    <t xml:space="preserve">NG11 6QL </t>
  </si>
  <si>
    <t xml:space="preserve">SW8 3EH  </t>
  </si>
  <si>
    <t xml:space="preserve">DN5 8QX  </t>
  </si>
  <si>
    <t xml:space="preserve">NG11 6QN </t>
  </si>
  <si>
    <t xml:space="preserve">SW8 3HT  </t>
  </si>
  <si>
    <t xml:space="preserve">DN5 8RA  </t>
  </si>
  <si>
    <t xml:space="preserve">NG11 6QQ </t>
  </si>
  <si>
    <t xml:space="preserve">SW8 3J </t>
  </si>
  <si>
    <t xml:space="preserve">DN5 8RB  </t>
  </si>
  <si>
    <t xml:space="preserve">NG12 </t>
  </si>
  <si>
    <t xml:space="preserve">SW8 3L </t>
  </si>
  <si>
    <t xml:space="preserve">DN5 8RD  </t>
  </si>
  <si>
    <t xml:space="preserve">NG12 3ES </t>
  </si>
  <si>
    <t xml:space="preserve">SW8 3NA  </t>
  </si>
  <si>
    <t xml:space="preserve">DN5 8RE  </t>
  </si>
  <si>
    <t xml:space="preserve">NG12 3FL </t>
  </si>
  <si>
    <t xml:space="preserve">SW8 3NB  </t>
  </si>
  <si>
    <t xml:space="preserve">DN5 8RH  </t>
  </si>
  <si>
    <t xml:space="preserve">NG12 3FT </t>
  </si>
  <si>
    <t xml:space="preserve">SW8 3ND  </t>
  </si>
  <si>
    <t xml:space="preserve">DN5 8RJ  </t>
  </si>
  <si>
    <t xml:space="preserve">NG12 5AR </t>
  </si>
  <si>
    <t xml:space="preserve">SW8 3NP  </t>
  </si>
  <si>
    <t xml:space="preserve">DN5 8RL  </t>
  </si>
  <si>
    <t xml:space="preserve">NG12 5BN </t>
  </si>
  <si>
    <t xml:space="preserve">SW8 3NR  </t>
  </si>
  <si>
    <t xml:space="preserve">DN5 8RQ  </t>
  </si>
  <si>
    <t xml:space="preserve">NG12 5P  </t>
  </si>
  <si>
    <t xml:space="preserve">SW8 3NS  </t>
  </si>
  <si>
    <t xml:space="preserve">DN5 8S </t>
  </si>
  <si>
    <t xml:space="preserve">NG12 5PA </t>
  </si>
  <si>
    <t xml:space="preserve">SW8 3RX  </t>
  </si>
  <si>
    <t xml:space="preserve">DN5 8SA  </t>
  </si>
  <si>
    <t xml:space="preserve">NG12 5PB </t>
  </si>
  <si>
    <t xml:space="preserve">SW8 3TY  </t>
  </si>
  <si>
    <t xml:space="preserve">DN5 8SB  </t>
  </si>
  <si>
    <t xml:space="preserve">NG12 5PD </t>
  </si>
  <si>
    <t xml:space="preserve">SW8 3TZ  </t>
  </si>
  <si>
    <t xml:space="preserve">DN5 8SD  </t>
  </si>
  <si>
    <t xml:space="preserve">NG12 5PE </t>
  </si>
  <si>
    <t xml:space="preserve">SW8 4 </t>
  </si>
  <si>
    <t xml:space="preserve">DN5 8SF  </t>
  </si>
  <si>
    <t xml:space="preserve">NG12 5PF </t>
  </si>
  <si>
    <t xml:space="preserve">SW8 4C </t>
  </si>
  <si>
    <t xml:space="preserve">DN5 8TA  </t>
  </si>
  <si>
    <t xml:space="preserve">NG12 5PG </t>
  </si>
  <si>
    <t xml:space="preserve">SW8 4EP  </t>
  </si>
  <si>
    <t xml:space="preserve">DN5 8TB  </t>
  </si>
  <si>
    <t xml:space="preserve">NG12 5PH </t>
  </si>
  <si>
    <t xml:space="preserve">SW8 4ER  </t>
  </si>
  <si>
    <t xml:space="preserve">DN5 8TE  </t>
  </si>
  <si>
    <t xml:space="preserve">NG12 5PJ </t>
  </si>
  <si>
    <t xml:space="preserve">SW8 4ES  </t>
  </si>
  <si>
    <t xml:space="preserve">DN5 8UY  </t>
  </si>
  <si>
    <t xml:space="preserve">NG12 5Q  </t>
  </si>
  <si>
    <t xml:space="preserve">SW8 4HB  </t>
  </si>
  <si>
    <t xml:space="preserve">DN5 8X </t>
  </si>
  <si>
    <t xml:space="preserve">NG12 5QG </t>
  </si>
  <si>
    <t xml:space="preserve">SW8 4HD  </t>
  </si>
  <si>
    <t xml:space="preserve">DN5 8XF  </t>
  </si>
  <si>
    <t xml:space="preserve">NG12 5QJ </t>
  </si>
  <si>
    <t xml:space="preserve">SW8 4HH  </t>
  </si>
  <si>
    <t xml:space="preserve">DN5 8XG  </t>
  </si>
  <si>
    <t xml:space="preserve">NG13 0EQ </t>
  </si>
  <si>
    <t xml:space="preserve">SW8 4HJ  </t>
  </si>
  <si>
    <t xml:space="preserve">DN6 </t>
  </si>
  <si>
    <t xml:space="preserve">NG13 8GS </t>
  </si>
  <si>
    <t xml:space="preserve">SW8 4HL  </t>
  </si>
  <si>
    <t xml:space="preserve">DN7 5AN  </t>
  </si>
  <si>
    <t xml:space="preserve">NG13 8GT </t>
  </si>
  <si>
    <t xml:space="preserve">SW8 4HN  </t>
  </si>
  <si>
    <t xml:space="preserve">DN7 5SS  </t>
  </si>
  <si>
    <t xml:space="preserve">NG13 8JQ </t>
  </si>
  <si>
    <t xml:space="preserve">SW8 4HP  </t>
  </si>
  <si>
    <t xml:space="preserve">DN7 5ST  </t>
  </si>
  <si>
    <t xml:space="preserve">NG13 8JR </t>
  </si>
  <si>
    <t xml:space="preserve">SW8 4HR  </t>
  </si>
  <si>
    <t xml:space="preserve">DN7 5TB  </t>
  </si>
  <si>
    <t xml:space="preserve">NG13 8JS </t>
  </si>
  <si>
    <t xml:space="preserve">SW8 4HS  </t>
  </si>
  <si>
    <t xml:space="preserve">DN7 5TD  </t>
  </si>
  <si>
    <t xml:space="preserve">NG13 9PE </t>
  </si>
  <si>
    <t xml:space="preserve">SW8 4HU  </t>
  </si>
  <si>
    <t xml:space="preserve">DN7 5TX  </t>
  </si>
  <si>
    <t xml:space="preserve">NG13 9PF </t>
  </si>
  <si>
    <t xml:space="preserve">SW8 4HW  </t>
  </si>
  <si>
    <t xml:space="preserve">DN8 4JZ  </t>
  </si>
  <si>
    <t xml:space="preserve">NG14 </t>
  </si>
  <si>
    <t xml:space="preserve">SW8 4HX  </t>
  </si>
  <si>
    <t xml:space="preserve">DT </t>
  </si>
  <si>
    <t xml:space="preserve">NG15 8FH </t>
  </si>
  <si>
    <t xml:space="preserve">SW8 4NX  </t>
  </si>
  <si>
    <t xml:space="preserve">DT10 2SB </t>
  </si>
  <si>
    <t xml:space="preserve">NG17 4NX </t>
  </si>
  <si>
    <t xml:space="preserve">SW8 4NY  </t>
  </si>
  <si>
    <t xml:space="preserve">DT7 3RB  </t>
  </si>
  <si>
    <t xml:space="preserve">NG17 4NY </t>
  </si>
  <si>
    <t xml:space="preserve">SW8 4P </t>
  </si>
  <si>
    <t xml:space="preserve">DT7 3RD  </t>
  </si>
  <si>
    <t xml:space="preserve">NG17 4NZ </t>
  </si>
  <si>
    <t xml:space="preserve">SW8 4R </t>
  </si>
  <si>
    <t xml:space="preserve">DT7 3RE  </t>
  </si>
  <si>
    <t xml:space="preserve">NG18 </t>
  </si>
  <si>
    <t xml:space="preserve">SW8 4S </t>
  </si>
  <si>
    <t xml:space="preserve">DT7 3RF  </t>
  </si>
  <si>
    <t xml:space="preserve">NG18 5BA </t>
  </si>
  <si>
    <t xml:space="preserve">SW8 4T </t>
  </si>
  <si>
    <t xml:space="preserve">DT7 3RG  </t>
  </si>
  <si>
    <t xml:space="preserve">NG18 5BN </t>
  </si>
  <si>
    <t xml:space="preserve">SW8 4TP  </t>
  </si>
  <si>
    <t xml:space="preserve">DT7 3RQ  </t>
  </si>
  <si>
    <t xml:space="preserve">NG18 5BW </t>
  </si>
  <si>
    <t xml:space="preserve">SW8 4UA  </t>
  </si>
  <si>
    <t xml:space="preserve">DT7 3XP  </t>
  </si>
  <si>
    <t xml:space="preserve">NG19 </t>
  </si>
  <si>
    <t xml:space="preserve">SW8 4UQ  </t>
  </si>
  <si>
    <t xml:space="preserve">DT7 3XR  </t>
  </si>
  <si>
    <t xml:space="preserve">NG19 7QL </t>
  </si>
  <si>
    <t xml:space="preserve">SW8 4UU  </t>
  </si>
  <si>
    <t xml:space="preserve">DT7 3XS  </t>
  </si>
  <si>
    <t xml:space="preserve">NG20 9B  </t>
  </si>
  <si>
    <t xml:space="preserve">SW8 4X </t>
  </si>
  <si>
    <t xml:space="preserve">DT7 3XT  </t>
  </si>
  <si>
    <t xml:space="preserve">NG20 9BA </t>
  </si>
  <si>
    <t xml:space="preserve">SW8 4XH  </t>
  </si>
  <si>
    <t xml:space="preserve">DT7 3XU  </t>
  </si>
  <si>
    <t xml:space="preserve">NG20 9BH </t>
  </si>
  <si>
    <t xml:space="preserve">SW8 4XJ  </t>
  </si>
  <si>
    <t xml:space="preserve">DT7 3XW  </t>
  </si>
  <si>
    <t xml:space="preserve">NG20 9BJ </t>
  </si>
  <si>
    <t xml:space="preserve">SW8 4XP  </t>
  </si>
  <si>
    <t xml:space="preserve">DT7 3XX  </t>
  </si>
  <si>
    <t xml:space="preserve">NG20 9DB </t>
  </si>
  <si>
    <t xml:space="preserve">SW8 4XR  </t>
  </si>
  <si>
    <t xml:space="preserve">DT7 3XY  </t>
  </si>
  <si>
    <t xml:space="preserve">NG20 9H  </t>
  </si>
  <si>
    <t xml:space="preserve">SW8 4XS  </t>
  </si>
  <si>
    <t xml:space="preserve">DT7 3XZ  </t>
  </si>
  <si>
    <t xml:space="preserve">NG20 9HG </t>
  </si>
  <si>
    <t xml:space="preserve">SW8 4XW  </t>
  </si>
  <si>
    <t xml:space="preserve">DT7 3Y </t>
  </si>
  <si>
    <t xml:space="preserve">NG20 9HJ </t>
  </si>
  <si>
    <t xml:space="preserve">SW8 4XX  </t>
  </si>
  <si>
    <t xml:space="preserve">DT8 3RJ  </t>
  </si>
  <si>
    <t xml:space="preserve">NG20 9HL </t>
  </si>
  <si>
    <t xml:space="preserve">SW8 5 </t>
  </si>
  <si>
    <t xml:space="preserve">DT9 4L </t>
  </si>
  <si>
    <t xml:space="preserve">NG20 9HS </t>
  </si>
  <si>
    <t xml:space="preserve">SW8 5N </t>
  </si>
  <si>
    <t xml:space="preserve">DT9 4LA  </t>
  </si>
  <si>
    <t xml:space="preserve">NG20 9HU </t>
  </si>
  <si>
    <t xml:space="preserve">SY </t>
  </si>
  <si>
    <t xml:space="preserve">DT9 4LB  </t>
  </si>
  <si>
    <t xml:space="preserve">NG20 9J  </t>
  </si>
  <si>
    <t xml:space="preserve">SY1 1 </t>
  </si>
  <si>
    <t xml:space="preserve">DT9 4LD  </t>
  </si>
  <si>
    <t xml:space="preserve">NG20 9JB </t>
  </si>
  <si>
    <t xml:space="preserve">SY1 2 </t>
  </si>
  <si>
    <t xml:space="preserve">DT9 4LE  </t>
  </si>
  <si>
    <t xml:space="preserve">NG20 9JF </t>
  </si>
  <si>
    <t xml:space="preserve">SY1 3 </t>
  </si>
  <si>
    <t xml:space="preserve">DT9 4LF  </t>
  </si>
  <si>
    <t xml:space="preserve">NG20 9JG </t>
  </si>
  <si>
    <t xml:space="preserve">SY1 4 </t>
  </si>
  <si>
    <t xml:space="preserve">DT9 4LG  </t>
  </si>
  <si>
    <t xml:space="preserve">NG20 9JN </t>
  </si>
  <si>
    <t xml:space="preserve">SY10 8DX </t>
  </si>
  <si>
    <t xml:space="preserve">DT9 4LQ  </t>
  </si>
  <si>
    <t xml:space="preserve">NG20 9JQ </t>
  </si>
  <si>
    <t xml:space="preserve">SY10 8EW </t>
  </si>
  <si>
    <t xml:space="preserve">DT9 4N </t>
  </si>
  <si>
    <t xml:space="preserve">NG20 9JT </t>
  </si>
  <si>
    <t xml:space="preserve">SY11 2SR </t>
  </si>
  <si>
    <t xml:space="preserve">DT9 4NA  </t>
  </si>
  <si>
    <t xml:space="preserve">NG20 9JX </t>
  </si>
  <si>
    <t xml:space="preserve">SY11 2TL </t>
  </si>
  <si>
    <t xml:space="preserve">DT9 4P </t>
  </si>
  <si>
    <t xml:space="preserve">NG20 9L  </t>
  </si>
  <si>
    <t xml:space="preserve">SY11 4C  </t>
  </si>
  <si>
    <t xml:space="preserve">DT9 4PS  </t>
  </si>
  <si>
    <t xml:space="preserve">NG20 9LN </t>
  </si>
  <si>
    <t xml:space="preserve">SY12 1OT </t>
  </si>
  <si>
    <t xml:space="preserve">DT9 4PX  </t>
  </si>
  <si>
    <t xml:space="preserve">NG20 9N  </t>
  </si>
  <si>
    <t xml:space="preserve">SY12 9VV </t>
  </si>
  <si>
    <t xml:space="preserve">DT9 4PY  </t>
  </si>
  <si>
    <t xml:space="preserve">NG20 9NB </t>
  </si>
  <si>
    <t xml:space="preserve">SY13 </t>
  </si>
  <si>
    <t xml:space="preserve">DT9 4PZ  </t>
  </si>
  <si>
    <t xml:space="preserve">NG20 9NF </t>
  </si>
  <si>
    <t xml:space="preserve">SY13 2 </t>
  </si>
  <si>
    <t xml:space="preserve">DT9 5HB  </t>
  </si>
  <si>
    <t xml:space="preserve">NG22 0R  </t>
  </si>
  <si>
    <t xml:space="preserve">SY13 2AA </t>
  </si>
  <si>
    <t xml:space="preserve">DT9 5HD  </t>
  </si>
  <si>
    <t xml:space="preserve">NG22 0RA </t>
  </si>
  <si>
    <t xml:space="preserve">SY13 2AB </t>
  </si>
  <si>
    <t xml:space="preserve">DT9 5HE  </t>
  </si>
  <si>
    <t xml:space="preserve">NG22 0RB </t>
  </si>
  <si>
    <t xml:space="preserve">SY13 2AD </t>
  </si>
  <si>
    <t xml:space="preserve">DT9 5HH  </t>
  </si>
  <si>
    <t xml:space="preserve">NG22 0RD </t>
  </si>
  <si>
    <t xml:space="preserve">SY13 2AE </t>
  </si>
  <si>
    <t xml:space="preserve">DY </t>
  </si>
  <si>
    <t xml:space="preserve">NG22 0RE </t>
  </si>
  <si>
    <t xml:space="preserve">SY13 2AF </t>
  </si>
  <si>
    <t xml:space="preserve">DY10 1JD </t>
  </si>
  <si>
    <t xml:space="preserve">NG22 0RF </t>
  </si>
  <si>
    <t xml:space="preserve">SY13 2AG </t>
  </si>
  <si>
    <t xml:space="preserve">DY12 1SJ </t>
  </si>
  <si>
    <t xml:space="preserve">NG22 0RG </t>
  </si>
  <si>
    <t xml:space="preserve">SY13 2BY </t>
  </si>
  <si>
    <t xml:space="preserve">DY12 1SN </t>
  </si>
  <si>
    <t xml:space="preserve">NG22 0RH </t>
  </si>
  <si>
    <t xml:space="preserve">SY13 2EX </t>
  </si>
  <si>
    <t xml:space="preserve">DY12 1SP </t>
  </si>
  <si>
    <t xml:space="preserve">NG22 0RX </t>
  </si>
  <si>
    <t xml:space="preserve">SY13 2EZ </t>
  </si>
  <si>
    <t xml:space="preserve">DY12 1ST </t>
  </si>
  <si>
    <t xml:space="preserve">NG23 5EX </t>
  </si>
  <si>
    <t xml:space="preserve">SY13 2H  </t>
  </si>
  <si>
    <t xml:space="preserve">DY12 1SU </t>
  </si>
  <si>
    <t xml:space="preserve">NG23 5FF </t>
  </si>
  <si>
    <t xml:space="preserve">SY13 2HJ </t>
  </si>
  <si>
    <t xml:space="preserve">DY12 1SW </t>
  </si>
  <si>
    <t xml:space="preserve">NG23 5JH </t>
  </si>
  <si>
    <t xml:space="preserve">SY13 2HS </t>
  </si>
  <si>
    <t xml:space="preserve">DY12 1SX </t>
  </si>
  <si>
    <t xml:space="preserve">NG23 5JJ </t>
  </si>
  <si>
    <t xml:space="preserve">SY13 2HT </t>
  </si>
  <si>
    <t xml:space="preserve">DY12 1SZ </t>
  </si>
  <si>
    <t xml:space="preserve">NG23 5JL </t>
  </si>
  <si>
    <t xml:space="preserve">SY13 2HU </t>
  </si>
  <si>
    <t xml:space="preserve">DY13 0UY </t>
  </si>
  <si>
    <t xml:space="preserve">NG23 5JQ </t>
  </si>
  <si>
    <t xml:space="preserve">SY13 2HX </t>
  </si>
  <si>
    <t xml:space="preserve">DY13 0UZ </t>
  </si>
  <si>
    <t xml:space="preserve">NG23 5LD </t>
  </si>
  <si>
    <t xml:space="preserve">SY13 2JA </t>
  </si>
  <si>
    <t xml:space="preserve">DY13 0X  </t>
  </si>
  <si>
    <t xml:space="preserve">NG23 5LU </t>
  </si>
  <si>
    <t xml:space="preserve">SY13 2JB </t>
  </si>
  <si>
    <t xml:space="preserve">DY13 9SX </t>
  </si>
  <si>
    <t xml:space="preserve">NG31 </t>
  </si>
  <si>
    <t xml:space="preserve">SY13 2JD </t>
  </si>
  <si>
    <t xml:space="preserve">DY13 9SY </t>
  </si>
  <si>
    <t xml:space="preserve">NG31 8AP </t>
  </si>
  <si>
    <t xml:space="preserve">SY13 2JE </t>
  </si>
  <si>
    <t xml:space="preserve">DY13 9SZ </t>
  </si>
  <si>
    <t xml:space="preserve">NG32 </t>
  </si>
  <si>
    <t xml:space="preserve">SY13 2JF </t>
  </si>
  <si>
    <t xml:space="preserve">DY13 9TA </t>
  </si>
  <si>
    <t xml:space="preserve">NG32 2AL </t>
  </si>
  <si>
    <t xml:space="preserve">SY13 2JL </t>
  </si>
  <si>
    <t xml:space="preserve">DY14 0HL </t>
  </si>
  <si>
    <t xml:space="preserve">NG32 2AP </t>
  </si>
  <si>
    <t xml:space="preserve">SY13 2T  </t>
  </si>
  <si>
    <t xml:space="preserve">DY14 0NL </t>
  </si>
  <si>
    <t xml:space="preserve">NG32 2AR </t>
  </si>
  <si>
    <t xml:space="preserve">SY13 3 </t>
  </si>
  <si>
    <t xml:space="preserve">DY14 0NN </t>
  </si>
  <si>
    <t xml:space="preserve">NG32 2AS </t>
  </si>
  <si>
    <t xml:space="preserve">SY13 3AA </t>
  </si>
  <si>
    <t xml:space="preserve">DY14 0NP </t>
  </si>
  <si>
    <t xml:space="preserve">NG32 2AT </t>
  </si>
  <si>
    <t xml:space="preserve">SY13 3AB </t>
  </si>
  <si>
    <t xml:space="preserve">DY14 0NR </t>
  </si>
  <si>
    <t xml:space="preserve">NG32 2AU </t>
  </si>
  <si>
    <t xml:space="preserve">SY13 3J  </t>
  </si>
  <si>
    <t xml:space="preserve">DY14 0NT </t>
  </si>
  <si>
    <t xml:space="preserve">NG32 2AW </t>
  </si>
  <si>
    <t xml:space="preserve">SY13 3JA </t>
  </si>
  <si>
    <t xml:space="preserve">DY14 0NW </t>
  </si>
  <si>
    <t xml:space="preserve">NG32 2AY </t>
  </si>
  <si>
    <t xml:space="preserve">SY13 3JB </t>
  </si>
  <si>
    <t xml:space="preserve">DY14 0NX </t>
  </si>
  <si>
    <t xml:space="preserve">NG32 3ER </t>
  </si>
  <si>
    <t xml:space="preserve">SY13 3LA </t>
  </si>
  <si>
    <t xml:space="preserve">DY14 0QA </t>
  </si>
  <si>
    <t xml:space="preserve">NG32 3ES </t>
  </si>
  <si>
    <t xml:space="preserve">SY13 3LB </t>
  </si>
  <si>
    <t xml:space="preserve">DY14 0QB </t>
  </si>
  <si>
    <t xml:space="preserve">NG32 3ET </t>
  </si>
  <si>
    <t xml:space="preserve">SY13 3LD </t>
  </si>
  <si>
    <t xml:space="preserve">DY14 0QD </t>
  </si>
  <si>
    <t xml:space="preserve">NG32 3EU </t>
  </si>
  <si>
    <t xml:space="preserve">SY13 3LE </t>
  </si>
  <si>
    <t xml:space="preserve">DY14 0QE </t>
  </si>
  <si>
    <t xml:space="preserve">NG32 3EX </t>
  </si>
  <si>
    <t xml:space="preserve">SY13 3LF </t>
  </si>
  <si>
    <t xml:space="preserve">DY14 0QF </t>
  </si>
  <si>
    <t xml:space="preserve">NG32 3EY </t>
  </si>
  <si>
    <t xml:space="preserve">SY13 3LG </t>
  </si>
  <si>
    <t xml:space="preserve">DY14 0QH </t>
  </si>
  <si>
    <t xml:space="preserve">NG32 3EZ </t>
  </si>
  <si>
    <t xml:space="preserve">SY13 3N  </t>
  </si>
  <si>
    <t xml:space="preserve">DY14 0QJ </t>
  </si>
  <si>
    <t xml:space="preserve">NG32 3H  </t>
  </si>
  <si>
    <t xml:space="preserve">SY13 3NY </t>
  </si>
  <si>
    <t xml:space="preserve">DY14 0QL </t>
  </si>
  <si>
    <t xml:space="preserve">NG32 3HB </t>
  </si>
  <si>
    <t xml:space="preserve">SY13 3NZ </t>
  </si>
  <si>
    <t xml:space="preserve">DY14 0QN </t>
  </si>
  <si>
    <t xml:space="preserve">NG32 3HD </t>
  </si>
  <si>
    <t xml:space="preserve">SY13 3PF </t>
  </si>
  <si>
    <t xml:space="preserve">DY14 0QP </t>
  </si>
  <si>
    <t xml:space="preserve">NG32 3HF </t>
  </si>
  <si>
    <t xml:space="preserve">SY13 3PG </t>
  </si>
  <si>
    <t xml:space="preserve">DY14 0QR </t>
  </si>
  <si>
    <t xml:space="preserve">NG32 3HG </t>
  </si>
  <si>
    <t xml:space="preserve">SY13 4BH </t>
  </si>
  <si>
    <t xml:space="preserve">DY14 0QS </t>
  </si>
  <si>
    <t xml:space="preserve">NG32 3J  </t>
  </si>
  <si>
    <t xml:space="preserve">SY13 4BW </t>
  </si>
  <si>
    <t xml:space="preserve">DY14 0QT </t>
  </si>
  <si>
    <t xml:space="preserve">NG32 3LA </t>
  </si>
  <si>
    <t xml:space="preserve">SY13 4C  </t>
  </si>
  <si>
    <t xml:space="preserve">DY14 0QU </t>
  </si>
  <si>
    <t xml:space="preserve">NG32 3LB </t>
  </si>
  <si>
    <t xml:space="preserve">SY13 4NZ </t>
  </si>
  <si>
    <t xml:space="preserve">DY14 0QW </t>
  </si>
  <si>
    <t xml:space="preserve">NG32 3LD </t>
  </si>
  <si>
    <t xml:space="preserve">SY13 4P  </t>
  </si>
  <si>
    <t xml:space="preserve">DY14 0QX </t>
  </si>
  <si>
    <t xml:space="preserve">NG32 3LE </t>
  </si>
  <si>
    <t xml:space="preserve">SY13 4PP </t>
  </si>
  <si>
    <t xml:space="preserve">DY14 0QY </t>
  </si>
  <si>
    <t xml:space="preserve">NG32 3LF </t>
  </si>
  <si>
    <t xml:space="preserve">SY13 4PS </t>
  </si>
  <si>
    <t xml:space="preserve">DY14 0QZ </t>
  </si>
  <si>
    <t xml:space="preserve">NG32 3LQ </t>
  </si>
  <si>
    <t xml:space="preserve">SY13 4QA </t>
  </si>
  <si>
    <t xml:space="preserve">DY14 0RX </t>
  </si>
  <si>
    <t xml:space="preserve">NG32 3RG </t>
  </si>
  <si>
    <t xml:space="preserve">SY13 4QB </t>
  </si>
  <si>
    <t xml:space="preserve">DY14 8TH </t>
  </si>
  <si>
    <t xml:space="preserve">NG32 3RL </t>
  </si>
  <si>
    <t xml:space="preserve">SY14 </t>
  </si>
  <si>
    <t xml:space="preserve">DY14 8UN </t>
  </si>
  <si>
    <t xml:space="preserve">NG32 3RN </t>
  </si>
  <si>
    <t xml:space="preserve">SY14 7AN </t>
  </si>
  <si>
    <t xml:space="preserve">DY14 8UP </t>
  </si>
  <si>
    <t xml:space="preserve">NG33 </t>
  </si>
  <si>
    <t xml:space="preserve">SY14 7AZ </t>
  </si>
  <si>
    <t xml:space="preserve">DY14 8UR </t>
  </si>
  <si>
    <t xml:space="preserve">NG33 4 </t>
  </si>
  <si>
    <t xml:space="preserve">SY14 7BN </t>
  </si>
  <si>
    <t xml:space="preserve">DY14 8UT </t>
  </si>
  <si>
    <t xml:space="preserve">NG33 4A  </t>
  </si>
  <si>
    <t xml:space="preserve">SY14 7HY </t>
  </si>
  <si>
    <t xml:space="preserve">DY14 8UW </t>
  </si>
  <si>
    <t xml:space="preserve">NG33 4B  </t>
  </si>
  <si>
    <t xml:space="preserve">SY14 7JT </t>
  </si>
  <si>
    <t xml:space="preserve">DY3 4AH  </t>
  </si>
  <si>
    <t xml:space="preserve">NG33 4C  </t>
  </si>
  <si>
    <t xml:space="preserve">SY14 7JU </t>
  </si>
  <si>
    <t xml:space="preserve">DY3 4PS  </t>
  </si>
  <si>
    <t xml:space="preserve">NG33 4D  </t>
  </si>
  <si>
    <t xml:space="preserve">SY14 7JZ </t>
  </si>
  <si>
    <t xml:space="preserve">DY3 4PT  </t>
  </si>
  <si>
    <t xml:space="preserve">NG33 4E  </t>
  </si>
  <si>
    <t xml:space="preserve">SY14 7L  </t>
  </si>
  <si>
    <t xml:space="preserve">DY3 4PY  </t>
  </si>
  <si>
    <t xml:space="preserve">NG33 4EH </t>
  </si>
  <si>
    <t xml:space="preserve">SY14 7NA </t>
  </si>
  <si>
    <t xml:space="preserve">DY4 8LU  </t>
  </si>
  <si>
    <t xml:space="preserve">NG33 4EL </t>
  </si>
  <si>
    <t xml:space="preserve">SY14 7NB </t>
  </si>
  <si>
    <t xml:space="preserve">DY4 9LQ  </t>
  </si>
  <si>
    <t xml:space="preserve">NG33 4EN </t>
  </si>
  <si>
    <t xml:space="preserve">SY14 7ND </t>
  </si>
  <si>
    <t xml:space="preserve">DY4 9LZ  </t>
  </si>
  <si>
    <t xml:space="preserve">NG33 4EU </t>
  </si>
  <si>
    <t xml:space="preserve">SY15 6AY </t>
  </si>
  <si>
    <t xml:space="preserve">DY7 5BU  </t>
  </si>
  <si>
    <t xml:space="preserve">NG33 4EW </t>
  </si>
  <si>
    <t xml:space="preserve">SY15 6ED </t>
  </si>
  <si>
    <t xml:space="preserve">DY7 5BX  </t>
  </si>
  <si>
    <t xml:space="preserve">NG33 4HA </t>
  </si>
  <si>
    <t xml:space="preserve">SY15 6EE </t>
  </si>
  <si>
    <t xml:space="preserve">DY7 5BY  </t>
  </si>
  <si>
    <t xml:space="preserve">NG33 4HL </t>
  </si>
  <si>
    <t xml:space="preserve">SY15 6SY </t>
  </si>
  <si>
    <t xml:space="preserve">DY7 5BZ  </t>
  </si>
  <si>
    <t xml:space="preserve">NG33 4HN </t>
  </si>
  <si>
    <t xml:space="preserve">SY15 6SZ </t>
  </si>
  <si>
    <t xml:space="preserve">DY7 5D </t>
  </si>
  <si>
    <t xml:space="preserve">NG33 4HP </t>
  </si>
  <si>
    <t xml:space="preserve">SY15 6TR </t>
  </si>
  <si>
    <t xml:space="preserve">DY7 5DE  </t>
  </si>
  <si>
    <t xml:space="preserve">NG33 4HR </t>
  </si>
  <si>
    <t xml:space="preserve">SY16 4EZ </t>
  </si>
  <si>
    <t xml:space="preserve">DY7 5DF  </t>
  </si>
  <si>
    <t xml:space="preserve">NG33 4HS </t>
  </si>
  <si>
    <t xml:space="preserve">SY2 5 </t>
  </si>
  <si>
    <t xml:space="preserve">DY7 5DJ  </t>
  </si>
  <si>
    <t xml:space="preserve">NG33 4HW </t>
  </si>
  <si>
    <t xml:space="preserve">SY2 6 </t>
  </si>
  <si>
    <t xml:space="preserve">DY7 5DQ  </t>
  </si>
  <si>
    <t xml:space="preserve">NG33 4HX </t>
  </si>
  <si>
    <t xml:space="preserve">SY21 8DL </t>
  </si>
  <si>
    <t xml:space="preserve">DY7 5DY  </t>
  </si>
  <si>
    <t xml:space="preserve">NG33 4JP </t>
  </si>
  <si>
    <t xml:space="preserve">SY21 8DN </t>
  </si>
  <si>
    <t xml:space="preserve">DY7 5DZ  </t>
  </si>
  <si>
    <t xml:space="preserve">NG33 4JR </t>
  </si>
  <si>
    <t xml:space="preserve">SY21 8EP </t>
  </si>
  <si>
    <t xml:space="preserve">DY7 5E </t>
  </si>
  <si>
    <t xml:space="preserve">NG33 4JS </t>
  </si>
  <si>
    <t xml:space="preserve">SY21 8ER </t>
  </si>
  <si>
    <t xml:space="preserve">DY7 5EB  </t>
  </si>
  <si>
    <t xml:space="preserve">NG33 4JT </t>
  </si>
  <si>
    <t xml:space="preserve">SY21 8EW </t>
  </si>
  <si>
    <t xml:space="preserve">DY7 5ED  </t>
  </si>
  <si>
    <t xml:space="preserve">NG33 4JU </t>
  </si>
  <si>
    <t xml:space="preserve">SY23 5C  </t>
  </si>
  <si>
    <t xml:space="preserve">DY7 5EF  </t>
  </si>
  <si>
    <t xml:space="preserve">NG33 4JW </t>
  </si>
  <si>
    <t xml:space="preserve">SY23 5J  </t>
  </si>
  <si>
    <t xml:space="preserve">DY7 5LJ  </t>
  </si>
  <si>
    <t xml:space="preserve">NG33 4JX </t>
  </si>
  <si>
    <t xml:space="preserve">SY23 5JA </t>
  </si>
  <si>
    <t xml:space="preserve">E </t>
  </si>
  <si>
    <t xml:space="preserve">NG33 4JY </t>
  </si>
  <si>
    <t xml:space="preserve">SY23 5JZ </t>
  </si>
  <si>
    <t xml:space="preserve">E1 </t>
  </si>
  <si>
    <t xml:space="preserve">NG33 4JZ </t>
  </si>
  <si>
    <t xml:space="preserve">SY23 5LB </t>
  </si>
  <si>
    <t xml:space="preserve">E1 2BL </t>
  </si>
  <si>
    <t xml:space="preserve">NG33 4LB </t>
  </si>
  <si>
    <t xml:space="preserve">SY23 5LP </t>
  </si>
  <si>
    <t xml:space="preserve">E2 </t>
  </si>
  <si>
    <t xml:space="preserve">NG33 4LD </t>
  </si>
  <si>
    <t xml:space="preserve">SY23 5LS </t>
  </si>
  <si>
    <t xml:space="preserve">E3 </t>
  </si>
  <si>
    <t xml:space="preserve">NG33 4LE </t>
  </si>
  <si>
    <t xml:space="preserve">SY23 5LY </t>
  </si>
  <si>
    <t xml:space="preserve">E4 </t>
  </si>
  <si>
    <t xml:space="preserve">NG33 4LF </t>
  </si>
  <si>
    <t xml:space="preserve">SY23 5LZ </t>
  </si>
  <si>
    <t xml:space="preserve">E4 7BB </t>
  </si>
  <si>
    <t xml:space="preserve">NG33 4LG </t>
  </si>
  <si>
    <t xml:space="preserve">SY23 5N  </t>
  </si>
  <si>
    <t xml:space="preserve">E4 7NB </t>
  </si>
  <si>
    <t xml:space="preserve">NG33 4NA </t>
  </si>
  <si>
    <t xml:space="preserve">SY23 5NW </t>
  </si>
  <si>
    <t xml:space="preserve">E4 7NZ </t>
  </si>
  <si>
    <t xml:space="preserve">NG33 4R  </t>
  </si>
  <si>
    <t xml:space="preserve">SY23 5P  </t>
  </si>
  <si>
    <t xml:space="preserve">E4 7PL </t>
  </si>
  <si>
    <t xml:space="preserve">NG33 4RA </t>
  </si>
  <si>
    <t xml:space="preserve">SY25 6NY </t>
  </si>
  <si>
    <t xml:space="preserve">E4 7PN </t>
  </si>
  <si>
    <t xml:space="preserve">NG33 4RB </t>
  </si>
  <si>
    <t xml:space="preserve">SY25 6NZ </t>
  </si>
  <si>
    <t xml:space="preserve">E4 7PX </t>
  </si>
  <si>
    <t xml:space="preserve">NG33 4RD </t>
  </si>
  <si>
    <t xml:space="preserve">SY25 6P  </t>
  </si>
  <si>
    <t xml:space="preserve">E4 7Q </t>
  </si>
  <si>
    <t xml:space="preserve">NG33 4RR </t>
  </si>
  <si>
    <t xml:space="preserve">SY25 6PH </t>
  </si>
  <si>
    <t xml:space="preserve">E4 7QA </t>
  </si>
  <si>
    <t xml:space="preserve">NG33 4RX </t>
  </si>
  <si>
    <t xml:space="preserve">SY25 6PP </t>
  </si>
  <si>
    <t xml:space="preserve">E4 7QH </t>
  </si>
  <si>
    <t xml:space="preserve">NG33 4S  </t>
  </si>
  <si>
    <t xml:space="preserve">SY25 6Q  </t>
  </si>
  <si>
    <t xml:space="preserve">E4 7R </t>
  </si>
  <si>
    <t xml:space="preserve">NG33 4SD </t>
  </si>
  <si>
    <t xml:space="preserve">SY25 6QL </t>
  </si>
  <si>
    <t xml:space="preserve">E4 7SA </t>
  </si>
  <si>
    <t xml:space="preserve">NG33 4SE </t>
  </si>
  <si>
    <t xml:space="preserve">SY25 6QS </t>
  </si>
  <si>
    <t xml:space="preserve">E4 7SB </t>
  </si>
  <si>
    <t xml:space="preserve">NG33 4SF </t>
  </si>
  <si>
    <t xml:space="preserve">SY25 6R  </t>
  </si>
  <si>
    <t xml:space="preserve">E4 7SD </t>
  </si>
  <si>
    <t xml:space="preserve">NG33 4SL </t>
  </si>
  <si>
    <t xml:space="preserve">SY25 6RB </t>
  </si>
  <si>
    <t xml:space="preserve">E4 7SE </t>
  </si>
  <si>
    <t xml:space="preserve">NG33 4ST </t>
  </si>
  <si>
    <t xml:space="preserve">SY25 6S  </t>
  </si>
  <si>
    <t xml:space="preserve">E4 7UN </t>
  </si>
  <si>
    <t xml:space="preserve">NG34 0DY </t>
  </si>
  <si>
    <t xml:space="preserve">SY25 6T  </t>
  </si>
  <si>
    <t xml:space="preserve">E4 7UW </t>
  </si>
  <si>
    <t xml:space="preserve">NG34 0DZ </t>
  </si>
  <si>
    <t xml:space="preserve">SY25 6TU </t>
  </si>
  <si>
    <t xml:space="preserve">E5 </t>
  </si>
  <si>
    <t xml:space="preserve">NG34 0E  </t>
  </si>
  <si>
    <t xml:space="preserve">SY25 6TX </t>
  </si>
  <si>
    <t xml:space="preserve">E6 </t>
  </si>
  <si>
    <t xml:space="preserve">NG34 0ED </t>
  </si>
  <si>
    <t xml:space="preserve">SY25 6TY </t>
  </si>
  <si>
    <t xml:space="preserve">E7 </t>
  </si>
  <si>
    <t xml:space="preserve">NG34 0EU </t>
  </si>
  <si>
    <t xml:space="preserve">SY25 6U  </t>
  </si>
  <si>
    <t xml:space="preserve">E7 1AA </t>
  </si>
  <si>
    <t xml:space="preserve">NG34 0EW </t>
  </si>
  <si>
    <t xml:space="preserve">SY3 </t>
  </si>
  <si>
    <t xml:space="preserve">E8 </t>
  </si>
  <si>
    <t xml:space="preserve">NG34 0EX </t>
  </si>
  <si>
    <t xml:space="preserve">SY4 </t>
  </si>
  <si>
    <t xml:space="preserve">E9 </t>
  </si>
  <si>
    <t xml:space="preserve">NG34 0EY </t>
  </si>
  <si>
    <t xml:space="preserve">SY4 1BS  </t>
  </si>
  <si>
    <t xml:space="preserve">E9 6HE </t>
  </si>
  <si>
    <t xml:space="preserve">NG34 0EZ </t>
  </si>
  <si>
    <t xml:space="preserve">SY4 1BT  </t>
  </si>
  <si>
    <t xml:space="preserve">EC </t>
  </si>
  <si>
    <t xml:space="preserve">NG34 0SU </t>
  </si>
  <si>
    <t xml:space="preserve">SY4 1BU  </t>
  </si>
  <si>
    <t xml:space="preserve">EC3R 6DX </t>
  </si>
  <si>
    <t xml:space="preserve">NG34 0SZ </t>
  </si>
  <si>
    <t xml:space="preserve">SY4 1BW  </t>
  </si>
  <si>
    <t xml:space="preserve">EH32 0JW </t>
  </si>
  <si>
    <t xml:space="preserve">NG34 0TA </t>
  </si>
  <si>
    <t xml:space="preserve">SY4 1JQ  </t>
  </si>
  <si>
    <t xml:space="preserve">EH33 1EN </t>
  </si>
  <si>
    <t xml:space="preserve">NG34 0TB </t>
  </si>
  <si>
    <t xml:space="preserve">SY4 3HE  </t>
  </si>
  <si>
    <t xml:space="preserve">EN </t>
  </si>
  <si>
    <t xml:space="preserve">NG34 8PJ </t>
  </si>
  <si>
    <t xml:space="preserve">SY4 5 </t>
  </si>
  <si>
    <t xml:space="preserve">EN5 1NZ  </t>
  </si>
  <si>
    <t xml:space="preserve">NG34 8PL </t>
  </si>
  <si>
    <t xml:space="preserve">SY4 5PR  </t>
  </si>
  <si>
    <t xml:space="preserve">EN5 1ST  </t>
  </si>
  <si>
    <t xml:space="preserve">NG34 8RZ </t>
  </si>
  <si>
    <t xml:space="preserve">SY4 5PS  </t>
  </si>
  <si>
    <t xml:space="preserve">EN5 3JB  </t>
  </si>
  <si>
    <t xml:space="preserve">NG34 8SA </t>
  </si>
  <si>
    <t xml:space="preserve">SY4 5PT  </t>
  </si>
  <si>
    <t xml:space="preserve">EN5 3JU  </t>
  </si>
  <si>
    <t xml:space="preserve">NG34 8SX </t>
  </si>
  <si>
    <t xml:space="preserve">SY4 5PU  </t>
  </si>
  <si>
    <t xml:space="preserve">EN5 4AE  </t>
  </si>
  <si>
    <t xml:space="preserve">NG34 8SY </t>
  </si>
  <si>
    <t xml:space="preserve">SY4 5PX  </t>
  </si>
  <si>
    <t xml:space="preserve">EN5 4DJ  </t>
  </si>
  <si>
    <t xml:space="preserve">NG34 8SZ </t>
  </si>
  <si>
    <t xml:space="preserve">SY4 5PY  </t>
  </si>
  <si>
    <t xml:space="preserve">EN5 5RQ  </t>
  </si>
  <si>
    <t xml:space="preserve">NG34 8TA </t>
  </si>
  <si>
    <t xml:space="preserve">SY4 5PZ  </t>
  </si>
  <si>
    <t xml:space="preserve">EX </t>
  </si>
  <si>
    <t xml:space="preserve">NG34 8TB </t>
  </si>
  <si>
    <t xml:space="preserve">SY4 5QB  </t>
  </si>
  <si>
    <t xml:space="preserve">EX13 5SL </t>
  </si>
  <si>
    <t xml:space="preserve">NG34 8TD </t>
  </si>
  <si>
    <t xml:space="preserve">SY4 5QN  </t>
  </si>
  <si>
    <t xml:space="preserve">EX13 5SU </t>
  </si>
  <si>
    <t xml:space="preserve">NG34 8TF </t>
  </si>
  <si>
    <t xml:space="preserve">SY4 5SZ  </t>
  </si>
  <si>
    <t xml:space="preserve">EX13 5TB </t>
  </si>
  <si>
    <t xml:space="preserve">NG34 8TG </t>
  </si>
  <si>
    <t xml:space="preserve">SY4 5TA  </t>
  </si>
  <si>
    <t xml:space="preserve">EX13 5TF </t>
  </si>
  <si>
    <t xml:space="preserve">NG34 8TH </t>
  </si>
  <si>
    <t xml:space="preserve">SY4 5TE  </t>
  </si>
  <si>
    <t xml:space="preserve">EX13 5UN </t>
  </si>
  <si>
    <t xml:space="preserve">NG34 8TQ </t>
  </si>
  <si>
    <t xml:space="preserve">SY4 5TF  </t>
  </si>
  <si>
    <t xml:space="preserve">EX13 5UW </t>
  </si>
  <si>
    <t xml:space="preserve">NG9 </t>
  </si>
  <si>
    <t xml:space="preserve">SY4 5TG  </t>
  </si>
  <si>
    <t xml:space="preserve">EX13 7AX </t>
  </si>
  <si>
    <t xml:space="preserve">NG9 2RZ  </t>
  </si>
  <si>
    <t xml:space="preserve">SY4 5TH  </t>
  </si>
  <si>
    <t xml:space="preserve">EX13 7AY </t>
  </si>
  <si>
    <t xml:space="preserve">NG90 </t>
  </si>
  <si>
    <t xml:space="preserve">SY4 5TQ  </t>
  </si>
  <si>
    <t xml:space="preserve">EX6 8NT  </t>
  </si>
  <si>
    <t xml:space="preserve">NG90 1 </t>
  </si>
  <si>
    <t xml:space="preserve">SY5 </t>
  </si>
  <si>
    <t xml:space="preserve">F </t>
  </si>
  <si>
    <t xml:space="preserve">NN </t>
  </si>
  <si>
    <t xml:space="preserve">SY5 0DU  </t>
  </si>
  <si>
    <t xml:space="preserve">FK </t>
  </si>
  <si>
    <t xml:space="preserve">NN10 0TD </t>
  </si>
  <si>
    <t xml:space="preserve">SY5 0DY  </t>
  </si>
  <si>
    <t xml:space="preserve">FK1 2JZ  </t>
  </si>
  <si>
    <t xml:space="preserve">NN11 3 </t>
  </si>
  <si>
    <t xml:space="preserve">SY5 0DZ  </t>
  </si>
  <si>
    <t xml:space="preserve">FK1 2LA  </t>
  </si>
  <si>
    <t xml:space="preserve">NN11 3A  </t>
  </si>
  <si>
    <t xml:space="preserve">SY5 0EB  </t>
  </si>
  <si>
    <t xml:space="preserve">FK1 2LB  </t>
  </si>
  <si>
    <t xml:space="preserve">NN11 3B  </t>
  </si>
  <si>
    <t xml:space="preserve">SY5 0HJ  </t>
  </si>
  <si>
    <t xml:space="preserve">FK1 2LE  </t>
  </si>
  <si>
    <t xml:space="preserve">NN11 3BA </t>
  </si>
  <si>
    <t xml:space="preserve">SY5 0JH  </t>
  </si>
  <si>
    <t xml:space="preserve">FK2 0BS  </t>
  </si>
  <si>
    <t xml:space="preserve">NN11 3BU </t>
  </si>
  <si>
    <t xml:space="preserve">SY5 0JJ  </t>
  </si>
  <si>
    <t xml:space="preserve">FK2 0BT  </t>
  </si>
  <si>
    <t xml:space="preserve">NN11 3BZ </t>
  </si>
  <si>
    <t xml:space="preserve">SY5 0JL  </t>
  </si>
  <si>
    <t xml:space="preserve">FK2 0BU  </t>
  </si>
  <si>
    <t xml:space="preserve">NN11 3DB </t>
  </si>
  <si>
    <t xml:space="preserve">SY5 0JN  </t>
  </si>
  <si>
    <t xml:space="preserve">FK2 0BX  </t>
  </si>
  <si>
    <t xml:space="preserve">NN11 3DD </t>
  </si>
  <si>
    <t xml:space="preserve">SY5 0JP  </t>
  </si>
  <si>
    <t xml:space="preserve">FK2 0ZZ  </t>
  </si>
  <si>
    <t xml:space="preserve">NN11 3DR </t>
  </si>
  <si>
    <t xml:space="preserve">SY5 9AN  </t>
  </si>
  <si>
    <t xml:space="preserve">FK3 </t>
  </si>
  <si>
    <t xml:space="preserve">NN11 3E  </t>
  </si>
  <si>
    <t xml:space="preserve">SY5 9AS  </t>
  </si>
  <si>
    <t xml:space="preserve">FK3 8XU  </t>
  </si>
  <si>
    <t xml:space="preserve">NN11 3EA </t>
  </si>
  <si>
    <t xml:space="preserve">SY5 9AT  </t>
  </si>
  <si>
    <t xml:space="preserve">FK3 8XX  </t>
  </si>
  <si>
    <t xml:space="preserve">NN11 3EB </t>
  </si>
  <si>
    <t xml:space="preserve">SY5 9AU  </t>
  </si>
  <si>
    <t xml:space="preserve">FK3 8XY  </t>
  </si>
  <si>
    <t xml:space="preserve">NN11 3EJ </t>
  </si>
  <si>
    <t xml:space="preserve">SY5 9AX  </t>
  </si>
  <si>
    <t xml:space="preserve">G </t>
  </si>
  <si>
    <t xml:space="preserve">NN11 3EL </t>
  </si>
  <si>
    <t xml:space="preserve">SY5 9AY  </t>
  </si>
  <si>
    <t xml:space="preserve">G71 7ZZ  </t>
  </si>
  <si>
    <t xml:space="preserve">NN11 3EN </t>
  </si>
  <si>
    <t xml:space="preserve">SY5 9AZ  </t>
  </si>
  <si>
    <t xml:space="preserve">GL </t>
  </si>
  <si>
    <t xml:space="preserve">NN11 3EQ </t>
  </si>
  <si>
    <t xml:space="preserve">SY5 9B </t>
  </si>
  <si>
    <t xml:space="preserve">GL11 5JD </t>
  </si>
  <si>
    <t xml:space="preserve">NN11 3EW </t>
  </si>
  <si>
    <t xml:space="preserve">SY5 9BX  </t>
  </si>
  <si>
    <t xml:space="preserve">GL11 6DA </t>
  </si>
  <si>
    <t xml:space="preserve">NN11 3H  </t>
  </si>
  <si>
    <t xml:space="preserve">SY5 9BY  </t>
  </si>
  <si>
    <t xml:space="preserve">GL11 6DB </t>
  </si>
  <si>
    <t xml:space="preserve">NN11 3HP </t>
  </si>
  <si>
    <t xml:space="preserve">SY5 9BZ  </t>
  </si>
  <si>
    <t xml:space="preserve">GL11 6DD </t>
  </si>
  <si>
    <t xml:space="preserve">NN11 3HR </t>
  </si>
  <si>
    <t xml:space="preserve">SY5 9EU  </t>
  </si>
  <si>
    <t xml:space="preserve">GL11 6DE </t>
  </si>
  <si>
    <t xml:space="preserve">NN11 3HS </t>
  </si>
  <si>
    <t xml:space="preserve">SY5 9JG  </t>
  </si>
  <si>
    <t xml:space="preserve">GL11 6DG </t>
  </si>
  <si>
    <t xml:space="preserve">NN11 3HT </t>
  </si>
  <si>
    <t xml:space="preserve">SY5 9SA  </t>
  </si>
  <si>
    <t xml:space="preserve">GL11 6DQ </t>
  </si>
  <si>
    <t xml:space="preserve">NN11 3HX </t>
  </si>
  <si>
    <t xml:space="preserve">SY5 9SB  </t>
  </si>
  <si>
    <t xml:space="preserve">GL12 </t>
  </si>
  <si>
    <t xml:space="preserve">NN11 3HY </t>
  </si>
  <si>
    <t xml:space="preserve">SY6 </t>
  </si>
  <si>
    <t xml:space="preserve">GL12 7PT </t>
  </si>
  <si>
    <t xml:space="preserve">NN11 3RX </t>
  </si>
  <si>
    <t xml:space="preserve">SY7 </t>
  </si>
  <si>
    <t xml:space="preserve">GL12 7PU </t>
  </si>
  <si>
    <t xml:space="preserve">NN11 6 </t>
  </si>
  <si>
    <t xml:space="preserve">SY7 0AD  </t>
  </si>
  <si>
    <t xml:space="preserve">GL13 </t>
  </si>
  <si>
    <t xml:space="preserve">NN11 6DD </t>
  </si>
  <si>
    <t xml:space="preserve">SY7 0D </t>
  </si>
  <si>
    <t xml:space="preserve">GL15 6C  </t>
  </si>
  <si>
    <t xml:space="preserve">NN11 6DE </t>
  </si>
  <si>
    <t xml:space="preserve">SY7 0DA  </t>
  </si>
  <si>
    <t xml:space="preserve">GL15 6QG </t>
  </si>
  <si>
    <t xml:space="preserve">NN11 6DF </t>
  </si>
  <si>
    <t xml:space="preserve">SY7 0DB  </t>
  </si>
  <si>
    <t xml:space="preserve">GL15 6QQ </t>
  </si>
  <si>
    <t xml:space="preserve">NN11 6DS </t>
  </si>
  <si>
    <t xml:space="preserve">SY7 0DD  </t>
  </si>
  <si>
    <t xml:space="preserve">GL15 6RB </t>
  </si>
  <si>
    <t xml:space="preserve">NN11 6DT </t>
  </si>
  <si>
    <t xml:space="preserve">SY7 0E </t>
  </si>
  <si>
    <t xml:space="preserve">GL15 6RP </t>
  </si>
  <si>
    <t xml:space="preserve">NN11 6DU </t>
  </si>
  <si>
    <t xml:space="preserve">SY7 0EL  </t>
  </si>
  <si>
    <t xml:space="preserve">GL15 6RR </t>
  </si>
  <si>
    <t xml:space="preserve">NN11 6DX </t>
  </si>
  <si>
    <t xml:space="preserve">SY7 0EN  </t>
  </si>
  <si>
    <t xml:space="preserve">GL15 6RS </t>
  </si>
  <si>
    <t xml:space="preserve">NN11 6DY </t>
  </si>
  <si>
    <t xml:space="preserve">SY7 0ER  </t>
  </si>
  <si>
    <t xml:space="preserve">GL15 6RT </t>
  </si>
  <si>
    <t xml:space="preserve">NN11 6DZ </t>
  </si>
  <si>
    <t xml:space="preserve">SY7 0ES  </t>
  </si>
  <si>
    <t xml:space="preserve">GL15 6S  </t>
  </si>
  <si>
    <t xml:space="preserve">NN11 6E  </t>
  </si>
  <si>
    <t xml:space="preserve">SY7 0JT  </t>
  </si>
  <si>
    <t xml:space="preserve">GL15 6SA </t>
  </si>
  <si>
    <t xml:space="preserve">NN11 6J  </t>
  </si>
  <si>
    <t xml:space="preserve">SY7 0JU  </t>
  </si>
  <si>
    <t xml:space="preserve">GL15 6SB </t>
  </si>
  <si>
    <t xml:space="preserve">NN11 6JY </t>
  </si>
  <si>
    <t xml:space="preserve">SY7 0JX  </t>
  </si>
  <si>
    <t xml:space="preserve">GL15 6SD </t>
  </si>
  <si>
    <t xml:space="preserve">NN11 6JZ </t>
  </si>
  <si>
    <t xml:space="preserve">SY7 0JZ  </t>
  </si>
  <si>
    <t xml:space="preserve">GL15 6SE </t>
  </si>
  <si>
    <t xml:space="preserve">NN11 6LA </t>
  </si>
  <si>
    <t xml:space="preserve">SY7 0L </t>
  </si>
  <si>
    <t xml:space="preserve">GL15 6SF </t>
  </si>
  <si>
    <t xml:space="preserve">NN11 6LL </t>
  </si>
  <si>
    <t xml:space="preserve">SY7 0LU  </t>
  </si>
  <si>
    <t xml:space="preserve">GL15 6SR </t>
  </si>
  <si>
    <t xml:space="preserve">NN11 6QR </t>
  </si>
  <si>
    <t xml:space="preserve">SY7 0N </t>
  </si>
  <si>
    <t xml:space="preserve">GL15 6UX </t>
  </si>
  <si>
    <t xml:space="preserve">NN11 6W  </t>
  </si>
  <si>
    <t xml:space="preserve">SY7 0NR  </t>
  </si>
  <si>
    <t xml:space="preserve">GL15 6UY </t>
  </si>
  <si>
    <t xml:space="preserve">NN12 8G  </t>
  </si>
  <si>
    <t xml:space="preserve">SY7 0NS  </t>
  </si>
  <si>
    <t xml:space="preserve">GL15 6UZ </t>
  </si>
  <si>
    <t xml:space="preserve">NN13 </t>
  </si>
  <si>
    <t xml:space="preserve">SY7 0NT  </t>
  </si>
  <si>
    <t xml:space="preserve">GL15 6XB </t>
  </si>
  <si>
    <t xml:space="preserve">NN13 7AE </t>
  </si>
  <si>
    <t xml:space="preserve">SY7 0NU  </t>
  </si>
  <si>
    <t xml:space="preserve">GL15 6XD </t>
  </si>
  <si>
    <t xml:space="preserve">NN14 1DU </t>
  </si>
  <si>
    <t xml:space="preserve">SY7 0NX  </t>
  </si>
  <si>
    <t xml:space="preserve">GL15 6XE </t>
  </si>
  <si>
    <t xml:space="preserve">NN17 </t>
  </si>
  <si>
    <t xml:space="preserve">SY7 0NY  </t>
  </si>
  <si>
    <t xml:space="preserve">GL16 8NY </t>
  </si>
  <si>
    <t xml:space="preserve">NN17 2UH </t>
  </si>
  <si>
    <t xml:space="preserve">SY7 0NZ  </t>
  </si>
  <si>
    <t xml:space="preserve">GL16 8NZ </t>
  </si>
  <si>
    <t xml:space="preserve">NN18 </t>
  </si>
  <si>
    <t xml:space="preserve">SY7 8LU  </t>
  </si>
  <si>
    <t xml:space="preserve">GL16 8PA </t>
  </si>
  <si>
    <t xml:space="preserve">NN18 8HE </t>
  </si>
  <si>
    <t xml:space="preserve">SY7 8LY  </t>
  </si>
  <si>
    <t xml:space="preserve">GL16 8PB </t>
  </si>
  <si>
    <t xml:space="preserve">NN9 6BE  </t>
  </si>
  <si>
    <t xml:space="preserve">SY7 8LZ  </t>
  </si>
  <si>
    <t xml:space="preserve">GL16 8PD </t>
  </si>
  <si>
    <t xml:space="preserve">NP </t>
  </si>
  <si>
    <t xml:space="preserve">SY7 8PD  </t>
  </si>
  <si>
    <t xml:space="preserve">GL16 8PE </t>
  </si>
  <si>
    <t xml:space="preserve">NP16 7C  </t>
  </si>
  <si>
    <t xml:space="preserve">SY7 8PG  </t>
  </si>
  <si>
    <t xml:space="preserve">GL16 8PH </t>
  </si>
  <si>
    <t xml:space="preserve">NP16 7HH </t>
  </si>
  <si>
    <t xml:space="preserve">SY7 8PH  </t>
  </si>
  <si>
    <t xml:space="preserve">GL16 8PQ </t>
  </si>
  <si>
    <t xml:space="preserve">NP16 7LL </t>
  </si>
  <si>
    <t xml:space="preserve">SY7 8PS  </t>
  </si>
  <si>
    <t xml:space="preserve">GL18 2BS </t>
  </si>
  <si>
    <t xml:space="preserve">NP16 7LR </t>
  </si>
  <si>
    <t xml:space="preserve">SY7 9BH  </t>
  </si>
  <si>
    <t xml:space="preserve">GL18 2DS </t>
  </si>
  <si>
    <t xml:space="preserve">NP16 7LS </t>
  </si>
  <si>
    <t xml:space="preserve">SY7 9DL  </t>
  </si>
  <si>
    <t xml:space="preserve">GL18 2DU </t>
  </si>
  <si>
    <t xml:space="preserve">NP16 7LT </t>
  </si>
  <si>
    <t xml:space="preserve">SY7 9DP  </t>
  </si>
  <si>
    <t xml:space="preserve">GL18 2EE </t>
  </si>
  <si>
    <t xml:space="preserve">NP18 5PE </t>
  </si>
  <si>
    <t xml:space="preserve">SY7 9DS  </t>
  </si>
  <si>
    <t xml:space="preserve">GL19 3C  </t>
  </si>
  <si>
    <t xml:space="preserve">NP25 3SS </t>
  </si>
  <si>
    <t xml:space="preserve">SY7 9DT  </t>
  </si>
  <si>
    <t xml:space="preserve">GL19 3NT </t>
  </si>
  <si>
    <t xml:space="preserve">NP25 3ST </t>
  </si>
  <si>
    <t xml:space="preserve">SY7 9DU  </t>
  </si>
  <si>
    <t xml:space="preserve">GL19 3NU </t>
  </si>
  <si>
    <t xml:space="preserve">NP25 3SU </t>
  </si>
  <si>
    <t xml:space="preserve">SY7 9DW  </t>
  </si>
  <si>
    <t xml:space="preserve">GL19 3NZ </t>
  </si>
  <si>
    <t xml:space="preserve">NP25 3SX </t>
  </si>
  <si>
    <t xml:space="preserve">SY7 9DY  </t>
  </si>
  <si>
    <t xml:space="preserve">GL19 3P  </t>
  </si>
  <si>
    <t xml:space="preserve">NP25 5QJ </t>
  </si>
  <si>
    <t xml:space="preserve">SY7 9DZ  </t>
  </si>
  <si>
    <t xml:space="preserve">GL19 3PA </t>
  </si>
  <si>
    <t xml:space="preserve">NP25 5QL </t>
  </si>
  <si>
    <t xml:space="preserve">SY7 9EA  </t>
  </si>
  <si>
    <t xml:space="preserve">GL19 3PJ </t>
  </si>
  <si>
    <t xml:space="preserve">NP25 5R  </t>
  </si>
  <si>
    <t xml:space="preserve">SY7 9EB  </t>
  </si>
  <si>
    <t xml:space="preserve">GL19 3PZ </t>
  </si>
  <si>
    <t xml:space="preserve">NP25 5RA </t>
  </si>
  <si>
    <t xml:space="preserve">SY7 9ED  </t>
  </si>
  <si>
    <t xml:space="preserve">GL19 3SH </t>
  </si>
  <si>
    <t xml:space="preserve">NP25 5RB </t>
  </si>
  <si>
    <t xml:space="preserve">SY7 9EE  </t>
  </si>
  <si>
    <t xml:space="preserve">GL19 4LT </t>
  </si>
  <si>
    <t xml:space="preserve">NP25 5RE </t>
  </si>
  <si>
    <t xml:space="preserve">SY7 9EF  </t>
  </si>
  <si>
    <t xml:space="preserve">GL19 4LU </t>
  </si>
  <si>
    <t xml:space="preserve">NP25 5RF </t>
  </si>
  <si>
    <t xml:space="preserve">SY7 9HU  </t>
  </si>
  <si>
    <t xml:space="preserve">GL19 4LY </t>
  </si>
  <si>
    <t xml:space="preserve">NP25 5RZ </t>
  </si>
  <si>
    <t xml:space="preserve">SY8 </t>
  </si>
  <si>
    <t xml:space="preserve">GL19 4N  </t>
  </si>
  <si>
    <t xml:space="preserve">NP26 5SY </t>
  </si>
  <si>
    <t xml:space="preserve">SY8 2DG  </t>
  </si>
  <si>
    <t xml:space="preserve">GL19 4NF </t>
  </si>
  <si>
    <t xml:space="preserve">NP7 8C </t>
  </si>
  <si>
    <t xml:space="preserve">SY8 2DH  </t>
  </si>
  <si>
    <t xml:space="preserve">GL19 4NS </t>
  </si>
  <si>
    <t xml:space="preserve">NP7 8HH  </t>
  </si>
  <si>
    <t xml:space="preserve">SY8 2DJ  </t>
  </si>
  <si>
    <t xml:space="preserve">GL19 4NT </t>
  </si>
  <si>
    <t xml:space="preserve">NR </t>
  </si>
  <si>
    <t xml:space="preserve">SY8 2DL  </t>
  </si>
  <si>
    <t xml:space="preserve">GL19 4NU </t>
  </si>
  <si>
    <t xml:space="preserve">NR10 4HU </t>
  </si>
  <si>
    <t xml:space="preserve">SY8 2DQ  </t>
  </si>
  <si>
    <t xml:space="preserve">GL19 4NX </t>
  </si>
  <si>
    <t xml:space="preserve">NR10 4RA </t>
  </si>
  <si>
    <t xml:space="preserve">SY8 3AL  </t>
  </si>
  <si>
    <t xml:space="preserve">GL19 4P  </t>
  </si>
  <si>
    <t xml:space="preserve">NR10 4RB </t>
  </si>
  <si>
    <t xml:space="preserve">SY8 3AR  </t>
  </si>
  <si>
    <t xml:space="preserve">GL19 4Q  </t>
  </si>
  <si>
    <t xml:space="preserve">NR10 4RD </t>
  </si>
  <si>
    <t xml:space="preserve">SY8 3AS  </t>
  </si>
  <si>
    <t xml:space="preserve">GL19 4QA </t>
  </si>
  <si>
    <t xml:space="preserve">NR10 4RE </t>
  </si>
  <si>
    <t xml:space="preserve">SY8 3AT  </t>
  </si>
  <si>
    <t xml:space="preserve">GL19 4QB </t>
  </si>
  <si>
    <t xml:space="preserve">NR10 4RF </t>
  </si>
  <si>
    <t xml:space="preserve">SY8 3AU  </t>
  </si>
  <si>
    <t xml:space="preserve">GL19 4QD </t>
  </si>
  <si>
    <t xml:space="preserve">NR10 4RG </t>
  </si>
  <si>
    <t xml:space="preserve">SY8 3AX  </t>
  </si>
  <si>
    <t xml:space="preserve">GL19 4QE </t>
  </si>
  <si>
    <t xml:space="preserve">NR10 4RH </t>
  </si>
  <si>
    <t xml:space="preserve">SY8 3AY  </t>
  </si>
  <si>
    <t xml:space="preserve">GL19 4QW </t>
  </si>
  <si>
    <t xml:space="preserve">NR10 4RJ </t>
  </si>
  <si>
    <t xml:space="preserve">SY8 3AZ  </t>
  </si>
  <si>
    <t xml:space="preserve">GL2 7DJ  </t>
  </si>
  <si>
    <t xml:space="preserve">NR10 4RL </t>
  </si>
  <si>
    <t xml:space="preserve">SY8 3BA  </t>
  </si>
  <si>
    <t xml:space="preserve">GL20 6A  </t>
  </si>
  <si>
    <t xml:space="preserve">NR10 4RN </t>
  </si>
  <si>
    <t xml:space="preserve">SY8 3BZ  </t>
  </si>
  <si>
    <t xml:space="preserve">GL20 6AA </t>
  </si>
  <si>
    <t xml:space="preserve">NR10 4RP </t>
  </si>
  <si>
    <t xml:space="preserve">SY8 3DD  </t>
  </si>
  <si>
    <t xml:space="preserve">GL20 6B  </t>
  </si>
  <si>
    <t xml:space="preserve">NR10 4RQ </t>
  </si>
  <si>
    <t xml:space="preserve">SY8 3DE  </t>
  </si>
  <si>
    <t xml:space="preserve">GL20 6BZ </t>
  </si>
  <si>
    <t xml:space="preserve">NR10 4RR </t>
  </si>
  <si>
    <t xml:space="preserve">SY8 3DF  </t>
  </si>
  <si>
    <t xml:space="preserve">GL20 6C  </t>
  </si>
  <si>
    <t xml:space="preserve">NR10 4RS </t>
  </si>
  <si>
    <t xml:space="preserve">SY8 3DQ  </t>
  </si>
  <si>
    <t xml:space="preserve">GL20 6EP </t>
  </si>
  <si>
    <t xml:space="preserve">NR10 4RT </t>
  </si>
  <si>
    <t xml:space="preserve">SY9 </t>
  </si>
  <si>
    <t xml:space="preserve">GL20 6ER </t>
  </si>
  <si>
    <t xml:space="preserve">NR10 4RU </t>
  </si>
  <si>
    <t xml:space="preserve">SY9 5JP  </t>
  </si>
  <si>
    <t xml:space="preserve">GL20 6ES </t>
  </si>
  <si>
    <t xml:space="preserve">NR10 4RW </t>
  </si>
  <si>
    <t xml:space="preserve">SY9 5JR  </t>
  </si>
  <si>
    <t xml:space="preserve">GL20 6ET </t>
  </si>
  <si>
    <t xml:space="preserve">NR10 4RX </t>
  </si>
  <si>
    <t xml:space="preserve">SY9 5JW  </t>
  </si>
  <si>
    <t xml:space="preserve">GL20 6EU </t>
  </si>
  <si>
    <t xml:space="preserve">NR10 4RY </t>
  </si>
  <si>
    <t xml:space="preserve">T </t>
  </si>
  <si>
    <t xml:space="preserve">GL20 6EW </t>
  </si>
  <si>
    <t xml:space="preserve">NR10 4RZ </t>
  </si>
  <si>
    <t xml:space="preserve">TA10 9JE </t>
  </si>
  <si>
    <t xml:space="preserve">GL20 6EX </t>
  </si>
  <si>
    <t xml:space="preserve">NR10 4SB </t>
  </si>
  <si>
    <t xml:space="preserve">TA10 9JF </t>
  </si>
  <si>
    <t xml:space="preserve">GL20 6EY </t>
  </si>
  <si>
    <t xml:space="preserve">NR10 4SD </t>
  </si>
  <si>
    <t xml:space="preserve">TA11 6G  </t>
  </si>
  <si>
    <t xml:space="preserve">GL20 6EZ </t>
  </si>
  <si>
    <t xml:space="preserve">NR10 4SE </t>
  </si>
  <si>
    <t xml:space="preserve">TA11 6N  </t>
  </si>
  <si>
    <t xml:space="preserve">GL20 6H  </t>
  </si>
  <si>
    <t xml:space="preserve">NR10 4SF </t>
  </si>
  <si>
    <t xml:space="preserve">TA11 6NA </t>
  </si>
  <si>
    <t xml:space="preserve">GL20 6HA </t>
  </si>
  <si>
    <t xml:space="preserve">NR10 4TX </t>
  </si>
  <si>
    <t xml:space="preserve">TA11 6NB </t>
  </si>
  <si>
    <t xml:space="preserve">GL20 6HB </t>
  </si>
  <si>
    <t xml:space="preserve">NR10 5A  </t>
  </si>
  <si>
    <t xml:space="preserve">TA11 6ND </t>
  </si>
  <si>
    <t xml:space="preserve">GL20 6HE </t>
  </si>
  <si>
    <t xml:space="preserve">NR10 5AA </t>
  </si>
  <si>
    <t xml:space="preserve">TA11 6NE </t>
  </si>
  <si>
    <t xml:space="preserve">GL20 6HF </t>
  </si>
  <si>
    <t xml:space="preserve">NR10 5AB </t>
  </si>
  <si>
    <t xml:space="preserve">TA11 6NF </t>
  </si>
  <si>
    <t xml:space="preserve">GL20 6HG </t>
  </si>
  <si>
    <t xml:space="preserve">NR10 5AD </t>
  </si>
  <si>
    <t xml:space="preserve">TA11 6P  </t>
  </si>
  <si>
    <t xml:space="preserve">GL20 6JA </t>
  </si>
  <si>
    <t xml:space="preserve">NR10 5AE </t>
  </si>
  <si>
    <t xml:space="preserve">TA11 6PH </t>
  </si>
  <si>
    <t xml:space="preserve">GL20 6JB </t>
  </si>
  <si>
    <t xml:space="preserve">NR10 5AF </t>
  </si>
  <si>
    <t xml:space="preserve">TA11 6PJ </t>
  </si>
  <si>
    <t xml:space="preserve">GL54 3 </t>
  </si>
  <si>
    <t xml:space="preserve">NR10 5AG </t>
  </si>
  <si>
    <t xml:space="preserve">TA11 6PL </t>
  </si>
  <si>
    <t xml:space="preserve">GL54 3A  </t>
  </si>
  <si>
    <t xml:space="preserve">NR10 5AJ </t>
  </si>
  <si>
    <t xml:space="preserve">TA11 6PN </t>
  </si>
  <si>
    <t xml:space="preserve">GL54 3B  </t>
  </si>
  <si>
    <t xml:space="preserve">NR10 5AQ </t>
  </si>
  <si>
    <t xml:space="preserve">TA11 6PW </t>
  </si>
  <si>
    <t xml:space="preserve">GL54 3C  </t>
  </si>
  <si>
    <t xml:space="preserve">NR10 5B  </t>
  </si>
  <si>
    <t xml:space="preserve">TA11 7C  </t>
  </si>
  <si>
    <t xml:space="preserve">GL54 3DL </t>
  </si>
  <si>
    <t xml:space="preserve">NR10 5BD </t>
  </si>
  <si>
    <t xml:space="preserve">TA11 7DJ </t>
  </si>
  <si>
    <t xml:space="preserve">GL54 3DS </t>
  </si>
  <si>
    <t xml:space="preserve">NR10 5BP </t>
  </si>
  <si>
    <t xml:space="preserve">TA11 7DL </t>
  </si>
  <si>
    <t xml:space="preserve">GL54 3F  </t>
  </si>
  <si>
    <t xml:space="preserve">NR10 5BT </t>
  </si>
  <si>
    <t xml:space="preserve">TA11 7DT </t>
  </si>
  <si>
    <t xml:space="preserve">GL54 3JF </t>
  </si>
  <si>
    <t xml:space="preserve">NR10 5BU </t>
  </si>
  <si>
    <t xml:space="preserve">TA11 7DU </t>
  </si>
  <si>
    <t xml:space="preserve">GL54 3JH </t>
  </si>
  <si>
    <t xml:space="preserve">NR10 5BX </t>
  </si>
  <si>
    <t xml:space="preserve">TA11 7DZ </t>
  </si>
  <si>
    <t xml:space="preserve">GL54 3LG </t>
  </si>
  <si>
    <t xml:space="preserve">NR10 5BY </t>
  </si>
  <si>
    <t xml:space="preserve">TA11 7E  </t>
  </si>
  <si>
    <t xml:space="preserve">GL54 3LJ </t>
  </si>
  <si>
    <t xml:space="preserve">NR10 5BZ </t>
  </si>
  <si>
    <t xml:space="preserve">TA11 7EY </t>
  </si>
  <si>
    <t xml:space="preserve">GL54 3LQ </t>
  </si>
  <si>
    <t xml:space="preserve">NR10 5DD </t>
  </si>
  <si>
    <t xml:space="preserve">TA11 7EZ </t>
  </si>
  <si>
    <t xml:space="preserve">GL54 3N  </t>
  </si>
  <si>
    <t xml:space="preserve">NR10 5DL </t>
  </si>
  <si>
    <t xml:space="preserve">TA11 7HF </t>
  </si>
  <si>
    <t xml:space="preserve">GL54 3NA </t>
  </si>
  <si>
    <t xml:space="preserve">NR10 5DS </t>
  </si>
  <si>
    <t xml:space="preserve">TA11 7HG </t>
  </si>
  <si>
    <t xml:space="preserve">GL54 3NL </t>
  </si>
  <si>
    <t xml:space="preserve">NR10 5DT </t>
  </si>
  <si>
    <t xml:space="preserve">TA11 7HU </t>
  </si>
  <si>
    <t xml:space="preserve">GL54 3QE </t>
  </si>
  <si>
    <t xml:space="preserve">NR10 5DU </t>
  </si>
  <si>
    <t xml:space="preserve">TA11 7JU </t>
  </si>
  <si>
    <t xml:space="preserve">GL54 3QF </t>
  </si>
  <si>
    <t xml:space="preserve">NR10 5DX </t>
  </si>
  <si>
    <t xml:space="preserve">TA11 7JX </t>
  </si>
  <si>
    <t xml:space="preserve">GL54 3QG </t>
  </si>
  <si>
    <t xml:space="preserve">NR10 5DY </t>
  </si>
  <si>
    <t xml:space="preserve">TA11 7JZ </t>
  </si>
  <si>
    <t xml:space="preserve">GL54 3RL </t>
  </si>
  <si>
    <t xml:space="preserve">NR10 5DZ </t>
  </si>
  <si>
    <t xml:space="preserve">TA11 7L  </t>
  </si>
  <si>
    <t xml:space="preserve">GL54 4A  </t>
  </si>
  <si>
    <t xml:space="preserve">NR10 5EA </t>
  </si>
  <si>
    <t xml:space="preserve">TA11 7LA </t>
  </si>
  <si>
    <t xml:space="preserve">GL54 4N  </t>
  </si>
  <si>
    <t xml:space="preserve">NR10 5HW </t>
  </si>
  <si>
    <t xml:space="preserve">TA11 7LD </t>
  </si>
  <si>
    <t xml:space="preserve">GL54 4NT </t>
  </si>
  <si>
    <t xml:space="preserve">NR10 5T  </t>
  </si>
  <si>
    <t xml:space="preserve">TA11 7LP </t>
  </si>
  <si>
    <t xml:space="preserve">GL54 4NU </t>
  </si>
  <si>
    <t xml:space="preserve">NR11 </t>
  </si>
  <si>
    <t xml:space="preserve">TA11 7LQ </t>
  </si>
  <si>
    <t xml:space="preserve">GL54 4NX </t>
  </si>
  <si>
    <t xml:space="preserve">NR11 6UG </t>
  </si>
  <si>
    <t xml:space="preserve">TA11 7LX </t>
  </si>
  <si>
    <t xml:space="preserve">GL55 6NY </t>
  </si>
  <si>
    <t xml:space="preserve">NR11 6UN </t>
  </si>
  <si>
    <t xml:space="preserve">TA11 7LZ </t>
  </si>
  <si>
    <t xml:space="preserve">GL55 6TQ </t>
  </si>
  <si>
    <t xml:space="preserve">NR12 0AA </t>
  </si>
  <si>
    <t xml:space="preserve">TA12 6AJ </t>
  </si>
  <si>
    <t xml:space="preserve">GL56 0P  </t>
  </si>
  <si>
    <t xml:space="preserve">NR12 0AP </t>
  </si>
  <si>
    <t xml:space="preserve">TA15 6UT </t>
  </si>
  <si>
    <t xml:space="preserve">GL56 0PA </t>
  </si>
  <si>
    <t xml:space="preserve">NR12 0E  </t>
  </si>
  <si>
    <t xml:space="preserve">TA18 7DZ </t>
  </si>
  <si>
    <t xml:space="preserve">GL56 0PG </t>
  </si>
  <si>
    <t xml:space="preserve">NR12 0EA </t>
  </si>
  <si>
    <t xml:space="preserve">TA18 7NZ </t>
  </si>
  <si>
    <t xml:space="preserve">GL56 0R  </t>
  </si>
  <si>
    <t xml:space="preserve">NR12 0EB </t>
  </si>
  <si>
    <t xml:space="preserve">TA18 7PA </t>
  </si>
  <si>
    <t xml:space="preserve">GL56 0RA </t>
  </si>
  <si>
    <t xml:space="preserve">NR12 0ED </t>
  </si>
  <si>
    <t xml:space="preserve">TA18 7PB </t>
  </si>
  <si>
    <t xml:space="preserve">GL56 0RB </t>
  </si>
  <si>
    <t xml:space="preserve">NR12 0EE </t>
  </si>
  <si>
    <t xml:space="preserve">TA18 7PD </t>
  </si>
  <si>
    <t xml:space="preserve">GL56 0RD </t>
  </si>
  <si>
    <t xml:space="preserve">NR12 0EF </t>
  </si>
  <si>
    <t xml:space="preserve">TA18 7PE </t>
  </si>
  <si>
    <t xml:space="preserve">GL56 0RE </t>
  </si>
  <si>
    <t xml:space="preserve">NR12 0EG </t>
  </si>
  <si>
    <t xml:space="preserve">TA18 7PF </t>
  </si>
  <si>
    <t xml:space="preserve">GL56 0RF </t>
  </si>
  <si>
    <t xml:space="preserve">NR12 0H  </t>
  </si>
  <si>
    <t xml:space="preserve">TA18 7PG </t>
  </si>
  <si>
    <t xml:space="preserve">GL56 0RG </t>
  </si>
  <si>
    <t xml:space="preserve">NR12 0HF </t>
  </si>
  <si>
    <t xml:space="preserve">TA18 7PJ </t>
  </si>
  <si>
    <t xml:space="preserve">GL56 0RH </t>
  </si>
  <si>
    <t xml:space="preserve">NR12 0J  </t>
  </si>
  <si>
    <t xml:space="preserve">TA18 7PQ </t>
  </si>
  <si>
    <t xml:space="preserve">GL56 0RP </t>
  </si>
  <si>
    <t xml:space="preserve">NR12 0L  </t>
  </si>
  <si>
    <t xml:space="preserve">TA18 7QT </t>
  </si>
  <si>
    <t xml:space="preserve">GL56 0S  </t>
  </si>
  <si>
    <t xml:space="preserve">NR12 0N  </t>
  </si>
  <si>
    <t xml:space="preserve">TA18 7QU </t>
  </si>
  <si>
    <t xml:space="preserve">GL56 0SL </t>
  </si>
  <si>
    <t xml:space="preserve">NR12 0NR </t>
  </si>
  <si>
    <t xml:space="preserve">TA18 7QX </t>
  </si>
  <si>
    <t xml:space="preserve">GL56 0SS </t>
  </si>
  <si>
    <t xml:space="preserve">NR12 0NS </t>
  </si>
  <si>
    <t xml:space="preserve">TA18 7QY </t>
  </si>
  <si>
    <t xml:space="preserve">GL56 0ST </t>
  </si>
  <si>
    <t xml:space="preserve">NR12 0NT </t>
  </si>
  <si>
    <t xml:space="preserve">TA18 7QZ </t>
  </si>
  <si>
    <t xml:space="preserve">GL56 0SU </t>
  </si>
  <si>
    <t xml:space="preserve">NR12 0NU </t>
  </si>
  <si>
    <t xml:space="preserve">TA18 7R  </t>
  </si>
  <si>
    <t xml:space="preserve">GL56 0SW </t>
  </si>
  <si>
    <t xml:space="preserve">NR12 0NW </t>
  </si>
  <si>
    <t xml:space="preserve">TA18 7RY </t>
  </si>
  <si>
    <t xml:space="preserve">GL56 0SX </t>
  </si>
  <si>
    <t xml:space="preserve">NR12 0NX </t>
  </si>
  <si>
    <t xml:space="preserve">TA18 7RZ </t>
  </si>
  <si>
    <t xml:space="preserve">GL56 0SY </t>
  </si>
  <si>
    <t xml:space="preserve">NR12 0NY </t>
  </si>
  <si>
    <t xml:space="preserve">TA18 7S  </t>
  </si>
  <si>
    <t xml:space="preserve">GL56 0SZ </t>
  </si>
  <si>
    <t xml:space="preserve">NR12 0PB </t>
  </si>
  <si>
    <t xml:space="preserve">TA18 7SA </t>
  </si>
  <si>
    <t xml:space="preserve">GL56 0TA </t>
  </si>
  <si>
    <t xml:space="preserve">NR12 0PE </t>
  </si>
  <si>
    <t xml:space="preserve">TA18 7SB </t>
  </si>
  <si>
    <t xml:space="preserve">GL56 0TD </t>
  </si>
  <si>
    <t xml:space="preserve">NR12 0PF </t>
  </si>
  <si>
    <t xml:space="preserve">TA18 7TA </t>
  </si>
  <si>
    <t xml:space="preserve">GL56 0TE </t>
  </si>
  <si>
    <t xml:space="preserve">NR12 0PG </t>
  </si>
  <si>
    <t xml:space="preserve">TA18 7TB </t>
  </si>
  <si>
    <t xml:space="preserve">GL56 9QU </t>
  </si>
  <si>
    <t xml:space="preserve">NR12 9HY </t>
  </si>
  <si>
    <t xml:space="preserve">TA18 7TD </t>
  </si>
  <si>
    <t xml:space="preserve">GL56 9QX </t>
  </si>
  <si>
    <t xml:space="preserve">NR12 9JA </t>
  </si>
  <si>
    <t xml:space="preserve">TA18 7TE </t>
  </si>
  <si>
    <t xml:space="preserve">GL56 9QY </t>
  </si>
  <si>
    <t xml:space="preserve">NR12 9JH </t>
  </si>
  <si>
    <t xml:space="preserve">TA18 7TF </t>
  </si>
  <si>
    <t xml:space="preserve">GL56 9RA </t>
  </si>
  <si>
    <t xml:space="preserve">NR15 2A  </t>
  </si>
  <si>
    <t xml:space="preserve">TA18 7TG </t>
  </si>
  <si>
    <t xml:space="preserve">GL56 9RB </t>
  </si>
  <si>
    <t xml:space="preserve">NR15 2AD </t>
  </si>
  <si>
    <t xml:space="preserve">TA18 7TH </t>
  </si>
  <si>
    <t xml:space="preserve">GL56 9RD </t>
  </si>
  <si>
    <t xml:space="preserve">NR15 2AE </t>
  </si>
  <si>
    <t xml:space="preserve">TA18 8PY </t>
  </si>
  <si>
    <t xml:space="preserve">GL56 9RE </t>
  </si>
  <si>
    <t xml:space="preserve">NR15 2AH </t>
  </si>
  <si>
    <t xml:space="preserve">TA18 8PZ </t>
  </si>
  <si>
    <t xml:space="preserve">GL56 9RN </t>
  </si>
  <si>
    <t xml:space="preserve">NR15 2B  </t>
  </si>
  <si>
    <t xml:space="preserve">TA18 8QA </t>
  </si>
  <si>
    <t xml:space="preserve">GL56 9S  </t>
  </si>
  <si>
    <t xml:space="preserve">NR15 2D  </t>
  </si>
  <si>
    <t xml:space="preserve">TA18 8QB </t>
  </si>
  <si>
    <t xml:space="preserve">GL6 0QE  </t>
  </si>
  <si>
    <t xml:space="preserve">NR15 2E  </t>
  </si>
  <si>
    <t xml:space="preserve">TA18 8QD </t>
  </si>
  <si>
    <t xml:space="preserve">GL6 0QF  </t>
  </si>
  <si>
    <t xml:space="preserve">NR15 2H  </t>
  </si>
  <si>
    <t xml:space="preserve">TA18 8QE </t>
  </si>
  <si>
    <t xml:space="preserve">GL6 9AQ  </t>
  </si>
  <si>
    <t xml:space="preserve">NR15 2J  </t>
  </si>
  <si>
    <t xml:space="preserve">TA20 4JQ </t>
  </si>
  <si>
    <t xml:space="preserve">GL7 </t>
  </si>
  <si>
    <t xml:space="preserve">NR15 2JJ </t>
  </si>
  <si>
    <t xml:space="preserve">TA20 4JY </t>
  </si>
  <si>
    <t xml:space="preserve">GL7 6LN  </t>
  </si>
  <si>
    <t xml:space="preserve">NR15 2JL </t>
  </si>
  <si>
    <t xml:space="preserve">TA20 4L  </t>
  </si>
  <si>
    <t xml:space="preserve">GL7 6LP  </t>
  </si>
  <si>
    <t xml:space="preserve">NR15 2JQ </t>
  </si>
  <si>
    <t xml:space="preserve">TA20 4LA </t>
  </si>
  <si>
    <t xml:space="preserve">GL7 6LW  </t>
  </si>
  <si>
    <t xml:space="preserve">NR15 2LA </t>
  </si>
  <si>
    <t xml:space="preserve">TA20 4LE </t>
  </si>
  <si>
    <t xml:space="preserve">GL7 7AS  </t>
  </si>
  <si>
    <t xml:space="preserve">NR15 2LD </t>
  </si>
  <si>
    <t xml:space="preserve">TA20 4LL </t>
  </si>
  <si>
    <t xml:space="preserve">GL7 7DR  </t>
  </si>
  <si>
    <t xml:space="preserve">NR15 2SN </t>
  </si>
  <si>
    <t xml:space="preserve">TA20 4LU </t>
  </si>
  <si>
    <t xml:space="preserve">GL7 7DS  </t>
  </si>
  <si>
    <t xml:space="preserve">NR15 2SP </t>
  </si>
  <si>
    <t xml:space="preserve">TA20 4N  </t>
  </si>
  <si>
    <t xml:space="preserve">GL7 7E </t>
  </si>
  <si>
    <t xml:space="preserve">NR15 2SR </t>
  </si>
  <si>
    <t xml:space="preserve">TA20 4P  </t>
  </si>
  <si>
    <t xml:space="preserve">GL7 7EB  </t>
  </si>
  <si>
    <t xml:space="preserve">NR15 2ST </t>
  </si>
  <si>
    <t xml:space="preserve">TA20 4QA </t>
  </si>
  <si>
    <t xml:space="preserve">GL7 7ED  </t>
  </si>
  <si>
    <t xml:space="preserve">NR15 2SU </t>
  </si>
  <si>
    <t xml:space="preserve">TA20 4QB </t>
  </si>
  <si>
    <t xml:space="preserve">GL7 7EE  </t>
  </si>
  <si>
    <t xml:space="preserve">NR15 2UL </t>
  </si>
  <si>
    <t xml:space="preserve">TA20 4QR </t>
  </si>
  <si>
    <t xml:space="preserve">GL7 7EY  </t>
  </si>
  <si>
    <t xml:space="preserve">NR15 2UT </t>
  </si>
  <si>
    <t xml:space="preserve">TA20 4QS </t>
  </si>
  <si>
    <t xml:space="preserve">GL7 7EZ  </t>
  </si>
  <si>
    <t xml:space="preserve">NR15 2UU </t>
  </si>
  <si>
    <t xml:space="preserve">TA20 4QU </t>
  </si>
  <si>
    <t xml:space="preserve">GL7 7HD  </t>
  </si>
  <si>
    <t xml:space="preserve">NR15 2UX </t>
  </si>
  <si>
    <t xml:space="preserve">TA20 4QW </t>
  </si>
  <si>
    <t xml:space="preserve">GL7 7HY  </t>
  </si>
  <si>
    <t xml:space="preserve">NR15 2UZ </t>
  </si>
  <si>
    <t xml:space="preserve">TA7 8N </t>
  </si>
  <si>
    <t xml:space="preserve">GL7 7J </t>
  </si>
  <si>
    <t xml:space="preserve">NR16 </t>
  </si>
  <si>
    <t xml:space="preserve">TA7 8NA  </t>
  </si>
  <si>
    <t xml:space="preserve">GL7 7JA  </t>
  </si>
  <si>
    <t xml:space="preserve">NR16 1AA </t>
  </si>
  <si>
    <t xml:space="preserve">TA7 8NN  </t>
  </si>
  <si>
    <t xml:space="preserve">GL7 7JB  </t>
  </si>
  <si>
    <t xml:space="preserve">NR16 1AE </t>
  </si>
  <si>
    <t xml:space="preserve">TA7 8NW  </t>
  </si>
  <si>
    <t xml:space="preserve">GL7 7JD  </t>
  </si>
  <si>
    <t xml:space="preserve">NR16 1AR </t>
  </si>
  <si>
    <t xml:space="preserve">TA7 8NX  </t>
  </si>
  <si>
    <t xml:space="preserve">GL7 7JE  </t>
  </si>
  <si>
    <t xml:space="preserve">NR16 1AT </t>
  </si>
  <si>
    <t xml:space="preserve">TA7 8NZ  </t>
  </si>
  <si>
    <t xml:space="preserve">GL7 7JF  </t>
  </si>
  <si>
    <t xml:space="preserve">NR16 1AU </t>
  </si>
  <si>
    <t xml:space="preserve">TA7 9NP  </t>
  </si>
  <si>
    <t xml:space="preserve">GL7 7JQ  </t>
  </si>
  <si>
    <t xml:space="preserve">NR16 1AW </t>
  </si>
  <si>
    <t xml:space="preserve">TA7 9NT  </t>
  </si>
  <si>
    <t xml:space="preserve">GL7 7K </t>
  </si>
  <si>
    <t xml:space="preserve">NR16 1AX </t>
  </si>
  <si>
    <t xml:space="preserve">TA7 9NW  </t>
  </si>
  <si>
    <t xml:space="preserve">GL7 7L </t>
  </si>
  <si>
    <t xml:space="preserve">NR16 1AY </t>
  </si>
  <si>
    <t xml:space="preserve">TA8 2RP  </t>
  </si>
  <si>
    <t xml:space="preserve">GL8 </t>
  </si>
  <si>
    <t xml:space="preserve">NR16 1AZ </t>
  </si>
  <si>
    <t xml:space="preserve">TA8 2RR  </t>
  </si>
  <si>
    <t xml:space="preserve">GL8 8C </t>
  </si>
  <si>
    <t xml:space="preserve">NR16 1BA </t>
  </si>
  <si>
    <t xml:space="preserve">TA8 2RS  </t>
  </si>
  <si>
    <t xml:space="preserve">GL8 8NH  </t>
  </si>
  <si>
    <t xml:space="preserve">NR16 1BB </t>
  </si>
  <si>
    <t xml:space="preserve">TA8 2SF  </t>
  </si>
  <si>
    <t xml:space="preserve">GL8 8XX  </t>
  </si>
  <si>
    <t xml:space="preserve">NR16 1BD </t>
  </si>
  <si>
    <t xml:space="preserve">TA8 2SG  </t>
  </si>
  <si>
    <t xml:space="preserve">GL8 8YD  </t>
  </si>
  <si>
    <t xml:space="preserve">NR16 1BE </t>
  </si>
  <si>
    <t xml:space="preserve">TA9 4L </t>
  </si>
  <si>
    <t xml:space="preserve">GL8 8YE  </t>
  </si>
  <si>
    <t xml:space="preserve">NR16 1BH </t>
  </si>
  <si>
    <t xml:space="preserve">TA9 4LA  </t>
  </si>
  <si>
    <t xml:space="preserve">GL9 </t>
  </si>
  <si>
    <t xml:space="preserve">NR16 1BJ </t>
  </si>
  <si>
    <t xml:space="preserve">TA9 4LB  </t>
  </si>
  <si>
    <t xml:space="preserve">GU </t>
  </si>
  <si>
    <t xml:space="preserve">NR16 1BQ </t>
  </si>
  <si>
    <t xml:space="preserve">TA9 4LD  </t>
  </si>
  <si>
    <t xml:space="preserve">GU1 1 </t>
  </si>
  <si>
    <t xml:space="preserve">NR16 1C  </t>
  </si>
  <si>
    <t xml:space="preserve">TA9 4LE  </t>
  </si>
  <si>
    <t xml:space="preserve">GU1 2 </t>
  </si>
  <si>
    <t xml:space="preserve">NR16 1EP </t>
  </si>
  <si>
    <t xml:space="preserve">TA9 4LF  </t>
  </si>
  <si>
    <t xml:space="preserve">GU1 3 </t>
  </si>
  <si>
    <t xml:space="preserve">NR16 1ES </t>
  </si>
  <si>
    <t xml:space="preserve">TA9 4LG  </t>
  </si>
  <si>
    <t xml:space="preserve">GU1 4 </t>
  </si>
  <si>
    <t xml:space="preserve">NR16 1ET </t>
  </si>
  <si>
    <t xml:space="preserve">TA9 4LH  </t>
  </si>
  <si>
    <t xml:space="preserve">GU1 5AW  </t>
  </si>
  <si>
    <t xml:space="preserve">NR16 1EX </t>
  </si>
  <si>
    <t xml:space="preserve">TA9 4LJ  </t>
  </si>
  <si>
    <t xml:space="preserve">GU14 7SE </t>
  </si>
  <si>
    <t xml:space="preserve">NR16 1EZ </t>
  </si>
  <si>
    <t xml:space="preserve">TA9 4LQ  </t>
  </si>
  <si>
    <t xml:space="preserve">GU15 3UU </t>
  </si>
  <si>
    <t xml:space="preserve">NR16 1HD </t>
  </si>
  <si>
    <t xml:space="preserve">TA9 4N </t>
  </si>
  <si>
    <t xml:space="preserve">GU18 </t>
  </si>
  <si>
    <t xml:space="preserve">NR16 1HE </t>
  </si>
  <si>
    <t xml:space="preserve">TA9 4PA  </t>
  </si>
  <si>
    <t xml:space="preserve">GU19 </t>
  </si>
  <si>
    <t xml:space="preserve">NR16 1HF </t>
  </si>
  <si>
    <t xml:space="preserve">TA9 4PB  </t>
  </si>
  <si>
    <t xml:space="preserve">GU2 </t>
  </si>
  <si>
    <t xml:space="preserve">NR16 1HQ </t>
  </si>
  <si>
    <t xml:space="preserve">TA9 4PD  </t>
  </si>
  <si>
    <t xml:space="preserve">GU2 4 </t>
  </si>
  <si>
    <t xml:space="preserve">NR16 1HZ </t>
  </si>
  <si>
    <t xml:space="preserve">TA9 4PH  </t>
  </si>
  <si>
    <t xml:space="preserve">GU2 5ES  </t>
  </si>
  <si>
    <t xml:space="preserve">NR16 1JA </t>
  </si>
  <si>
    <t xml:space="preserve">TA9 4PQ  </t>
  </si>
  <si>
    <t xml:space="preserve">GU2 5HZ  </t>
  </si>
  <si>
    <t xml:space="preserve">NR16 1JB </t>
  </si>
  <si>
    <t xml:space="preserve">TA9 4QG  </t>
  </si>
  <si>
    <t xml:space="preserve">GU2 5NY  </t>
  </si>
  <si>
    <t xml:space="preserve">NR16 1JD </t>
  </si>
  <si>
    <t xml:space="preserve">TA9 4QH  </t>
  </si>
  <si>
    <t xml:space="preserve">GU2 5RZ  </t>
  </si>
  <si>
    <t xml:space="preserve">NR16 1JE </t>
  </si>
  <si>
    <t xml:space="preserve">TA9 4QJ  </t>
  </si>
  <si>
    <t xml:space="preserve">GU2 5XG  </t>
  </si>
  <si>
    <t xml:space="preserve">NR16 1JN </t>
  </si>
  <si>
    <t xml:space="preserve">TA9 4QQ  </t>
  </si>
  <si>
    <t xml:space="preserve">GU2 5XU  </t>
  </si>
  <si>
    <t xml:space="preserve">NR16 1JP </t>
  </si>
  <si>
    <t xml:space="preserve">TA9 4RW  </t>
  </si>
  <si>
    <t xml:space="preserve">GU2 5XY  </t>
  </si>
  <si>
    <t xml:space="preserve">NR16 1JR </t>
  </si>
  <si>
    <t xml:space="preserve">TD </t>
  </si>
  <si>
    <t xml:space="preserve">GU2 6AT  </t>
  </si>
  <si>
    <t xml:space="preserve">NR16 1JW </t>
  </si>
  <si>
    <t xml:space="preserve">TD12 4Q  </t>
  </si>
  <si>
    <t xml:space="preserve">GU2 7 </t>
  </si>
  <si>
    <t xml:space="preserve">NR17 </t>
  </si>
  <si>
    <t xml:space="preserve">TD12 4R  </t>
  </si>
  <si>
    <t xml:space="preserve">GU2 8 </t>
  </si>
  <si>
    <t xml:space="preserve">NR18 9JT </t>
  </si>
  <si>
    <t xml:space="preserve">TD12 4S  </t>
  </si>
  <si>
    <t xml:space="preserve">GU2 9 </t>
  </si>
  <si>
    <t xml:space="preserve">NR18 9LA </t>
  </si>
  <si>
    <t xml:space="preserve">TD12 4T  </t>
  </si>
  <si>
    <t xml:space="preserve">GU20 </t>
  </si>
  <si>
    <t xml:space="preserve">NR18 9LB </t>
  </si>
  <si>
    <t xml:space="preserve">TD12 4U  </t>
  </si>
  <si>
    <t xml:space="preserve">GU21 5NJ </t>
  </si>
  <si>
    <t xml:space="preserve">NR18 9LD </t>
  </si>
  <si>
    <t xml:space="preserve">TD12 4X  </t>
  </si>
  <si>
    <t xml:space="preserve">GU21 5S  </t>
  </si>
  <si>
    <t xml:space="preserve">NR18 9LE </t>
  </si>
  <si>
    <t xml:space="preserve">TD15 </t>
  </si>
  <si>
    <t xml:space="preserve">GU21 5SA </t>
  </si>
  <si>
    <t xml:space="preserve">NR18 9TX </t>
  </si>
  <si>
    <t xml:space="preserve">TD15 1SU </t>
  </si>
  <si>
    <t xml:space="preserve">GU21 5SB </t>
  </si>
  <si>
    <t xml:space="preserve">NR19 2AB </t>
  </si>
  <si>
    <t xml:space="preserve">TD15 1SZ </t>
  </si>
  <si>
    <t xml:space="preserve">GU21 5SE </t>
  </si>
  <si>
    <t xml:space="preserve">NR19 2AD </t>
  </si>
  <si>
    <t xml:space="preserve">TD15 1T  </t>
  </si>
  <si>
    <t xml:space="preserve">GU21 5SF </t>
  </si>
  <si>
    <t xml:space="preserve">NR19 2AJ </t>
  </si>
  <si>
    <t xml:space="preserve">TD15 1UF </t>
  </si>
  <si>
    <t xml:space="preserve">GU21 5T  </t>
  </si>
  <si>
    <t xml:space="preserve">NR19 2HR </t>
  </si>
  <si>
    <t xml:space="preserve">TD15 1UG </t>
  </si>
  <si>
    <t xml:space="preserve">GU21 5TU </t>
  </si>
  <si>
    <t xml:space="preserve">NR19 2HS </t>
  </si>
  <si>
    <t xml:space="preserve">TD15 1UH </t>
  </si>
  <si>
    <t xml:space="preserve">GU21 5TX </t>
  </si>
  <si>
    <t xml:space="preserve">NR19 2HT </t>
  </si>
  <si>
    <t xml:space="preserve">TD15 1UJ </t>
  </si>
  <si>
    <t xml:space="preserve">GU21 5TY </t>
  </si>
  <si>
    <t xml:space="preserve">NR19 2HU </t>
  </si>
  <si>
    <t xml:space="preserve">TD15 1UL </t>
  </si>
  <si>
    <t xml:space="preserve">GU21 5TZ </t>
  </si>
  <si>
    <t xml:space="preserve">NR19 2HX </t>
  </si>
  <si>
    <t xml:space="preserve">TD15 1X  </t>
  </si>
  <si>
    <t xml:space="preserve">GU22 7SA </t>
  </si>
  <si>
    <t xml:space="preserve">NR19 2HY </t>
  </si>
  <si>
    <t xml:space="preserve">TD15 1XX </t>
  </si>
  <si>
    <t xml:space="preserve">GU23 6VV </t>
  </si>
  <si>
    <t xml:space="preserve">NR19 2HZ </t>
  </si>
  <si>
    <t xml:space="preserve">TD6 9RE  </t>
  </si>
  <si>
    <t xml:space="preserve">GU23 7VV </t>
  </si>
  <si>
    <t xml:space="preserve">NR19 2J  </t>
  </si>
  <si>
    <t xml:space="preserve">TD7 5JD  </t>
  </si>
  <si>
    <t xml:space="preserve">GU24 </t>
  </si>
  <si>
    <t xml:space="preserve">NR19 2LA </t>
  </si>
  <si>
    <t xml:space="preserve">TD9 0BG  </t>
  </si>
  <si>
    <t xml:space="preserve">GU24 0 </t>
  </si>
  <si>
    <t xml:space="preserve">NR19 2LB </t>
  </si>
  <si>
    <t xml:space="preserve">TD9 0LS  </t>
  </si>
  <si>
    <t xml:space="preserve">GU24 0BD </t>
  </si>
  <si>
    <t xml:space="preserve">NR19 2LD </t>
  </si>
  <si>
    <t xml:space="preserve">TD9 0Q </t>
  </si>
  <si>
    <t xml:space="preserve">GU24 0BW </t>
  </si>
  <si>
    <t xml:space="preserve">NR19 2LE </t>
  </si>
  <si>
    <t xml:space="preserve">TD9 0R </t>
  </si>
  <si>
    <t xml:space="preserve">GU24 0BZ </t>
  </si>
  <si>
    <t xml:space="preserve">NR19 2LF </t>
  </si>
  <si>
    <t xml:space="preserve">TD9 0SA  </t>
  </si>
  <si>
    <t xml:space="preserve">GU24 0C  </t>
  </si>
  <si>
    <t xml:space="preserve">NR19 2LG </t>
  </si>
  <si>
    <t xml:space="preserve">TD9 0T </t>
  </si>
  <si>
    <t xml:space="preserve">GU24 0DH </t>
  </si>
  <si>
    <t xml:space="preserve">NR19 2LH </t>
  </si>
  <si>
    <t xml:space="preserve">TD9 0TD  </t>
  </si>
  <si>
    <t xml:space="preserve">GU24 8AT </t>
  </si>
  <si>
    <t xml:space="preserve">NR19 2LJ </t>
  </si>
  <si>
    <t xml:space="preserve">TD9 0TJ  </t>
  </si>
  <si>
    <t xml:space="preserve">GU24 8EB </t>
  </si>
  <si>
    <t xml:space="preserve">NR19 2LL </t>
  </si>
  <si>
    <t xml:space="preserve">TD9 0TN  </t>
  </si>
  <si>
    <t xml:space="preserve">GU24 8ED </t>
  </si>
  <si>
    <t xml:space="preserve">NR19 2LN </t>
  </si>
  <si>
    <t xml:space="preserve">TD9 0TP  </t>
  </si>
  <si>
    <t xml:space="preserve">GU24 8EH </t>
  </si>
  <si>
    <t xml:space="preserve">NR19 2LP </t>
  </si>
  <si>
    <t xml:space="preserve">TD9 0TR  </t>
  </si>
  <si>
    <t xml:space="preserve">GU24 9A  </t>
  </si>
  <si>
    <t xml:space="preserve">NR19 2LQ </t>
  </si>
  <si>
    <t xml:space="preserve">TD9 0TS  </t>
  </si>
  <si>
    <t xml:space="preserve">GU24 9B  </t>
  </si>
  <si>
    <t xml:space="preserve">NR19 2LR </t>
  </si>
  <si>
    <t xml:space="preserve">TD9 0TT  </t>
  </si>
  <si>
    <t xml:space="preserve">GU24 9D  </t>
  </si>
  <si>
    <t xml:space="preserve">NR19 2LS </t>
  </si>
  <si>
    <t xml:space="preserve">TD9 0TU  </t>
  </si>
  <si>
    <t xml:space="preserve">GU24 9E  </t>
  </si>
  <si>
    <t xml:space="preserve">NR19 2LT </t>
  </si>
  <si>
    <t xml:space="preserve">TD9 0TW  </t>
  </si>
  <si>
    <t xml:space="preserve">GU24 9HA </t>
  </si>
  <si>
    <t xml:space="preserve">NR19 2LU </t>
  </si>
  <si>
    <t xml:space="preserve">TF </t>
  </si>
  <si>
    <t xml:space="preserve">GU24 9HB </t>
  </si>
  <si>
    <t xml:space="preserve">NR19 2LW </t>
  </si>
  <si>
    <t xml:space="preserve">TF9 3SD  </t>
  </si>
  <si>
    <t xml:space="preserve">GU24 9HD </t>
  </si>
  <si>
    <t xml:space="preserve">NR19 2LX </t>
  </si>
  <si>
    <t xml:space="preserve">TF9 3SE  </t>
  </si>
  <si>
    <t xml:space="preserve">GU24 9HE </t>
  </si>
  <si>
    <t xml:space="preserve">NR19 2LY </t>
  </si>
  <si>
    <t xml:space="preserve">TN </t>
  </si>
  <si>
    <t xml:space="preserve">GU24 9HF </t>
  </si>
  <si>
    <t xml:space="preserve">NR19 2LZ </t>
  </si>
  <si>
    <t xml:space="preserve">TN27 9NU </t>
  </si>
  <si>
    <t xml:space="preserve">GU24 9HG </t>
  </si>
  <si>
    <t xml:space="preserve">NR19 2NA </t>
  </si>
  <si>
    <t xml:space="preserve">TS </t>
  </si>
  <si>
    <t xml:space="preserve">GU24 9HH </t>
  </si>
  <si>
    <t xml:space="preserve">NR19 2NB </t>
  </si>
  <si>
    <t xml:space="preserve">TS13 4TN </t>
  </si>
  <si>
    <t xml:space="preserve">GU24 9HQ </t>
  </si>
  <si>
    <t xml:space="preserve">NR19 2ND </t>
  </si>
  <si>
    <t xml:space="preserve">TS13 4TS </t>
  </si>
  <si>
    <t xml:space="preserve">GU24 9PT </t>
  </si>
  <si>
    <t xml:space="preserve">NR19 2NE </t>
  </si>
  <si>
    <t xml:space="preserve">TS13 4TT </t>
  </si>
  <si>
    <t xml:space="preserve">GU24 9R  </t>
  </si>
  <si>
    <t xml:space="preserve">NR19 2NF </t>
  </si>
  <si>
    <t xml:space="preserve">TS13 4TU </t>
  </si>
  <si>
    <t xml:space="preserve">GU24 9RB </t>
  </si>
  <si>
    <t xml:space="preserve">NR19 2NG </t>
  </si>
  <si>
    <t xml:space="preserve">TS13 4TX </t>
  </si>
  <si>
    <t xml:space="preserve">GU24 9RH </t>
  </si>
  <si>
    <t xml:space="preserve">NR19 2NH </t>
  </si>
  <si>
    <t xml:space="preserve">TS13 5 </t>
  </si>
  <si>
    <t xml:space="preserve">GU24 9RJ </t>
  </si>
  <si>
    <t xml:space="preserve">NR19 2NQ </t>
  </si>
  <si>
    <t xml:space="preserve">TS13 5BY </t>
  </si>
  <si>
    <t xml:space="preserve">GU24 9S  </t>
  </si>
  <si>
    <t xml:space="preserve">NR19 2QG </t>
  </si>
  <si>
    <t xml:space="preserve">TS13 5BZ </t>
  </si>
  <si>
    <t xml:space="preserve">GU25 </t>
  </si>
  <si>
    <t xml:space="preserve">NR19 2QQ </t>
  </si>
  <si>
    <t xml:space="preserve">TS13 5DA </t>
  </si>
  <si>
    <t xml:space="preserve">GU26 </t>
  </si>
  <si>
    <t xml:space="preserve">NR19 2QS </t>
  </si>
  <si>
    <t xml:space="preserve">TS13 5DS </t>
  </si>
  <si>
    <t xml:space="preserve">GU27 </t>
  </si>
  <si>
    <t xml:space="preserve">NR19 2QT </t>
  </si>
  <si>
    <t xml:space="preserve">TS13 5DU </t>
  </si>
  <si>
    <t xml:space="preserve">GU27 2EW </t>
  </si>
  <si>
    <t xml:space="preserve">NR19 2QU </t>
  </si>
  <si>
    <t xml:space="preserve">TS9 6LU  </t>
  </si>
  <si>
    <t xml:space="preserve">GU28 </t>
  </si>
  <si>
    <t xml:space="preserve">NR19 2R  </t>
  </si>
  <si>
    <t xml:space="preserve">TS9 6RH  </t>
  </si>
  <si>
    <t xml:space="preserve">GU28 0LE </t>
  </si>
  <si>
    <t xml:space="preserve">NR19 2RT </t>
  </si>
  <si>
    <t xml:space="preserve">TS9 7LG  </t>
  </si>
  <si>
    <t xml:space="preserve">GU28 0LL </t>
  </si>
  <si>
    <t xml:space="preserve">NR19 2RU </t>
  </si>
  <si>
    <t xml:space="preserve">TS9 7LJ  </t>
  </si>
  <si>
    <t xml:space="preserve">GU28 0LR </t>
  </si>
  <si>
    <t xml:space="preserve">NR19 2RX </t>
  </si>
  <si>
    <t xml:space="preserve">TW </t>
  </si>
  <si>
    <t xml:space="preserve">GU28 0LU </t>
  </si>
  <si>
    <t xml:space="preserve">NR19 2RY </t>
  </si>
  <si>
    <t xml:space="preserve">TW1 4SJ  </t>
  </si>
  <si>
    <t xml:space="preserve">GU28 0LX </t>
  </si>
  <si>
    <t xml:space="preserve">NR2 </t>
  </si>
  <si>
    <t xml:space="preserve">TW11 </t>
  </si>
  <si>
    <t xml:space="preserve">GU28 0LY </t>
  </si>
  <si>
    <t xml:space="preserve">NR2 1 </t>
  </si>
  <si>
    <t xml:space="preserve">TW11 0NJ </t>
  </si>
  <si>
    <t xml:space="preserve">GU28 0LZ </t>
  </si>
  <si>
    <t xml:space="preserve">NR2 2 </t>
  </si>
  <si>
    <t xml:space="preserve">TW11 8LD </t>
  </si>
  <si>
    <t xml:space="preserve">GU28 0N  </t>
  </si>
  <si>
    <t xml:space="preserve">NR2 3 </t>
  </si>
  <si>
    <t xml:space="preserve">TW11 9NG </t>
  </si>
  <si>
    <t xml:space="preserve">GU28 0P  </t>
  </si>
  <si>
    <t xml:space="preserve">NR2 4 </t>
  </si>
  <si>
    <t xml:space="preserve">TW11 9VV </t>
  </si>
  <si>
    <t xml:space="preserve">GU28 0PD </t>
  </si>
  <si>
    <t xml:space="preserve">NR20 3 </t>
  </si>
  <si>
    <t xml:space="preserve">TW12 </t>
  </si>
  <si>
    <t xml:space="preserve">GU28 0Q  </t>
  </si>
  <si>
    <t xml:space="preserve">NR20 4A  </t>
  </si>
  <si>
    <t xml:space="preserve">TW12 3PN </t>
  </si>
  <si>
    <t xml:space="preserve">GU28 0QL </t>
  </si>
  <si>
    <t xml:space="preserve">NR20 4AB </t>
  </si>
  <si>
    <t xml:space="preserve">TW12 3QD </t>
  </si>
  <si>
    <t xml:space="preserve">GU28 0QP </t>
  </si>
  <si>
    <t xml:space="preserve">NR20 4AH </t>
  </si>
  <si>
    <t xml:space="preserve">TW13 6JA </t>
  </si>
  <si>
    <t xml:space="preserve">GU28 0QR </t>
  </si>
  <si>
    <t xml:space="preserve">NR20 4AJ </t>
  </si>
  <si>
    <t xml:space="preserve">TW16 6AS </t>
  </si>
  <si>
    <t xml:space="preserve">GU28 0QS </t>
  </si>
  <si>
    <t xml:space="preserve">NR20 4AL </t>
  </si>
  <si>
    <t xml:space="preserve">TW16 6AT </t>
  </si>
  <si>
    <t xml:space="preserve">GU28 0QU </t>
  </si>
  <si>
    <t xml:space="preserve">NR20 4AP </t>
  </si>
  <si>
    <t xml:space="preserve">TW16 6AU </t>
  </si>
  <si>
    <t xml:space="preserve">GU28 0QW </t>
  </si>
  <si>
    <t xml:space="preserve">NR20 4AR </t>
  </si>
  <si>
    <t xml:space="preserve">TW16 6BU </t>
  </si>
  <si>
    <t xml:space="preserve">GU28 0R  </t>
  </si>
  <si>
    <t xml:space="preserve">NR20 4BA </t>
  </si>
  <si>
    <t xml:space="preserve">TW16 6DA </t>
  </si>
  <si>
    <t xml:space="preserve">GU28 9 </t>
  </si>
  <si>
    <t xml:space="preserve">NR20 4BB </t>
  </si>
  <si>
    <t xml:space="preserve">TW17 </t>
  </si>
  <si>
    <t xml:space="preserve">GU28 9ED </t>
  </si>
  <si>
    <t xml:space="preserve">NR20 4BD </t>
  </si>
  <si>
    <t xml:space="preserve">TW17 0EW </t>
  </si>
  <si>
    <t xml:space="preserve">GU28 9EH </t>
  </si>
  <si>
    <t xml:space="preserve">NR20 4BE </t>
  </si>
  <si>
    <t xml:space="preserve">TW17 0G  </t>
  </si>
  <si>
    <t xml:space="preserve">GU28 9EJ </t>
  </si>
  <si>
    <t xml:space="preserve">NR20 4C  </t>
  </si>
  <si>
    <t xml:space="preserve">TW17 0J  </t>
  </si>
  <si>
    <t xml:space="preserve">GU28 9EQ </t>
  </si>
  <si>
    <t xml:space="preserve">NR20 4DW </t>
  </si>
  <si>
    <t xml:space="preserve">TW17 0JB </t>
  </si>
  <si>
    <t xml:space="preserve">GU28 9HH </t>
  </si>
  <si>
    <t xml:space="preserve">NR20 4JS </t>
  </si>
  <si>
    <t xml:space="preserve">TW17 0JD </t>
  </si>
  <si>
    <t xml:space="preserve">GU28 9HN </t>
  </si>
  <si>
    <t xml:space="preserve">NR20 4JT </t>
  </si>
  <si>
    <t xml:space="preserve">TW17 0LY </t>
  </si>
  <si>
    <t xml:space="preserve">GU28 9HT </t>
  </si>
  <si>
    <t xml:space="preserve">NR20 4JU </t>
  </si>
  <si>
    <t xml:space="preserve">TW17 0N  </t>
  </si>
  <si>
    <t xml:space="preserve">GU28 9HU </t>
  </si>
  <si>
    <t xml:space="preserve">NR20 4LT </t>
  </si>
  <si>
    <t xml:space="preserve">TW17 0P  </t>
  </si>
  <si>
    <t xml:space="preserve">GU28 9HX </t>
  </si>
  <si>
    <t xml:space="preserve">NR20 4LU </t>
  </si>
  <si>
    <t xml:space="preserve">TW17 0Q  </t>
  </si>
  <si>
    <t xml:space="preserve">GU28 9HZ </t>
  </si>
  <si>
    <t xml:space="preserve">NR20 4LX </t>
  </si>
  <si>
    <t xml:space="preserve">TW17 0QA </t>
  </si>
  <si>
    <t xml:space="preserve">GU28 9J  </t>
  </si>
  <si>
    <t xml:space="preserve">NR20 4LY </t>
  </si>
  <si>
    <t xml:space="preserve">TW17 0R  </t>
  </si>
  <si>
    <t xml:space="preserve">GU28 9L  </t>
  </si>
  <si>
    <t xml:space="preserve">NR20 4LZ </t>
  </si>
  <si>
    <t xml:space="preserve">TW17 0S  </t>
  </si>
  <si>
    <t xml:space="preserve">GU28 9LR </t>
  </si>
  <si>
    <t xml:space="preserve">NR20 4N  </t>
  </si>
  <si>
    <t xml:space="preserve">TW17 8BS </t>
  </si>
  <si>
    <t xml:space="preserve">GU28 9LT </t>
  </si>
  <si>
    <t xml:space="preserve">NR20 4P  </t>
  </si>
  <si>
    <t xml:space="preserve">TW17 8HB </t>
  </si>
  <si>
    <t xml:space="preserve">GU28 9LZ </t>
  </si>
  <si>
    <t xml:space="preserve">NR20 4PE </t>
  </si>
  <si>
    <t xml:space="preserve">TW17 8HD </t>
  </si>
  <si>
    <t xml:space="preserve">GU28 9N  </t>
  </si>
  <si>
    <t xml:space="preserve">NR20 4PF </t>
  </si>
  <si>
    <t xml:space="preserve">TW17 8Q  </t>
  </si>
  <si>
    <t xml:space="preserve">GU28 9NE </t>
  </si>
  <si>
    <t xml:space="preserve">NR20 4PG </t>
  </si>
  <si>
    <t xml:space="preserve">TW17 8R  </t>
  </si>
  <si>
    <t xml:space="preserve">GU28 9P  </t>
  </si>
  <si>
    <t xml:space="preserve">NR20 4PH </t>
  </si>
  <si>
    <t xml:space="preserve">TW17 8S  </t>
  </si>
  <si>
    <t xml:space="preserve">GU29 </t>
  </si>
  <si>
    <t xml:space="preserve">NR20 4PJ </t>
  </si>
  <si>
    <t xml:space="preserve">TW17 8T  </t>
  </si>
  <si>
    <t xml:space="preserve">GU3 1 </t>
  </si>
  <si>
    <t xml:space="preserve">NR20 4PL </t>
  </si>
  <si>
    <t xml:space="preserve">TW17 9NU </t>
  </si>
  <si>
    <t xml:space="preserve">GU3 1A </t>
  </si>
  <si>
    <t xml:space="preserve">NR20 4PW </t>
  </si>
  <si>
    <t xml:space="preserve">TW17 9NY </t>
  </si>
  <si>
    <t xml:space="preserve">GU3 1AA  </t>
  </si>
  <si>
    <t xml:space="preserve">NR20 4PY </t>
  </si>
  <si>
    <t xml:space="preserve">TW17 9P  </t>
  </si>
  <si>
    <t xml:space="preserve">GU3 1B </t>
  </si>
  <si>
    <t xml:space="preserve">NR20 4QA </t>
  </si>
  <si>
    <t xml:space="preserve">TW2 5J </t>
  </si>
  <si>
    <t xml:space="preserve">GU3 1DU  </t>
  </si>
  <si>
    <t xml:space="preserve">NR20 4QB </t>
  </si>
  <si>
    <t xml:space="preserve">TW2 5NT  </t>
  </si>
  <si>
    <t xml:space="preserve">GU3 1DX  </t>
  </si>
  <si>
    <t xml:space="preserve">NR20 4QE </t>
  </si>
  <si>
    <t xml:space="preserve">TW2 5NX  </t>
  </si>
  <si>
    <t xml:space="preserve">GU3 1DZ  </t>
  </si>
  <si>
    <t xml:space="preserve">NR20 4QF </t>
  </si>
  <si>
    <t xml:space="preserve">TW2 5NY  </t>
  </si>
  <si>
    <t xml:space="preserve">GU3 1EA  </t>
  </si>
  <si>
    <t xml:space="preserve">NR20 4QG </t>
  </si>
  <si>
    <t xml:space="preserve">TW2 5PA  </t>
  </si>
  <si>
    <t xml:space="preserve">GU3 2 </t>
  </si>
  <si>
    <t xml:space="preserve">NR20 4QH </t>
  </si>
  <si>
    <t xml:space="preserve">TW2 5PG  </t>
  </si>
  <si>
    <t xml:space="preserve">GU3 2BE  </t>
  </si>
  <si>
    <t xml:space="preserve">NR20 4QQ </t>
  </si>
  <si>
    <t xml:space="preserve">TW2 5UJ  </t>
  </si>
  <si>
    <t xml:space="preserve">GU3 3 </t>
  </si>
  <si>
    <t xml:space="preserve">NR20 4RL </t>
  </si>
  <si>
    <t xml:space="preserve">TW2 5UL  </t>
  </si>
  <si>
    <t xml:space="preserve">GU4 7 </t>
  </si>
  <si>
    <t xml:space="preserve">NR20 4RN </t>
  </si>
  <si>
    <t xml:space="preserve">U </t>
  </si>
  <si>
    <t xml:space="preserve">GU4 7HP  </t>
  </si>
  <si>
    <t xml:space="preserve">NR20 4SA </t>
  </si>
  <si>
    <t xml:space="preserve">W </t>
  </si>
  <si>
    <t xml:space="preserve">GU4 7JL  </t>
  </si>
  <si>
    <t xml:space="preserve">NR20 4SG </t>
  </si>
  <si>
    <t xml:space="preserve">W1 </t>
  </si>
  <si>
    <t xml:space="preserve">GU4 7JS  </t>
  </si>
  <si>
    <t xml:space="preserve">NR20 4UA </t>
  </si>
  <si>
    <t xml:space="preserve">W10 </t>
  </si>
  <si>
    <t xml:space="preserve">GU4 7JT  </t>
  </si>
  <si>
    <t xml:space="preserve">NR20 4UD </t>
  </si>
  <si>
    <t xml:space="preserve">W11 </t>
  </si>
  <si>
    <t xml:space="preserve">GU4 7RP  </t>
  </si>
  <si>
    <t xml:space="preserve">NR21 0C  </t>
  </si>
  <si>
    <t xml:space="preserve">W11 3EN  </t>
  </si>
  <si>
    <t xml:space="preserve">GU4 8 </t>
  </si>
  <si>
    <t xml:space="preserve">NR28 9P  </t>
  </si>
  <si>
    <t xml:space="preserve">W11 4XX  </t>
  </si>
  <si>
    <t xml:space="preserve">GU47 8JF </t>
  </si>
  <si>
    <t xml:space="preserve">NR28 9PA </t>
  </si>
  <si>
    <t xml:space="preserve">W12 </t>
  </si>
  <si>
    <t xml:space="preserve">GU5 0 </t>
  </si>
  <si>
    <t xml:space="preserve">NR28 9PB </t>
  </si>
  <si>
    <t xml:space="preserve">W1D 2DB  </t>
  </si>
  <si>
    <t xml:space="preserve">GU5 1OT  </t>
  </si>
  <si>
    <t xml:space="preserve">NR28 9PD </t>
  </si>
  <si>
    <t xml:space="preserve">W1D 2DE  </t>
  </si>
  <si>
    <t xml:space="preserve">GU5 9 </t>
  </si>
  <si>
    <t xml:space="preserve">NR28 9PE </t>
  </si>
  <si>
    <t xml:space="preserve">W1D 2DF  </t>
  </si>
  <si>
    <t xml:space="preserve">GU6 </t>
  </si>
  <si>
    <t xml:space="preserve">NR28 9PF </t>
  </si>
  <si>
    <t xml:space="preserve">W1D 4TA  </t>
  </si>
  <si>
    <t xml:space="preserve">GU7 </t>
  </si>
  <si>
    <t xml:space="preserve">NR28 9PG </t>
  </si>
  <si>
    <t xml:space="preserve">W1D 4TB  </t>
  </si>
  <si>
    <t xml:space="preserve">GU8 </t>
  </si>
  <si>
    <t xml:space="preserve">NR28 9PJ </t>
  </si>
  <si>
    <t xml:space="preserve">W1D 6BU  </t>
  </si>
  <si>
    <t xml:space="preserve">GU8 5JY  </t>
  </si>
  <si>
    <t xml:space="preserve">NR28 9PQ </t>
  </si>
  <si>
    <t xml:space="preserve">W1D 6BY  </t>
  </si>
  <si>
    <t xml:space="preserve">GU8 5LA  </t>
  </si>
  <si>
    <t xml:space="preserve">NR28 9QA </t>
  </si>
  <si>
    <t xml:space="preserve">W1D 6BZ  </t>
  </si>
  <si>
    <t xml:space="preserve">GU8 5LD  </t>
  </si>
  <si>
    <t xml:space="preserve">NR28 9QB </t>
  </si>
  <si>
    <t xml:space="preserve">W1D 6PB  </t>
  </si>
  <si>
    <t xml:space="preserve">GU8 5LE  </t>
  </si>
  <si>
    <t xml:space="preserve">NR28 9RL </t>
  </si>
  <si>
    <t xml:space="preserve">W1D 6PD  </t>
  </si>
  <si>
    <t xml:space="preserve">GU8 5LF  </t>
  </si>
  <si>
    <t xml:space="preserve">NR28 9RP </t>
  </si>
  <si>
    <t xml:space="preserve">W1D 6PE  </t>
  </si>
  <si>
    <t xml:space="preserve">GU8 5PX  </t>
  </si>
  <si>
    <t xml:space="preserve">NR28 9RR </t>
  </si>
  <si>
    <t xml:space="preserve">W1D 6PF  </t>
  </si>
  <si>
    <t xml:space="preserve">GU8 5UH  </t>
  </si>
  <si>
    <t xml:space="preserve">NR28 9RS </t>
  </si>
  <si>
    <t xml:space="preserve">W1D 6QF  </t>
  </si>
  <si>
    <t xml:space="preserve">GU8 5UL  </t>
  </si>
  <si>
    <t xml:space="preserve">NR28 9RT </t>
  </si>
  <si>
    <t xml:space="preserve">W1F 8RE  </t>
  </si>
  <si>
    <t xml:space="preserve">GU8 5UW  </t>
  </si>
  <si>
    <t xml:space="preserve">NR28 9RU </t>
  </si>
  <si>
    <t xml:space="preserve">W1H 1EF  </t>
  </si>
  <si>
    <t xml:space="preserve">GU8 6 </t>
  </si>
  <si>
    <t xml:space="preserve">NR28 9RX </t>
  </si>
  <si>
    <t xml:space="preserve">W1H 4PT  </t>
  </si>
  <si>
    <t xml:space="preserve">GU8 6A </t>
  </si>
  <si>
    <t xml:space="preserve">NR28 9RY </t>
  </si>
  <si>
    <t xml:space="preserve">W1T 1BE  </t>
  </si>
  <si>
    <t xml:space="preserve">GU8 6AN  </t>
  </si>
  <si>
    <t xml:space="preserve">NR28 9RZ </t>
  </si>
  <si>
    <t xml:space="preserve">W1T 2BU  </t>
  </si>
  <si>
    <t xml:space="preserve">GU8 6AP  </t>
  </si>
  <si>
    <t xml:space="preserve">NR28 9SA </t>
  </si>
  <si>
    <t xml:space="preserve">W1T 7 </t>
  </si>
  <si>
    <t xml:space="preserve">GU8 6AR  </t>
  </si>
  <si>
    <t xml:space="preserve">NR28 9SG </t>
  </si>
  <si>
    <t xml:space="preserve">W1T 7J </t>
  </si>
  <si>
    <t xml:space="preserve">GU8 6AS  </t>
  </si>
  <si>
    <t xml:space="preserve">NR29 </t>
  </si>
  <si>
    <t xml:space="preserve">W1T 7NE  </t>
  </si>
  <si>
    <t xml:space="preserve">GU8 6AT  </t>
  </si>
  <si>
    <t xml:space="preserve">NR33 8QH </t>
  </si>
  <si>
    <t xml:space="preserve">W1T 7NG  </t>
  </si>
  <si>
    <t xml:space="preserve">GU8 6AY  </t>
  </si>
  <si>
    <t xml:space="preserve">NR9 4AH  </t>
  </si>
  <si>
    <t xml:space="preserve">W1T 7NH  </t>
  </si>
  <si>
    <t xml:space="preserve">GU8 6BB  </t>
  </si>
  <si>
    <t xml:space="preserve">NR9 4AQ  </t>
  </si>
  <si>
    <t xml:space="preserve">W1T 7NL  </t>
  </si>
  <si>
    <t xml:space="preserve">GU8 6BS  </t>
  </si>
  <si>
    <t xml:space="preserve">NR9 4NE  </t>
  </si>
  <si>
    <t xml:space="preserve">W1T 7NN  </t>
  </si>
  <si>
    <t xml:space="preserve">GU8 6BU  </t>
  </si>
  <si>
    <t xml:space="preserve">NR9 4NP  </t>
  </si>
  <si>
    <t xml:space="preserve">W1T 7NQ  </t>
  </si>
  <si>
    <t xml:space="preserve">H </t>
  </si>
  <si>
    <t xml:space="preserve">NR9 4NR  </t>
  </si>
  <si>
    <t xml:space="preserve">W1T 7NR  </t>
  </si>
  <si>
    <t xml:space="preserve">HA </t>
  </si>
  <si>
    <t xml:space="preserve">NR9 4NS  </t>
  </si>
  <si>
    <t xml:space="preserve">W1T 7NS  </t>
  </si>
  <si>
    <t xml:space="preserve">HA0 3NF  </t>
  </si>
  <si>
    <t xml:space="preserve">NR9 4NT  </t>
  </si>
  <si>
    <t xml:space="preserve">W1T 7NT  </t>
  </si>
  <si>
    <t xml:space="preserve">HA3 </t>
  </si>
  <si>
    <t xml:space="preserve">NR9 4NU  </t>
  </si>
  <si>
    <t xml:space="preserve">W1T 7NU  </t>
  </si>
  <si>
    <t xml:space="preserve">HA3 5 </t>
  </si>
  <si>
    <t xml:space="preserve">NR9 4NY  </t>
  </si>
  <si>
    <t xml:space="preserve">W1T 7NW  </t>
  </si>
  <si>
    <t xml:space="preserve">HA3 6 </t>
  </si>
  <si>
    <t xml:space="preserve">NR9 4NZ  </t>
  </si>
  <si>
    <t xml:space="preserve">W1T 7NY  </t>
  </si>
  <si>
    <t xml:space="preserve">HA3 7 </t>
  </si>
  <si>
    <t xml:space="preserve">NR9 4P </t>
  </si>
  <si>
    <t xml:space="preserve">W1T 7NZ  </t>
  </si>
  <si>
    <t xml:space="preserve">HA3 7LS  </t>
  </si>
  <si>
    <t xml:space="preserve">NR9 4PN  </t>
  </si>
  <si>
    <t xml:space="preserve">W1T 7PL  </t>
  </si>
  <si>
    <t xml:space="preserve">HA3 8NT  </t>
  </si>
  <si>
    <t xml:space="preserve">NR9 4PP  </t>
  </si>
  <si>
    <t xml:space="preserve">W1T 7PN  </t>
  </si>
  <si>
    <t xml:space="preserve">HA5 4AJ  </t>
  </si>
  <si>
    <t xml:space="preserve">NR9 4PQ  </t>
  </si>
  <si>
    <t xml:space="preserve">W1T 7PP  </t>
  </si>
  <si>
    <t xml:space="preserve">HA6 2AR  </t>
  </si>
  <si>
    <t xml:space="preserve">NR9 4PR  </t>
  </si>
  <si>
    <t xml:space="preserve">W1T 7QU  </t>
  </si>
  <si>
    <t xml:space="preserve">HA6 2AS  </t>
  </si>
  <si>
    <t xml:space="preserve">NR9 4PX  </t>
  </si>
  <si>
    <t xml:space="preserve">W1T 7R </t>
  </si>
  <si>
    <t xml:space="preserve">HA6 2AT  </t>
  </si>
  <si>
    <t xml:space="preserve">NR9 4PY  </t>
  </si>
  <si>
    <t xml:space="preserve">W1T 7RH  </t>
  </si>
  <si>
    <t xml:space="preserve">HA6 2AU  </t>
  </si>
  <si>
    <t xml:space="preserve">NR9 4PZ  </t>
  </si>
  <si>
    <t xml:space="preserve">W1U 3HA  </t>
  </si>
  <si>
    <t xml:space="preserve">HA6 2AW  </t>
  </si>
  <si>
    <t xml:space="preserve">W2 </t>
  </si>
  <si>
    <t xml:space="preserve">HA6 2AX  </t>
  </si>
  <si>
    <t xml:space="preserve">NW7 1BE  </t>
  </si>
  <si>
    <t xml:space="preserve">W2 5C </t>
  </si>
  <si>
    <t xml:space="preserve">HA6 2AY  </t>
  </si>
  <si>
    <t xml:space="preserve">NW7 4HU  </t>
  </si>
  <si>
    <t xml:space="preserve">W2 5DA </t>
  </si>
  <si>
    <t xml:space="preserve">HA6 2AZ  </t>
  </si>
  <si>
    <t xml:space="preserve">O </t>
  </si>
  <si>
    <t xml:space="preserve">W2 5DL </t>
  </si>
  <si>
    <t xml:space="preserve">HA6 2BA  </t>
  </si>
  <si>
    <t xml:space="preserve">OL </t>
  </si>
  <si>
    <t xml:space="preserve">W3 </t>
  </si>
  <si>
    <t xml:space="preserve">HA6 2BB  </t>
  </si>
  <si>
    <t xml:space="preserve">OL14 </t>
  </si>
  <si>
    <t xml:space="preserve">W3 7DT </t>
  </si>
  <si>
    <t xml:space="preserve">HA6 2BP  </t>
  </si>
  <si>
    <t xml:space="preserve">OL14 6UR </t>
  </si>
  <si>
    <t xml:space="preserve">W4 </t>
  </si>
  <si>
    <t xml:space="preserve">HA6 2BQ  </t>
  </si>
  <si>
    <t xml:space="preserve">OL14 6UY </t>
  </si>
  <si>
    <t xml:space="preserve">W5 </t>
  </si>
  <si>
    <t xml:space="preserve">HA6 2E </t>
  </si>
  <si>
    <t xml:space="preserve">OL14 7EZ </t>
  </si>
  <si>
    <t xml:space="preserve">W6 </t>
  </si>
  <si>
    <t xml:space="preserve">HA6 2FF  </t>
  </si>
  <si>
    <t xml:space="preserve">OL14 8NU </t>
  </si>
  <si>
    <t xml:space="preserve">W6 9C </t>
  </si>
  <si>
    <t xml:space="preserve">HA6 2FG  </t>
  </si>
  <si>
    <t xml:space="preserve">OL14 8PP </t>
  </si>
  <si>
    <t xml:space="preserve">W7 </t>
  </si>
  <si>
    <t xml:space="preserve">HA6 2H </t>
  </si>
  <si>
    <t xml:space="preserve">OL14 8QA </t>
  </si>
  <si>
    <t xml:space="preserve">W8 </t>
  </si>
  <si>
    <t xml:space="preserve">HA6 2J </t>
  </si>
  <si>
    <t xml:space="preserve">OL14 8QB </t>
  </si>
  <si>
    <t xml:space="preserve">W8 6C </t>
  </si>
  <si>
    <t xml:space="preserve">HA6 2JS  </t>
  </si>
  <si>
    <t xml:space="preserve">OL14 8QD </t>
  </si>
  <si>
    <t xml:space="preserve">W9 </t>
  </si>
  <si>
    <t xml:space="preserve">HA6 2JW  </t>
  </si>
  <si>
    <t xml:space="preserve">OL14 8QE </t>
  </si>
  <si>
    <t xml:space="preserve">W9 3NY </t>
  </si>
  <si>
    <t xml:space="preserve">HA6 2JX  </t>
  </si>
  <si>
    <t xml:space="preserve">OL14 8QL </t>
  </si>
  <si>
    <t xml:space="preserve">W9 3PD </t>
  </si>
  <si>
    <t xml:space="preserve">HA6 2L </t>
  </si>
  <si>
    <t xml:space="preserve">OL14 8QT </t>
  </si>
  <si>
    <t xml:space="preserve">HA6 3 </t>
  </si>
  <si>
    <t xml:space="preserve">OL15 9PE </t>
  </si>
  <si>
    <t xml:space="preserve">WA1 1 </t>
  </si>
  <si>
    <t xml:space="preserve">HA6 3AA  </t>
  </si>
  <si>
    <t xml:space="preserve">OL3 7NE  </t>
  </si>
  <si>
    <t xml:space="preserve">WA1 1RR  </t>
  </si>
  <si>
    <t xml:space="preserve">HA6 3AB  </t>
  </si>
  <si>
    <t xml:space="preserve">OL3 7NN  </t>
  </si>
  <si>
    <t xml:space="preserve">WA1 2 </t>
  </si>
  <si>
    <t xml:space="preserve">HA6 3AD  </t>
  </si>
  <si>
    <t xml:space="preserve">OL3 7NW  </t>
  </si>
  <si>
    <t xml:space="preserve">WA1 3 </t>
  </si>
  <si>
    <t xml:space="preserve">HA6 3AE  </t>
  </si>
  <si>
    <t xml:space="preserve">OX12 9P  </t>
  </si>
  <si>
    <t xml:space="preserve">WA1 4 </t>
  </si>
  <si>
    <t xml:space="preserve">HA6 3AJ  </t>
  </si>
  <si>
    <t xml:space="preserve">OX12 9PA </t>
  </si>
  <si>
    <t xml:space="preserve">WA10 </t>
  </si>
  <si>
    <t xml:space="preserve">HA6 3AL  </t>
  </si>
  <si>
    <t xml:space="preserve">OX12 9PB </t>
  </si>
  <si>
    <t xml:space="preserve">WA11 </t>
  </si>
  <si>
    <t xml:space="preserve">HA6 3AN  </t>
  </si>
  <si>
    <t xml:space="preserve">OX12 9PD </t>
  </si>
  <si>
    <t xml:space="preserve">WA12 </t>
  </si>
  <si>
    <t xml:space="preserve">HA6 3AP  </t>
  </si>
  <si>
    <t xml:space="preserve">OX12 9PG </t>
  </si>
  <si>
    <t xml:space="preserve">WA12 9XB </t>
  </si>
  <si>
    <t xml:space="preserve">HA6 3AR  </t>
  </si>
  <si>
    <t xml:space="preserve">OX12 9PH </t>
  </si>
  <si>
    <t xml:space="preserve">WA2 </t>
  </si>
  <si>
    <t xml:space="preserve">HA6 3AS  </t>
  </si>
  <si>
    <t xml:space="preserve">OX12 9PQ </t>
  </si>
  <si>
    <t xml:space="preserve">WA3 </t>
  </si>
  <si>
    <t xml:space="preserve">HA6 3AT  </t>
  </si>
  <si>
    <t xml:space="preserve">OX12 9PY </t>
  </si>
  <si>
    <t xml:space="preserve">WA3 6DU  </t>
  </si>
  <si>
    <t xml:space="preserve">HA6 3AU  </t>
  </si>
  <si>
    <t xml:space="preserve">OX12 9Q  </t>
  </si>
  <si>
    <t xml:space="preserve">WA3 6EW  </t>
  </si>
  <si>
    <t xml:space="preserve">HA6 3AW  </t>
  </si>
  <si>
    <t xml:space="preserve">OX12 9RA </t>
  </si>
  <si>
    <t xml:space="preserve">WA3 6HA  </t>
  </si>
  <si>
    <t xml:space="preserve">HA6 3AX  </t>
  </si>
  <si>
    <t xml:space="preserve">OX12 9XB </t>
  </si>
  <si>
    <t xml:space="preserve">WA4 6HG  </t>
  </si>
  <si>
    <t xml:space="preserve">HA6 3AY  </t>
  </si>
  <si>
    <t xml:space="preserve">OX12 9XD </t>
  </si>
  <si>
    <t xml:space="preserve">WA4 6UY  </t>
  </si>
  <si>
    <t xml:space="preserve">HA6 3AZ  </t>
  </si>
  <si>
    <t xml:space="preserve">OX15 5A  </t>
  </si>
  <si>
    <t xml:space="preserve">WA4 6XA  </t>
  </si>
  <si>
    <t xml:space="preserve">HA6 3BA  </t>
  </si>
  <si>
    <t xml:space="preserve">OX15 5AA </t>
  </si>
  <si>
    <t xml:space="preserve">WA4 6XB  </t>
  </si>
  <si>
    <t xml:space="preserve">HA6 3BB  </t>
  </si>
  <si>
    <t xml:space="preserve">OX15 5AB </t>
  </si>
  <si>
    <t xml:space="preserve">WA4 6XE  </t>
  </si>
  <si>
    <t xml:space="preserve">HA6 3BD  </t>
  </si>
  <si>
    <t xml:space="preserve">OX15 5AD </t>
  </si>
  <si>
    <t xml:space="preserve">WA4 6XH  </t>
  </si>
  <si>
    <t xml:space="preserve">HA6 3BE  </t>
  </si>
  <si>
    <t xml:space="preserve">OX15 5AE </t>
  </si>
  <si>
    <t xml:space="preserve">WA4 6XJ  </t>
  </si>
  <si>
    <t xml:space="preserve">HA6 3BG  </t>
  </si>
  <si>
    <t xml:space="preserve">OX15 5B  </t>
  </si>
  <si>
    <t xml:space="preserve">WA4 6XQ  </t>
  </si>
  <si>
    <t xml:space="preserve">HA6 3BQ  </t>
  </si>
  <si>
    <t xml:space="preserve">OX15 5BS </t>
  </si>
  <si>
    <t xml:space="preserve">WA4 6Y </t>
  </si>
  <si>
    <t xml:space="preserve">HA6 3LG  </t>
  </si>
  <si>
    <t xml:space="preserve">OX15 5BU </t>
  </si>
  <si>
    <t xml:space="preserve">WA5 </t>
  </si>
  <si>
    <t xml:space="preserve">HA6 3LT  </t>
  </si>
  <si>
    <t xml:space="preserve">OX15 5BX </t>
  </si>
  <si>
    <t xml:space="preserve">WA8 </t>
  </si>
  <si>
    <t xml:space="preserve">HA6 3LU  </t>
  </si>
  <si>
    <t xml:space="preserve">OX15 5BY </t>
  </si>
  <si>
    <t xml:space="preserve">WA9 </t>
  </si>
  <si>
    <t xml:space="preserve">HA6 3LX  </t>
  </si>
  <si>
    <t xml:space="preserve">OX15 5BZ </t>
  </si>
  <si>
    <t xml:space="preserve">WA9 5BF  </t>
  </si>
  <si>
    <t xml:space="preserve">HA6 3LY  </t>
  </si>
  <si>
    <t xml:space="preserve">OX15 5H  </t>
  </si>
  <si>
    <t xml:space="preserve">WC </t>
  </si>
  <si>
    <t xml:space="preserve">HA6 3LZ  </t>
  </si>
  <si>
    <t xml:space="preserve">OX15 5HA </t>
  </si>
  <si>
    <t xml:space="preserve">WC1E 7EU </t>
  </si>
  <si>
    <t xml:space="preserve">HA6 3N </t>
  </si>
  <si>
    <t xml:space="preserve">OX15 5HB </t>
  </si>
  <si>
    <t xml:space="preserve">WC1E 7EY </t>
  </si>
  <si>
    <t xml:space="preserve">HA6 3NA  </t>
  </si>
  <si>
    <t xml:space="preserve">OX15 5HD </t>
  </si>
  <si>
    <t xml:space="preserve">WC2H 0EW </t>
  </si>
  <si>
    <t xml:space="preserve">HA6 3NF  </t>
  </si>
  <si>
    <t xml:space="preserve">OX15 5HE </t>
  </si>
  <si>
    <t xml:space="preserve">WC2H 0QY </t>
  </si>
  <si>
    <t xml:space="preserve">HA6 3NP  </t>
  </si>
  <si>
    <t xml:space="preserve">OX15 5HH </t>
  </si>
  <si>
    <t xml:space="preserve">WD </t>
  </si>
  <si>
    <t xml:space="preserve">HA6 3NZ  </t>
  </si>
  <si>
    <t xml:space="preserve">OX15 5HJ </t>
  </si>
  <si>
    <t xml:space="preserve">WD18 8SU </t>
  </si>
  <si>
    <t xml:space="preserve">HA6 3PR  </t>
  </si>
  <si>
    <t xml:space="preserve">OX15 5HL </t>
  </si>
  <si>
    <t xml:space="preserve">WD2 2ER  </t>
  </si>
  <si>
    <t xml:space="preserve">HA6 3PS  </t>
  </si>
  <si>
    <t xml:space="preserve">OX15 5J  </t>
  </si>
  <si>
    <t xml:space="preserve">WD2 6NB  </t>
  </si>
  <si>
    <t xml:space="preserve">HA6 3PU  </t>
  </si>
  <si>
    <t xml:space="preserve">OX15 5JP </t>
  </si>
  <si>
    <t xml:space="preserve">WD2 6NE  </t>
  </si>
  <si>
    <t xml:space="preserve">HA6 3PX  </t>
  </si>
  <si>
    <t xml:space="preserve">OX15 5JS </t>
  </si>
  <si>
    <t xml:space="preserve">WD2 6NN  </t>
  </si>
  <si>
    <t xml:space="preserve">HA6 3Q </t>
  </si>
  <si>
    <t xml:space="preserve">OX15 5JT </t>
  </si>
  <si>
    <t xml:space="preserve">WD23 1 </t>
  </si>
  <si>
    <t xml:space="preserve">HA6 3R </t>
  </si>
  <si>
    <t xml:space="preserve">OX15 5JU </t>
  </si>
  <si>
    <t xml:space="preserve">WD23 1AA </t>
  </si>
  <si>
    <t xml:space="preserve">HA6 3S </t>
  </si>
  <si>
    <t xml:space="preserve">OX15 5JX </t>
  </si>
  <si>
    <t xml:space="preserve">WD23 1AB </t>
  </si>
  <si>
    <t xml:space="preserve">HA6 3SH  </t>
  </si>
  <si>
    <t xml:space="preserve">OX15 5JY </t>
  </si>
  <si>
    <t xml:space="preserve">WD23 1AD </t>
  </si>
  <si>
    <t xml:space="preserve">HA6 3SL  </t>
  </si>
  <si>
    <t xml:space="preserve">OX15 5JZ </t>
  </si>
  <si>
    <t xml:space="preserve">WD23 1AF </t>
  </si>
  <si>
    <t xml:space="preserve">HA6 3SW  </t>
  </si>
  <si>
    <t xml:space="preserve">OX15 5NB </t>
  </si>
  <si>
    <t xml:space="preserve">WD23 1AZ </t>
  </si>
  <si>
    <t xml:space="preserve">HA7 1 </t>
  </si>
  <si>
    <t xml:space="preserve">OX15 6D  </t>
  </si>
  <si>
    <t xml:space="preserve">WD23 1B  </t>
  </si>
  <si>
    <t xml:space="preserve">HA7 2 </t>
  </si>
  <si>
    <t xml:space="preserve">OX15 6DA </t>
  </si>
  <si>
    <t xml:space="preserve">WD23 1BW </t>
  </si>
  <si>
    <t xml:space="preserve">HA8 </t>
  </si>
  <si>
    <t xml:space="preserve">OX15 6DB </t>
  </si>
  <si>
    <t xml:space="preserve">WD23 1BX </t>
  </si>
  <si>
    <t xml:space="preserve">HA9 </t>
  </si>
  <si>
    <t xml:space="preserve">OX15 6DD </t>
  </si>
  <si>
    <t xml:space="preserve">WD23 1BY </t>
  </si>
  <si>
    <t xml:space="preserve">HA9 7LY  </t>
  </si>
  <si>
    <t xml:space="preserve">OX15 6DE </t>
  </si>
  <si>
    <t xml:space="preserve">WD23 1D  </t>
  </si>
  <si>
    <t xml:space="preserve">HD8 8YF  </t>
  </si>
  <si>
    <t xml:space="preserve">OX15 6DF </t>
  </si>
  <si>
    <t xml:space="preserve">WD23 1DE </t>
  </si>
  <si>
    <t xml:space="preserve">HD9 1TP  </t>
  </si>
  <si>
    <t xml:space="preserve">OX15 6DY </t>
  </si>
  <si>
    <t xml:space="preserve">WD23 1DF </t>
  </si>
  <si>
    <t xml:space="preserve">HD9 7TE  </t>
  </si>
  <si>
    <t xml:space="preserve">OX15 6DZ </t>
  </si>
  <si>
    <t xml:space="preserve">WD23 1DG </t>
  </si>
  <si>
    <t xml:space="preserve">HD9 7TF  </t>
  </si>
  <si>
    <t xml:space="preserve">OX15 6EB </t>
  </si>
  <si>
    <t xml:space="preserve">WD23 1DH </t>
  </si>
  <si>
    <t xml:space="preserve">HD9 7TG  </t>
  </si>
  <si>
    <t xml:space="preserve">OX15 6HL </t>
  </si>
  <si>
    <t xml:space="preserve">WD23 1DQ </t>
  </si>
  <si>
    <t xml:space="preserve">HD9 7TP  </t>
  </si>
  <si>
    <t xml:space="preserve">OX15 6HN </t>
  </si>
  <si>
    <t xml:space="preserve">WD23 1FR </t>
  </si>
  <si>
    <t xml:space="preserve">HD9 7TS  </t>
  </si>
  <si>
    <t xml:space="preserve">OX15 6HP </t>
  </si>
  <si>
    <t xml:space="preserve">WD23 1FS </t>
  </si>
  <si>
    <t xml:space="preserve">HD9 7TW  </t>
  </si>
  <si>
    <t xml:space="preserve">OX15 6HR </t>
  </si>
  <si>
    <t xml:space="preserve">WD23 1FT </t>
  </si>
  <si>
    <t xml:space="preserve">HD9 7TY  </t>
  </si>
  <si>
    <t xml:space="preserve">OX15 6HS </t>
  </si>
  <si>
    <t xml:space="preserve">WD23 1FU </t>
  </si>
  <si>
    <t xml:space="preserve">HG4 3JF  </t>
  </si>
  <si>
    <t xml:space="preserve">OX15 6HU </t>
  </si>
  <si>
    <t xml:space="preserve">WD23 1FX </t>
  </si>
  <si>
    <t xml:space="preserve">HG4 4 </t>
  </si>
  <si>
    <t xml:space="preserve">OX15 6LP </t>
  </si>
  <si>
    <t xml:space="preserve">WD23 1Q  </t>
  </si>
  <si>
    <t xml:space="preserve">HG4 5J </t>
  </si>
  <si>
    <t xml:space="preserve">OX15 6LW </t>
  </si>
  <si>
    <t xml:space="preserve">WD23 1QP </t>
  </si>
  <si>
    <t xml:space="preserve">HG4 5JA  </t>
  </si>
  <si>
    <t xml:space="preserve">OX15 6NS </t>
  </si>
  <si>
    <t xml:space="preserve">WD23 1QW </t>
  </si>
  <si>
    <t xml:space="preserve">HG4 5JB  </t>
  </si>
  <si>
    <t xml:space="preserve">OX17 1BS </t>
  </si>
  <si>
    <t xml:space="preserve">WD23 1SR </t>
  </si>
  <si>
    <t xml:space="preserve">HG4 5JE  </t>
  </si>
  <si>
    <t xml:space="preserve">OX17 1BT </t>
  </si>
  <si>
    <t xml:space="preserve">WD23 1SS </t>
  </si>
  <si>
    <t xml:space="preserve">HG4 5JG  </t>
  </si>
  <si>
    <t xml:space="preserve">OX17 1BU </t>
  </si>
  <si>
    <t xml:space="preserve">WD23 1ST </t>
  </si>
  <si>
    <t xml:space="preserve">HG4 5JQ  </t>
  </si>
  <si>
    <t xml:space="preserve">OX17 1BX </t>
  </si>
  <si>
    <t xml:space="preserve">WD23 1SU </t>
  </si>
  <si>
    <t xml:space="preserve">HG4 5L </t>
  </si>
  <si>
    <t xml:space="preserve">OX17 1BY </t>
  </si>
  <si>
    <t xml:space="preserve">WD23 1T  </t>
  </si>
  <si>
    <t xml:space="preserve">HG4 5LS  </t>
  </si>
  <si>
    <t xml:space="preserve">OX17 1BZ </t>
  </si>
  <si>
    <t xml:space="preserve">WD23 1U  </t>
  </si>
  <si>
    <t xml:space="preserve">HG4 5LT  </t>
  </si>
  <si>
    <t xml:space="preserve">OX17 1D  </t>
  </si>
  <si>
    <t xml:space="preserve">WD23 4 </t>
  </si>
  <si>
    <t xml:space="preserve">HG4 5LX  </t>
  </si>
  <si>
    <t xml:space="preserve">OX17 1DN </t>
  </si>
  <si>
    <t xml:space="preserve">WD23 4D  </t>
  </si>
  <si>
    <t xml:space="preserve">HG4 5LY  </t>
  </si>
  <si>
    <t xml:space="preserve">OX17 1DP </t>
  </si>
  <si>
    <t xml:space="preserve">WD23 4EJ </t>
  </si>
  <si>
    <t xml:space="preserve">HG4 5LZ  </t>
  </si>
  <si>
    <t xml:space="preserve">OX17 1DR </t>
  </si>
  <si>
    <t xml:space="preserve">WD23 4FE </t>
  </si>
  <si>
    <t xml:space="preserve">HP </t>
  </si>
  <si>
    <t xml:space="preserve">OX17 1DS </t>
  </si>
  <si>
    <t xml:space="preserve">WD23 4HJ </t>
  </si>
  <si>
    <t xml:space="preserve">HP1 1 </t>
  </si>
  <si>
    <t xml:space="preserve">OX17 1DW </t>
  </si>
  <si>
    <t xml:space="preserve">WD23 4HL </t>
  </si>
  <si>
    <t xml:space="preserve">HP1 2 </t>
  </si>
  <si>
    <t xml:space="preserve">OX17 1EA </t>
  </si>
  <si>
    <t xml:space="preserve">WD23 4HN </t>
  </si>
  <si>
    <t xml:space="preserve">HP1 3 </t>
  </si>
  <si>
    <t xml:space="preserve">OX17 1EB </t>
  </si>
  <si>
    <t xml:space="preserve">WD23 4HP </t>
  </si>
  <si>
    <t xml:space="preserve">HP14 </t>
  </si>
  <si>
    <t xml:space="preserve">OX17 1ED </t>
  </si>
  <si>
    <t xml:space="preserve">WD23 4HR </t>
  </si>
  <si>
    <t xml:space="preserve">HP14 3A  </t>
  </si>
  <si>
    <t xml:space="preserve">OX17 1EE </t>
  </si>
  <si>
    <t xml:space="preserve">WD23 4HW </t>
  </si>
  <si>
    <t xml:space="preserve">HP14 3AD </t>
  </si>
  <si>
    <t xml:space="preserve">OX17 1EF </t>
  </si>
  <si>
    <t xml:space="preserve">WD23 4JT </t>
  </si>
  <si>
    <t xml:space="preserve">HP14 3AF </t>
  </si>
  <si>
    <t xml:space="preserve">OX17 1EH </t>
  </si>
  <si>
    <t xml:space="preserve">WD23 4LH </t>
  </si>
  <si>
    <t xml:space="preserve">HP14 3AN </t>
  </si>
  <si>
    <t xml:space="preserve">OX17 1EJ </t>
  </si>
  <si>
    <t xml:space="preserve">WD23 4LJ </t>
  </si>
  <si>
    <t xml:space="preserve">HP14 3AU </t>
  </si>
  <si>
    <t xml:space="preserve">OX17 1EL </t>
  </si>
  <si>
    <t xml:space="preserve">WD23 4LN </t>
  </si>
  <si>
    <t xml:space="preserve">HP14 3AW </t>
  </si>
  <si>
    <t xml:space="preserve">OX17 1EQ </t>
  </si>
  <si>
    <t xml:space="preserve">WD23 4LP </t>
  </si>
  <si>
    <t xml:space="preserve">HP14 3AX </t>
  </si>
  <si>
    <t xml:space="preserve">OX17 1HD </t>
  </si>
  <si>
    <t xml:space="preserve">WD23 4N  </t>
  </si>
  <si>
    <t xml:space="preserve">HP14 3B  </t>
  </si>
  <si>
    <t xml:space="preserve">OX17 1HS </t>
  </si>
  <si>
    <t xml:space="preserve">WD23 4P  </t>
  </si>
  <si>
    <t xml:space="preserve">HP14 3BL </t>
  </si>
  <si>
    <t xml:space="preserve">OX17 1HT </t>
  </si>
  <si>
    <t xml:space="preserve">WD23 4Q  </t>
  </si>
  <si>
    <t xml:space="preserve">HP14 3D  </t>
  </si>
  <si>
    <t xml:space="preserve">OX17 1HU </t>
  </si>
  <si>
    <t xml:space="preserve">WD23 4QE </t>
  </si>
  <si>
    <t xml:space="preserve">HP14 3DA </t>
  </si>
  <si>
    <t xml:space="preserve">OX17 1HX </t>
  </si>
  <si>
    <t xml:space="preserve">WD23 4QF </t>
  </si>
  <si>
    <t xml:space="preserve">HP14 3E  </t>
  </si>
  <si>
    <t xml:space="preserve">OX17 1HY </t>
  </si>
  <si>
    <t xml:space="preserve">WD23 4QR </t>
  </si>
  <si>
    <t xml:space="preserve">HP14 3G  </t>
  </si>
  <si>
    <t xml:space="preserve">OX17 1HZ </t>
  </si>
  <si>
    <t xml:space="preserve">WD23 4QS </t>
  </si>
  <si>
    <t xml:space="preserve">HP14 3H  </t>
  </si>
  <si>
    <t xml:space="preserve">OX17 1J  </t>
  </si>
  <si>
    <t xml:space="preserve">WD23 4QT </t>
  </si>
  <si>
    <t xml:space="preserve">HP14 3J  </t>
  </si>
  <si>
    <t xml:space="preserve">OX17 1JP </t>
  </si>
  <si>
    <t xml:space="preserve">WD23 4RB </t>
  </si>
  <si>
    <t xml:space="preserve">HP14 3L  </t>
  </si>
  <si>
    <t xml:space="preserve">OX17 1JR </t>
  </si>
  <si>
    <t xml:space="preserve">WD23 4RG </t>
  </si>
  <si>
    <t xml:space="preserve">HP14 3N  </t>
  </si>
  <si>
    <t xml:space="preserve">OX17 1JT </t>
  </si>
  <si>
    <t xml:space="preserve">WD23 4RX </t>
  </si>
  <si>
    <t xml:space="preserve">HP14 3NT </t>
  </si>
  <si>
    <t xml:space="preserve">OX17 1JU </t>
  </si>
  <si>
    <t xml:space="preserve">WD23 4SA </t>
  </si>
  <si>
    <t xml:space="preserve">HP14 3PJ </t>
  </si>
  <si>
    <t xml:space="preserve">OX17 1JW </t>
  </si>
  <si>
    <t xml:space="preserve">WD23 4SB </t>
  </si>
  <si>
    <t xml:space="preserve">HP14 3PL </t>
  </si>
  <si>
    <t xml:space="preserve">OX17 1JX </t>
  </si>
  <si>
    <t xml:space="preserve">WD23 4SD </t>
  </si>
  <si>
    <t xml:space="preserve">HP14 3PP </t>
  </si>
  <si>
    <t xml:space="preserve">OX17 1JY </t>
  </si>
  <si>
    <t xml:space="preserve">WD23 4T  </t>
  </si>
  <si>
    <t xml:space="preserve">HP14 3PT </t>
  </si>
  <si>
    <t xml:space="preserve">OX17 1JZ </t>
  </si>
  <si>
    <t xml:space="preserve">WD23 4U  </t>
  </si>
  <si>
    <t xml:space="preserve">HP14 4 </t>
  </si>
  <si>
    <t xml:space="preserve">OX17 1X  </t>
  </si>
  <si>
    <t xml:space="preserve">WD23 4XA </t>
  </si>
  <si>
    <t xml:space="preserve">HP14 4A  </t>
  </si>
  <si>
    <t xml:space="preserve">OX17 2SF </t>
  </si>
  <si>
    <t xml:space="preserve">WD23 4XF </t>
  </si>
  <si>
    <t xml:space="preserve">HP14 4B  </t>
  </si>
  <si>
    <t xml:space="preserve">OX18 </t>
  </si>
  <si>
    <t xml:space="preserve">WD23 4Y  </t>
  </si>
  <si>
    <t xml:space="preserve">HP14 4BS </t>
  </si>
  <si>
    <t xml:space="preserve">OX18 2BS </t>
  </si>
  <si>
    <t xml:space="preserve">WD25 0AA </t>
  </si>
  <si>
    <t xml:space="preserve">HP14 4BX </t>
  </si>
  <si>
    <t xml:space="preserve">OX18 3NG </t>
  </si>
  <si>
    <t xml:space="preserve">WD25 0JD </t>
  </si>
  <si>
    <t xml:space="preserve">HP14 4D  </t>
  </si>
  <si>
    <t xml:space="preserve">OX18 4DA </t>
  </si>
  <si>
    <t xml:space="preserve">WD25 1ZZ </t>
  </si>
  <si>
    <t xml:space="preserve">HP14 4E  </t>
  </si>
  <si>
    <t xml:space="preserve">OX18 4DB </t>
  </si>
  <si>
    <t xml:space="preserve">WD25 9EJ </t>
  </si>
  <si>
    <t xml:space="preserve">HP14 4ES </t>
  </si>
  <si>
    <t xml:space="preserve">OX18 4E  </t>
  </si>
  <si>
    <t xml:space="preserve">WD3 1PZ  </t>
  </si>
  <si>
    <t xml:space="preserve">HP14 4EX </t>
  </si>
  <si>
    <t xml:space="preserve">OX18 4ED </t>
  </si>
  <si>
    <t xml:space="preserve">WD3 3GG  </t>
  </si>
  <si>
    <t xml:space="preserve">HP14 4EY </t>
  </si>
  <si>
    <t xml:space="preserve">OX18 4ER </t>
  </si>
  <si>
    <t xml:space="preserve">WD3 3NB  </t>
  </si>
  <si>
    <t xml:space="preserve">HP14 4EZ </t>
  </si>
  <si>
    <t xml:space="preserve">OX18 4ES </t>
  </si>
  <si>
    <t xml:space="preserve">WD3 4LH  </t>
  </si>
  <si>
    <t xml:space="preserve">HP14 4H  </t>
  </si>
  <si>
    <t xml:space="preserve">OX18 4ET </t>
  </si>
  <si>
    <t xml:space="preserve">WD3 4NT  </t>
  </si>
  <si>
    <t xml:space="preserve">HP14 4HD </t>
  </si>
  <si>
    <t xml:space="preserve">OX18 4EU </t>
  </si>
  <si>
    <t xml:space="preserve">WD3 4NU  </t>
  </si>
  <si>
    <t xml:space="preserve">HP14 4HE </t>
  </si>
  <si>
    <t xml:space="preserve">OX18 4EX </t>
  </si>
  <si>
    <t xml:space="preserve">WD3 4NX  </t>
  </si>
  <si>
    <t xml:space="preserve">HP14 4HF </t>
  </si>
  <si>
    <t xml:space="preserve">OX18 4HL </t>
  </si>
  <si>
    <t xml:space="preserve">WD3 4NY  </t>
  </si>
  <si>
    <t xml:space="preserve">HP14 4J  </t>
  </si>
  <si>
    <t xml:space="preserve">OX18 4TA </t>
  </si>
  <si>
    <t xml:space="preserve">WD3 4P </t>
  </si>
  <si>
    <t xml:space="preserve">HP14 4LJ </t>
  </si>
  <si>
    <t xml:space="preserve">OX18 4U  </t>
  </si>
  <si>
    <t xml:space="preserve">WD3 4PQ  </t>
  </si>
  <si>
    <t xml:space="preserve">HP16 0RH </t>
  </si>
  <si>
    <t xml:space="preserve">OX18 4UB </t>
  </si>
  <si>
    <t xml:space="preserve">WD3 4PT  </t>
  </si>
  <si>
    <t xml:space="preserve">HP16 0RJ </t>
  </si>
  <si>
    <t xml:space="preserve">OX18 4UT </t>
  </si>
  <si>
    <t xml:space="preserve">WD3 5NJ  </t>
  </si>
  <si>
    <t xml:space="preserve">HP16 0RL </t>
  </si>
  <si>
    <t xml:space="preserve">OX29 0SJ </t>
  </si>
  <si>
    <t xml:space="preserve">WD3 5NL  </t>
  </si>
  <si>
    <t xml:space="preserve">HP16 0RN </t>
  </si>
  <si>
    <t xml:space="preserve">OX29 7QP </t>
  </si>
  <si>
    <t xml:space="preserve">WD3 5NN  </t>
  </si>
  <si>
    <t xml:space="preserve">HP16 0RW </t>
  </si>
  <si>
    <t xml:space="preserve">OX7 5SJ  </t>
  </si>
  <si>
    <t xml:space="preserve">WD3 5NP  </t>
  </si>
  <si>
    <t xml:space="preserve">HP16 9LZ </t>
  </si>
  <si>
    <t xml:space="preserve">OX7 6FE  </t>
  </si>
  <si>
    <t xml:space="preserve">WD3 5NQ  </t>
  </si>
  <si>
    <t xml:space="preserve">HP16 9N  </t>
  </si>
  <si>
    <t xml:space="preserve">OX7 6FF  </t>
  </si>
  <si>
    <t xml:space="preserve">WD3 5NU  </t>
  </si>
  <si>
    <t xml:space="preserve">HP16 9NA </t>
  </si>
  <si>
    <t xml:space="preserve">OX7 6S </t>
  </si>
  <si>
    <t xml:space="preserve">WD3 5NW  </t>
  </si>
  <si>
    <t xml:space="preserve">HP16 9PP </t>
  </si>
  <si>
    <t xml:space="preserve">OX7 6SA  </t>
  </si>
  <si>
    <t xml:space="preserve">WD3 5PA  </t>
  </si>
  <si>
    <t xml:space="preserve">HP16 9PR </t>
  </si>
  <si>
    <t xml:space="preserve">OX7 6SB  </t>
  </si>
  <si>
    <t xml:space="preserve">WD3 5PB  </t>
  </si>
  <si>
    <t xml:space="preserve">HP16 9PS </t>
  </si>
  <si>
    <t xml:space="preserve">OX7 6SJ  </t>
  </si>
  <si>
    <t xml:space="preserve">WD3 5PD  </t>
  </si>
  <si>
    <t xml:space="preserve">HP16 9PT </t>
  </si>
  <si>
    <t xml:space="preserve">OX7 6SX  </t>
  </si>
  <si>
    <t xml:space="preserve">WD3 5PE  </t>
  </si>
  <si>
    <t xml:space="preserve">HP16 9PW </t>
  </si>
  <si>
    <t xml:space="preserve">OX7 6U </t>
  </si>
  <si>
    <t xml:space="preserve">WD3 5PF  </t>
  </si>
  <si>
    <t xml:space="preserve">HP16 9QZ </t>
  </si>
  <si>
    <t xml:space="preserve">OX7 6UH  </t>
  </si>
  <si>
    <t xml:space="preserve">WD3 5PG  </t>
  </si>
  <si>
    <t xml:space="preserve">HP16 9R  </t>
  </si>
  <si>
    <t xml:space="preserve">OX7 6UJ  </t>
  </si>
  <si>
    <t xml:space="preserve">WD3 5PJ  </t>
  </si>
  <si>
    <t xml:space="preserve">HP17 </t>
  </si>
  <si>
    <t xml:space="preserve">OX7 6UL  </t>
  </si>
  <si>
    <t xml:space="preserve">WD3 5PN  </t>
  </si>
  <si>
    <t xml:space="preserve">HP18 </t>
  </si>
  <si>
    <t xml:space="preserve">OX7 6UN  </t>
  </si>
  <si>
    <t xml:space="preserve">WD3 5PP  </t>
  </si>
  <si>
    <t xml:space="preserve">HP19 </t>
  </si>
  <si>
    <t xml:space="preserve">OX7 6UP  </t>
  </si>
  <si>
    <t xml:space="preserve">WD3 5PQ  </t>
  </si>
  <si>
    <t xml:space="preserve">HP2 </t>
  </si>
  <si>
    <t xml:space="preserve">OX7 6UW  </t>
  </si>
  <si>
    <t xml:space="preserve">WD3 5PR  </t>
  </si>
  <si>
    <t xml:space="preserve">HP2 4 </t>
  </si>
  <si>
    <t xml:space="preserve">OX7 6X </t>
  </si>
  <si>
    <t xml:space="preserve">WD3 5PS  </t>
  </si>
  <si>
    <t xml:space="preserve">HP2 5 </t>
  </si>
  <si>
    <t xml:space="preserve">OX7 6XU  </t>
  </si>
  <si>
    <t xml:space="preserve">WD3 5PT  </t>
  </si>
  <si>
    <t xml:space="preserve">HP2 6 </t>
  </si>
  <si>
    <t xml:space="preserve">OX7 6XX  </t>
  </si>
  <si>
    <t xml:space="preserve">WD3 5PU  </t>
  </si>
  <si>
    <t xml:space="preserve">HP2 7 </t>
  </si>
  <si>
    <t xml:space="preserve">OX7 6XY  </t>
  </si>
  <si>
    <t xml:space="preserve">WD3 5PW  </t>
  </si>
  <si>
    <t xml:space="preserve">HP22 6PT </t>
  </si>
  <si>
    <t xml:space="preserve">OX7 6XZ  </t>
  </si>
  <si>
    <t xml:space="preserve">WD3 5PX  </t>
  </si>
  <si>
    <t xml:space="preserve">HP23 4DL </t>
  </si>
  <si>
    <t xml:space="preserve">P </t>
  </si>
  <si>
    <t xml:space="preserve">WD3 5PY  </t>
  </si>
  <si>
    <t xml:space="preserve">HP23 4VV </t>
  </si>
  <si>
    <t xml:space="preserve">PA </t>
  </si>
  <si>
    <t xml:space="preserve">WD3 5PZ  </t>
  </si>
  <si>
    <t xml:space="preserve">HP23 5PT </t>
  </si>
  <si>
    <t xml:space="preserve">PA17 5DP </t>
  </si>
  <si>
    <t xml:space="preserve">WD3 5Q </t>
  </si>
  <si>
    <t xml:space="preserve">HP23 5QA </t>
  </si>
  <si>
    <t xml:space="preserve">PA28 </t>
  </si>
  <si>
    <t xml:space="preserve">WD3 5QJ  </t>
  </si>
  <si>
    <t xml:space="preserve">HP23 5QB </t>
  </si>
  <si>
    <t xml:space="preserve">PA28 6AA </t>
  </si>
  <si>
    <t xml:space="preserve">WD3 5R </t>
  </si>
  <si>
    <t xml:space="preserve">HP23 5QE </t>
  </si>
  <si>
    <t xml:space="preserve">PA28 6AF </t>
  </si>
  <si>
    <t xml:space="preserve">WD3 5RU  </t>
  </si>
  <si>
    <t xml:space="preserve">HP23 5QF </t>
  </si>
  <si>
    <t xml:space="preserve">PA28 6AL </t>
  </si>
  <si>
    <t xml:space="preserve">WD3 6 </t>
  </si>
  <si>
    <t xml:space="preserve">HP23 5QG </t>
  </si>
  <si>
    <t xml:space="preserve">PA28 6AQ </t>
  </si>
  <si>
    <t xml:space="preserve">WD3 6AA  </t>
  </si>
  <si>
    <t xml:space="preserve">HP23 5QJ </t>
  </si>
  <si>
    <t xml:space="preserve">PA28 6AS </t>
  </si>
  <si>
    <t xml:space="preserve">WD3 6AB  </t>
  </si>
  <si>
    <t xml:space="preserve">HP23 5QL </t>
  </si>
  <si>
    <t xml:space="preserve">PA28 6BD </t>
  </si>
  <si>
    <t xml:space="preserve">WD3 6AD  </t>
  </si>
  <si>
    <t xml:space="preserve">HP23 5QN </t>
  </si>
  <si>
    <t xml:space="preserve">PA28 6BE </t>
  </si>
  <si>
    <t xml:space="preserve">WD3 6AF  </t>
  </si>
  <si>
    <t xml:space="preserve">HP23 5QP </t>
  </si>
  <si>
    <t xml:space="preserve">PA28 6BF </t>
  </si>
  <si>
    <t xml:space="preserve">WD3 6AH  </t>
  </si>
  <si>
    <t xml:space="preserve">HP23 5QR </t>
  </si>
  <si>
    <t xml:space="preserve">PA28 6BH </t>
  </si>
  <si>
    <t xml:space="preserve">WD3 6AJ  </t>
  </si>
  <si>
    <t xml:space="preserve">HP23 5QS </t>
  </si>
  <si>
    <t xml:space="preserve">PA28 6BJ </t>
  </si>
  <si>
    <t xml:space="preserve">WD3 6AQ  </t>
  </si>
  <si>
    <t xml:space="preserve">HP23 5QT </t>
  </si>
  <si>
    <t xml:space="preserve">PA28 6BW </t>
  </si>
  <si>
    <t xml:space="preserve">WD3 6EU  </t>
  </si>
  <si>
    <t xml:space="preserve">HP23 5QU </t>
  </si>
  <si>
    <t xml:space="preserve">PA28 6BZ </t>
  </si>
  <si>
    <t xml:space="preserve">WD3 6EW  </t>
  </si>
  <si>
    <t xml:space="preserve">HP23 5QW </t>
  </si>
  <si>
    <t xml:space="preserve">PA28 6DB </t>
  </si>
  <si>
    <t xml:space="preserve">WD3 6HB  </t>
  </si>
  <si>
    <t xml:space="preserve">HP23 5QX </t>
  </si>
  <si>
    <t xml:space="preserve">PA28 6DT </t>
  </si>
  <si>
    <t xml:space="preserve">WD3 8U </t>
  </si>
  <si>
    <t xml:space="preserve">HP23 5QY </t>
  </si>
  <si>
    <t xml:space="preserve">PA28 6ED </t>
  </si>
  <si>
    <t xml:space="preserve">WD3 8UG  </t>
  </si>
  <si>
    <t xml:space="preserve">HP23 5R  </t>
  </si>
  <si>
    <t xml:space="preserve">PA28 6EF </t>
  </si>
  <si>
    <t xml:space="preserve">WD3 8US  </t>
  </si>
  <si>
    <t xml:space="preserve">HP23 5RA </t>
  </si>
  <si>
    <t xml:space="preserve">PA28 6EZ </t>
  </si>
  <si>
    <t xml:space="preserve">WD3 8UY  </t>
  </si>
  <si>
    <t xml:space="preserve">HP23 5RZ </t>
  </si>
  <si>
    <t xml:space="preserve">PA28 6F  </t>
  </si>
  <si>
    <t xml:space="preserve">WD6 2RW  </t>
  </si>
  <si>
    <t xml:space="preserve">HP23 5S  </t>
  </si>
  <si>
    <t xml:space="preserve">PA28 6GA </t>
  </si>
  <si>
    <t xml:space="preserve">HP23 5SH </t>
  </si>
  <si>
    <t xml:space="preserve">PA28 6GE </t>
  </si>
  <si>
    <t xml:space="preserve">WN5 0VV  </t>
  </si>
  <si>
    <t xml:space="preserve">HP23 6DN </t>
  </si>
  <si>
    <t xml:space="preserve">PA28 6JA </t>
  </si>
  <si>
    <t xml:space="preserve">WR </t>
  </si>
  <si>
    <t xml:space="preserve">HP23 6DP </t>
  </si>
  <si>
    <t xml:space="preserve">PA28 6JB </t>
  </si>
  <si>
    <t xml:space="preserve">WR10 </t>
  </si>
  <si>
    <t xml:space="preserve">HP23 6DU </t>
  </si>
  <si>
    <t xml:space="preserve">PA28 6JR </t>
  </si>
  <si>
    <t xml:space="preserve">WR10 2AU </t>
  </si>
  <si>
    <t xml:space="preserve">HP23 6DW </t>
  </si>
  <si>
    <t xml:space="preserve">PA28 6JT </t>
  </si>
  <si>
    <t xml:space="preserve">WR10 2DZ </t>
  </si>
  <si>
    <t xml:space="preserve">HP23 6DX </t>
  </si>
  <si>
    <t xml:space="preserve">PA28 6JX </t>
  </si>
  <si>
    <t xml:space="preserve">WR10 2E  </t>
  </si>
  <si>
    <t xml:space="preserve">HP23 6DY </t>
  </si>
  <si>
    <t xml:space="preserve">PA28 6LS </t>
  </si>
  <si>
    <t xml:space="preserve">WR10 2EP </t>
  </si>
  <si>
    <t xml:space="preserve">HP23 6DZ </t>
  </si>
  <si>
    <t xml:space="preserve">PA28 6NL </t>
  </si>
  <si>
    <t xml:space="preserve">WR10 2ER </t>
  </si>
  <si>
    <t xml:space="preserve">HP23 6E  </t>
  </si>
  <si>
    <t xml:space="preserve">PA28 6NP </t>
  </si>
  <si>
    <t xml:space="preserve">WR10 2ES </t>
  </si>
  <si>
    <t xml:space="preserve">HP23 6H  </t>
  </si>
  <si>
    <t xml:space="preserve">PA28 6NR </t>
  </si>
  <si>
    <t xml:space="preserve">WR10 2ET </t>
  </si>
  <si>
    <t xml:space="preserve">HP23 6HA </t>
  </si>
  <si>
    <t xml:space="preserve">PA28 6NS </t>
  </si>
  <si>
    <t xml:space="preserve">WR10 2EU </t>
  </si>
  <si>
    <t xml:space="preserve">HP23 6JA </t>
  </si>
  <si>
    <t xml:space="preserve">PA28 6NT </t>
  </si>
  <si>
    <t xml:space="preserve">WR10 2EX </t>
  </si>
  <si>
    <t xml:space="preserve">HP23 6JB </t>
  </si>
  <si>
    <t xml:space="preserve">PA28 6NU </t>
  </si>
  <si>
    <t xml:space="preserve">WR10 2EY </t>
  </si>
  <si>
    <t xml:space="preserve">HP23 6JD </t>
  </si>
  <si>
    <t xml:space="preserve">PA28 6NX </t>
  </si>
  <si>
    <t xml:space="preserve">WR10 2HQ </t>
  </si>
  <si>
    <t xml:space="preserve">HP23 6JE </t>
  </si>
  <si>
    <t xml:space="preserve">PA28 6NY </t>
  </si>
  <si>
    <t xml:space="preserve">WR10 2LF </t>
  </si>
  <si>
    <t xml:space="preserve">HP23 6JF </t>
  </si>
  <si>
    <t xml:space="preserve">PA28 6NZ </t>
  </si>
  <si>
    <t xml:space="preserve">WR10 2LG </t>
  </si>
  <si>
    <t xml:space="preserve">HP23 6JG </t>
  </si>
  <si>
    <t xml:space="preserve">PA28 6P  </t>
  </si>
  <si>
    <t xml:space="preserve">WR10 2LH </t>
  </si>
  <si>
    <t xml:space="preserve">HP23 6JH </t>
  </si>
  <si>
    <t xml:space="preserve">PA28 6PD </t>
  </si>
  <si>
    <t xml:space="preserve">WR10 2LJ </t>
  </si>
  <si>
    <t xml:space="preserve">HP23 6JQ </t>
  </si>
  <si>
    <t xml:space="preserve">PA28 6PG </t>
  </si>
  <si>
    <t xml:space="preserve">WR10 2LL </t>
  </si>
  <si>
    <t xml:space="preserve">HP23 6JW </t>
  </si>
  <si>
    <t xml:space="preserve">PA28 6PT </t>
  </si>
  <si>
    <t xml:space="preserve">WR10 2LN </t>
  </si>
  <si>
    <t xml:space="preserve">HP23 6LG </t>
  </si>
  <si>
    <t xml:space="preserve">PA28 6Q  </t>
  </si>
  <si>
    <t xml:space="preserve">WR10 2LQ </t>
  </si>
  <si>
    <t xml:space="preserve">HP23 6LJ </t>
  </si>
  <si>
    <t xml:space="preserve">PA28 6QH </t>
  </si>
  <si>
    <t xml:space="preserve">WR10 2LT </t>
  </si>
  <si>
    <t xml:space="preserve">HP23 6LT </t>
  </si>
  <si>
    <t xml:space="preserve">PA28 6R  </t>
  </si>
  <si>
    <t xml:space="preserve">WR10 2NN </t>
  </si>
  <si>
    <t xml:space="preserve">HP23 6LY </t>
  </si>
  <si>
    <t xml:space="preserve">PA28 6RB </t>
  </si>
  <si>
    <t xml:space="preserve">WR10 2NP </t>
  </si>
  <si>
    <t xml:space="preserve">HP23 6LZ </t>
  </si>
  <si>
    <t xml:space="preserve">PA28 6S  </t>
  </si>
  <si>
    <t xml:space="preserve">WR10 2NR </t>
  </si>
  <si>
    <t xml:space="preserve">HP23 6N  </t>
  </si>
  <si>
    <t xml:space="preserve">PA28 6SJ </t>
  </si>
  <si>
    <t xml:space="preserve">WR11 </t>
  </si>
  <si>
    <t xml:space="preserve">HP23 6P  </t>
  </si>
  <si>
    <t xml:space="preserve">PA28 6SN </t>
  </si>
  <si>
    <t xml:space="preserve">WR11 4UJ </t>
  </si>
  <si>
    <t xml:space="preserve">HP23 6PU </t>
  </si>
  <si>
    <t xml:space="preserve">PA28 6SS </t>
  </si>
  <si>
    <t xml:space="preserve">WR11 4UL </t>
  </si>
  <si>
    <t xml:space="preserve">HP23 6QJ </t>
  </si>
  <si>
    <t xml:space="preserve">PA28 6ST </t>
  </si>
  <si>
    <t xml:space="preserve">WR11 4UN </t>
  </si>
  <si>
    <t xml:space="preserve">HP23 6QL </t>
  </si>
  <si>
    <t xml:space="preserve">PA28 6SW </t>
  </si>
  <si>
    <t xml:space="preserve">WR11 4UW </t>
  </si>
  <si>
    <t xml:space="preserve">HP27 0PN </t>
  </si>
  <si>
    <t xml:space="preserve">PA28 6SY </t>
  </si>
  <si>
    <t xml:space="preserve">WR12 </t>
  </si>
  <si>
    <t xml:space="preserve">HP27 0PP </t>
  </si>
  <si>
    <t xml:space="preserve">PA28 6T  </t>
  </si>
  <si>
    <t xml:space="preserve">WR13 5VV </t>
  </si>
  <si>
    <t xml:space="preserve">HP27 0PY </t>
  </si>
  <si>
    <t xml:space="preserve">PA28 6TD </t>
  </si>
  <si>
    <t xml:space="preserve">WR13 6AH </t>
  </si>
  <si>
    <t xml:space="preserve">HP27 0PZ </t>
  </si>
  <si>
    <t xml:space="preserve">PA28 6TL </t>
  </si>
  <si>
    <t xml:space="preserve">WR13 6AQ </t>
  </si>
  <si>
    <t xml:space="preserve">HP27 0RF </t>
  </si>
  <si>
    <t xml:space="preserve">PA28 6U  </t>
  </si>
  <si>
    <t xml:space="preserve">WR14 3EL </t>
  </si>
  <si>
    <t xml:space="preserve">HP27 0RQ </t>
  </si>
  <si>
    <t xml:space="preserve">PA34 4A  </t>
  </si>
  <si>
    <t xml:space="preserve">WR14 3VV </t>
  </si>
  <si>
    <t xml:space="preserve">HP27 0RX </t>
  </si>
  <si>
    <t xml:space="preserve">PA34 4AA </t>
  </si>
  <si>
    <t xml:space="preserve">WR14 4VV </t>
  </si>
  <si>
    <t xml:space="preserve">HP27 0RY </t>
  </si>
  <si>
    <t xml:space="preserve">PA34 4AE </t>
  </si>
  <si>
    <t xml:space="preserve">WR15 </t>
  </si>
  <si>
    <t xml:space="preserve">HP27 0RZ </t>
  </si>
  <si>
    <t xml:space="preserve">PA34 4AG </t>
  </si>
  <si>
    <t xml:space="preserve">WR15 8C  </t>
  </si>
  <si>
    <t xml:space="preserve">HP27 0S  </t>
  </si>
  <si>
    <t xml:space="preserve">PA34 4AX </t>
  </si>
  <si>
    <t xml:space="preserve">WR15 8RX </t>
  </si>
  <si>
    <t xml:space="preserve">HP27 0SE </t>
  </si>
  <si>
    <t xml:space="preserve">PA34 4AY </t>
  </si>
  <si>
    <t xml:space="preserve">WR15 8TJ </t>
  </si>
  <si>
    <t xml:space="preserve">HP27 0SU </t>
  </si>
  <si>
    <t xml:space="preserve">PA34 4B  </t>
  </si>
  <si>
    <t xml:space="preserve">WR15 8TL </t>
  </si>
  <si>
    <t xml:space="preserve">HP27 0TB </t>
  </si>
  <si>
    <t xml:space="preserve">PA34 4BA </t>
  </si>
  <si>
    <t xml:space="preserve">WR5 3PD  </t>
  </si>
  <si>
    <t xml:space="preserve">HP27 0TD </t>
  </si>
  <si>
    <t xml:space="preserve">PA34 4BF </t>
  </si>
  <si>
    <t xml:space="preserve">WR5 3QJ  </t>
  </si>
  <si>
    <t xml:space="preserve">HP27 0TS </t>
  </si>
  <si>
    <t xml:space="preserve">PA34 4BX </t>
  </si>
  <si>
    <t xml:space="preserve">WR5 3QL  </t>
  </si>
  <si>
    <t xml:space="preserve">HP27 0TT </t>
  </si>
  <si>
    <t xml:space="preserve">PA34 4BY </t>
  </si>
  <si>
    <t xml:space="preserve">WR6 6AF  </t>
  </si>
  <si>
    <t xml:space="preserve">HP27 0UT </t>
  </si>
  <si>
    <t xml:space="preserve">PA34 4DB </t>
  </si>
  <si>
    <t xml:space="preserve">WR6 6AG  </t>
  </si>
  <si>
    <t xml:space="preserve">HP27 0UU </t>
  </si>
  <si>
    <t xml:space="preserve">PA34 4DH </t>
  </si>
  <si>
    <t xml:space="preserve">WR6 6AH  </t>
  </si>
  <si>
    <t xml:space="preserve">HP27 1OT </t>
  </si>
  <si>
    <t xml:space="preserve">PA34 4DN </t>
  </si>
  <si>
    <t xml:space="preserve">WR6 6AJ  </t>
  </si>
  <si>
    <t xml:space="preserve">HP27 9BB </t>
  </si>
  <si>
    <t xml:space="preserve">PA34 4DP </t>
  </si>
  <si>
    <t xml:space="preserve">WR6 6AQ  </t>
  </si>
  <si>
    <t xml:space="preserve">HP3 </t>
  </si>
  <si>
    <t xml:space="preserve">PA34 4DR </t>
  </si>
  <si>
    <t xml:space="preserve">WR6 6EZ  </t>
  </si>
  <si>
    <t xml:space="preserve">HP3 0PL  </t>
  </si>
  <si>
    <t xml:space="preserve">PA34 4DU </t>
  </si>
  <si>
    <t xml:space="preserve">WR6 6SX  </t>
  </si>
  <si>
    <t xml:space="preserve">HP3 0PP  </t>
  </si>
  <si>
    <t xml:space="preserve">PA34 4DX </t>
  </si>
  <si>
    <t xml:space="preserve">WR6 6U </t>
  </si>
  <si>
    <t xml:space="preserve">HP4 </t>
  </si>
  <si>
    <t xml:space="preserve">PA34 4DY </t>
  </si>
  <si>
    <t xml:space="preserve">WR6 6UE  </t>
  </si>
  <si>
    <t xml:space="preserve">HP4 1LX  </t>
  </si>
  <si>
    <t xml:space="preserve">PA34 4E  </t>
  </si>
  <si>
    <t xml:space="preserve">WR6 6UT  </t>
  </si>
  <si>
    <t xml:space="preserve">HP4 1ND  </t>
  </si>
  <si>
    <t xml:space="preserve">PA34 4EE </t>
  </si>
  <si>
    <t xml:space="preserve">WR6 6UX  </t>
  </si>
  <si>
    <t xml:space="preserve">HP4 1NE  </t>
  </si>
  <si>
    <t xml:space="preserve">PA34 4EF </t>
  </si>
  <si>
    <t xml:space="preserve">WR6 6UY  </t>
  </si>
  <si>
    <t xml:space="preserve">HP4 1NF  </t>
  </si>
  <si>
    <t xml:space="preserve">PA34 4HA </t>
  </si>
  <si>
    <t xml:space="preserve">WR6 6UZ  </t>
  </si>
  <si>
    <t xml:space="preserve">HP4 1RD  </t>
  </si>
  <si>
    <t xml:space="preserve">PA34 4HB </t>
  </si>
  <si>
    <t xml:space="preserve">WR6 6XH  </t>
  </si>
  <si>
    <t xml:space="preserve">HP4 1RE  </t>
  </si>
  <si>
    <t xml:space="preserve">PA34 4HG </t>
  </si>
  <si>
    <t xml:space="preserve">WR6 6XJ  </t>
  </si>
  <si>
    <t xml:space="preserve">HP5 </t>
  </si>
  <si>
    <t xml:space="preserve">PA34 4HH </t>
  </si>
  <si>
    <t xml:space="preserve">WR6 6XL  </t>
  </si>
  <si>
    <t xml:space="preserve">HP5 1TS  </t>
  </si>
  <si>
    <t xml:space="preserve">PA34 4HL </t>
  </si>
  <si>
    <t xml:space="preserve">WR6 6XN  </t>
  </si>
  <si>
    <t xml:space="preserve">HP5 1TU  </t>
  </si>
  <si>
    <t xml:space="preserve">PA34 4HN </t>
  </si>
  <si>
    <t xml:space="preserve">WR6 6XU  </t>
  </si>
  <si>
    <t xml:space="preserve">HP5 1TY  </t>
  </si>
  <si>
    <t xml:space="preserve">PA34 4HP </t>
  </si>
  <si>
    <t xml:space="preserve">WR6 6XX  </t>
  </si>
  <si>
    <t xml:space="preserve">HP5 1TZ  </t>
  </si>
  <si>
    <t xml:space="preserve">PA34 4HQ </t>
  </si>
  <si>
    <t xml:space="preserve">WR7 4C </t>
  </si>
  <si>
    <t xml:space="preserve">HP5 1XB  </t>
  </si>
  <si>
    <t xml:space="preserve">PA34 4HR </t>
  </si>
  <si>
    <t xml:space="preserve">WR7 4LU  </t>
  </si>
  <si>
    <t xml:space="preserve">HP6 5JX  </t>
  </si>
  <si>
    <t xml:space="preserve">PA34 4HS </t>
  </si>
  <si>
    <t xml:space="preserve">WR7 4LX  </t>
  </si>
  <si>
    <t xml:space="preserve">HP6 5JY  </t>
  </si>
  <si>
    <t xml:space="preserve">PA34 4HT </t>
  </si>
  <si>
    <t xml:space="preserve">WR7 4LZ  </t>
  </si>
  <si>
    <t xml:space="preserve">HP6 5JZ  </t>
  </si>
  <si>
    <t xml:space="preserve">PA34 4HU </t>
  </si>
  <si>
    <t xml:space="preserve">WR7 4NA  </t>
  </si>
  <si>
    <t xml:space="preserve">HP6 5L </t>
  </si>
  <si>
    <t xml:space="preserve">PA34 4HX </t>
  </si>
  <si>
    <t xml:space="preserve">WR7 4RD  </t>
  </si>
  <si>
    <t xml:space="preserve">HP6 5LU  </t>
  </si>
  <si>
    <t xml:space="preserve">PA34 4HY </t>
  </si>
  <si>
    <t xml:space="preserve">WR7 4RF  </t>
  </si>
  <si>
    <t xml:space="preserve">HP6 5LX  </t>
  </si>
  <si>
    <t xml:space="preserve">PA34 4JA </t>
  </si>
  <si>
    <t xml:space="preserve">WR7 4RG  </t>
  </si>
  <si>
    <t xml:space="preserve">HP6 5N </t>
  </si>
  <si>
    <t xml:space="preserve">PA34 4JF </t>
  </si>
  <si>
    <t xml:space="preserve">WR7 4RH  </t>
  </si>
  <si>
    <t xml:space="preserve">HP6 5P </t>
  </si>
  <si>
    <t xml:space="preserve">PA34 4JG </t>
  </si>
  <si>
    <t xml:space="preserve">WR7 4RJ  </t>
  </si>
  <si>
    <t xml:space="preserve">HP6 5PX  </t>
  </si>
  <si>
    <t xml:space="preserve">PA34 4JH </t>
  </si>
  <si>
    <t xml:space="preserve">WR7 4RL  </t>
  </si>
  <si>
    <t xml:space="preserve">HP6 5PY  </t>
  </si>
  <si>
    <t xml:space="preserve">PA34 4JJ </t>
  </si>
  <si>
    <t xml:space="preserve">WR7 4RQ  </t>
  </si>
  <si>
    <t xml:space="preserve">HP6 5QD  </t>
  </si>
  <si>
    <t xml:space="preserve">PA34 4JL </t>
  </si>
  <si>
    <t xml:space="preserve">WR8 0QD  </t>
  </si>
  <si>
    <t xml:space="preserve">HP6 5QP  </t>
  </si>
  <si>
    <t xml:space="preserve">PA34 4L  </t>
  </si>
  <si>
    <t xml:space="preserve">WR8 9 </t>
  </si>
  <si>
    <t xml:space="preserve">HP6 5QR  </t>
  </si>
  <si>
    <t xml:space="preserve">PA34 4LA </t>
  </si>
  <si>
    <t xml:space="preserve">WR8 9D </t>
  </si>
  <si>
    <t xml:space="preserve">HP6 5RB  </t>
  </si>
  <si>
    <t xml:space="preserve">PA34 4LB </t>
  </si>
  <si>
    <t xml:space="preserve">WR8 9DT  </t>
  </si>
  <si>
    <t xml:space="preserve">HP6 5RG  </t>
  </si>
  <si>
    <t xml:space="preserve">PA34 4LD </t>
  </si>
  <si>
    <t xml:space="preserve">WR8 9DZ  </t>
  </si>
  <si>
    <t xml:space="preserve">HP6 6B </t>
  </si>
  <si>
    <t xml:space="preserve">PA34 4LH </t>
  </si>
  <si>
    <t xml:space="preserve">WR8 9EF  </t>
  </si>
  <si>
    <t xml:space="preserve">HP6 6BA  </t>
  </si>
  <si>
    <t xml:space="preserve">PA34 4LT </t>
  </si>
  <si>
    <t xml:space="preserve">WR8 9EP  </t>
  </si>
  <si>
    <t xml:space="preserve">HP6 6BB  </t>
  </si>
  <si>
    <t xml:space="preserve">PA34 4LZ </t>
  </si>
  <si>
    <t xml:space="preserve">WR8 9ER  </t>
  </si>
  <si>
    <t xml:space="preserve">HP6 6BD  </t>
  </si>
  <si>
    <t xml:space="preserve">PA34 4NA </t>
  </si>
  <si>
    <t xml:space="preserve">WR8 9HP  </t>
  </si>
  <si>
    <t xml:space="preserve">HP6 6BE  </t>
  </si>
  <si>
    <t xml:space="preserve">PA34 4NB </t>
  </si>
  <si>
    <t xml:space="preserve">WR8 9J </t>
  </si>
  <si>
    <t xml:space="preserve">HP6 6BW  </t>
  </si>
  <si>
    <t xml:space="preserve">PA34 4ND </t>
  </si>
  <si>
    <t xml:space="preserve">WR8 9JY  </t>
  </si>
  <si>
    <t xml:space="preserve">HP6 6D </t>
  </si>
  <si>
    <t xml:space="preserve">PA34 4NE </t>
  </si>
  <si>
    <t xml:space="preserve">WR8 9JZ  </t>
  </si>
  <si>
    <t xml:space="preserve">HP6 6EB  </t>
  </si>
  <si>
    <t xml:space="preserve">PA34 4NF </t>
  </si>
  <si>
    <t xml:space="preserve">WR9 0JY  </t>
  </si>
  <si>
    <t xml:space="preserve">HP6 6EG  </t>
  </si>
  <si>
    <t xml:space="preserve">PA34 4NG </t>
  </si>
  <si>
    <t xml:space="preserve">WR9 0JZ  </t>
  </si>
  <si>
    <t xml:space="preserve">HP6 6ET  </t>
  </si>
  <si>
    <t xml:space="preserve">PA34 4P  </t>
  </si>
  <si>
    <t xml:space="preserve">WR9 0LA  </t>
  </si>
  <si>
    <t xml:space="preserve">HP6 6EX  </t>
  </si>
  <si>
    <t xml:space="preserve">PA34 4PA </t>
  </si>
  <si>
    <t xml:space="preserve">WR9 0LB  </t>
  </si>
  <si>
    <t xml:space="preserve">HP6 6EY  </t>
  </si>
  <si>
    <t xml:space="preserve">PA34 4PE </t>
  </si>
  <si>
    <t xml:space="preserve">WR9 0LD  </t>
  </si>
  <si>
    <t xml:space="preserve">HP6 6XJ  </t>
  </si>
  <si>
    <t xml:space="preserve">PA34 4PF </t>
  </si>
  <si>
    <t xml:space="preserve">WR9 0LE  </t>
  </si>
  <si>
    <t xml:space="preserve">HP6 6XT  </t>
  </si>
  <si>
    <t xml:space="preserve">PA34 4PH </t>
  </si>
  <si>
    <t xml:space="preserve">WR9 0LH  </t>
  </si>
  <si>
    <t xml:space="preserve">HR </t>
  </si>
  <si>
    <t xml:space="preserve">PA34 4TB </t>
  </si>
  <si>
    <t xml:space="preserve">WR9 0LQ  </t>
  </si>
  <si>
    <t xml:space="preserve">HR1 4PU  </t>
  </si>
  <si>
    <t xml:space="preserve">PA34 4TY </t>
  </si>
  <si>
    <t xml:space="preserve">WR9 0NL  </t>
  </si>
  <si>
    <t xml:space="preserve">HR1 4RN  </t>
  </si>
  <si>
    <t xml:space="preserve">PA34 5 </t>
  </si>
  <si>
    <t xml:space="preserve">WR9 0NN  </t>
  </si>
  <si>
    <t xml:space="preserve">HR1 4RR  </t>
  </si>
  <si>
    <t xml:space="preserve">PA34 5A  </t>
  </si>
  <si>
    <t xml:space="preserve">WR9 0NP  </t>
  </si>
  <si>
    <t xml:space="preserve">HR1 4RS  </t>
  </si>
  <si>
    <t xml:space="preserve">PA34 5AA </t>
  </si>
  <si>
    <t xml:space="preserve">WR9 0NW  </t>
  </si>
  <si>
    <t xml:space="preserve">HR1 4RW  </t>
  </si>
  <si>
    <t xml:space="preserve">PA34 5AB </t>
  </si>
  <si>
    <t xml:space="preserve">WR9 0PU  </t>
  </si>
  <si>
    <t xml:space="preserve">HR1 4S </t>
  </si>
  <si>
    <t xml:space="preserve">PA34 5AE </t>
  </si>
  <si>
    <t xml:space="preserve">WR9 0PX  </t>
  </si>
  <si>
    <t xml:space="preserve">HR1 4T </t>
  </si>
  <si>
    <t xml:space="preserve">PA34 5AG </t>
  </si>
  <si>
    <t xml:space="preserve">WR9 0PY  </t>
  </si>
  <si>
    <t xml:space="preserve">HR1 4U </t>
  </si>
  <si>
    <t xml:space="preserve">PA34 5AQ </t>
  </si>
  <si>
    <t xml:space="preserve">WR9 0QZ  </t>
  </si>
  <si>
    <t xml:space="preserve">HR2 0DE  </t>
  </si>
  <si>
    <t xml:space="preserve">PA34 5B  </t>
  </si>
  <si>
    <t xml:space="preserve">HR2 6NH  </t>
  </si>
  <si>
    <t xml:space="preserve">PA34 5DG </t>
  </si>
  <si>
    <t xml:space="preserve">WS11 1RZ </t>
  </si>
  <si>
    <t xml:space="preserve">HR2 6NJ  </t>
  </si>
  <si>
    <t xml:space="preserve">PA34 5DS </t>
  </si>
  <si>
    <t xml:space="preserve">WS11 1SA </t>
  </si>
  <si>
    <t xml:space="preserve">HR2 6NL  </t>
  </si>
  <si>
    <t xml:space="preserve">PA34 5EH </t>
  </si>
  <si>
    <t xml:space="preserve">WS12 4PS </t>
  </si>
  <si>
    <t xml:space="preserve">HR2 6NN  </t>
  </si>
  <si>
    <t xml:space="preserve">PA34 5H  </t>
  </si>
  <si>
    <t xml:space="preserve">WS12 4PT </t>
  </si>
  <si>
    <t xml:space="preserve">HR2 6Q </t>
  </si>
  <si>
    <t xml:space="preserve">PA34 5JB </t>
  </si>
  <si>
    <t xml:space="preserve">WS13 8EL </t>
  </si>
  <si>
    <t xml:space="preserve">HR2 6QA  </t>
  </si>
  <si>
    <t xml:space="preserve">PA34 5JP </t>
  </si>
  <si>
    <t xml:space="preserve">WS13 8EN </t>
  </si>
  <si>
    <t xml:space="preserve">HR2 6QB  </t>
  </si>
  <si>
    <t xml:space="preserve">PA34 5JS </t>
  </si>
  <si>
    <t xml:space="preserve">WS13 8N  </t>
  </si>
  <si>
    <t xml:space="preserve">HR2 6QD  </t>
  </si>
  <si>
    <t xml:space="preserve">PA34 5JT </t>
  </si>
  <si>
    <t xml:space="preserve">WS13 8NA </t>
  </si>
  <si>
    <t xml:space="preserve">HR2 6QL  </t>
  </si>
  <si>
    <t xml:space="preserve">PA34 5JX </t>
  </si>
  <si>
    <t xml:space="preserve">WS13 8NB </t>
  </si>
  <si>
    <t xml:space="preserve">HR2 6QN  </t>
  </si>
  <si>
    <t xml:space="preserve">PA34 5NB </t>
  </si>
  <si>
    <t xml:space="preserve">WS13 8ND </t>
  </si>
  <si>
    <t xml:space="preserve">HR2 8 </t>
  </si>
  <si>
    <t xml:space="preserve">PA34 5NU </t>
  </si>
  <si>
    <t xml:space="preserve">WS13 8NH </t>
  </si>
  <si>
    <t xml:space="preserve">HR2 8A </t>
  </si>
  <si>
    <t xml:space="preserve">PA34 5PL </t>
  </si>
  <si>
    <t xml:space="preserve">WS13 8NQ </t>
  </si>
  <si>
    <t xml:space="preserve">HR2 8B </t>
  </si>
  <si>
    <t xml:space="preserve">PA34 5QB </t>
  </si>
  <si>
    <t xml:space="preserve">WS13 8PA </t>
  </si>
  <si>
    <t xml:space="preserve">HR2 8D </t>
  </si>
  <si>
    <t xml:space="preserve">PA34 5R  </t>
  </si>
  <si>
    <t xml:space="preserve">WS13 8PB </t>
  </si>
  <si>
    <t xml:space="preserve">HR2 8DZ  </t>
  </si>
  <si>
    <t xml:space="preserve">PA34 5RT </t>
  </si>
  <si>
    <t xml:space="preserve">WS13 8PD </t>
  </si>
  <si>
    <t xml:space="preserve">HR2 8E </t>
  </si>
  <si>
    <t xml:space="preserve">PA34 5RU </t>
  </si>
  <si>
    <t xml:space="preserve">WS13 8PH </t>
  </si>
  <si>
    <t xml:space="preserve">HR2 8EJ  </t>
  </si>
  <si>
    <t xml:space="preserve">PA34 5SP </t>
  </si>
  <si>
    <t xml:space="preserve">WS13 8PJ </t>
  </si>
  <si>
    <t xml:space="preserve">HR2 8EL  </t>
  </si>
  <si>
    <t xml:space="preserve">PA34 5T  </t>
  </si>
  <si>
    <t xml:space="preserve">WS13 8PL </t>
  </si>
  <si>
    <t xml:space="preserve">HR2 8EN  </t>
  </si>
  <si>
    <t xml:space="preserve">PA34 5TQ </t>
  </si>
  <si>
    <t xml:space="preserve">WS13 8PP </t>
  </si>
  <si>
    <t xml:space="preserve">HR2 8ER  </t>
  </si>
  <si>
    <t xml:space="preserve">PA34 5TU </t>
  </si>
  <si>
    <t xml:space="preserve">WS13 8QR </t>
  </si>
  <si>
    <t xml:space="preserve">HR2 8EW  </t>
  </si>
  <si>
    <t xml:space="preserve">PA34 5U  </t>
  </si>
  <si>
    <t xml:space="preserve">WS13 8QS </t>
  </si>
  <si>
    <t xml:space="preserve">HR2 8H </t>
  </si>
  <si>
    <t xml:space="preserve">PA34 5UL </t>
  </si>
  <si>
    <t xml:space="preserve">WS13 8QT </t>
  </si>
  <si>
    <t xml:space="preserve">HR2 8HA  </t>
  </si>
  <si>
    <t xml:space="preserve">PA34 5VV </t>
  </si>
  <si>
    <t xml:space="preserve">WS13 8RD </t>
  </si>
  <si>
    <t xml:space="preserve">HR2 8HB  </t>
  </si>
  <si>
    <t xml:space="preserve">PA34 5X  </t>
  </si>
  <si>
    <t xml:space="preserve">WS13 8RE </t>
  </si>
  <si>
    <t xml:space="preserve">HR2 8HE  </t>
  </si>
  <si>
    <t xml:space="preserve">PE </t>
  </si>
  <si>
    <t xml:space="preserve">WS13 8RL </t>
  </si>
  <si>
    <t xml:space="preserve">HR2 8HY  </t>
  </si>
  <si>
    <t xml:space="preserve">PE10 </t>
  </si>
  <si>
    <t xml:space="preserve">WS13 8RQ </t>
  </si>
  <si>
    <t xml:space="preserve">HR2 8HZ  </t>
  </si>
  <si>
    <t xml:space="preserve">PE11 </t>
  </si>
  <si>
    <t xml:space="preserve">WS13 8RW </t>
  </si>
  <si>
    <t xml:space="preserve">HR2 8JJ  </t>
  </si>
  <si>
    <t xml:space="preserve">PE12 </t>
  </si>
  <si>
    <t xml:space="preserve">WS13 8SA </t>
  </si>
  <si>
    <t xml:space="preserve">HR2 8JL  </t>
  </si>
  <si>
    <t xml:space="preserve">PE12 0L  </t>
  </si>
  <si>
    <t xml:space="preserve">WS13 8SB </t>
  </si>
  <si>
    <t xml:space="preserve">HR2 8JN  </t>
  </si>
  <si>
    <t xml:space="preserve">PE12 0LA </t>
  </si>
  <si>
    <t xml:space="preserve">WS13 8SD </t>
  </si>
  <si>
    <t xml:space="preserve">HR2 8K </t>
  </si>
  <si>
    <t xml:space="preserve">PE12 0LQ </t>
  </si>
  <si>
    <t xml:space="preserve">WS13 8SE </t>
  </si>
  <si>
    <t xml:space="preserve">HR2 8PQ  </t>
  </si>
  <si>
    <t xml:space="preserve">PE12 0LX </t>
  </si>
  <si>
    <t xml:space="preserve">WS13 8TT </t>
  </si>
  <si>
    <t xml:space="preserve">HR2 8PS  </t>
  </si>
  <si>
    <t xml:space="preserve">PE12 0N  </t>
  </si>
  <si>
    <t xml:space="preserve">WS13 8U  </t>
  </si>
  <si>
    <t xml:space="preserve">HR2 8RR  </t>
  </si>
  <si>
    <t xml:space="preserve">PE12 0P  </t>
  </si>
  <si>
    <t xml:space="preserve">WS13 8UZ </t>
  </si>
  <si>
    <t xml:space="preserve">HR2 8RS  </t>
  </si>
  <si>
    <t xml:space="preserve">PE12 0Q  </t>
  </si>
  <si>
    <t xml:space="preserve">WS15 2TU </t>
  </si>
  <si>
    <t xml:space="preserve">HR2 8RT  </t>
  </si>
  <si>
    <t xml:space="preserve">PE12 0QA </t>
  </si>
  <si>
    <t xml:space="preserve">WS15 2TX </t>
  </si>
  <si>
    <t xml:space="preserve">HR2 8S </t>
  </si>
  <si>
    <t xml:space="preserve">PE12 0QB </t>
  </si>
  <si>
    <t xml:space="preserve">WS15 2TZ </t>
  </si>
  <si>
    <t xml:space="preserve">HR3 </t>
  </si>
  <si>
    <t xml:space="preserve">PE12 0QD </t>
  </si>
  <si>
    <t xml:space="preserve">WS15 2UA </t>
  </si>
  <si>
    <t xml:space="preserve">HR3 5C </t>
  </si>
  <si>
    <t xml:space="preserve">PE12 0QE </t>
  </si>
  <si>
    <t xml:space="preserve">WS15 2UF </t>
  </si>
  <si>
    <t xml:space="preserve">HR3 5EP  </t>
  </si>
  <si>
    <t xml:space="preserve">PE12 0R  </t>
  </si>
  <si>
    <t xml:space="preserve">WS15 2UG </t>
  </si>
  <si>
    <t xml:space="preserve">HR3 5ER  </t>
  </si>
  <si>
    <t xml:space="preserve">PE12 0RT </t>
  </si>
  <si>
    <t xml:space="preserve">WS15 3EN </t>
  </si>
  <si>
    <t xml:space="preserve">HR3 5ES  </t>
  </si>
  <si>
    <t xml:space="preserve">PE12 0RY </t>
  </si>
  <si>
    <t xml:space="preserve">WS15 3EW </t>
  </si>
  <si>
    <t xml:space="preserve">HR3 5ET  </t>
  </si>
  <si>
    <t xml:space="preserve">PE12 0SA </t>
  </si>
  <si>
    <t xml:space="preserve">WS15 3NP </t>
  </si>
  <si>
    <t xml:space="preserve">HR3 5EU  </t>
  </si>
  <si>
    <t xml:space="preserve">PE12 0SB </t>
  </si>
  <si>
    <t xml:space="preserve">WS15 3NR </t>
  </si>
  <si>
    <t xml:space="preserve">HR3 5EW  </t>
  </si>
  <si>
    <t xml:space="preserve">PE12 0SD </t>
  </si>
  <si>
    <t xml:space="preserve">WS15 3NS </t>
  </si>
  <si>
    <t xml:space="preserve">HR3 5EX  </t>
  </si>
  <si>
    <t xml:space="preserve">PE12 0SE </t>
  </si>
  <si>
    <t xml:space="preserve">WS15 3NT </t>
  </si>
  <si>
    <t xml:space="preserve">HR3 5EY  </t>
  </si>
  <si>
    <t xml:space="preserve">PE12 0SF </t>
  </si>
  <si>
    <t xml:space="preserve">WS15 3NU </t>
  </si>
  <si>
    <t xml:space="preserve">HR3 5EZ  </t>
  </si>
  <si>
    <t xml:space="preserve">PE12 0SH </t>
  </si>
  <si>
    <t xml:space="preserve">WS15 3NW </t>
  </si>
  <si>
    <t xml:space="preserve">HR3 5H </t>
  </si>
  <si>
    <t xml:space="preserve">PE12 0T  </t>
  </si>
  <si>
    <t xml:space="preserve">WS15 3NX </t>
  </si>
  <si>
    <t xml:space="preserve">HR3 5JH  </t>
  </si>
  <si>
    <t xml:space="preserve">PE12 0TA </t>
  </si>
  <si>
    <t xml:space="preserve">WS15 3P  </t>
  </si>
  <si>
    <t xml:space="preserve">HR3 5JJ  </t>
  </si>
  <si>
    <t xml:space="preserve">PE12 0TB </t>
  </si>
  <si>
    <t xml:space="preserve">WS15 3PH </t>
  </si>
  <si>
    <t xml:space="preserve">HR3 5JL  </t>
  </si>
  <si>
    <t xml:space="preserve">PE12 0U  </t>
  </si>
  <si>
    <t xml:space="preserve">WS15 3PZ </t>
  </si>
  <si>
    <t xml:space="preserve">HR3 5JP  </t>
  </si>
  <si>
    <t xml:space="preserve">PE13 5C  </t>
  </si>
  <si>
    <t xml:space="preserve">WS15 3SF </t>
  </si>
  <si>
    <t xml:space="preserve">HR3 5JW  </t>
  </si>
  <si>
    <t xml:space="preserve">PE13 5LZ </t>
  </si>
  <si>
    <t xml:space="preserve">WV </t>
  </si>
  <si>
    <t xml:space="preserve">HR3 5RN  </t>
  </si>
  <si>
    <t xml:space="preserve">PE13 5NA </t>
  </si>
  <si>
    <t xml:space="preserve">WV14 9EE </t>
  </si>
  <si>
    <t xml:space="preserve">HR3 5RU  </t>
  </si>
  <si>
    <t xml:space="preserve">PE13 5PF </t>
  </si>
  <si>
    <t xml:space="preserve">WV16 6QN </t>
  </si>
  <si>
    <t xml:space="preserve">HR3 5RY  </t>
  </si>
  <si>
    <t xml:space="preserve">PE13 5Q  </t>
  </si>
  <si>
    <t xml:space="preserve">WV16 6QP </t>
  </si>
  <si>
    <t xml:space="preserve">HR3 5RZ  </t>
  </si>
  <si>
    <t xml:space="preserve">PE13 5QD </t>
  </si>
  <si>
    <t xml:space="preserve">WV16 6QR </t>
  </si>
  <si>
    <t xml:space="preserve">HR3 5S </t>
  </si>
  <si>
    <t xml:space="preserve">PE13 5RB </t>
  </si>
  <si>
    <t xml:space="preserve">WV16 6QS </t>
  </si>
  <si>
    <t xml:space="preserve">HR3 5SB  </t>
  </si>
  <si>
    <t xml:space="preserve">PE13 5RD </t>
  </si>
  <si>
    <t xml:space="preserve">WV16 6QT </t>
  </si>
  <si>
    <t xml:space="preserve">HR3 5SD  </t>
  </si>
  <si>
    <t xml:space="preserve">PE13 5RE </t>
  </si>
  <si>
    <t xml:space="preserve">WV16 6QU </t>
  </si>
  <si>
    <t xml:space="preserve">HR3 5SG  </t>
  </si>
  <si>
    <t xml:space="preserve">PE13 5RF </t>
  </si>
  <si>
    <t xml:space="preserve">WV16 6QW </t>
  </si>
  <si>
    <t xml:space="preserve">HR3 5SP  </t>
  </si>
  <si>
    <t xml:space="preserve">PE13 5RG </t>
  </si>
  <si>
    <t xml:space="preserve">WV16 6QX </t>
  </si>
  <si>
    <t xml:space="preserve">HR3 5SU  </t>
  </si>
  <si>
    <t xml:space="preserve">PE13 5RQ </t>
  </si>
  <si>
    <t xml:space="preserve">Y </t>
  </si>
  <si>
    <t xml:space="preserve">HR3 5SX  </t>
  </si>
  <si>
    <t xml:space="preserve">PE13 5S  </t>
  </si>
  <si>
    <t xml:space="preserve">YO1 1ET  </t>
  </si>
  <si>
    <t xml:space="preserve">HR3 5SY  </t>
  </si>
  <si>
    <t xml:space="preserve">PE14 7JH </t>
  </si>
  <si>
    <t xml:space="preserve">YO1 3ED  </t>
  </si>
  <si>
    <t xml:space="preserve">HR3 5SZ  </t>
  </si>
  <si>
    <t xml:space="preserve">PE14 7JJ </t>
  </si>
  <si>
    <t xml:space="preserve">YO1 3JJ  </t>
  </si>
  <si>
    <t xml:space="preserve">HR3 5T </t>
  </si>
  <si>
    <t xml:space="preserve">PE14 7JP </t>
  </si>
  <si>
    <t xml:space="preserve">YO1 4VV  </t>
  </si>
  <si>
    <t xml:space="preserve">HR3 5TD  </t>
  </si>
  <si>
    <t xml:space="preserve">PE14 9T  </t>
  </si>
  <si>
    <t xml:space="preserve">YO1 6 </t>
  </si>
  <si>
    <t xml:space="preserve">HR3 5TF  </t>
  </si>
  <si>
    <t xml:space="preserve">PE14 9TB </t>
  </si>
  <si>
    <t xml:space="preserve">YO1 7 </t>
  </si>
  <si>
    <t xml:space="preserve">HR3 6 </t>
  </si>
  <si>
    <t xml:space="preserve">PE14 9TE </t>
  </si>
  <si>
    <t xml:space="preserve">YO1 8 </t>
  </si>
  <si>
    <t xml:space="preserve">HR3 6C </t>
  </si>
  <si>
    <t xml:space="preserve">PE15 0ND </t>
  </si>
  <si>
    <t xml:space="preserve">YO1 9 </t>
  </si>
  <si>
    <t xml:space="preserve">HR3 6EX  </t>
  </si>
  <si>
    <t xml:space="preserve">PE15 0NF </t>
  </si>
  <si>
    <t xml:space="preserve">YO10 </t>
  </si>
  <si>
    <t xml:space="preserve">HR3 6EY  </t>
  </si>
  <si>
    <t xml:space="preserve">PE16 6XD </t>
  </si>
  <si>
    <t xml:space="preserve">YO17 9LL </t>
  </si>
  <si>
    <t xml:space="preserve">HR3 6HA  </t>
  </si>
  <si>
    <t xml:space="preserve">PE17 2AS </t>
  </si>
  <si>
    <t xml:space="preserve">YO17 9LN </t>
  </si>
  <si>
    <t xml:space="preserve">HR3 6HL  </t>
  </si>
  <si>
    <t xml:space="preserve">PE17 2BW </t>
  </si>
  <si>
    <t xml:space="preserve">YO17 9LP </t>
  </si>
  <si>
    <t xml:space="preserve">HR3 6HN  </t>
  </si>
  <si>
    <t xml:space="preserve">PE17 2PA </t>
  </si>
  <si>
    <t xml:space="preserve">YO17 9LS </t>
  </si>
  <si>
    <t xml:space="preserve">HR3 6JJ  </t>
  </si>
  <si>
    <t xml:space="preserve">PE17 2QQ </t>
  </si>
  <si>
    <t xml:space="preserve">YO17 9LW </t>
  </si>
  <si>
    <t xml:space="preserve">HR3 6JU  </t>
  </si>
  <si>
    <t xml:space="preserve">PE17 2SN </t>
  </si>
  <si>
    <t xml:space="preserve">YO17 9R  </t>
  </si>
  <si>
    <t xml:space="preserve">HR3 6JX  </t>
  </si>
  <si>
    <t xml:space="preserve">PE17 2TB </t>
  </si>
  <si>
    <t xml:space="preserve">YO17 9RA </t>
  </si>
  <si>
    <t xml:space="preserve">HR3 6JY  </t>
  </si>
  <si>
    <t xml:space="preserve">PE17 2VV </t>
  </si>
  <si>
    <t xml:space="preserve">YO17 9RB </t>
  </si>
  <si>
    <t xml:space="preserve">HR5 3NP  </t>
  </si>
  <si>
    <t xml:space="preserve">PE17 3LT </t>
  </si>
  <si>
    <t xml:space="preserve">YO17 9RD </t>
  </si>
  <si>
    <t xml:space="preserve">HR5 3NR  </t>
  </si>
  <si>
    <t xml:space="preserve">PE17 3NR </t>
  </si>
  <si>
    <t xml:space="preserve">YO17 9RE </t>
  </si>
  <si>
    <t xml:space="preserve">HR5 3NS  </t>
  </si>
  <si>
    <t xml:space="preserve">PE17 3SB </t>
  </si>
  <si>
    <t xml:space="preserve">YO17 9RF </t>
  </si>
  <si>
    <t xml:space="preserve">HR5 3NT  </t>
  </si>
  <si>
    <t xml:space="preserve">PE17 3TH </t>
  </si>
  <si>
    <t xml:space="preserve">YO17 9S  </t>
  </si>
  <si>
    <t xml:space="preserve">HR5 3NU  </t>
  </si>
  <si>
    <t xml:space="preserve">PE17 3VV </t>
  </si>
  <si>
    <t xml:space="preserve">YO17 9ST </t>
  </si>
  <si>
    <t xml:space="preserve">HR5 3NX  </t>
  </si>
  <si>
    <t xml:space="preserve">PE17 4DJ </t>
  </si>
  <si>
    <t xml:space="preserve">YO17 9TA </t>
  </si>
  <si>
    <t xml:space="preserve">HR5 3NY  </t>
  </si>
  <si>
    <t xml:space="preserve">PE17 4ES </t>
  </si>
  <si>
    <t xml:space="preserve">YO17 9TG </t>
  </si>
  <si>
    <t xml:space="preserve">HR5 3PA  </t>
  </si>
  <si>
    <t xml:space="preserve">PE17 4JN </t>
  </si>
  <si>
    <t xml:space="preserve">YO19 </t>
  </si>
  <si>
    <t xml:space="preserve">HR5 3PD  </t>
  </si>
  <si>
    <t xml:space="preserve">PE17 4WJ </t>
  </si>
  <si>
    <t xml:space="preserve">YO2 1OT  </t>
  </si>
  <si>
    <t xml:space="preserve">HR5 3PE  </t>
  </si>
  <si>
    <t xml:space="preserve">PE17 5AL </t>
  </si>
  <si>
    <t xml:space="preserve">YO2 1YZ  </t>
  </si>
  <si>
    <t xml:space="preserve">HR5 3PJ  </t>
  </si>
  <si>
    <t xml:space="preserve">PE17 5DA </t>
  </si>
  <si>
    <t xml:space="preserve">YO2 1ZZ  </t>
  </si>
  <si>
    <t xml:space="preserve">HR5 3PL  </t>
  </si>
  <si>
    <t xml:space="preserve">PE17 5DE </t>
  </si>
  <si>
    <t xml:space="preserve">YO2 2BL  </t>
  </si>
  <si>
    <t xml:space="preserve">HR5 3PP  </t>
  </si>
  <si>
    <t xml:space="preserve">PE17 5ER </t>
  </si>
  <si>
    <t xml:space="preserve">YO2 2DE  </t>
  </si>
  <si>
    <t xml:space="preserve">HR5 3PR  </t>
  </si>
  <si>
    <t xml:space="preserve">PE17 5LB </t>
  </si>
  <si>
    <t xml:space="preserve">YO2 2DN  </t>
  </si>
  <si>
    <t xml:space="preserve">HR5 3PW  </t>
  </si>
  <si>
    <t xml:space="preserve">PE17 5UW </t>
  </si>
  <si>
    <t xml:space="preserve">YO2 2HD  </t>
  </si>
  <si>
    <t xml:space="preserve">HR5 3Q </t>
  </si>
  <si>
    <t xml:space="preserve">PE17 5UZ </t>
  </si>
  <si>
    <t xml:space="preserve">YO2 2JL  </t>
  </si>
  <si>
    <t xml:space="preserve">HR5 3QA  </t>
  </si>
  <si>
    <t xml:space="preserve">PE17 6AN </t>
  </si>
  <si>
    <t xml:space="preserve">YO2 2JZ  </t>
  </si>
  <si>
    <t xml:space="preserve">HR5 3RA  </t>
  </si>
  <si>
    <t xml:space="preserve">PE17 6NG </t>
  </si>
  <si>
    <t xml:space="preserve">YO2 2PE  </t>
  </si>
  <si>
    <t xml:space="preserve">HR7 4NE  </t>
  </si>
  <si>
    <t xml:space="preserve">PE17 6NJ </t>
  </si>
  <si>
    <t xml:space="preserve">YO2 2QJ  </t>
  </si>
  <si>
    <t xml:space="preserve">HR7 4NL  </t>
  </si>
  <si>
    <t xml:space="preserve">PE17 6NL </t>
  </si>
  <si>
    <t xml:space="preserve">YO2 2QL  </t>
  </si>
  <si>
    <t xml:space="preserve">HR7 4NN  </t>
  </si>
  <si>
    <t xml:space="preserve">PE17 6XY </t>
  </si>
  <si>
    <t xml:space="preserve">YO2 2QU  </t>
  </si>
  <si>
    <t xml:space="preserve">HR8 1NT  </t>
  </si>
  <si>
    <t xml:space="preserve">PE18 0HQ </t>
  </si>
  <si>
    <t xml:space="preserve">YO2 2XN  </t>
  </si>
  <si>
    <t xml:space="preserve">HR8 1NX  </t>
  </si>
  <si>
    <t xml:space="preserve">PE18 6AZ </t>
  </si>
  <si>
    <t xml:space="preserve">YO2 3GE  </t>
  </si>
  <si>
    <t xml:space="preserve">HR8 1NY  </t>
  </si>
  <si>
    <t xml:space="preserve">PE18 6BG </t>
  </si>
  <si>
    <t xml:space="preserve">YO2 3PJ  </t>
  </si>
  <si>
    <t xml:space="preserve">HR8 1NZ  </t>
  </si>
  <si>
    <t xml:space="preserve">PE18 6DJ </t>
  </si>
  <si>
    <t xml:space="preserve">YO2 3TF  </t>
  </si>
  <si>
    <t xml:space="preserve">HR8 1PB  </t>
  </si>
  <si>
    <t xml:space="preserve">PE18 6DR </t>
  </si>
  <si>
    <t xml:space="preserve">YO2 3UA  </t>
  </si>
  <si>
    <t xml:space="preserve">HR8 1PD  </t>
  </si>
  <si>
    <t xml:space="preserve">PE18 6EG </t>
  </si>
  <si>
    <t xml:space="preserve">YO2 3UL  </t>
  </si>
  <si>
    <t xml:space="preserve">HR8 1PE  </t>
  </si>
  <si>
    <t xml:space="preserve">PE18 6EW </t>
  </si>
  <si>
    <t xml:space="preserve">YO2 3UN  </t>
  </si>
  <si>
    <t xml:space="preserve">HR8 1PF  </t>
  </si>
  <si>
    <t xml:space="preserve">PE18 7DR </t>
  </si>
  <si>
    <t xml:space="preserve">YO2 3UU  </t>
  </si>
  <si>
    <t xml:space="preserve">HR8 1PG  </t>
  </si>
  <si>
    <t xml:space="preserve">PE18 7EE </t>
  </si>
  <si>
    <t xml:space="preserve">YO2 3YX  </t>
  </si>
  <si>
    <t xml:space="preserve">HR8 1PQ  </t>
  </si>
  <si>
    <t xml:space="preserve">PE18 7HN </t>
  </si>
  <si>
    <t xml:space="preserve">YO2 4DH  </t>
  </si>
  <si>
    <t xml:space="preserve">HR8 1RS  </t>
  </si>
  <si>
    <t xml:space="preserve">PE18 7LB </t>
  </si>
  <si>
    <t xml:space="preserve">YO2 4EB  </t>
  </si>
  <si>
    <t xml:space="preserve">HR8 1RT  </t>
  </si>
  <si>
    <t xml:space="preserve">PE18 7NH </t>
  </si>
  <si>
    <t xml:space="preserve">YO2 4JF  </t>
  </si>
  <si>
    <t xml:space="preserve">HR8 1RU  </t>
  </si>
  <si>
    <t xml:space="preserve">PE18 7NL </t>
  </si>
  <si>
    <t xml:space="preserve">YO2 4LN  </t>
  </si>
  <si>
    <t xml:space="preserve">HR8 1RX  </t>
  </si>
  <si>
    <t xml:space="preserve">PE18 7SF </t>
  </si>
  <si>
    <t xml:space="preserve">YO2 4NJ  </t>
  </si>
  <si>
    <t xml:space="preserve">HR8 1RY  </t>
  </si>
  <si>
    <t xml:space="preserve">PE18 7UL </t>
  </si>
  <si>
    <t xml:space="preserve">YO2 4NT  </t>
  </si>
  <si>
    <t xml:space="preserve">HR8 1RZ  </t>
  </si>
  <si>
    <t xml:space="preserve">PE18 7XL </t>
  </si>
  <si>
    <t xml:space="preserve">YO2 4UP  </t>
  </si>
  <si>
    <t xml:space="preserve">HR8 1SA  </t>
  </si>
  <si>
    <t xml:space="preserve">PE18 7XR </t>
  </si>
  <si>
    <t xml:space="preserve">YO2 4YU  </t>
  </si>
  <si>
    <t xml:space="preserve">HR8 1SB  </t>
  </si>
  <si>
    <t xml:space="preserve">PE18 8AU </t>
  </si>
  <si>
    <t xml:space="preserve">YO2 5NH  </t>
  </si>
  <si>
    <t xml:space="preserve">HR8 1SE  </t>
  </si>
  <si>
    <t xml:space="preserve">PE18 8BJ </t>
  </si>
  <si>
    <t xml:space="preserve">YO2 5PN  </t>
  </si>
  <si>
    <t xml:space="preserve">HR8 1SF  </t>
  </si>
  <si>
    <t xml:space="preserve">PE18 8BS </t>
  </si>
  <si>
    <t xml:space="preserve">YO2 6DL  </t>
  </si>
  <si>
    <t xml:space="preserve">HR8 2HZ  </t>
  </si>
  <si>
    <t xml:space="preserve">PE18 8BT </t>
  </si>
  <si>
    <t xml:space="preserve">YO2 6JU  </t>
  </si>
  <si>
    <t xml:space="preserve">HR8 2LF  </t>
  </si>
  <si>
    <t xml:space="preserve">PE18 8EF </t>
  </si>
  <si>
    <t xml:space="preserve">YO2 6LN  </t>
  </si>
  <si>
    <t xml:space="preserve">HR8 2LG  </t>
  </si>
  <si>
    <t xml:space="preserve">PE18 8EG </t>
  </si>
  <si>
    <t xml:space="preserve">YO2 6NJ  </t>
  </si>
  <si>
    <t xml:space="preserve">HR8 2LH  </t>
  </si>
  <si>
    <t xml:space="preserve">PE18 8FB </t>
  </si>
  <si>
    <t xml:space="preserve">YO2 6PB  </t>
  </si>
  <si>
    <t xml:space="preserve">HR8 2LJ  </t>
  </si>
  <si>
    <t xml:space="preserve">PE18 8HR </t>
  </si>
  <si>
    <t xml:space="preserve">YO2 6PL  </t>
  </si>
  <si>
    <t xml:space="preserve">HR8 2LL  </t>
  </si>
  <si>
    <t xml:space="preserve">PE18 8JG </t>
  </si>
  <si>
    <t xml:space="preserve">YO2 6QB  </t>
  </si>
  <si>
    <t xml:space="preserve">HR8 2ND  </t>
  </si>
  <si>
    <t xml:space="preserve">PE18 8JQ </t>
  </si>
  <si>
    <t xml:space="preserve">YO2 6QJ  </t>
  </si>
  <si>
    <t xml:space="preserve">HR8 2PQ  </t>
  </si>
  <si>
    <t xml:space="preserve">PE18 8LW </t>
  </si>
  <si>
    <t xml:space="preserve">YO2 6QS  </t>
  </si>
  <si>
    <t xml:space="preserve">HR9 </t>
  </si>
  <si>
    <t xml:space="preserve">PE18 8QL </t>
  </si>
  <si>
    <t xml:space="preserve">YO23 </t>
  </si>
  <si>
    <t xml:space="preserve">HS </t>
  </si>
  <si>
    <t xml:space="preserve">PE18 8RL </t>
  </si>
  <si>
    <t xml:space="preserve">YO24 </t>
  </si>
  <si>
    <t xml:space="preserve">HU </t>
  </si>
  <si>
    <t xml:space="preserve">PE18 8RN </t>
  </si>
  <si>
    <t xml:space="preserve">YO25 9DB </t>
  </si>
  <si>
    <t xml:space="preserve">HU12 0QE </t>
  </si>
  <si>
    <t xml:space="preserve">PE18 8ST </t>
  </si>
  <si>
    <t xml:space="preserve">YO25 9DG </t>
  </si>
  <si>
    <t xml:space="preserve">HU12 0SU </t>
  </si>
  <si>
    <t xml:space="preserve">PE18 8SW </t>
  </si>
  <si>
    <t xml:space="preserve">YO25 9EP </t>
  </si>
  <si>
    <t xml:space="preserve">HU12 0SZ </t>
  </si>
  <si>
    <t xml:space="preserve">PE18 8TG </t>
  </si>
  <si>
    <t xml:space="preserve">YO25 9JU </t>
  </si>
  <si>
    <t xml:space="preserve">HU12 0T  </t>
  </si>
  <si>
    <t xml:space="preserve">PE18 8TU </t>
  </si>
  <si>
    <t xml:space="preserve">YO25 9JX </t>
  </si>
  <si>
    <t xml:space="preserve">HU12 0TA </t>
  </si>
  <si>
    <t xml:space="preserve">PE18 8UP </t>
  </si>
  <si>
    <t xml:space="preserve">YO25 9RP </t>
  </si>
  <si>
    <t xml:space="preserve">HU12 0TD </t>
  </si>
  <si>
    <t xml:space="preserve">PE18 8VV </t>
  </si>
  <si>
    <t xml:space="preserve">YO25 9RR </t>
  </si>
  <si>
    <t xml:space="preserve">HU15 2AH </t>
  </si>
  <si>
    <t xml:space="preserve">PE18 8XR </t>
  </si>
  <si>
    <t xml:space="preserve">YO25 9RS </t>
  </si>
  <si>
    <t xml:space="preserve">HU15 2FB </t>
  </si>
  <si>
    <t xml:space="preserve">PE18 9AB </t>
  </si>
  <si>
    <t xml:space="preserve">YO25 9RT </t>
  </si>
  <si>
    <t xml:space="preserve">HU15 2QH </t>
  </si>
  <si>
    <t xml:space="preserve">PE18 9AF </t>
  </si>
  <si>
    <t xml:space="preserve">YO25 9RW </t>
  </si>
  <si>
    <t xml:space="preserve">HU15 2QQ </t>
  </si>
  <si>
    <t xml:space="preserve">PE18 9AR </t>
  </si>
  <si>
    <t xml:space="preserve">YO25 9RX </t>
  </si>
  <si>
    <t xml:space="preserve">HU15 2SB </t>
  </si>
  <si>
    <t xml:space="preserve">PE18 9AT </t>
  </si>
  <si>
    <t xml:space="preserve">YO25 9RY </t>
  </si>
  <si>
    <t xml:space="preserve">HU15 2XP </t>
  </si>
  <si>
    <t xml:space="preserve">PE18 9BP </t>
  </si>
  <si>
    <t xml:space="preserve">YO25 9RZ </t>
  </si>
  <si>
    <t xml:space="preserve">HU15 2XR </t>
  </si>
  <si>
    <t xml:space="preserve">PE18 9EA </t>
  </si>
  <si>
    <t xml:space="preserve">YO25 9SB </t>
  </si>
  <si>
    <t xml:space="preserve">HU15 2XS </t>
  </si>
  <si>
    <t xml:space="preserve">PE18 9EZ </t>
  </si>
  <si>
    <t xml:space="preserve">YO25 9SD </t>
  </si>
  <si>
    <t xml:space="preserve">HU15 2XW </t>
  </si>
  <si>
    <t xml:space="preserve">PE18 9JL </t>
  </si>
  <si>
    <t xml:space="preserve">YO25 9SE </t>
  </si>
  <si>
    <t xml:space="preserve">HU17 7RX </t>
  </si>
  <si>
    <t xml:space="preserve">PE18 9JR </t>
  </si>
  <si>
    <t xml:space="preserve">YO26 </t>
  </si>
  <si>
    <t xml:space="preserve">HX6 3LX  </t>
  </si>
  <si>
    <t xml:space="preserve">PE18 9JW </t>
  </si>
  <si>
    <t xml:space="preserve">YO3 </t>
  </si>
  <si>
    <t xml:space="preserve">I </t>
  </si>
  <si>
    <t xml:space="preserve">PE18 9JY </t>
  </si>
  <si>
    <t xml:space="preserve">YO4 </t>
  </si>
  <si>
    <t xml:space="preserve">IG </t>
  </si>
  <si>
    <t xml:space="preserve">PE18 9LE </t>
  </si>
  <si>
    <t xml:space="preserve">YO5 </t>
  </si>
  <si>
    <t xml:space="preserve">IG10 4A  </t>
  </si>
  <si>
    <t xml:space="preserve">PE18 9LQ </t>
  </si>
  <si>
    <t xml:space="preserve">YO6 </t>
  </si>
  <si>
    <t xml:space="preserve">IG10 4AA </t>
  </si>
  <si>
    <t xml:space="preserve">PE18 9NN </t>
  </si>
  <si>
    <t xml:space="preserve">YO6 5AE  </t>
  </si>
  <si>
    <t xml:space="preserve">IP14 </t>
  </si>
  <si>
    <t xml:space="preserve">PE18 9NW </t>
  </si>
  <si>
    <t xml:space="preserve">YO6 5AQ  </t>
  </si>
  <si>
    <t xml:space="preserve">IP14 2AQ </t>
  </si>
  <si>
    <t xml:space="preserve">PE18 9QZ </t>
  </si>
  <si>
    <t xml:space="preserve">YO6 6ND  </t>
  </si>
  <si>
    <t xml:space="preserve">IP14 2E  </t>
  </si>
  <si>
    <t xml:space="preserve">PE18 9RN </t>
  </si>
  <si>
    <t xml:space="preserve">YO60 7JA </t>
  </si>
  <si>
    <t xml:space="preserve">IP14 2EA </t>
  </si>
  <si>
    <t xml:space="preserve">PE18 9RQ </t>
  </si>
  <si>
    <t xml:space="preserve">YO62 </t>
  </si>
  <si>
    <t xml:space="preserve">IP14 2EF </t>
  </si>
  <si>
    <t xml:space="preserve">PE18 9RU </t>
  </si>
  <si>
    <t xml:space="preserve">YO62 4 </t>
  </si>
  <si>
    <t xml:space="preserve">IP14 2EG </t>
  </si>
  <si>
    <t xml:space="preserve">PE18 9SS </t>
  </si>
  <si>
    <t xml:space="preserve">YO62 6VV </t>
  </si>
  <si>
    <t xml:space="preserve">IP14 2EH </t>
  </si>
  <si>
    <t xml:space="preserve">PE18 9TA </t>
  </si>
  <si>
    <t xml:space="preserve">YO7 </t>
  </si>
  <si>
    <t xml:space="preserve">IP14 2EJ </t>
  </si>
  <si>
    <t xml:space="preserve">PE18 9UB </t>
  </si>
  <si>
    <t xml:space="preserve">YO7 2HA  </t>
  </si>
  <si>
    <t xml:space="preserve">IP14 2EL </t>
  </si>
  <si>
    <t xml:space="preserve">PE18 9UD </t>
  </si>
  <si>
    <t xml:space="preserve">YO7 2HB  </t>
  </si>
  <si>
    <t xml:space="preserve">IP14 2EN </t>
  </si>
  <si>
    <t xml:space="preserve">PE18 9UH </t>
  </si>
  <si>
    <t xml:space="preserve">YO7 2HD  </t>
  </si>
  <si>
    <t xml:space="preserve">IP14 2EQ </t>
  </si>
  <si>
    <t xml:space="preserve">PE18 9UY </t>
  </si>
  <si>
    <t xml:space="preserve">YO7 2HE  </t>
  </si>
  <si>
    <t xml:space="preserve">IP14 2H  </t>
  </si>
  <si>
    <t xml:space="preserve">PE18 9UZ </t>
  </si>
  <si>
    <t xml:space="preserve">YO7 2HF  </t>
  </si>
  <si>
    <t xml:space="preserve">IP14 2HB </t>
  </si>
  <si>
    <t xml:space="preserve">PE18 9VV </t>
  </si>
  <si>
    <t xml:space="preserve">YO7 2HG  </t>
  </si>
  <si>
    <t xml:space="preserve">IP14 2JA </t>
  </si>
  <si>
    <t xml:space="preserve">PE18 9XL </t>
  </si>
  <si>
    <t xml:space="preserve">YO7 2HH  </t>
  </si>
  <si>
    <t xml:space="preserve">IP14 2JB </t>
  </si>
  <si>
    <t xml:space="preserve">PE19 </t>
  </si>
  <si>
    <t xml:space="preserve">YO7 2HJ  </t>
  </si>
  <si>
    <t xml:space="preserve">IP14 2JD </t>
  </si>
  <si>
    <t xml:space="preserve">PE19 6PJ </t>
  </si>
  <si>
    <t xml:space="preserve">YO7 2HL  </t>
  </si>
  <si>
    <t xml:space="preserve">IP14 2JE </t>
  </si>
  <si>
    <t xml:space="preserve">PE19 6PL </t>
  </si>
  <si>
    <t xml:space="preserve">YO7 2HN  </t>
  </si>
  <si>
    <t xml:space="preserve">IP14 2JF </t>
  </si>
  <si>
    <t xml:space="preserve">PE19 6PN </t>
  </si>
  <si>
    <t xml:space="preserve">YO7 2HP  </t>
  </si>
  <si>
    <t xml:space="preserve">IP14 2JH </t>
  </si>
  <si>
    <t xml:space="preserve">PE19 6PT </t>
  </si>
  <si>
    <t xml:space="preserve">YO7 2HQ  </t>
  </si>
  <si>
    <t xml:space="preserve">IP14 2L  </t>
  </si>
  <si>
    <t xml:space="preserve">PE19 6PW </t>
  </si>
  <si>
    <t xml:space="preserve">YO7 2HS  </t>
  </si>
  <si>
    <t xml:space="preserve">IP14 2NA </t>
  </si>
  <si>
    <t xml:space="preserve">PE19 6RY </t>
  </si>
  <si>
    <t xml:space="preserve">YO7 2HT  </t>
  </si>
  <si>
    <t xml:space="preserve">IP14 2NB </t>
  </si>
  <si>
    <t xml:space="preserve">PE19 6SA </t>
  </si>
  <si>
    <t xml:space="preserve">YO7 2HU  </t>
  </si>
  <si>
    <t xml:space="preserve">IP14 2ND </t>
  </si>
  <si>
    <t xml:space="preserve">PE19 6SB </t>
  </si>
  <si>
    <t xml:space="preserve">YO7 2HW  </t>
  </si>
  <si>
    <t xml:space="preserve">IP14 2NE </t>
  </si>
  <si>
    <t xml:space="preserve">PE19 6SD </t>
  </si>
  <si>
    <t xml:space="preserve">YO7 2JX  </t>
  </si>
  <si>
    <t xml:space="preserve">IP14 2NF </t>
  </si>
  <si>
    <t xml:space="preserve">PE19 6SE </t>
  </si>
  <si>
    <t xml:space="preserve">YO7 4HJ  </t>
  </si>
  <si>
    <t xml:space="preserve">IP14 2NZ </t>
  </si>
  <si>
    <t xml:space="preserve">PE19 6SF </t>
  </si>
  <si>
    <t xml:space="preserve">YO7 4JY  </t>
  </si>
  <si>
    <t xml:space="preserve">IP14 2QA </t>
  </si>
  <si>
    <t xml:space="preserve">PE19 6SG </t>
  </si>
  <si>
    <t xml:space="preserve">YO7 4LH  </t>
  </si>
  <si>
    <t xml:space="preserve">IP14 2QE </t>
  </si>
  <si>
    <t xml:space="preserve">PE19 6SH </t>
  </si>
  <si>
    <t xml:space="preserve">YO7 4LJ  </t>
  </si>
  <si>
    <t xml:space="preserve">IP14 2QJ </t>
  </si>
  <si>
    <t xml:space="preserve">YO8 </t>
  </si>
  <si>
    <t xml:space="preserve">IP14 2RP </t>
  </si>
  <si>
    <t xml:space="preserve">YO9 </t>
  </si>
  <si>
    <t xml:space="preserve">IP14 5BP </t>
  </si>
  <si>
    <t xml:space="preserve">Z </t>
  </si>
  <si>
    <t>To find the exit zone for a particular postcode use the following logic:</t>
  </si>
  <si>
    <t>e.g. to find the exit zone for postcode PE31 7DA</t>
  </si>
  <si>
    <t>1. Search for an exact match of PE31 7DA, if there is no exact match….</t>
  </si>
  <si>
    <t>2. Search for PE31 7D, if there is no match….</t>
  </si>
  <si>
    <t>3. Search for PE31 7, if there is no match….</t>
  </si>
  <si>
    <t>4. Search for PE31, if there is no match….</t>
  </si>
  <si>
    <t>5. Search for PE3, if there is no match….</t>
  </si>
  <si>
    <t>6. Search for PE (and determine the exit zone is EA1), if there were no match....</t>
  </si>
  <si>
    <t>7. Search for P</t>
  </si>
  <si>
    <t>Crown Gas &amp; Power accept no responsibility for its accuracy</t>
  </si>
  <si>
    <t>This information is sourced from a publically available source and is provided for your convenience</t>
  </si>
  <si>
    <t>Send for review</t>
  </si>
  <si>
    <t>Pass*</t>
  </si>
  <si>
    <r>
      <rPr>
        <b/>
        <sz val="12"/>
        <color theme="1"/>
        <rFont val="Calibri"/>
        <family val="2"/>
        <scheme val="minor"/>
      </rPr>
      <t>Credit reference agencies</t>
    </r>
    <r>
      <rPr>
        <sz val="12"/>
        <color theme="1"/>
        <rFont val="Calibri"/>
        <family val="2"/>
        <scheme val="minor"/>
      </rPr>
      <t>: Experian, Risk Disk, Credit-Safe</t>
    </r>
  </si>
  <si>
    <r>
      <rPr>
        <b/>
        <sz val="12"/>
        <color theme="1"/>
        <rFont val="Calibri"/>
        <family val="2"/>
        <scheme val="minor"/>
      </rPr>
      <t>Score</t>
    </r>
    <r>
      <rPr>
        <sz val="12"/>
        <color theme="1"/>
        <rFont val="Calibri"/>
        <family val="2"/>
        <scheme val="minor"/>
      </rPr>
      <t>: 0-30</t>
    </r>
  </si>
  <si>
    <r>
      <rPr>
        <b/>
        <sz val="12"/>
        <color theme="1"/>
        <rFont val="Calibri"/>
        <family val="2"/>
        <scheme val="minor"/>
      </rPr>
      <t>Score</t>
    </r>
    <r>
      <rPr>
        <sz val="12"/>
        <color theme="1"/>
        <rFont val="Calibri"/>
        <family val="2"/>
        <scheme val="minor"/>
      </rPr>
      <t>: 30+</t>
    </r>
  </si>
  <si>
    <t>Restricted industries*** (Strictly by review only): Pubs, Bars, Social Clubs, Take-Aways</t>
  </si>
  <si>
    <r>
      <rPr>
        <b/>
        <i/>
        <sz val="9"/>
        <rFont val="Calibri"/>
        <family val="2"/>
        <scheme val="minor"/>
      </rPr>
      <t>***</t>
    </r>
    <r>
      <rPr>
        <b/>
        <i/>
        <sz val="9"/>
        <color theme="0" tint="-0.499984740745262"/>
        <rFont val="Calibri"/>
        <family val="2"/>
        <scheme val="minor"/>
      </rPr>
      <t>Premiums may apply to low credit scores or restricted industries</t>
    </r>
  </si>
  <si>
    <r>
      <rPr>
        <b/>
        <i/>
        <sz val="9"/>
        <rFont val="Calibri"/>
        <family val="2"/>
        <scheme val="minor"/>
      </rPr>
      <t>*</t>
    </r>
    <r>
      <rPr>
        <b/>
        <i/>
        <sz val="9"/>
        <color theme="0" tint="-0.499984740745262"/>
        <rFont val="Calibri"/>
        <family val="2"/>
        <scheme val="minor"/>
      </rPr>
      <t xml:space="preserve"> We reserve the right to reject any customer in the event of negative events on their credit profile</t>
    </r>
  </si>
  <si>
    <t>LDZ 
(click to change)</t>
  </si>
  <si>
    <t>PRODUCT</t>
  </si>
  <si>
    <t>Free space for any notes :</t>
  </si>
  <si>
    <t>PLEASE INPUT DATA BELOW (PRODUCT IS AUTOMATICALLY SELECTED)</t>
  </si>
  <si>
    <r>
      <t>CREDIT GUIDE</t>
    </r>
    <r>
      <rPr>
        <b/>
        <sz val="16"/>
        <color theme="1"/>
        <rFont val="Bradley Hand ITC"/>
        <family val="4"/>
      </rPr>
      <t>:</t>
    </r>
  </si>
  <si>
    <t>2,000 kWh</t>
  </si>
  <si>
    <t>*Please see the "Calculator" tab (top left) for the furthest start date that can be used.  This changes from time to time</t>
  </si>
  <si>
    <t>*The matrix should not be used for vacant or non-consuming sites.  Further charges may apply to such sites</t>
  </si>
  <si>
    <t>*Based upon payment 10 days from invoice.  DD, BAC's or cheque are available by selecting desired option (DD or Non-DD)</t>
  </si>
  <si>
    <t>*Forecast transportation increases are factored into our pricing for 1-4 year terms using revenue forecasts provided by system operators</t>
  </si>
  <si>
    <t>Yes, providing you are a VAT registered company we can create your commission invoices for you and send them along with payment.  There is an agreement we will require you to sign to enable this service.  Please contact us and we will forward you the necessary forms to set this up</t>
  </si>
  <si>
    <t>What is self billing?</t>
  </si>
  <si>
    <t>meaning you don’t need to total up consumption and create your own invoice.</t>
  </si>
  <si>
    <t>Self billing means we will create an invoice on your behalf for the commission we owe you for each supply point (a self bill).  This takes the hassle away from you</t>
  </si>
  <si>
    <t>Yes, simply select the "Non-DD" option on the "Calculator" tab when pricing.  Please note, payment is still required no later than 10 days from invoice</t>
  </si>
  <si>
    <t>LDZ:</t>
  </si>
  <si>
    <t>Post Code Search:</t>
  </si>
  <si>
    <t xml:space="preserve"> </t>
  </si>
  <si>
    <t>Natural Gas Supply Agreement</t>
  </si>
  <si>
    <t>Contract Document</t>
  </si>
  <si>
    <t>CGP Internal Use Only</t>
  </si>
  <si>
    <t xml:space="preserve">Product Type: </t>
  </si>
  <si>
    <t>Agreement Ref Number:</t>
  </si>
  <si>
    <t>Company Registration Number:</t>
  </si>
  <si>
    <t>Company Name:</t>
  </si>
  <si>
    <t>Supply Address:</t>
  </si>
  <si>
    <t>Registered Address:</t>
  </si>
  <si>
    <t>Billing Address:</t>
  </si>
  <si>
    <t>Supplier Period:</t>
  </si>
  <si>
    <t>Start Date:</t>
  </si>
  <si>
    <t>Meter Point Reference Number:</t>
  </si>
  <si>
    <t>Meter Serial No:</t>
  </si>
  <si>
    <t>Forecast Contractual Consumption:</t>
  </si>
  <si>
    <t>Minimum Consumption:</t>
  </si>
  <si>
    <t>Maximum Consumption:</t>
  </si>
  <si>
    <t xml:space="preserve">Payment Term: </t>
  </si>
  <si>
    <t>10 Days</t>
  </si>
  <si>
    <t>Payment Method:</t>
  </si>
  <si>
    <t>Micro Business Customer?</t>
  </si>
  <si>
    <t>Forecast Annual Consumption:</t>
  </si>
  <si>
    <t>kWh</t>
  </si>
  <si>
    <t>The Charges applicable to this agreement are</t>
  </si>
  <si>
    <t>Unit Charge</t>
  </si>
  <si>
    <t>pence per kWh</t>
  </si>
  <si>
    <t>per day</t>
  </si>
  <si>
    <t>Standing Charge £</t>
  </si>
  <si>
    <t>The charges above exclude CCL and VAT which will be charged at the prevailing market rate.</t>
  </si>
  <si>
    <r>
      <t xml:space="preserve">This contract document is subject to Crown Oil Limited trading as Crown Gas &amp; Power's General Terms amd Conditions (the </t>
    </r>
    <r>
      <rPr>
        <b/>
        <sz val="8"/>
        <color theme="1"/>
        <rFont val="Calibri"/>
        <family val="2"/>
        <scheme val="minor"/>
      </rPr>
      <t>Conditions</t>
    </r>
    <r>
      <rPr>
        <sz val="8"/>
        <color theme="1"/>
        <rFont val="Calibri"/>
        <family val="2"/>
        <scheme val="minor"/>
      </rPr>
      <t>) and, for Micro Business Customers only, the Principal Terms for Micro Business Customers (</t>
    </r>
    <r>
      <rPr>
        <b/>
        <sz val="8"/>
        <color theme="1"/>
        <rFont val="Calibri"/>
        <family val="2"/>
        <scheme val="minor"/>
      </rPr>
      <t>Micro Business Terms</t>
    </r>
    <r>
      <rPr>
        <sz val="8"/>
        <color theme="1"/>
        <rFont val="Calibri"/>
        <family val="2"/>
        <scheme val="minor"/>
      </rPr>
      <t xml:space="preserve">), both of which are attached to this Contract Document and which, altogether, make up your agreement with us. </t>
    </r>
    <r>
      <rPr>
        <b/>
        <sz val="8"/>
        <color theme="1"/>
        <rFont val="Calibri"/>
        <family val="2"/>
        <scheme val="minor"/>
      </rPr>
      <t xml:space="preserve">Data processing </t>
    </r>
    <r>
      <rPr>
        <sz val="8"/>
        <color theme="1"/>
        <rFont val="Calibri"/>
        <family val="2"/>
        <scheme val="minor"/>
      </rPr>
      <t>activities shall be carried out pursuant to the Conditions of this Agreement.</t>
    </r>
  </si>
  <si>
    <t>ACCEPTANCE FOR AND ON BEHALF OF THE CUSTOMER:</t>
  </si>
  <si>
    <t>PRINT NAME:</t>
  </si>
  <si>
    <t>SITE CONTACT:</t>
  </si>
  <si>
    <t>POSITION:</t>
  </si>
  <si>
    <t>DATE:</t>
  </si>
  <si>
    <t>COMPANY (If Not Contracting Party):</t>
  </si>
  <si>
    <t>SITE CONTACT TELEPHONE:</t>
  </si>
  <si>
    <t>SITE EMAIL ADDRESS:</t>
  </si>
  <si>
    <t>EMAIL ADDRESS FOR INVOICING (E-BILL):</t>
  </si>
  <si>
    <t>ACCEPTANCE FOR AND ON BEHALF OF CROWN GAS &amp; POWER:</t>
  </si>
  <si>
    <t>AUTHORISED SIGNATURE:</t>
  </si>
  <si>
    <r>
      <rPr>
        <sz val="9"/>
        <color theme="1"/>
        <rFont val="Calibri"/>
        <family val="2"/>
        <scheme val="minor"/>
      </rPr>
      <t xml:space="preserve">Acceptance of this agreement is </t>
    </r>
    <r>
      <rPr>
        <b/>
        <sz val="9"/>
        <color theme="1"/>
        <rFont val="Calibri"/>
        <family val="2"/>
        <scheme val="minor"/>
      </rPr>
      <t>Legally Binding</t>
    </r>
    <r>
      <rPr>
        <sz val="9"/>
        <color theme="1"/>
        <rFont val="Calibri"/>
        <family val="2"/>
        <scheme val="minor"/>
      </rPr>
      <t>.</t>
    </r>
  </si>
  <si>
    <r>
      <t xml:space="preserve">*Crown Gas &amp; Power is required by its Licence to talk all reasonable steps to identify Micro Business Customers. Your company will automatically be classed as a Micro Business Customer if the forecast annual consumption shown above is less than 293,000 kWh or you confirm that your company employs fewer than 10 employees and has an annual turnover (or balance sheet) less than </t>
    </r>
    <r>
      <rPr>
        <sz val="8"/>
        <color theme="1"/>
        <rFont val="Calibri"/>
        <family val="2"/>
      </rPr>
      <t xml:space="preserve">€2 million. Our Principal Terms for Micro Business Customers can be found on our website at www.crowngas.co.uk. Additional enquiries regarding Micro Businesses can be sent to our dedicated inbox </t>
    </r>
    <r>
      <rPr>
        <b/>
        <u/>
        <sz val="8"/>
        <color rgb="FF0070C0"/>
        <rFont val="Calibri"/>
        <family val="2"/>
      </rPr>
      <t>hello@crowngas.co.uk</t>
    </r>
  </si>
  <si>
    <t>Alternatively, type the post code into the box on the calculator tab.</t>
  </si>
  <si>
    <r>
      <t xml:space="preserve">Earliest Start Date - Renewal </t>
    </r>
    <r>
      <rPr>
        <i/>
        <sz val="8"/>
        <rFont val="Calibri"/>
        <family val="2"/>
        <scheme val="minor"/>
      </rPr>
      <t>(indicative)</t>
    </r>
    <r>
      <rPr>
        <i/>
        <sz val="11"/>
        <rFont val="Calibri"/>
        <family val="2"/>
        <scheme val="minor"/>
      </rPr>
      <t>:</t>
    </r>
  </si>
  <si>
    <r>
      <t xml:space="preserve">Earliest Start Date - Acquisition </t>
    </r>
    <r>
      <rPr>
        <i/>
        <sz val="8"/>
        <rFont val="Calibri"/>
        <family val="2"/>
        <scheme val="minor"/>
      </rPr>
      <t>(indicative)</t>
    </r>
    <r>
      <rPr>
        <i/>
        <sz val="1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</si>
</sst>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_-* #,##0_-;\-* #,##0_-;_-* &quot;-&quot;??_-;_-@_-"/>
    <numFmt numFmtId="165" formatCode="_-&quot;£&quot;* #,##0_-;\-&quot;£&quot;* #,##0_-;_-&quot;£&quot;* &quot;-&quot;??_-;_-@_-"/>
    <numFmt numFmtId="166" formatCode="#,##0.000_ ;\-#,##0.000\ "/>
    <numFmt numFmtId="167" formatCode="#,##0.00_ ;\-#,##0.00\ "/>
    <numFmt numFmtId="168" formatCode="_-* #,##0.000_-;\-* #,##0.000_-;_-* &quot;-&quot;??_-;_-@_-"/>
    <numFmt numFmtId="169" formatCode="dd/mm/yyyy;@"/>
    <numFmt numFmtId="170" formatCode="0.000"/>
    <numFmt numFmtId="171" formatCode="#,##0_ ;\-#,##0\ "/>
  </numFmts>
  <fonts count="64">
    <font>
      <sz val="11"/>
      <color theme="1"/>
      <name val="Calibri"/>
      <family val="2"/>
      <scheme val="minor"/>
    </font>
    <font>
      <sz val="11"/>
      <color theme="1"/>
      <name val="Calibri"/>
      <family val="2"/>
      <scheme val="minor"/>
    </font>
    <font>
      <sz val="10"/>
      <name val="Arial"/>
      <family val="2"/>
    </font>
    <font>
      <sz val="10"/>
      <name val="MS Sans Serif"/>
      <family val="2"/>
    </font>
    <font>
      <b/>
      <sz val="11"/>
      <color theme="1"/>
      <name val="Calibri"/>
      <family val="2"/>
      <scheme val="minor"/>
    </font>
    <font>
      <i/>
      <sz val="11"/>
      <color theme="1"/>
      <name val="Calibri"/>
      <family val="2"/>
      <scheme val="minor"/>
    </font>
    <font>
      <sz val="11"/>
      <color rgb="FF00B050"/>
      <name val="Calibri"/>
      <family val="2"/>
      <scheme val="minor"/>
    </font>
    <font>
      <u/>
      <sz val="11"/>
      <color theme="10"/>
      <name val="Calibri"/>
      <family val="2"/>
      <scheme val="minor"/>
    </font>
    <font>
      <b/>
      <i/>
      <sz val="11"/>
      <color theme="1"/>
      <name val="Calibri"/>
      <family val="2"/>
      <scheme val="minor"/>
    </font>
    <font>
      <b/>
      <i/>
      <sz val="8"/>
      <color theme="1"/>
      <name val="Calibri"/>
      <family val="2"/>
      <scheme val="minor"/>
    </font>
    <font>
      <b/>
      <i/>
      <sz val="10"/>
      <color rgb="FF0070C0"/>
      <name val="Calibri"/>
      <family val="2"/>
      <scheme val="minor"/>
    </font>
    <font>
      <sz val="11"/>
      <name val="Calibri"/>
      <family val="2"/>
      <scheme val="minor"/>
    </font>
    <font>
      <i/>
      <sz val="11"/>
      <name val="Calibri"/>
      <family val="2"/>
      <scheme val="minor"/>
    </font>
    <font>
      <b/>
      <i/>
      <sz val="11"/>
      <name val="Calibri"/>
      <family val="2"/>
      <scheme val="minor"/>
    </font>
    <font>
      <sz val="9"/>
      <color theme="1"/>
      <name val="Calibri"/>
      <family val="2"/>
      <scheme val="minor"/>
    </font>
    <font>
      <i/>
      <sz val="9"/>
      <color theme="1"/>
      <name val="Calibri"/>
      <family val="2"/>
      <scheme val="minor"/>
    </font>
    <font>
      <b/>
      <i/>
      <sz val="10"/>
      <color theme="1"/>
      <name val="Calibri"/>
      <family val="2"/>
      <scheme val="minor"/>
    </font>
    <font>
      <b/>
      <sz val="9"/>
      <color theme="1"/>
      <name val="Calibri"/>
      <family val="2"/>
      <scheme val="minor"/>
    </font>
    <font>
      <i/>
      <sz val="8"/>
      <name val="Calibri"/>
      <family val="2"/>
      <scheme val="minor"/>
    </font>
    <font>
      <i/>
      <u/>
      <sz val="11"/>
      <name val="Calibri"/>
      <family val="2"/>
      <scheme val="minor"/>
    </font>
    <font>
      <i/>
      <u/>
      <sz val="11"/>
      <color theme="10"/>
      <name val="Calibri"/>
      <family val="2"/>
      <scheme val="minor"/>
    </font>
    <font>
      <b/>
      <i/>
      <sz val="9"/>
      <color theme="0" tint="-0.499984740745262"/>
      <name val="Calibri"/>
      <family val="2"/>
      <scheme val="minor"/>
    </font>
    <font>
      <b/>
      <sz val="22"/>
      <color theme="4" tint="-0.249977111117893"/>
      <name val="Calibri"/>
      <family val="2"/>
      <scheme val="minor"/>
    </font>
    <font>
      <b/>
      <sz val="9"/>
      <name val="Calibri"/>
      <family val="2"/>
      <scheme val="minor"/>
    </font>
    <font>
      <sz val="9"/>
      <name val="Calibri"/>
      <family val="2"/>
      <scheme val="minor"/>
    </font>
    <font>
      <b/>
      <u/>
      <sz val="22"/>
      <color theme="4" tint="-0.249977111117893"/>
      <name val="Calibri"/>
      <family val="2"/>
      <scheme val="minor"/>
    </font>
    <font>
      <b/>
      <u/>
      <sz val="14"/>
      <color theme="1"/>
      <name val="Calibri"/>
      <family val="2"/>
    </font>
    <font>
      <b/>
      <sz val="11"/>
      <color rgb="FFFF0000"/>
      <name val="Calibri"/>
      <family val="2"/>
      <scheme val="minor"/>
    </font>
    <font>
      <u/>
      <sz val="10"/>
      <color theme="4" tint="-0.249977111117893"/>
      <name val="Calibri"/>
      <family val="2"/>
      <scheme val="minor"/>
    </font>
    <font>
      <b/>
      <u/>
      <sz val="14"/>
      <color theme="1"/>
      <name val="Calibri"/>
      <family val="2"/>
      <scheme val="minor"/>
    </font>
    <font>
      <b/>
      <u/>
      <sz val="11"/>
      <color rgb="FFFF0000"/>
      <name val="Calibri"/>
      <family val="2"/>
      <scheme val="minor"/>
    </font>
    <font>
      <b/>
      <u/>
      <sz val="18"/>
      <color theme="1"/>
      <name val="Calibri"/>
      <family val="2"/>
      <scheme val="minor"/>
    </font>
    <font>
      <b/>
      <i/>
      <sz val="9"/>
      <name val="Calibri"/>
      <family val="2"/>
      <scheme val="minor"/>
    </font>
    <font>
      <b/>
      <i/>
      <u/>
      <sz val="11"/>
      <color rgb="FF00B0F0"/>
      <name val="Calibri"/>
      <family val="2"/>
      <scheme val="minor"/>
    </font>
    <font>
      <b/>
      <sz val="10"/>
      <name val="Trebuchet MS"/>
      <family val="2"/>
    </font>
    <font>
      <sz val="10"/>
      <name val="Trebuchet MS"/>
      <family val="2"/>
    </font>
    <font>
      <b/>
      <sz val="10"/>
      <name val="Arial"/>
      <family val="2"/>
    </font>
    <font>
      <sz val="9"/>
      <color rgb="FF0A0101"/>
      <name val="Arial"/>
      <family val="2"/>
    </font>
    <font>
      <b/>
      <sz val="10"/>
      <color rgb="FFFF0000"/>
      <name val="Arial"/>
      <family val="2"/>
    </font>
    <font>
      <b/>
      <sz val="11"/>
      <name val="Inherit"/>
    </font>
    <font>
      <sz val="12"/>
      <name val="Trebuchet MS"/>
      <family val="2"/>
    </font>
    <font>
      <sz val="12"/>
      <name val="Arial"/>
      <family val="2"/>
    </font>
    <font>
      <b/>
      <i/>
      <sz val="12"/>
      <name val="Trebuchet MS"/>
      <family val="2"/>
    </font>
    <font>
      <b/>
      <i/>
      <sz val="12"/>
      <color theme="1"/>
      <name val="Calibri"/>
      <family val="2"/>
      <scheme val="minor"/>
    </font>
    <font>
      <sz val="12"/>
      <color theme="1"/>
      <name val="Calibri"/>
      <family val="2"/>
      <scheme val="minor"/>
    </font>
    <font>
      <i/>
      <sz val="12"/>
      <color theme="1"/>
      <name val="Calibri"/>
      <family val="2"/>
      <scheme val="minor"/>
    </font>
    <font>
      <b/>
      <sz val="11"/>
      <color theme="1"/>
      <name val="Cambria"/>
      <family val="1"/>
    </font>
    <font>
      <b/>
      <sz val="16"/>
      <color theme="1"/>
      <name val="Bradley Hand ITC"/>
      <family val="4"/>
    </font>
    <font>
      <b/>
      <sz val="17"/>
      <color theme="1"/>
      <name val="Bradley Hand ITC"/>
      <family val="4"/>
    </font>
    <font>
      <sz val="12"/>
      <name val="Calibri"/>
      <family val="2"/>
      <scheme val="minor"/>
    </font>
    <font>
      <b/>
      <sz val="12"/>
      <color theme="1"/>
      <name val="Calibri"/>
      <family val="2"/>
      <scheme val="minor"/>
    </font>
    <font>
      <b/>
      <i/>
      <sz val="12"/>
      <name val="Calibri"/>
      <family val="2"/>
      <scheme val="minor"/>
    </font>
    <font>
      <b/>
      <i/>
      <sz val="12"/>
      <color rgb="FF0070C0"/>
      <name val="Calibri"/>
      <family val="2"/>
      <scheme val="minor"/>
    </font>
    <font>
      <b/>
      <i/>
      <sz val="10"/>
      <color theme="1"/>
      <name val="Cambria"/>
      <family val="1"/>
    </font>
    <font>
      <b/>
      <sz val="10"/>
      <color theme="1"/>
      <name val="Cambria"/>
      <family val="1"/>
    </font>
    <font>
      <u/>
      <sz val="11"/>
      <name val="Calibri"/>
      <family val="2"/>
      <scheme val="minor"/>
    </font>
    <font>
      <sz val="14"/>
      <color theme="1"/>
      <name val="Calibri"/>
      <family val="2"/>
      <scheme val="minor"/>
    </font>
    <font>
      <b/>
      <sz val="18"/>
      <color theme="4"/>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b/>
      <u/>
      <sz val="9"/>
      <color theme="1"/>
      <name val="Calibri"/>
      <family val="2"/>
      <scheme val="minor"/>
    </font>
    <font>
      <sz val="8"/>
      <color theme="1"/>
      <name val="Calibri"/>
      <family val="2"/>
    </font>
    <font>
      <b/>
      <u/>
      <sz val="8"/>
      <color rgb="FF0070C0"/>
      <name val="Calibri"/>
      <family val="2"/>
    </font>
  </fonts>
  <fills count="12">
    <fill>
      <patternFill patternType="none"/>
    </fill>
    <fill>
      <patternFill patternType="gray125"/>
    </fill>
    <fill>
      <gradientFill degree="270">
        <stop position="0">
          <color theme="0"/>
        </stop>
        <stop position="1">
          <color theme="4"/>
        </stop>
      </gradientFill>
    </fill>
    <fill>
      <gradientFill degree="270">
        <stop position="0">
          <color theme="0"/>
        </stop>
        <stop position="1">
          <color rgb="FFFF0000"/>
        </stop>
      </gradientFill>
    </fill>
    <fill>
      <gradientFill degree="270">
        <stop position="0">
          <color theme="0"/>
        </stop>
        <stop position="1">
          <color theme="2" tint="-0.49803155613879818"/>
        </stop>
      </gradientFill>
    </fill>
    <fill>
      <patternFill patternType="solid">
        <fgColor theme="0"/>
        <bgColor indexed="64"/>
      </patternFill>
    </fill>
    <fill>
      <patternFill patternType="solid">
        <fgColor theme="7" tint="0.39997558519241921"/>
        <bgColor indexed="64"/>
      </patternFill>
    </fill>
    <fill>
      <patternFill patternType="solid">
        <fgColor indexed="22"/>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theme="0" tint="-0.14999847407452621"/>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Dashed">
        <color theme="1" tint="0.499984740745262"/>
      </left>
      <right/>
      <top style="mediumDashed">
        <color theme="1" tint="0.499984740745262"/>
      </top>
      <bottom/>
      <diagonal/>
    </border>
    <border>
      <left/>
      <right/>
      <top style="mediumDashed">
        <color theme="1" tint="0.499984740745262"/>
      </top>
      <bottom/>
      <diagonal/>
    </border>
    <border>
      <left/>
      <right style="mediumDashed">
        <color theme="1" tint="0.499984740745262"/>
      </right>
      <top style="mediumDashed">
        <color theme="1" tint="0.499984740745262"/>
      </top>
      <bottom/>
      <diagonal/>
    </border>
    <border>
      <left style="mediumDashed">
        <color theme="1" tint="0.499984740745262"/>
      </left>
      <right/>
      <top/>
      <bottom/>
      <diagonal/>
    </border>
    <border>
      <left/>
      <right style="mediumDashed">
        <color theme="1" tint="0.499984740745262"/>
      </right>
      <top/>
      <bottom/>
      <diagonal/>
    </border>
    <border>
      <left style="mediumDashed">
        <color theme="1" tint="0.499984740745262"/>
      </left>
      <right/>
      <top/>
      <bottom style="mediumDashed">
        <color theme="1" tint="0.499984740745262"/>
      </bottom>
      <diagonal/>
    </border>
    <border>
      <left/>
      <right/>
      <top/>
      <bottom style="mediumDashed">
        <color theme="1" tint="0.499984740745262"/>
      </bottom>
      <diagonal/>
    </border>
    <border>
      <left/>
      <right style="mediumDashed">
        <color theme="1" tint="0.499984740745262"/>
      </right>
      <top/>
      <bottom style="mediumDashed">
        <color theme="1" tint="0.499984740745262"/>
      </bottom>
      <diagonal/>
    </border>
    <border>
      <left style="thin">
        <color indexed="64"/>
      </left>
      <right style="thin">
        <color indexed="64"/>
      </right>
      <top/>
      <bottom style="thin">
        <color indexed="64"/>
      </bottom>
      <diagonal/>
    </border>
    <border>
      <left/>
      <right/>
      <top style="hair">
        <color auto="1"/>
      </top>
      <bottom style="hair">
        <color auto="1"/>
      </bottom>
      <diagonal/>
    </border>
    <border>
      <left style="medium">
        <color rgb="FF002060"/>
      </left>
      <right style="medium">
        <color rgb="FF002060"/>
      </right>
      <top style="medium">
        <color rgb="FF002060"/>
      </top>
      <bottom style="medium">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dashed">
        <color rgb="FF002060"/>
      </top>
      <bottom style="dashed">
        <color rgb="FF002060"/>
      </bottom>
      <diagonal/>
    </border>
    <border>
      <left style="medium">
        <color rgb="FF002060"/>
      </left>
      <right style="medium">
        <color rgb="FF002060"/>
      </right>
      <top/>
      <bottom/>
      <diagonal/>
    </border>
    <border>
      <left style="medium">
        <color rgb="FF002060"/>
      </left>
      <right style="medium">
        <color rgb="FF002060"/>
      </right>
      <top/>
      <bottom style="medium">
        <color rgb="FF002060"/>
      </bottom>
      <diagonal/>
    </border>
    <border>
      <left style="medium">
        <color rgb="FF002060"/>
      </left>
      <right/>
      <top style="dashed">
        <color rgb="FF002060"/>
      </top>
      <bottom style="dashed">
        <color rgb="FF002060"/>
      </bottom>
      <diagonal/>
    </border>
    <border>
      <left/>
      <right style="medium">
        <color rgb="FF002060"/>
      </right>
      <top style="dashed">
        <color rgb="FF002060"/>
      </top>
      <bottom style="dashed">
        <color rgb="FF002060"/>
      </bottom>
      <diagonal/>
    </border>
    <border>
      <left style="mediumDashed">
        <color theme="3" tint="0.79998168889431442"/>
      </left>
      <right style="mediumDashed">
        <color theme="3" tint="0.79998168889431442"/>
      </right>
      <top style="mediumDashed">
        <color theme="3" tint="0.79998168889431442"/>
      </top>
      <bottom/>
      <diagonal/>
    </border>
    <border>
      <left style="mediumDashed">
        <color theme="3" tint="0.79998168889431442"/>
      </left>
      <right style="mediumDashed">
        <color theme="3" tint="0.79998168889431442"/>
      </right>
      <top/>
      <bottom/>
      <diagonal/>
    </border>
    <border>
      <left style="mediumDashed">
        <color theme="3" tint="0.79998168889431442"/>
      </left>
      <right style="mediumDashed">
        <color theme="3" tint="0.79998168889431442"/>
      </right>
      <top/>
      <bottom style="mediumDashed">
        <color theme="3" tint="0.79998168889431442"/>
      </bottom>
      <diagonal/>
    </border>
    <border>
      <left style="mediumDashed">
        <color theme="2" tint="-9.9948118533890809E-2"/>
      </left>
      <right style="mediumDashed">
        <color theme="2" tint="-9.9948118533890809E-2"/>
      </right>
      <top style="mediumDashed">
        <color theme="2" tint="-9.9948118533890809E-2"/>
      </top>
      <bottom style="mediumDashed">
        <color theme="2" tint="-9.9948118533890809E-2"/>
      </bottom>
      <diagonal/>
    </border>
    <border>
      <left style="mediumDashed">
        <color theme="2" tint="-9.9948118533890809E-2"/>
      </left>
      <right style="mediumDashed">
        <color theme="2" tint="-9.9948118533890809E-2"/>
      </right>
      <top style="mediumDashed">
        <color theme="2" tint="-9.9948118533890809E-2"/>
      </top>
      <bottom/>
      <diagonal/>
    </border>
    <border>
      <left style="mediumDashed">
        <color theme="2" tint="-9.9948118533890809E-2"/>
      </left>
      <right style="mediumDashed">
        <color theme="2" tint="-9.9948118533890809E-2"/>
      </right>
      <top/>
      <bottom/>
      <diagonal/>
    </border>
    <border>
      <left style="mediumDashed">
        <color theme="2" tint="-9.9948118533890809E-2"/>
      </left>
      <right style="mediumDashed">
        <color theme="2" tint="-9.9948118533890809E-2"/>
      </right>
      <top/>
      <bottom style="mediumDashed">
        <color theme="2" tint="-9.9948118533890809E-2"/>
      </bottom>
      <diagonal/>
    </border>
    <border>
      <left/>
      <right/>
      <top/>
      <bottom style="dotted">
        <color auto="1"/>
      </bottom>
      <diagonal/>
    </border>
    <border>
      <left/>
      <right/>
      <top style="dotted">
        <color auto="1"/>
      </top>
      <bottom/>
      <diagonal/>
    </border>
    <border>
      <left style="mediumDashed">
        <color theme="3" tint="0.79998168889431442"/>
      </left>
      <right/>
      <top/>
      <bottom/>
      <diagonal/>
    </border>
    <border>
      <left/>
      <right style="mediumDashed">
        <color theme="3" tint="0.79998168889431442"/>
      </right>
      <top/>
      <bottom/>
      <diagonal/>
    </border>
    <border>
      <left style="thin">
        <color indexed="64"/>
      </left>
      <right/>
      <top/>
      <bottom/>
      <diagonal/>
    </border>
    <border>
      <left style="slantDashDot">
        <color rgb="FF0070C0"/>
      </left>
      <right style="slantDashDot">
        <color rgb="FF0070C0"/>
      </right>
      <top style="slantDashDot">
        <color rgb="FF0070C0"/>
      </top>
      <bottom style="slantDashDot">
        <color rgb="FF0070C0"/>
      </bottom>
      <diagonal/>
    </border>
    <border>
      <left style="slantDashDot">
        <color rgb="FF0070C0"/>
      </left>
      <right style="slantDashDot">
        <color rgb="FF0070C0"/>
      </right>
      <top style="thin">
        <color auto="1"/>
      </top>
      <bottom style="thin">
        <color auto="1"/>
      </bottom>
      <diagonal/>
    </border>
    <border>
      <left style="slantDashDot">
        <color rgb="FF0070C0"/>
      </left>
      <right style="slantDashDot">
        <color rgb="FF0070C0"/>
      </right>
      <top/>
      <bottom style="thin">
        <color auto="1"/>
      </bottom>
      <diagonal/>
    </border>
    <border>
      <left style="slantDashDot">
        <color rgb="FF0070C0"/>
      </left>
      <right style="slantDashDot">
        <color rgb="FF0070C0"/>
      </right>
      <top/>
      <bottom style="slantDashDot">
        <color rgb="FF0070C0"/>
      </bottom>
      <diagonal/>
    </border>
    <border>
      <left style="slantDashDot">
        <color rgb="FF0070C0"/>
      </left>
      <right style="slantDashDot">
        <color rgb="FF0070C0"/>
      </right>
      <top style="thin">
        <color auto="1"/>
      </top>
      <bottom style="slantDashDot">
        <color rgb="FF0070C0"/>
      </bottom>
      <diagonal/>
    </border>
    <border>
      <left style="slantDashDot">
        <color rgb="FF0070C0"/>
      </left>
      <right style="slantDashDot">
        <color rgb="FF0070C0"/>
      </right>
      <top/>
      <bottom/>
      <diagonal/>
    </border>
    <border>
      <left style="slantDashDot">
        <color rgb="FFFF0000"/>
      </left>
      <right style="slantDashDot">
        <color rgb="FFFF0000"/>
      </right>
      <top style="slantDashDot">
        <color rgb="FFFF0000"/>
      </top>
      <bottom style="slantDashDot">
        <color rgb="FFFF0000"/>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top style="hair">
        <color theme="1"/>
      </top>
      <bottom style="hair">
        <color theme="1"/>
      </bottom>
      <diagonal/>
    </border>
    <border>
      <left style="slantDashDot">
        <color rgb="FFFF0000"/>
      </left>
      <right/>
      <top style="thin">
        <color indexed="64"/>
      </top>
      <bottom style="thin">
        <color indexed="64"/>
      </bottom>
      <diagonal/>
    </border>
    <border>
      <left/>
      <right style="slantDashDot">
        <color rgb="FFFF0000"/>
      </right>
      <top style="thin">
        <color indexed="64"/>
      </top>
      <bottom style="thin">
        <color indexed="64"/>
      </bottom>
      <diagonal/>
    </border>
    <border>
      <left style="slantDashDot">
        <color rgb="FFFF0000"/>
      </left>
      <right/>
      <top/>
      <bottom style="thin">
        <color indexed="64"/>
      </bottom>
      <diagonal/>
    </border>
    <border>
      <left/>
      <right style="slantDashDot">
        <color rgb="FFFF0000"/>
      </right>
      <top/>
      <bottom style="thin">
        <color indexed="64"/>
      </bottom>
      <diagonal/>
    </border>
    <border>
      <left style="slantDashDot">
        <color rgb="FFFF0000"/>
      </left>
      <right/>
      <top/>
      <bottom style="slantDashDot">
        <color rgb="FFFF0000"/>
      </bottom>
      <diagonal/>
    </border>
    <border>
      <left/>
      <right style="slantDashDot">
        <color rgb="FFFF0000"/>
      </right>
      <top/>
      <bottom style="slantDashDot">
        <color rgb="FFFF0000"/>
      </bottom>
      <diagonal/>
    </border>
    <border>
      <left style="slantDashDot">
        <color rgb="FFFF0000"/>
      </left>
      <right style="slantDashDot">
        <color rgb="FFFF0000"/>
      </right>
      <top style="slantDashDot">
        <color rgb="FFFF0000"/>
      </top>
      <bottom style="thin">
        <color indexed="64"/>
      </bottom>
      <diagonal/>
    </border>
    <border>
      <left style="slantDashDot">
        <color rgb="FFFF0000"/>
      </left>
      <right style="slantDashDot">
        <color rgb="FFFF0000"/>
      </right>
      <top style="thin">
        <color indexed="64"/>
      </top>
      <bottom style="thin">
        <color indexed="64"/>
      </bottom>
      <diagonal/>
    </border>
    <border>
      <left style="slantDashDot">
        <color rgb="FFFF0000"/>
      </left>
      <right style="slantDashDot">
        <color rgb="FFFF0000"/>
      </right>
      <top/>
      <bottom style="thin">
        <color indexed="64"/>
      </bottom>
      <diagonal/>
    </border>
    <border>
      <left style="slantDashDot">
        <color rgb="FFFF0000"/>
      </left>
      <right style="slantDashDot">
        <color rgb="FFFF0000"/>
      </right>
      <top/>
      <bottom style="slantDashDot">
        <color rgb="FFFF0000"/>
      </bottom>
      <diagonal/>
    </border>
    <border>
      <left style="slantDashDot">
        <color rgb="FFFF0000"/>
      </left>
      <right/>
      <top/>
      <bottom/>
      <diagonal/>
    </border>
    <border>
      <left/>
      <right style="slantDashDot">
        <color rgb="FFFF0000"/>
      </right>
      <top/>
      <bottom/>
      <diagonal/>
    </border>
    <border>
      <left style="slantDashDot">
        <color rgb="FFFF0000"/>
      </left>
      <right/>
      <top style="slantDashDot">
        <color rgb="FFFF0000"/>
      </top>
      <bottom style="slantDashDot">
        <color rgb="FFFF0000"/>
      </bottom>
      <diagonal/>
    </border>
    <border>
      <left/>
      <right style="slantDashDot">
        <color rgb="FFFF0000"/>
      </right>
      <top style="slantDashDot">
        <color rgb="FFFF0000"/>
      </top>
      <bottom style="slantDashDot">
        <color rgb="FFFF0000"/>
      </bottom>
      <diagonal/>
    </border>
    <border>
      <left/>
      <right/>
      <top/>
      <bottom style="hair">
        <color auto="1"/>
      </bottom>
      <diagonal/>
    </border>
    <border>
      <left style="slantDashDot">
        <color rgb="FFFF0000"/>
      </left>
      <right/>
      <top style="slantDashDot">
        <color rgb="FFFF0000"/>
      </top>
      <bottom/>
      <diagonal/>
    </border>
    <border>
      <left/>
      <right style="slantDashDot">
        <color rgb="FFFF0000"/>
      </right>
      <top style="slantDashDot">
        <color rgb="FFFF0000"/>
      </top>
      <bottom/>
      <diagonal/>
    </border>
    <border>
      <left/>
      <right/>
      <top/>
      <bottom style="slantDashDot">
        <color rgb="FFFF0000"/>
      </bottom>
      <diagonal/>
    </border>
    <border>
      <left/>
      <right/>
      <top/>
      <bottom style="slantDashDot">
        <color rgb="FF0070C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top/>
      <bottom style="hair">
        <color theme="1"/>
      </bottom>
      <diagonal/>
    </border>
    <border>
      <left style="slantDashDot">
        <color rgb="FF0070C0"/>
      </left>
      <right style="slantDashDot">
        <color rgb="FF0070C0"/>
      </right>
      <top style="slantDashDot">
        <color rgb="FF0070C0"/>
      </top>
      <bottom/>
      <diagonal/>
    </border>
    <border>
      <left style="slantDashDot">
        <color rgb="FF0070C0"/>
      </left>
      <right style="slantDashDot">
        <color rgb="FF0070C0"/>
      </right>
      <top style="slantDashDot">
        <color rgb="FF0070C0"/>
      </top>
      <bottom style="thin">
        <color auto="1"/>
      </bottom>
      <diagonal/>
    </border>
    <border>
      <left style="medium">
        <color theme="2" tint="-0.24994659260841701"/>
      </left>
      <right/>
      <top style="medium">
        <color theme="2" tint="-0.24994659260841701"/>
      </top>
      <bottom/>
      <diagonal/>
    </border>
    <border>
      <left/>
      <right/>
      <top style="medium">
        <color theme="2" tint="-0.24994659260841701"/>
      </top>
      <bottom/>
      <diagonal/>
    </border>
    <border>
      <left/>
      <right style="thick">
        <color theme="2" tint="-0.24994659260841701"/>
      </right>
      <top style="medium">
        <color theme="2" tint="-0.24994659260841701"/>
      </top>
      <bottom/>
      <diagonal/>
    </border>
    <border>
      <left style="medium">
        <color theme="2" tint="-0.24994659260841701"/>
      </left>
      <right/>
      <top/>
      <bottom style="thick">
        <color theme="2" tint="-0.24994659260841701"/>
      </bottom>
      <diagonal/>
    </border>
    <border>
      <left/>
      <right/>
      <top/>
      <bottom style="thick">
        <color theme="2" tint="-0.24994659260841701"/>
      </bottom>
      <diagonal/>
    </border>
    <border>
      <left/>
      <right style="thick">
        <color theme="2" tint="-0.24994659260841701"/>
      </right>
      <top/>
      <bottom style="thick">
        <color theme="2" tint="-0.24994659260841701"/>
      </bottom>
      <diagonal/>
    </border>
    <border>
      <left style="medium">
        <color theme="2" tint="-0.24994659260841701"/>
      </left>
      <right/>
      <top style="dotted">
        <color theme="2" tint="-0.24994659260841701"/>
      </top>
      <bottom style="dashed">
        <color theme="2" tint="-0.24994659260841701"/>
      </bottom>
      <diagonal/>
    </border>
    <border>
      <left/>
      <right/>
      <top style="dotted">
        <color theme="2" tint="-0.24994659260841701"/>
      </top>
      <bottom style="dashed">
        <color theme="2" tint="-0.24994659260841701"/>
      </bottom>
      <diagonal/>
    </border>
    <border>
      <left/>
      <right style="thick">
        <color theme="2" tint="-0.24994659260841701"/>
      </right>
      <top style="dotted">
        <color theme="2" tint="-0.24994659260841701"/>
      </top>
      <bottom style="dashed">
        <color theme="2" tint="-0.24994659260841701"/>
      </bottom>
      <diagonal/>
    </border>
    <border>
      <left style="medium">
        <color theme="2" tint="-0.24994659260841701"/>
      </left>
      <right/>
      <top style="dashed">
        <color theme="2" tint="-0.24994659260841701"/>
      </top>
      <bottom style="dashed">
        <color theme="2" tint="-0.24994659260841701"/>
      </bottom>
      <diagonal/>
    </border>
    <border>
      <left/>
      <right/>
      <top style="dashed">
        <color theme="2" tint="-0.24994659260841701"/>
      </top>
      <bottom style="dashed">
        <color theme="2" tint="-0.24994659260841701"/>
      </bottom>
      <diagonal/>
    </border>
    <border>
      <left/>
      <right style="thick">
        <color theme="2" tint="-0.24994659260841701"/>
      </right>
      <top style="dashed">
        <color theme="2" tint="-0.24994659260841701"/>
      </top>
      <bottom style="dashed">
        <color theme="2" tint="-0.24994659260841701"/>
      </bottom>
      <diagonal/>
    </border>
    <border>
      <left/>
      <right/>
      <top style="thick">
        <color theme="2" tint="-0.24994659260841701"/>
      </top>
      <bottom/>
      <diagonal/>
    </border>
    <border>
      <left style="slantDashDot">
        <color rgb="FF0070C0"/>
      </left>
      <right style="thin">
        <color indexed="64"/>
      </right>
      <top style="thin">
        <color indexed="64"/>
      </top>
      <bottom style="thin">
        <color auto="1"/>
      </bottom>
      <diagonal/>
    </border>
    <border>
      <left style="slantDashDot">
        <color rgb="FF0070C0"/>
      </left>
      <right style="thin">
        <color indexed="64"/>
      </right>
      <top style="thin">
        <color indexed="64"/>
      </top>
      <bottom/>
      <diagonal/>
    </border>
    <border>
      <left style="slantDashDot">
        <color rgb="FF0070C0"/>
      </left>
      <right style="thin">
        <color indexed="64"/>
      </right>
      <top/>
      <bottom style="thin">
        <color auto="1"/>
      </bottom>
      <diagonal/>
    </border>
    <border>
      <left style="slantDashDot">
        <color rgb="FF0070C0"/>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medium">
        <color theme="2" tint="-0.24994659260841701"/>
      </left>
      <right/>
      <top/>
      <bottom style="dotted">
        <color theme="2" tint="-0.24994659260841701"/>
      </bottom>
      <diagonal/>
    </border>
    <border>
      <left/>
      <right/>
      <top/>
      <bottom style="dotted">
        <color theme="2" tint="-0.24994659260841701"/>
      </bottom>
      <diagonal/>
    </border>
    <border>
      <left/>
      <right style="thick">
        <color theme="2" tint="-0.24994659260841701"/>
      </right>
      <top/>
      <bottom style="dotted">
        <color theme="2" tint="-0.24994659260841701"/>
      </bottom>
      <diagonal/>
    </border>
    <border>
      <left style="thick">
        <color theme="2" tint="-0.24994659260841701"/>
      </left>
      <right/>
      <top/>
      <bottom/>
      <diagonal/>
    </border>
    <border>
      <left style="medium">
        <color theme="2" tint="-0.24994659260841701"/>
      </left>
      <right/>
      <top/>
      <bottom style="hair">
        <color theme="2" tint="-0.24994659260841701"/>
      </bottom>
      <diagonal/>
    </border>
    <border>
      <left/>
      <right/>
      <top/>
      <bottom style="hair">
        <color theme="2" tint="-0.24994659260841701"/>
      </bottom>
      <diagonal/>
    </border>
    <border>
      <left/>
      <right style="thick">
        <color theme="2" tint="-0.24994659260841701"/>
      </right>
      <top/>
      <bottom style="hair">
        <color theme="2" tint="-0.2499465926084170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hair">
        <color auto="1"/>
      </bottom>
      <diagonal/>
    </border>
    <border>
      <left/>
      <right style="medium">
        <color theme="0" tint="-0.499984740745262"/>
      </right>
      <top/>
      <bottom style="hair">
        <color auto="1"/>
      </bottom>
      <diagonal/>
    </border>
    <border>
      <left style="medium">
        <color theme="0" tint="-0.499984740745262"/>
      </left>
      <right/>
      <top style="hair">
        <color auto="1"/>
      </top>
      <bottom style="hair">
        <color auto="1"/>
      </bottom>
      <diagonal/>
    </border>
    <border>
      <left/>
      <right style="medium">
        <color theme="0" tint="-0.499984740745262"/>
      </right>
      <top style="hair">
        <color auto="1"/>
      </top>
      <bottom style="hair">
        <color auto="1"/>
      </bottom>
      <diagonal/>
    </border>
    <border>
      <left style="medium">
        <color theme="0" tint="-0.499984740745262"/>
      </left>
      <right/>
      <top/>
      <bottom style="medium">
        <color theme="0" tint="-0.499984740745262"/>
      </bottom>
      <diagonal/>
    </border>
    <border>
      <left/>
      <right/>
      <top style="hair">
        <color auto="1"/>
      </top>
      <bottom style="medium">
        <color theme="0" tint="-0.499984740745262"/>
      </bottom>
      <diagonal/>
    </border>
    <border>
      <left/>
      <right style="medium">
        <color theme="0" tint="-0.499984740745262"/>
      </right>
      <top style="hair">
        <color auto="1"/>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2" fillId="0" borderId="0"/>
    <xf numFmtId="0" fontId="3" fillId="0" borderId="0"/>
    <xf numFmtId="44" fontId="1" fillId="0" borderId="0" applyFont="0" applyFill="0" applyBorder="0" applyAlignment="0" applyProtection="0"/>
    <xf numFmtId="0" fontId="7" fillId="0" borderId="0" applyNumberFormat="0" applyFill="0" applyBorder="0" applyAlignment="0" applyProtection="0"/>
  </cellStyleXfs>
  <cellXfs count="413">
    <xf numFmtId="0" fontId="0" fillId="0" borderId="0" xfId="0"/>
    <xf numFmtId="0" fontId="3" fillId="0" borderId="0" xfId="3" applyAlignment="1">
      <alignment vertical="top"/>
    </xf>
    <xf numFmtId="0" fontId="3" fillId="0" borderId="0" xfId="3" applyAlignment="1">
      <alignment vertical="top" wrapText="1"/>
    </xf>
    <xf numFmtId="0" fontId="0" fillId="0" borderId="1" xfId="0" applyBorder="1" applyAlignment="1">
      <alignment horizontal="left" wrapText="1"/>
    </xf>
    <xf numFmtId="2" fontId="6" fillId="0" borderId="1" xfId="0" applyNumberFormat="1" applyFont="1" applyBorder="1" applyAlignment="1">
      <alignment horizontal="center"/>
    </xf>
    <xf numFmtId="0" fontId="0" fillId="0" borderId="1" xfId="0" applyBorder="1"/>
    <xf numFmtId="14" fontId="0" fillId="0" borderId="0" xfId="0" applyNumberFormat="1"/>
    <xf numFmtId="0" fontId="0" fillId="0" borderId="1" xfId="0" quotePrefix="1" applyBorder="1"/>
    <xf numFmtId="0" fontId="4" fillId="0" borderId="0" xfId="0" applyFont="1"/>
    <xf numFmtId="0" fontId="4" fillId="0" borderId="2" xfId="0" applyFont="1" applyBorder="1" applyAlignment="1">
      <alignment horizontal="left" wrapText="1"/>
    </xf>
    <xf numFmtId="0" fontId="9" fillId="0" borderId="0" xfId="0" applyFont="1" applyAlignment="1">
      <alignment horizontal="right"/>
    </xf>
    <xf numFmtId="0" fontId="5" fillId="0" borderId="0" xfId="0" applyFont="1" applyAlignment="1">
      <alignment horizontal="left"/>
    </xf>
    <xf numFmtId="0" fontId="10" fillId="0" borderId="0" xfId="0" applyFont="1"/>
    <xf numFmtId="0" fontId="4" fillId="0" borderId="0" xfId="0" applyFont="1" applyAlignment="1">
      <alignment horizontal="left"/>
    </xf>
    <xf numFmtId="169" fontId="10" fillId="0" borderId="0" xfId="0" applyNumberFormat="1" applyFont="1" applyAlignment="1" applyProtection="1">
      <alignment horizontal="center"/>
      <protection hidden="1"/>
    </xf>
    <xf numFmtId="0" fontId="10" fillId="0" borderId="0" xfId="0" applyFont="1" applyAlignment="1">
      <alignment horizontal="left"/>
    </xf>
    <xf numFmtId="43" fontId="0" fillId="0" borderId="0" xfId="1" applyFont="1"/>
    <xf numFmtId="164" fontId="0" fillId="0" borderId="0" xfId="1" applyNumberFormat="1" applyFont="1"/>
    <xf numFmtId="170" fontId="0" fillId="0" borderId="0" xfId="0" applyNumberFormat="1"/>
    <xf numFmtId="0" fontId="0" fillId="0" borderId="1" xfId="0" applyBorder="1" applyAlignment="1">
      <alignment horizontal="left"/>
    </xf>
    <xf numFmtId="0" fontId="8" fillId="0" borderId="1" xfId="0" applyFont="1" applyBorder="1" applyAlignment="1">
      <alignment horizontal="left"/>
    </xf>
    <xf numFmtId="0" fontId="0" fillId="0" borderId="3" xfId="0" applyBorder="1"/>
    <xf numFmtId="0" fontId="7" fillId="0" borderId="1" xfId="5" applyBorder="1"/>
    <xf numFmtId="164" fontId="0" fillId="0" borderId="0" xfId="1" applyNumberFormat="1" applyFont="1" applyAlignment="1">
      <alignment horizontal="center"/>
    </xf>
    <xf numFmtId="165" fontId="8" fillId="5" borderId="0" xfId="4" applyNumberFormat="1" applyFont="1" applyFill="1" applyProtection="1">
      <protection hidden="1"/>
    </xf>
    <xf numFmtId="0" fontId="7" fillId="0" borderId="0" xfId="5" applyAlignment="1" applyProtection="1">
      <alignment horizontal="center"/>
      <protection hidden="1"/>
    </xf>
    <xf numFmtId="0" fontId="14" fillId="0" borderId="0" xfId="5" applyFont="1" applyAlignment="1" applyProtection="1">
      <alignment horizontal="left"/>
      <protection hidden="1"/>
    </xf>
    <xf numFmtId="164" fontId="8" fillId="0" borderId="0" xfId="1" applyNumberFormat="1" applyFont="1" applyAlignment="1">
      <alignment horizontal="center"/>
    </xf>
    <xf numFmtId="164" fontId="16" fillId="0" borderId="0" xfId="1" applyNumberFormat="1" applyFont="1" applyAlignment="1">
      <alignment horizontal="center"/>
    </xf>
    <xf numFmtId="167" fontId="8" fillId="0" borderId="0" xfId="1" applyNumberFormat="1" applyFont="1" applyAlignment="1">
      <alignment horizontal="center"/>
    </xf>
    <xf numFmtId="0" fontId="5" fillId="5" borderId="0" xfId="0" applyFont="1" applyFill="1"/>
    <xf numFmtId="0" fontId="8" fillId="0" borderId="0" xfId="0" applyFont="1" applyAlignment="1">
      <alignment horizontal="left"/>
    </xf>
    <xf numFmtId="0" fontId="21" fillId="0" borderId="0" xfId="0" applyFont="1"/>
    <xf numFmtId="0" fontId="0" fillId="0" borderId="0" xfId="0" applyAlignment="1">
      <alignment vertical="center" wrapText="1"/>
    </xf>
    <xf numFmtId="0" fontId="0" fillId="0" borderId="0" xfId="0" applyAlignment="1">
      <alignment vertical="center"/>
    </xf>
    <xf numFmtId="0" fontId="25" fillId="0" borderId="0" xfId="0" applyFont="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14" xfId="0" applyFont="1" applyBorder="1" applyAlignment="1">
      <alignment horizontal="center" vertical="center" wrapText="1"/>
    </xf>
    <xf numFmtId="0" fontId="17" fillId="0" borderId="18"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19" xfId="0" applyFont="1" applyBorder="1" applyAlignment="1">
      <alignment horizontal="center" vertical="center" wrapText="1"/>
    </xf>
    <xf numFmtId="0" fontId="17" fillId="0" borderId="20"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2" xfId="0" applyFont="1" applyBorder="1" applyAlignment="1">
      <alignment horizontal="center" vertical="center" wrapText="1"/>
    </xf>
    <xf numFmtId="0" fontId="17" fillId="0" borderId="28"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25" xfId="0" applyFont="1" applyBorder="1" applyAlignment="1">
      <alignment vertical="center" wrapText="1"/>
    </xf>
    <xf numFmtId="0" fontId="14" fillId="0" borderId="29" xfId="0" applyFont="1" applyBorder="1" applyAlignment="1">
      <alignment vertical="center" wrapText="1"/>
    </xf>
    <xf numFmtId="0" fontId="24" fillId="0" borderId="25" xfId="0" applyFont="1" applyBorder="1" applyAlignment="1">
      <alignment horizontal="center" vertical="center" wrapText="1"/>
    </xf>
    <xf numFmtId="0" fontId="23" fillId="0" borderId="28" xfId="0" applyFont="1" applyBorder="1" applyAlignment="1">
      <alignment horizontal="center" vertical="center" wrapText="1"/>
    </xf>
    <xf numFmtId="0" fontId="4" fillId="0" borderId="0" xfId="0" applyFont="1" applyAlignment="1">
      <alignment horizontal="left" vertical="top"/>
    </xf>
    <xf numFmtId="0" fontId="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0" fontId="27" fillId="0" borderId="0" xfId="0" applyFont="1" applyAlignment="1">
      <alignment horizontal="left" vertical="top"/>
    </xf>
    <xf numFmtId="0" fontId="0" fillId="0" borderId="30" xfId="0" applyBorder="1" applyAlignment="1">
      <alignment horizontal="left" vertical="top" wrapText="1"/>
    </xf>
    <xf numFmtId="0" fontId="29" fillId="0" borderId="0" xfId="0" applyFont="1"/>
    <xf numFmtId="0" fontId="27" fillId="0" borderId="37" xfId="0" applyFont="1" applyBorder="1" applyAlignment="1">
      <alignment horizontal="left" vertical="top"/>
    </xf>
    <xf numFmtId="0" fontId="0" fillId="0" borderId="37" xfId="0" applyBorder="1" applyAlignment="1">
      <alignment horizontal="left" vertical="top"/>
    </xf>
    <xf numFmtId="0" fontId="27" fillId="0" borderId="38" xfId="0" applyFont="1" applyBorder="1"/>
    <xf numFmtId="0" fontId="0" fillId="0" borderId="38" xfId="0" applyBorder="1"/>
    <xf numFmtId="0" fontId="30" fillId="0" borderId="0" xfId="0" applyFont="1"/>
    <xf numFmtId="0" fontId="31" fillId="0" borderId="0" xfId="0" applyFont="1"/>
    <xf numFmtId="2" fontId="5" fillId="0" borderId="0" xfId="1" applyNumberFormat="1" applyFont="1" applyAlignment="1" applyProtection="1">
      <alignment horizontal="center"/>
      <protection hidden="1"/>
    </xf>
    <xf numFmtId="165" fontId="8" fillId="0" borderId="0" xfId="4" applyNumberFormat="1" applyFont="1" applyAlignment="1" applyProtection="1">
      <alignment horizontal="center"/>
      <protection hidden="1"/>
    </xf>
    <xf numFmtId="0" fontId="5" fillId="0" borderId="0" xfId="0" applyFont="1"/>
    <xf numFmtId="167" fontId="5" fillId="0" borderId="0" xfId="1" applyNumberFormat="1" applyFont="1" applyAlignment="1" applyProtection="1">
      <alignment horizontal="center"/>
      <protection hidden="1"/>
    </xf>
    <xf numFmtId="0" fontId="0" fillId="0" borderId="0" xfId="0" applyAlignment="1">
      <alignment horizontal="right"/>
    </xf>
    <xf numFmtId="2" fontId="6" fillId="6" borderId="1" xfId="0" applyNumberFormat="1" applyFont="1" applyFill="1" applyBorder="1" applyAlignment="1">
      <alignment horizontal="center"/>
    </xf>
    <xf numFmtId="169" fontId="13" fillId="0" borderId="0" xfId="0" applyNumberFormat="1" applyFont="1" applyAlignment="1" applyProtection="1">
      <alignment horizontal="right"/>
      <protection hidden="1"/>
    </xf>
    <xf numFmtId="3" fontId="8" fillId="0" borderId="0" xfId="0" applyNumberFormat="1" applyFont="1" applyAlignment="1" applyProtection="1">
      <alignment horizontal="right"/>
      <protection hidden="1"/>
    </xf>
    <xf numFmtId="0" fontId="20" fillId="0" borderId="0" xfId="5" applyFont="1" applyAlignment="1" applyProtection="1">
      <alignment horizontal="right"/>
      <protection hidden="1"/>
    </xf>
    <xf numFmtId="0" fontId="13" fillId="0" borderId="0" xfId="5" applyFont="1" applyAlignment="1" applyProtection="1">
      <alignment horizontal="right"/>
      <protection hidden="1"/>
    </xf>
    <xf numFmtId="0" fontId="4" fillId="0" borderId="0" xfId="0" applyFont="1" applyAlignment="1">
      <alignment horizontal="center"/>
    </xf>
    <xf numFmtId="43" fontId="0" fillId="0" borderId="1" xfId="1" applyFont="1" applyBorder="1"/>
    <xf numFmtId="170" fontId="11" fillId="0" borderId="1" xfId="0" applyNumberFormat="1" applyFont="1" applyBorder="1" applyAlignment="1">
      <alignment horizontal="center"/>
    </xf>
    <xf numFmtId="170" fontId="4" fillId="0" borderId="0" xfId="0" applyNumberFormat="1" applyFont="1"/>
    <xf numFmtId="0" fontId="4" fillId="0" borderId="33" xfId="0" applyFont="1" applyBorder="1" applyAlignment="1">
      <alignment horizontal="center" vertical="top"/>
    </xf>
    <xf numFmtId="0" fontId="33" fillId="0" borderId="0" xfId="0" applyFont="1"/>
    <xf numFmtId="0" fontId="34" fillId="7" borderId="1" xfId="0" applyFont="1" applyFill="1" applyBorder="1"/>
    <xf numFmtId="0" fontId="35" fillId="0" borderId="1" xfId="0" applyFont="1" applyBorder="1"/>
    <xf numFmtId="0" fontId="36" fillId="8" borderId="1" xfId="0" applyFont="1" applyFill="1" applyBorder="1" applyAlignment="1">
      <alignment horizontal="center"/>
    </xf>
    <xf numFmtId="0" fontId="36" fillId="8" borderId="1" xfId="0" applyFont="1" applyFill="1" applyBorder="1"/>
    <xf numFmtId="0" fontId="2" fillId="0" borderId="1" xfId="0" applyFont="1" applyBorder="1" applyAlignment="1">
      <alignment horizontal="center"/>
    </xf>
    <xf numFmtId="0" fontId="37"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34" fillId="8" borderId="1" xfId="0" applyFont="1" applyFill="1" applyBorder="1"/>
    <xf numFmtId="0" fontId="34" fillId="8" borderId="1" xfId="0" applyFont="1" applyFill="1" applyBorder="1" applyAlignment="1">
      <alignment horizontal="center"/>
    </xf>
    <xf numFmtId="0" fontId="34" fillId="0" borderId="41" xfId="0" applyFont="1" applyBorder="1" applyAlignment="1">
      <alignment horizontal="center"/>
    </xf>
    <xf numFmtId="0" fontId="38" fillId="0" borderId="12" xfId="0" applyFont="1" applyBorder="1"/>
    <xf numFmtId="0" fontId="39" fillId="0" borderId="12" xfId="0" applyFont="1" applyBorder="1" applyAlignment="1">
      <alignment horizontal="center" vertical="center"/>
    </xf>
    <xf numFmtId="0" fontId="39" fillId="0" borderId="41" xfId="0" applyFont="1" applyBorder="1" applyAlignment="1">
      <alignment horizontal="center" vertical="center"/>
    </xf>
    <xf numFmtId="0" fontId="40" fillId="0" borderId="0" xfId="0" applyFont="1"/>
    <xf numFmtId="0" fontId="41" fillId="0" borderId="0" xfId="0" applyFont="1"/>
    <xf numFmtId="0" fontId="8" fillId="0" borderId="0" xfId="0" applyFont="1" applyAlignment="1">
      <alignment horizontal="center"/>
    </xf>
    <xf numFmtId="0" fontId="0" fillId="0" borderId="72" xfId="0" applyBorder="1"/>
    <xf numFmtId="0" fontId="0" fillId="0" borderId="73" xfId="0" applyBorder="1"/>
    <xf numFmtId="0" fontId="0" fillId="0" borderId="75" xfId="0" applyBorder="1"/>
    <xf numFmtId="0" fontId="0" fillId="0" borderId="76" xfId="0" applyBorder="1"/>
    <xf numFmtId="0" fontId="42" fillId="0" borderId="71" xfId="0" applyFont="1" applyBorder="1"/>
    <xf numFmtId="0" fontId="42" fillId="0" borderId="74" xfId="0" applyFont="1" applyBorder="1"/>
    <xf numFmtId="164" fontId="45" fillId="0" borderId="47" xfId="1" applyNumberFormat="1" applyFont="1" applyBorder="1" applyAlignment="1" applyProtection="1">
      <alignment horizontal="center" vertical="center"/>
      <protection locked="0"/>
    </xf>
    <xf numFmtId="166" fontId="45" fillId="0" borderId="47" xfId="1" applyNumberFormat="1" applyFont="1" applyBorder="1" applyAlignment="1" applyProtection="1">
      <alignment horizontal="center" vertical="center"/>
      <protection locked="0"/>
    </xf>
    <xf numFmtId="164" fontId="43" fillId="0" borderId="44" xfId="1" applyNumberFormat="1" applyFont="1" applyBorder="1" applyAlignment="1" applyProtection="1">
      <alignment horizontal="center" vertical="center"/>
      <protection hidden="1"/>
    </xf>
    <xf numFmtId="168" fontId="44" fillId="0" borderId="49" xfId="1" applyNumberFormat="1" applyFont="1" applyBorder="1" applyAlignment="1" applyProtection="1">
      <alignment horizontal="center" vertical="center"/>
      <protection hidden="1"/>
    </xf>
    <xf numFmtId="170" fontId="45" fillId="5" borderId="62" xfId="0" applyNumberFormat="1" applyFont="1" applyFill="1" applyBorder="1" applyAlignment="1" applyProtection="1">
      <alignment horizontal="center" vertical="center" wrapText="1"/>
      <protection hidden="1"/>
    </xf>
    <xf numFmtId="2" fontId="45" fillId="5" borderId="60" xfId="0" applyNumberFormat="1" applyFont="1" applyFill="1" applyBorder="1" applyAlignment="1" applyProtection="1">
      <alignment horizontal="center" vertical="center" wrapText="1"/>
      <protection hidden="1"/>
    </xf>
    <xf numFmtId="170" fontId="45" fillId="5" borderId="67" xfId="0" applyNumberFormat="1" applyFont="1" applyFill="1" applyBorder="1" applyAlignment="1" applyProtection="1">
      <alignment horizontal="center" vertical="center" wrapText="1"/>
      <protection hidden="1"/>
    </xf>
    <xf numFmtId="2" fontId="45" fillId="5" borderId="58" xfId="0" applyNumberFormat="1" applyFont="1" applyFill="1" applyBorder="1" applyAlignment="1" applyProtection="1">
      <alignment horizontal="center" vertical="center" wrapText="1"/>
      <protection hidden="1"/>
    </xf>
    <xf numFmtId="164" fontId="45" fillId="0" borderId="43" xfId="1" applyNumberFormat="1" applyFont="1" applyBorder="1" applyAlignment="1" applyProtection="1">
      <alignment horizontal="center" vertical="center"/>
      <protection locked="0"/>
    </xf>
    <xf numFmtId="166" fontId="45" fillId="0" borderId="43" xfId="1" applyNumberFormat="1" applyFont="1" applyBorder="1" applyAlignment="1" applyProtection="1">
      <alignment horizontal="center" vertical="center"/>
      <protection locked="0"/>
    </xf>
    <xf numFmtId="164" fontId="43" fillId="0" borderId="43" xfId="1" applyNumberFormat="1" applyFont="1" applyBorder="1" applyAlignment="1" applyProtection="1">
      <alignment horizontal="center" vertical="center"/>
      <protection hidden="1"/>
    </xf>
    <xf numFmtId="164" fontId="44" fillId="0" borderId="1" xfId="1" applyNumberFormat="1" applyFont="1" applyBorder="1" applyAlignment="1" applyProtection="1">
      <alignment horizontal="center" vertical="center"/>
      <protection hidden="1"/>
    </xf>
    <xf numFmtId="0" fontId="44" fillId="0" borderId="49" xfId="0" applyFont="1" applyBorder="1" applyAlignment="1" applyProtection="1">
      <alignment horizontal="center" vertical="center"/>
      <protection hidden="1"/>
    </xf>
    <xf numFmtId="2" fontId="45" fillId="5" borderId="59" xfId="1" applyNumberFormat="1" applyFont="1" applyFill="1" applyBorder="1" applyAlignment="1" applyProtection="1">
      <alignment horizontal="center" vertical="center"/>
      <protection hidden="1"/>
    </xf>
    <xf numFmtId="165" fontId="43" fillId="5" borderId="53" xfId="4" applyNumberFormat="1" applyFont="1" applyFill="1" applyBorder="1" applyAlignment="1" applyProtection="1">
      <alignment horizontal="center" vertical="center"/>
      <protection hidden="1"/>
    </xf>
    <xf numFmtId="164" fontId="44" fillId="0" borderId="12" xfId="1" applyNumberFormat="1" applyFont="1" applyBorder="1" applyAlignment="1" applyProtection="1">
      <alignment horizontal="center" vertical="center"/>
      <protection hidden="1"/>
    </xf>
    <xf numFmtId="2" fontId="45" fillId="5" borderId="60" xfId="1" applyNumberFormat="1" applyFont="1" applyFill="1" applyBorder="1" applyAlignment="1" applyProtection="1">
      <alignment horizontal="center" vertical="center"/>
      <protection hidden="1"/>
    </xf>
    <xf numFmtId="165" fontId="43" fillId="5" borderId="55" xfId="4" applyNumberFormat="1" applyFont="1" applyFill="1" applyBorder="1" applyAlignment="1" applyProtection="1">
      <alignment horizontal="center" vertical="center"/>
      <protection hidden="1"/>
    </xf>
    <xf numFmtId="0" fontId="44" fillId="0" borderId="50" xfId="0" applyFont="1" applyBorder="1" applyAlignment="1" applyProtection="1">
      <alignment horizontal="center" vertical="center"/>
      <protection hidden="1"/>
    </xf>
    <xf numFmtId="164" fontId="45" fillId="0" borderId="45" xfId="1" applyNumberFormat="1" applyFont="1" applyBorder="1" applyAlignment="1" applyProtection="1">
      <alignment horizontal="center" vertical="center"/>
      <protection locked="0"/>
    </xf>
    <xf numFmtId="166" fontId="45" fillId="0" borderId="45" xfId="1" applyNumberFormat="1" applyFont="1" applyBorder="1" applyAlignment="1" applyProtection="1">
      <alignment horizontal="center" vertical="center"/>
      <protection locked="0"/>
    </xf>
    <xf numFmtId="164" fontId="43" fillId="0" borderId="46" xfId="1" applyNumberFormat="1" applyFont="1" applyBorder="1" applyAlignment="1" applyProtection="1">
      <alignment horizontal="center" vertical="center"/>
      <protection hidden="1"/>
    </xf>
    <xf numFmtId="2" fontId="45" fillId="5" borderId="61" xfId="1" applyNumberFormat="1" applyFont="1" applyFill="1" applyBorder="1" applyAlignment="1" applyProtection="1">
      <alignment horizontal="center" vertical="center"/>
      <protection hidden="1"/>
    </xf>
    <xf numFmtId="165" fontId="43" fillId="5" borderId="57" xfId="4" applyNumberFormat="1" applyFont="1" applyFill="1" applyBorder="1" applyAlignment="1" applyProtection="1">
      <alignment horizontal="center" vertical="center"/>
      <protection hidden="1"/>
    </xf>
    <xf numFmtId="0" fontId="12" fillId="0" borderId="13" xfId="0" applyFont="1" applyBorder="1" applyAlignment="1">
      <alignment vertical="center"/>
    </xf>
    <xf numFmtId="0" fontId="19" fillId="0" borderId="13" xfId="5" applyFont="1" applyBorder="1" applyAlignment="1" applyProtection="1">
      <alignment horizontal="center" vertical="center"/>
      <protection hidden="1"/>
    </xf>
    <xf numFmtId="0" fontId="5" fillId="0" borderId="13" xfId="0" applyFont="1" applyBorder="1" applyAlignment="1">
      <alignment vertical="center"/>
    </xf>
    <xf numFmtId="0" fontId="20" fillId="0" borderId="13" xfId="5" applyFont="1" applyBorder="1" applyAlignment="1" applyProtection="1">
      <alignment horizontal="center" vertical="center"/>
      <protection hidden="1"/>
    </xf>
    <xf numFmtId="165" fontId="43" fillId="0" borderId="43" xfId="4" applyNumberFormat="1" applyFont="1" applyBorder="1" applyAlignment="1" applyProtection="1">
      <alignment horizontal="center" vertical="center"/>
      <protection hidden="1"/>
    </xf>
    <xf numFmtId="165" fontId="43" fillId="0" borderId="46" xfId="4" applyNumberFormat="1" applyFont="1" applyBorder="1" applyAlignment="1" applyProtection="1">
      <alignment horizontal="center" vertical="center"/>
      <protection hidden="1"/>
    </xf>
    <xf numFmtId="0" fontId="15" fillId="0" borderId="0" xfId="0" applyFont="1"/>
    <xf numFmtId="165" fontId="43" fillId="0" borderId="79" xfId="4" applyNumberFormat="1" applyFont="1" applyBorder="1" applyAlignment="1" applyProtection="1">
      <alignment horizontal="center" vertical="center"/>
      <protection hidden="1"/>
    </xf>
    <xf numFmtId="0" fontId="44" fillId="0" borderId="0" xfId="0" applyFont="1"/>
    <xf numFmtId="0" fontId="52" fillId="0" borderId="84" xfId="0" applyFont="1" applyBorder="1" applyAlignment="1">
      <alignment horizontal="left"/>
    </xf>
    <xf numFmtId="169" fontId="52" fillId="0" borderId="84" xfId="0" applyNumberFormat="1" applyFont="1" applyBorder="1" applyAlignment="1" applyProtection="1">
      <alignment horizontal="center"/>
      <protection hidden="1"/>
    </xf>
    <xf numFmtId="170" fontId="45" fillId="0" borderId="78" xfId="1" applyNumberFormat="1" applyFont="1" applyBorder="1" applyAlignment="1" applyProtection="1">
      <alignment horizontal="center" vertical="center"/>
      <protection hidden="1"/>
    </xf>
    <xf numFmtId="170" fontId="45" fillId="0" borderId="43" xfId="1" applyNumberFormat="1" applyFont="1" applyBorder="1" applyAlignment="1" applyProtection="1">
      <alignment horizontal="center" vertical="center"/>
      <protection hidden="1"/>
    </xf>
    <xf numFmtId="170" fontId="45" fillId="0" borderId="45" xfId="1" applyNumberFormat="1" applyFont="1" applyBorder="1" applyAlignment="1" applyProtection="1">
      <alignment horizontal="center" vertical="center"/>
      <protection hidden="1"/>
    </xf>
    <xf numFmtId="2" fontId="45" fillId="0" borderId="78" xfId="1" applyNumberFormat="1" applyFont="1" applyBorder="1" applyAlignment="1" applyProtection="1">
      <alignment horizontal="center" vertical="center"/>
      <protection hidden="1"/>
    </xf>
    <xf numFmtId="2" fontId="45" fillId="0" borderId="43" xfId="1" applyNumberFormat="1" applyFont="1" applyBorder="1" applyAlignment="1" applyProtection="1">
      <alignment horizontal="center" vertical="center"/>
      <protection hidden="1"/>
    </xf>
    <xf numFmtId="2" fontId="45" fillId="0" borderId="45" xfId="1" applyNumberFormat="1" applyFont="1" applyBorder="1" applyAlignment="1" applyProtection="1">
      <alignment horizontal="center" vertical="center"/>
      <protection hidden="1"/>
    </xf>
    <xf numFmtId="0" fontId="44" fillId="0" borderId="86" xfId="0" applyFont="1" applyBorder="1"/>
    <xf numFmtId="0" fontId="49" fillId="9" borderId="87" xfId="0" applyFont="1" applyFill="1" applyBorder="1"/>
    <xf numFmtId="0" fontId="51" fillId="9" borderId="87" xfId="0" applyFont="1" applyFill="1" applyBorder="1"/>
    <xf numFmtId="169" fontId="52" fillId="0" borderId="87" xfId="0" applyNumberFormat="1" applyFont="1" applyBorder="1" applyAlignment="1" applyProtection="1">
      <alignment horizontal="center"/>
      <protection hidden="1"/>
    </xf>
    <xf numFmtId="0" fontId="44" fillId="0" borderId="87" xfId="0" applyFont="1" applyBorder="1"/>
    <xf numFmtId="0" fontId="44" fillId="0" borderId="89" xfId="0" applyFont="1" applyBorder="1"/>
    <xf numFmtId="0" fontId="44" fillId="10" borderId="90" xfId="0" applyFont="1" applyFill="1" applyBorder="1"/>
    <xf numFmtId="0" fontId="52" fillId="10" borderId="90" xfId="0" applyFont="1" applyFill="1" applyBorder="1" applyAlignment="1">
      <alignment horizontal="left"/>
    </xf>
    <xf numFmtId="169" fontId="52" fillId="0" borderId="90" xfId="0" applyNumberFormat="1" applyFont="1" applyBorder="1" applyAlignment="1" applyProtection="1">
      <alignment horizontal="center"/>
      <protection hidden="1"/>
    </xf>
    <xf numFmtId="0" fontId="44" fillId="0" borderId="90" xfId="0" applyFont="1" applyBorder="1"/>
    <xf numFmtId="0" fontId="14" fillId="0" borderId="83" xfId="0" applyFont="1" applyBorder="1"/>
    <xf numFmtId="0" fontId="45" fillId="5" borderId="51" xfId="0" applyFont="1" applyFill="1" applyBorder="1" applyAlignment="1" applyProtection="1">
      <alignment horizontal="center" vertical="center"/>
      <protection hidden="1"/>
    </xf>
    <xf numFmtId="0" fontId="45" fillId="5" borderId="13" xfId="0" applyFont="1" applyFill="1" applyBorder="1" applyAlignment="1" applyProtection="1">
      <alignment horizontal="center" vertical="center"/>
      <protection hidden="1"/>
    </xf>
    <xf numFmtId="0" fontId="44" fillId="5" borderId="13" xfId="0" applyFont="1" applyFill="1" applyBorder="1" applyAlignment="1" applyProtection="1">
      <alignment horizontal="center" vertical="center"/>
      <protection hidden="1"/>
    </xf>
    <xf numFmtId="0" fontId="45" fillId="5" borderId="77" xfId="0" applyFont="1" applyFill="1" applyBorder="1" applyAlignment="1" applyProtection="1">
      <alignment horizontal="center" vertical="center"/>
      <protection hidden="1"/>
    </xf>
    <xf numFmtId="0" fontId="45" fillId="5" borderId="66" xfId="0" applyFont="1" applyFill="1" applyBorder="1" applyAlignment="1" applyProtection="1">
      <alignment horizontal="center" vertical="center"/>
      <protection hidden="1"/>
    </xf>
    <xf numFmtId="0" fontId="44" fillId="5" borderId="66" xfId="0" applyFont="1" applyFill="1" applyBorder="1" applyAlignment="1" applyProtection="1">
      <alignment horizontal="center" vertical="center"/>
      <protection hidden="1"/>
    </xf>
    <xf numFmtId="165" fontId="43" fillId="5" borderId="63" xfId="4" applyNumberFormat="1" applyFont="1" applyFill="1" applyBorder="1" applyAlignment="1" applyProtection="1">
      <alignment horizontal="center" vertical="center"/>
      <protection hidden="1"/>
    </xf>
    <xf numFmtId="165" fontId="43" fillId="5" borderId="68" xfId="4" applyNumberFormat="1" applyFont="1" applyFill="1" applyBorder="1" applyAlignment="1" applyProtection="1">
      <alignment horizontal="center" vertical="center"/>
      <protection hidden="1"/>
    </xf>
    <xf numFmtId="170" fontId="45" fillId="5" borderId="52" xfId="1" applyNumberFormat="1" applyFont="1" applyFill="1" applyBorder="1" applyAlignment="1" applyProtection="1">
      <alignment horizontal="center" vertical="center"/>
      <protection hidden="1"/>
    </xf>
    <xf numFmtId="170" fontId="45" fillId="5" borderId="54" xfId="1" applyNumberFormat="1" applyFont="1" applyFill="1" applyBorder="1" applyAlignment="1" applyProtection="1">
      <alignment horizontal="center" vertical="center"/>
      <protection hidden="1"/>
    </xf>
    <xf numFmtId="170" fontId="45" fillId="5" borderId="56" xfId="1" applyNumberFormat="1" applyFont="1" applyFill="1" applyBorder="1" applyAlignment="1" applyProtection="1">
      <alignment horizontal="center" vertical="center"/>
      <protection hidden="1"/>
    </xf>
    <xf numFmtId="170" fontId="45" fillId="0" borderId="44" xfId="1" applyNumberFormat="1" applyFont="1" applyBorder="1" applyAlignment="1" applyProtection="1">
      <alignment horizontal="center" vertical="center"/>
      <protection hidden="1"/>
    </xf>
    <xf numFmtId="0" fontId="0" fillId="0" borderId="0" xfId="0" applyAlignment="1">
      <alignment horizontal="center" vertical="center"/>
    </xf>
    <xf numFmtId="0" fontId="14" fillId="0" borderId="92" xfId="0" applyFont="1" applyBorder="1"/>
    <xf numFmtId="0" fontId="52" fillId="0" borderId="92" xfId="0" applyFont="1" applyBorder="1" applyAlignment="1">
      <alignment horizontal="left"/>
    </xf>
    <xf numFmtId="169" fontId="52" fillId="0" borderId="92" xfId="0" applyNumberFormat="1" applyFont="1" applyBorder="1" applyAlignment="1" applyProtection="1">
      <alignment horizontal="center"/>
      <protection hidden="1"/>
    </xf>
    <xf numFmtId="0" fontId="46" fillId="0" borderId="3" xfId="0" applyFont="1" applyBorder="1" applyAlignment="1">
      <alignment horizontal="center" vertical="center"/>
    </xf>
    <xf numFmtId="0" fontId="46" fillId="0" borderId="94" xfId="0" applyFont="1" applyBorder="1" applyAlignment="1">
      <alignment horizontal="center" vertical="center"/>
    </xf>
    <xf numFmtId="164" fontId="44" fillId="0" borderId="93" xfId="1" applyNumberFormat="1" applyFont="1" applyBorder="1" applyAlignment="1" applyProtection="1">
      <alignment horizontal="center" vertical="center"/>
      <protection hidden="1"/>
    </xf>
    <xf numFmtId="164" fontId="44" fillId="0" borderId="95" xfId="1" applyNumberFormat="1" applyFont="1" applyBorder="1" applyAlignment="1" applyProtection="1">
      <alignment horizontal="center" vertical="center"/>
      <protection hidden="1"/>
    </xf>
    <xf numFmtId="164" fontId="44" fillId="0" borderId="96" xfId="1" applyNumberFormat="1" applyFont="1" applyBorder="1" applyAlignment="1" applyProtection="1">
      <alignment horizontal="center" vertical="center"/>
      <protection hidden="1"/>
    </xf>
    <xf numFmtId="164" fontId="44" fillId="0" borderId="97" xfId="1" applyNumberFormat="1" applyFont="1" applyBorder="1" applyAlignment="1" applyProtection="1">
      <alignment horizontal="center" vertical="center"/>
      <protection hidden="1"/>
    </xf>
    <xf numFmtId="171" fontId="45" fillId="0" borderId="47" xfId="1" applyNumberFormat="1" applyFont="1" applyBorder="1" applyAlignment="1" applyProtection="1">
      <alignment horizontal="center" vertical="center"/>
      <protection locked="0"/>
    </xf>
    <xf numFmtId="171" fontId="45" fillId="0" borderId="43" xfId="1" applyNumberFormat="1" applyFont="1" applyBorder="1" applyAlignment="1" applyProtection="1">
      <alignment horizontal="center" vertical="center"/>
      <protection locked="0"/>
    </xf>
    <xf numFmtId="171" fontId="45" fillId="0" borderId="45" xfId="1" applyNumberFormat="1" applyFont="1" applyBorder="1" applyAlignment="1" applyProtection="1">
      <alignment horizontal="center" vertical="center"/>
      <protection locked="0"/>
    </xf>
    <xf numFmtId="0" fontId="53" fillId="3" borderId="64" xfId="0" applyFont="1" applyFill="1" applyBorder="1" applyAlignment="1">
      <alignment horizontal="center" vertical="center" wrapText="1"/>
    </xf>
    <xf numFmtId="0" fontId="53" fillId="3" borderId="48" xfId="0" applyFont="1" applyFill="1" applyBorder="1" applyAlignment="1">
      <alignment horizontal="center" vertical="center" wrapText="1"/>
    </xf>
    <xf numFmtId="0" fontId="53" fillId="3" borderId="65" xfId="0" applyFont="1" applyFill="1" applyBorder="1" applyAlignment="1">
      <alignment horizontal="center" vertical="center" wrapText="1"/>
    </xf>
    <xf numFmtId="0" fontId="53" fillId="2" borderId="42" xfId="0" applyFont="1" applyFill="1" applyBorder="1" applyAlignment="1">
      <alignment horizontal="center" vertical="center" wrapText="1"/>
    </xf>
    <xf numFmtId="0" fontId="54" fillId="2" borderId="42" xfId="0" applyFont="1" applyFill="1" applyBorder="1" applyAlignment="1">
      <alignment horizontal="center" vertical="center" wrapText="1"/>
    </xf>
    <xf numFmtId="0" fontId="44" fillId="0" borderId="98" xfId="0" applyFont="1" applyBorder="1"/>
    <xf numFmtId="0" fontId="45" fillId="0" borderId="99" xfId="0" applyFont="1" applyBorder="1" applyAlignment="1">
      <alignment horizontal="left"/>
    </xf>
    <xf numFmtId="169" fontId="45" fillId="0" borderId="99" xfId="0" applyNumberFormat="1" applyFont="1" applyBorder="1" applyAlignment="1" applyProtection="1">
      <alignment horizontal="center"/>
      <protection hidden="1"/>
    </xf>
    <xf numFmtId="0" fontId="44" fillId="0" borderId="99" xfId="0" applyFont="1" applyBorder="1"/>
    <xf numFmtId="0" fontId="44" fillId="0" borderId="100" xfId="0" applyFont="1" applyBorder="1"/>
    <xf numFmtId="0" fontId="44" fillId="0" borderId="88" xfId="0" applyFont="1" applyBorder="1"/>
    <xf numFmtId="0" fontId="44" fillId="0" borderId="91" xfId="0" applyFont="1" applyBorder="1"/>
    <xf numFmtId="169" fontId="52" fillId="0" borderId="85" xfId="0" applyNumberFormat="1" applyFont="1" applyBorder="1" applyAlignment="1" applyProtection="1">
      <alignment horizontal="center"/>
      <protection hidden="1"/>
    </xf>
    <xf numFmtId="0" fontId="44" fillId="0" borderId="101" xfId="0" applyFont="1" applyBorder="1"/>
    <xf numFmtId="0" fontId="48" fillId="0" borderId="101" xfId="0" applyFont="1" applyBorder="1" applyAlignment="1">
      <alignment vertical="center"/>
    </xf>
    <xf numFmtId="0" fontId="8" fillId="0" borderId="44" xfId="0" applyFont="1" applyBorder="1" applyAlignment="1" applyProtection="1">
      <alignment horizontal="center" vertical="center"/>
      <protection locked="0"/>
    </xf>
    <xf numFmtId="0" fontId="0" fillId="0" borderId="7" xfId="0" applyBorder="1" applyAlignment="1">
      <alignment vertical="top"/>
    </xf>
    <xf numFmtId="0" fontId="0" fillId="0" borderId="0" xfId="0" applyAlignment="1">
      <alignment vertical="top"/>
    </xf>
    <xf numFmtId="0" fontId="12" fillId="0" borderId="0" xfId="0" applyFont="1" applyAlignment="1">
      <alignment horizontal="left" vertical="center"/>
    </xf>
    <xf numFmtId="0" fontId="19" fillId="0" borderId="0" xfId="5" applyFont="1" applyAlignment="1" applyProtection="1">
      <alignment horizontal="center" vertical="center"/>
      <protection hidden="1"/>
    </xf>
    <xf numFmtId="0" fontId="55" fillId="0" borderId="0" xfId="5" applyFont="1" applyAlignment="1" applyProtection="1">
      <alignment horizontal="right" vertical="center"/>
      <protection locked="0"/>
    </xf>
    <xf numFmtId="0" fontId="12" fillId="0" borderId="110" xfId="0" applyFont="1" applyBorder="1" applyAlignment="1">
      <alignment vertical="center"/>
    </xf>
    <xf numFmtId="169" fontId="51" fillId="0" borderId="111" xfId="0" applyNumberFormat="1" applyFont="1" applyBorder="1" applyAlignment="1" applyProtection="1">
      <alignment horizontal="right" vertical="center"/>
      <protection hidden="1"/>
    </xf>
    <xf numFmtId="0" fontId="12" fillId="0" borderId="110" xfId="0" applyFont="1" applyBorder="1" applyAlignment="1">
      <alignment horizontal="left" vertical="center"/>
    </xf>
    <xf numFmtId="169" fontId="12" fillId="0" borderId="111" xfId="0" applyNumberFormat="1" applyFont="1" applyBorder="1" applyAlignment="1" applyProtection="1">
      <alignment horizontal="right" vertical="center"/>
      <protection hidden="1"/>
    </xf>
    <xf numFmtId="0" fontId="5" fillId="0" borderId="110" xfId="0" applyFont="1" applyBorder="1" applyAlignment="1">
      <alignment vertical="center"/>
    </xf>
    <xf numFmtId="3" fontId="5" fillId="0" borderId="111" xfId="0" applyNumberFormat="1" applyFont="1" applyBorder="1" applyAlignment="1" applyProtection="1">
      <alignment horizontal="right" vertical="center"/>
      <protection hidden="1"/>
    </xf>
    <xf numFmtId="0" fontId="5" fillId="0" borderId="110" xfId="0" applyFont="1" applyBorder="1" applyAlignment="1">
      <alignment horizontal="left" vertical="center"/>
    </xf>
    <xf numFmtId="0" fontId="20" fillId="0" borderId="111" xfId="5" applyFont="1" applyBorder="1" applyAlignment="1" applyProtection="1">
      <alignment horizontal="right" vertical="center"/>
      <protection locked="0" hidden="1"/>
    </xf>
    <xf numFmtId="0" fontId="5" fillId="0" borderId="112" xfId="0" applyFont="1" applyBorder="1" applyAlignment="1">
      <alignment horizontal="left" vertical="center"/>
    </xf>
    <xf numFmtId="0" fontId="20" fillId="0" borderId="113" xfId="5" applyFont="1" applyBorder="1" applyAlignment="1" applyProtection="1">
      <alignment horizontal="center" vertical="center"/>
      <protection hidden="1"/>
    </xf>
    <xf numFmtId="0" fontId="11" fillId="0" borderId="114" xfId="5" applyFont="1" applyBorder="1" applyAlignment="1" applyProtection="1">
      <alignment horizontal="right" vertical="center"/>
      <protection hidden="1"/>
    </xf>
    <xf numFmtId="0" fontId="5" fillId="0" borderId="105" xfId="0" applyFont="1" applyBorder="1"/>
    <xf numFmtId="0" fontId="5" fillId="0" borderId="112" xfId="0" applyFont="1" applyBorder="1"/>
    <xf numFmtId="0" fontId="34" fillId="7" borderId="3" xfId="0" applyFont="1" applyFill="1" applyBorder="1"/>
    <xf numFmtId="0" fontId="0" fillId="0" borderId="118" xfId="0" applyBorder="1" applyAlignment="1"/>
    <xf numFmtId="0" fontId="0" fillId="0" borderId="119" xfId="0" applyBorder="1" applyAlignment="1"/>
    <xf numFmtId="0" fontId="0" fillId="0" borderId="0" xfId="0" applyBorder="1" applyAlignment="1"/>
    <xf numFmtId="0" fontId="0" fillId="0" borderId="120" xfId="0" applyBorder="1" applyAlignment="1"/>
    <xf numFmtId="0" fontId="0" fillId="0" borderId="2" xfId="0" applyBorder="1" applyAlignment="1"/>
    <xf numFmtId="0" fontId="0" fillId="0" borderId="122" xfId="0" applyBorder="1" applyAlignment="1"/>
    <xf numFmtId="0" fontId="0" fillId="0" borderId="0" xfId="0" applyFill="1" applyBorder="1"/>
    <xf numFmtId="0" fontId="52" fillId="0" borderId="0" xfId="0" applyFont="1" applyBorder="1" applyAlignment="1">
      <alignment horizontal="left"/>
    </xf>
    <xf numFmtId="169" fontId="52" fillId="0" borderId="0" xfId="0" applyNumberFormat="1" applyFont="1" applyBorder="1" applyAlignment="1" applyProtection="1">
      <alignment horizontal="center"/>
      <protection hidden="1"/>
    </xf>
    <xf numFmtId="0" fontId="4" fillId="0" borderId="2" xfId="0" applyFont="1" applyBorder="1" applyAlignment="1">
      <alignment horizontal="center" wrapText="1"/>
    </xf>
    <xf numFmtId="0" fontId="4" fillId="0" borderId="2" xfId="0" applyFont="1" applyBorder="1" applyAlignment="1">
      <alignment horizontal="center"/>
    </xf>
    <xf numFmtId="0" fontId="48" fillId="3" borderId="80" xfId="0" applyFont="1" applyFill="1" applyBorder="1" applyAlignment="1">
      <alignment horizontal="left" vertical="center"/>
    </xf>
    <xf numFmtId="0" fontId="48" fillId="3" borderId="81" xfId="0" applyFont="1" applyFill="1" applyBorder="1" applyAlignment="1">
      <alignment horizontal="left" vertical="center"/>
    </xf>
    <xf numFmtId="0" fontId="48" fillId="3" borderId="82" xfId="0" applyFont="1" applyFill="1" applyBorder="1" applyAlignment="1">
      <alignment horizontal="left" vertical="center"/>
    </xf>
    <xf numFmtId="0" fontId="48" fillId="3" borderId="102" xfId="0" applyFont="1" applyFill="1" applyBorder="1" applyAlignment="1">
      <alignment horizontal="left" vertical="center"/>
    </xf>
    <xf numFmtId="0" fontId="48" fillId="3" borderId="103" xfId="0" applyFont="1" applyFill="1" applyBorder="1" applyAlignment="1">
      <alignment horizontal="left" vertical="center"/>
    </xf>
    <xf numFmtId="0" fontId="48" fillId="3" borderId="104" xfId="0" applyFont="1" applyFill="1" applyBorder="1" applyAlignment="1">
      <alignment horizontal="left" vertical="center"/>
    </xf>
    <xf numFmtId="0" fontId="8" fillId="4" borderId="0" xfId="0" applyFont="1" applyFill="1" applyAlignment="1">
      <alignment horizontal="center"/>
    </xf>
    <xf numFmtId="0" fontId="8" fillId="4" borderId="70" xfId="0" applyFont="1" applyFill="1" applyBorder="1" applyAlignment="1">
      <alignment horizontal="center"/>
    </xf>
    <xf numFmtId="0" fontId="0" fillId="0" borderId="4" xfId="0" applyBorder="1" applyAlignment="1" applyProtection="1">
      <alignment horizontal="center" vertical="top"/>
      <protection locked="0"/>
    </xf>
    <xf numFmtId="0" fontId="0" fillId="0" borderId="5" xfId="0"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7" xfId="0" applyBorder="1" applyAlignment="1" applyProtection="1">
      <alignment horizontal="center" vertical="top"/>
      <protection locked="0"/>
    </xf>
    <xf numFmtId="0" fontId="0" fillId="0" borderId="0" xfId="0" applyAlignment="1" applyProtection="1">
      <alignment horizontal="center" vertical="top"/>
      <protection locked="0"/>
    </xf>
    <xf numFmtId="0" fontId="0" fillId="0" borderId="8" xfId="0" applyBorder="1" applyAlignment="1" applyProtection="1">
      <alignment horizontal="center" vertical="top"/>
      <protection locked="0"/>
    </xf>
    <xf numFmtId="0" fontId="0" fillId="0" borderId="9" xfId="0" applyBorder="1" applyAlignment="1" applyProtection="1">
      <alignment horizontal="center" vertical="top"/>
      <protection locked="0"/>
    </xf>
    <xf numFmtId="0" fontId="0" fillId="0" borderId="10" xfId="0" applyBorder="1" applyAlignment="1" applyProtection="1">
      <alignment horizontal="center" vertical="top"/>
      <protection locked="0"/>
    </xf>
    <xf numFmtId="0" fontId="0" fillId="0" borderId="11" xfId="0" applyBorder="1" applyAlignment="1" applyProtection="1">
      <alignment horizontal="center" vertical="top"/>
      <protection locked="0"/>
    </xf>
    <xf numFmtId="0" fontId="48" fillId="3" borderId="105" xfId="0" applyFont="1" applyFill="1" applyBorder="1" applyAlignment="1">
      <alignment horizontal="center" vertical="center"/>
    </xf>
    <xf numFmtId="0" fontId="48" fillId="3" borderId="106" xfId="0" applyFont="1" applyFill="1" applyBorder="1" applyAlignment="1">
      <alignment horizontal="center" vertical="center"/>
    </xf>
    <xf numFmtId="0" fontId="48" fillId="3" borderId="107" xfId="0" applyFont="1" applyFill="1" applyBorder="1" applyAlignment="1">
      <alignment horizontal="center" vertical="center"/>
    </xf>
    <xf numFmtId="0" fontId="48" fillId="3" borderId="108" xfId="0" applyFont="1" applyFill="1" applyBorder="1" applyAlignment="1">
      <alignment horizontal="center" vertical="center"/>
    </xf>
    <xf numFmtId="0" fontId="48" fillId="3" borderId="66" xfId="0" applyFont="1" applyFill="1" applyBorder="1" applyAlignment="1">
      <alignment horizontal="center" vertical="center"/>
    </xf>
    <xf numFmtId="0" fontId="48" fillId="3" borderId="109" xfId="0" applyFont="1" applyFill="1" applyBorder="1" applyAlignment="1">
      <alignment horizontal="center" vertical="center"/>
    </xf>
    <xf numFmtId="164" fontId="5" fillId="0" borderId="0" xfId="1" applyNumberFormat="1" applyFont="1" applyAlignment="1">
      <alignment horizontal="center"/>
    </xf>
    <xf numFmtId="0" fontId="7" fillId="0" borderId="0" xfId="5" applyAlignment="1">
      <alignment horizontal="center"/>
    </xf>
    <xf numFmtId="0" fontId="8" fillId="4" borderId="69" xfId="0" applyFont="1" applyFill="1" applyBorder="1" applyAlignment="1">
      <alignment horizontal="center"/>
    </xf>
    <xf numFmtId="0" fontId="27" fillId="0" borderId="106" xfId="0" applyFont="1" applyBorder="1" applyAlignment="1">
      <alignment horizontal="center"/>
    </xf>
    <xf numFmtId="0" fontId="27" fillId="0" borderId="107" xfId="0" applyFont="1" applyBorder="1" applyAlignment="1">
      <alignment horizontal="center"/>
    </xf>
    <xf numFmtId="0" fontId="4" fillId="0" borderId="115" xfId="0" applyFont="1" applyBorder="1" applyAlignment="1" applyProtection="1">
      <alignment horizontal="center"/>
      <protection hidden="1"/>
    </xf>
    <xf numFmtId="0" fontId="4" fillId="0" borderId="116" xfId="0" applyFont="1" applyBorder="1" applyAlignment="1" applyProtection="1">
      <alignment horizontal="center"/>
      <protection hidden="1"/>
    </xf>
    <xf numFmtId="0" fontId="0" fillId="0" borderId="36" xfId="0" applyBorder="1" applyAlignment="1">
      <alignment horizontal="left" vertical="top" wrapText="1"/>
    </xf>
    <xf numFmtId="0" fontId="4" fillId="0" borderId="30" xfId="0" applyFont="1" applyBorder="1" applyAlignment="1">
      <alignment horizontal="center" vertical="top"/>
    </xf>
    <xf numFmtId="0" fontId="4" fillId="0" borderId="31" xfId="0" applyFont="1" applyBorder="1" applyAlignment="1">
      <alignment horizontal="center" vertical="top"/>
    </xf>
    <xf numFmtId="0" fontId="4" fillId="0" borderId="32" xfId="0" applyFont="1" applyBorder="1" applyAlignment="1">
      <alignment horizontal="center" vertical="top"/>
    </xf>
    <xf numFmtId="0" fontId="4" fillId="0" borderId="34" xfId="0" applyFont="1" applyBorder="1" applyAlignment="1">
      <alignment horizontal="center" vertical="top"/>
    </xf>
    <xf numFmtId="0" fontId="4" fillId="0" borderId="35" xfId="0" applyFont="1" applyBorder="1" applyAlignment="1">
      <alignment horizontal="center" vertical="top"/>
    </xf>
    <xf numFmtId="0" fontId="4" fillId="0" borderId="36" xfId="0" applyFont="1" applyBorder="1" applyAlignment="1">
      <alignment horizontal="center" vertical="top"/>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9" xfId="0" applyBorder="1" applyAlignment="1">
      <alignment horizontal="left" vertical="top" wrapText="1"/>
    </xf>
    <xf numFmtId="0" fontId="0" fillId="0" borderId="0" xfId="0" applyAlignment="1">
      <alignment horizontal="left" vertical="top" wrapText="1"/>
    </xf>
    <xf numFmtId="0" fontId="0" fillId="0" borderId="40" xfId="0" applyBorder="1" applyAlignment="1">
      <alignment horizontal="left" vertical="top" wrapText="1"/>
    </xf>
    <xf numFmtId="0" fontId="0" fillId="0" borderId="37" xfId="0" applyBorder="1" applyAlignment="1">
      <alignment horizontal="left" vertical="top"/>
    </xf>
    <xf numFmtId="0" fontId="0" fillId="0" borderId="0" xfId="0" applyAlignment="1">
      <alignment horizontal="left" vertical="top"/>
    </xf>
    <xf numFmtId="0" fontId="0" fillId="0" borderId="37" xfId="0" applyBorder="1" applyAlignment="1">
      <alignment horizontal="left" vertical="top" wrapText="1"/>
    </xf>
    <xf numFmtId="0" fontId="0" fillId="0" borderId="0" xfId="0" applyAlignment="1">
      <alignment horizontal="left" wrapText="1"/>
    </xf>
    <xf numFmtId="0" fontId="23" fillId="0" borderId="28" xfId="0" applyFont="1" applyBorder="1" applyAlignment="1">
      <alignment horizontal="center" vertical="center" wrapText="1"/>
    </xf>
    <xf numFmtId="0" fontId="25" fillId="0" borderId="15" xfId="0" applyFont="1" applyBorder="1" applyAlignment="1">
      <alignment horizontal="left" vertical="center" wrapText="1"/>
    </xf>
    <xf numFmtId="0" fontId="25" fillId="0" borderId="16" xfId="0" applyFont="1" applyBorder="1" applyAlignment="1">
      <alignment horizontal="left" vertical="center" wrapText="1"/>
    </xf>
    <xf numFmtId="0" fontId="25" fillId="0" borderId="17" xfId="0" applyFont="1" applyBorder="1" applyAlignment="1">
      <alignment horizontal="left" vertical="center" wrapText="1"/>
    </xf>
    <xf numFmtId="0" fontId="28" fillId="0" borderId="18" xfId="0" applyFont="1" applyBorder="1" applyAlignment="1">
      <alignment horizontal="left" vertical="center" wrapText="1"/>
    </xf>
    <xf numFmtId="0" fontId="28" fillId="0" borderId="0" xfId="0" applyFont="1" applyAlignment="1">
      <alignment horizontal="left" vertical="center" wrapText="1"/>
    </xf>
    <xf numFmtId="0" fontId="28" fillId="0" borderId="19" xfId="0" applyFont="1" applyBorder="1" applyAlignment="1">
      <alignment horizontal="left" vertical="center" wrapText="1"/>
    </xf>
    <xf numFmtId="0" fontId="28" fillId="0" borderId="20" xfId="0" applyFont="1" applyBorder="1" applyAlignment="1">
      <alignment horizontal="left" vertical="center" wrapText="1"/>
    </xf>
    <xf numFmtId="0" fontId="28" fillId="0" borderId="21" xfId="0" applyFont="1" applyBorder="1" applyAlignment="1">
      <alignment horizontal="left" vertical="center" wrapText="1"/>
    </xf>
    <xf numFmtId="0" fontId="28" fillId="0" borderId="22" xfId="0" applyFont="1" applyBorder="1" applyAlignment="1">
      <alignment horizontal="left" vertical="center" wrapText="1"/>
    </xf>
    <xf numFmtId="0" fontId="0" fillId="0" borderId="41" xfId="0" applyBorder="1" applyAlignment="1">
      <alignment horizontal="center"/>
    </xf>
    <xf numFmtId="0" fontId="0" fillId="0" borderId="0" xfId="0" applyBorder="1" applyAlignment="1">
      <alignment horizontal="center"/>
    </xf>
    <xf numFmtId="0" fontId="0" fillId="0" borderId="120" xfId="0" applyBorder="1" applyAlignment="1">
      <alignment horizontal="center"/>
    </xf>
    <xf numFmtId="0" fontId="4" fillId="0" borderId="41" xfId="0" applyFont="1" applyBorder="1" applyAlignment="1">
      <alignment horizontal="left"/>
    </xf>
    <xf numFmtId="0" fontId="4" fillId="0" borderId="0" xfId="0" applyFont="1" applyBorder="1" applyAlignment="1">
      <alignment horizontal="left"/>
    </xf>
    <xf numFmtId="0" fontId="4" fillId="0" borderId="120" xfId="0" applyFont="1" applyBorder="1" applyAlignment="1">
      <alignment horizontal="left"/>
    </xf>
    <xf numFmtId="0" fontId="0" fillId="0" borderId="121" xfId="0" applyBorder="1" applyAlignment="1">
      <alignment horizontal="center"/>
    </xf>
    <xf numFmtId="0" fontId="0" fillId="0" borderId="2" xfId="0" applyBorder="1" applyAlignment="1">
      <alignment horizontal="center"/>
    </xf>
    <xf numFmtId="0" fontId="0" fillId="0" borderId="122" xfId="0" applyBorder="1" applyAlignment="1">
      <alignment horizontal="center"/>
    </xf>
    <xf numFmtId="0" fontId="4" fillId="0" borderId="117" xfId="0" applyFont="1" applyBorder="1" applyAlignment="1">
      <alignment horizontal="left" vertical="center"/>
    </xf>
    <xf numFmtId="0" fontId="4" fillId="0" borderId="118" xfId="0" applyFont="1" applyBorder="1" applyAlignment="1">
      <alignment horizontal="left" vertical="center"/>
    </xf>
    <xf numFmtId="0" fontId="4" fillId="0" borderId="121" xfId="0" applyFont="1" applyBorder="1" applyAlignment="1">
      <alignment horizontal="left" vertical="center"/>
    </xf>
    <xf numFmtId="0" fontId="4" fillId="0" borderId="2" xfId="0" applyFont="1" applyBorder="1" applyAlignment="1">
      <alignment horizontal="left" vertical="center"/>
    </xf>
    <xf numFmtId="0" fontId="0" fillId="0" borderId="118" xfId="0" applyBorder="1" applyAlignment="1">
      <alignment horizontal="left" vertical="center"/>
    </xf>
    <xf numFmtId="0" fontId="0" fillId="0" borderId="119" xfId="0" applyBorder="1" applyAlignment="1">
      <alignment horizontal="left" vertical="center"/>
    </xf>
    <xf numFmtId="0" fontId="0" fillId="0" borderId="2" xfId="0" applyBorder="1" applyAlignment="1">
      <alignment horizontal="left" vertical="center"/>
    </xf>
    <xf numFmtId="0" fontId="0" fillId="0" borderId="122" xfId="0" applyBorder="1" applyAlignment="1">
      <alignment horizontal="left" vertical="center"/>
    </xf>
    <xf numFmtId="0" fontId="17" fillId="0" borderId="117" xfId="0" applyFont="1" applyBorder="1" applyAlignment="1">
      <alignment horizontal="left" vertical="top"/>
    </xf>
    <xf numFmtId="0" fontId="17" fillId="0" borderId="118" xfId="0" applyFont="1" applyBorder="1" applyAlignment="1">
      <alignment horizontal="left" vertical="top"/>
    </xf>
    <xf numFmtId="0" fontId="17" fillId="0" borderId="119" xfId="0" applyFont="1" applyBorder="1" applyAlignment="1">
      <alignment horizontal="left" vertical="top"/>
    </xf>
    <xf numFmtId="0" fontId="14" fillId="0" borderId="121" xfId="0" applyFont="1" applyBorder="1" applyAlignment="1">
      <alignment horizontal="center" vertical="top"/>
    </xf>
    <xf numFmtId="0" fontId="14" fillId="0" borderId="2" xfId="0" applyFont="1" applyBorder="1" applyAlignment="1">
      <alignment horizontal="center" vertical="top"/>
    </xf>
    <xf numFmtId="0" fontId="14" fillId="0" borderId="122" xfId="0" applyFont="1" applyBorder="1" applyAlignment="1">
      <alignment horizontal="center" vertical="top"/>
    </xf>
    <xf numFmtId="0" fontId="4" fillId="0" borderId="123" xfId="0" applyFont="1" applyBorder="1" applyAlignment="1">
      <alignment horizontal="center"/>
    </xf>
    <xf numFmtId="0" fontId="4" fillId="0" borderId="124" xfId="0" applyFont="1" applyBorder="1" applyAlignment="1">
      <alignment horizontal="center"/>
    </xf>
    <xf numFmtId="0" fontId="4" fillId="0" borderId="125" xfId="0" applyFont="1" applyBorder="1" applyAlignment="1">
      <alignment horizontal="center"/>
    </xf>
    <xf numFmtId="0" fontId="61" fillId="0" borderId="117" xfId="0" applyFont="1" applyBorder="1" applyAlignment="1">
      <alignment horizontal="left" vertical="center"/>
    </xf>
    <xf numFmtId="0" fontId="61" fillId="0" borderId="118" xfId="0" applyFont="1" applyBorder="1" applyAlignment="1">
      <alignment horizontal="left" vertical="center"/>
    </xf>
    <xf numFmtId="0" fontId="61" fillId="0" borderId="119" xfId="0" applyFont="1" applyBorder="1" applyAlignment="1">
      <alignment horizontal="left" vertical="center"/>
    </xf>
    <xf numFmtId="0" fontId="17" fillId="0" borderId="117" xfId="0" applyFont="1" applyBorder="1" applyAlignment="1">
      <alignment horizontal="left" vertical="center"/>
    </xf>
    <xf numFmtId="0" fontId="17" fillId="0" borderId="118" xfId="0" applyFont="1" applyBorder="1" applyAlignment="1">
      <alignment horizontal="left" vertical="center"/>
    </xf>
    <xf numFmtId="0" fontId="17" fillId="0" borderId="119" xfId="0" applyFont="1" applyBorder="1" applyAlignment="1">
      <alignment horizontal="left" vertical="center"/>
    </xf>
    <xf numFmtId="0" fontId="17" fillId="0" borderId="121" xfId="0" applyFont="1" applyBorder="1" applyAlignment="1">
      <alignment horizontal="left" vertical="center"/>
    </xf>
    <xf numFmtId="0" fontId="17" fillId="0" borderId="2" xfId="0" applyFont="1" applyBorder="1" applyAlignment="1">
      <alignment horizontal="left" vertical="center"/>
    </xf>
    <xf numFmtId="0" fontId="17" fillId="0" borderId="122" xfId="0" applyFont="1" applyBorder="1" applyAlignment="1">
      <alignment horizontal="left" vertical="center"/>
    </xf>
    <xf numFmtId="0" fontId="4" fillId="0" borderId="117" xfId="0" applyFont="1" applyBorder="1" applyAlignment="1">
      <alignment horizontal="left" vertical="top"/>
    </xf>
    <xf numFmtId="0" fontId="4" fillId="0" borderId="118" xfId="0" applyFont="1" applyBorder="1" applyAlignment="1">
      <alignment horizontal="left" vertical="top"/>
    </xf>
    <xf numFmtId="0" fontId="4" fillId="0" borderId="121" xfId="0" applyFont="1" applyBorder="1" applyAlignment="1">
      <alignment horizontal="left" vertical="top"/>
    </xf>
    <xf numFmtId="0" fontId="4" fillId="0" borderId="2" xfId="0" applyFont="1" applyBorder="1" applyAlignment="1">
      <alignment horizontal="left" vertical="top"/>
    </xf>
    <xf numFmtId="0" fontId="0" fillId="0" borderId="118" xfId="0" applyFont="1" applyBorder="1" applyAlignment="1">
      <alignment horizontal="center" vertical="top"/>
    </xf>
    <xf numFmtId="0" fontId="0" fillId="0" borderId="119" xfId="0" applyFont="1" applyBorder="1" applyAlignment="1">
      <alignment horizontal="center" vertical="top"/>
    </xf>
    <xf numFmtId="0" fontId="0" fillId="0" borderId="2" xfId="0" applyFont="1" applyBorder="1" applyAlignment="1">
      <alignment horizontal="center" vertical="top"/>
    </xf>
    <xf numFmtId="0" fontId="0" fillId="0" borderId="122" xfId="0" applyFont="1" applyBorder="1" applyAlignment="1">
      <alignment horizontal="center" vertical="top"/>
    </xf>
    <xf numFmtId="0" fontId="4" fillId="0" borderId="117" xfId="0" applyFont="1" applyBorder="1" applyAlignment="1">
      <alignment horizontal="left" vertical="top" wrapText="1"/>
    </xf>
    <xf numFmtId="0" fontId="4" fillId="0" borderId="118" xfId="0" applyFont="1" applyBorder="1" applyAlignment="1">
      <alignment horizontal="left" vertical="top" wrapText="1"/>
    </xf>
    <xf numFmtId="0" fontId="4" fillId="0" borderId="121" xfId="0" applyFont="1" applyBorder="1" applyAlignment="1">
      <alignment horizontal="left" vertical="top" wrapText="1"/>
    </xf>
    <xf numFmtId="0" fontId="4" fillId="0" borderId="2" xfId="0" applyFont="1" applyBorder="1" applyAlignment="1">
      <alignment horizontal="left" vertical="top" wrapText="1"/>
    </xf>
    <xf numFmtId="0" fontId="0" fillId="0" borderId="118" xfId="0" applyBorder="1" applyAlignment="1">
      <alignment horizontal="center" vertical="top" wrapText="1"/>
    </xf>
    <xf numFmtId="0" fontId="0" fillId="0" borderId="119" xfId="0" applyBorder="1" applyAlignment="1">
      <alignment horizontal="center" vertical="top" wrapText="1"/>
    </xf>
    <xf numFmtId="0" fontId="0" fillId="0" borderId="2" xfId="0" applyBorder="1" applyAlignment="1">
      <alignment horizontal="center" vertical="top" wrapText="1"/>
    </xf>
    <xf numFmtId="0" fontId="0" fillId="0" borderId="122" xfId="0" applyBorder="1" applyAlignment="1">
      <alignment horizontal="center" vertical="top" wrapText="1"/>
    </xf>
    <xf numFmtId="14" fontId="14" fillId="0" borderId="121" xfId="0" applyNumberFormat="1" applyFont="1" applyBorder="1" applyAlignment="1">
      <alignment horizontal="center" vertical="center"/>
    </xf>
    <xf numFmtId="0" fontId="14" fillId="0" borderId="122" xfId="0" applyFont="1" applyBorder="1" applyAlignment="1">
      <alignment horizontal="center" vertical="center"/>
    </xf>
    <xf numFmtId="0" fontId="4" fillId="0" borderId="117" xfId="0" applyFont="1" applyBorder="1" applyAlignment="1">
      <alignment horizontal="left"/>
    </xf>
    <xf numFmtId="0" fontId="4" fillId="0" borderId="118" xfId="0" applyFont="1" applyBorder="1" applyAlignment="1">
      <alignment horizontal="left"/>
    </xf>
    <xf numFmtId="0" fontId="4" fillId="0" borderId="119" xfId="0" applyFont="1" applyBorder="1" applyAlignment="1">
      <alignment horizontal="left"/>
    </xf>
    <xf numFmtId="0" fontId="4" fillId="0" borderId="118" xfId="0" applyFont="1" applyBorder="1" applyAlignment="1">
      <alignment horizontal="center" vertical="top" wrapText="1"/>
    </xf>
    <xf numFmtId="0" fontId="4" fillId="0" borderId="2" xfId="0" applyFont="1" applyBorder="1" applyAlignment="1">
      <alignment horizontal="center" vertical="top" wrapText="1"/>
    </xf>
    <xf numFmtId="0" fontId="0" fillId="0" borderId="118" xfId="0" applyBorder="1" applyAlignment="1">
      <alignment horizontal="center"/>
    </xf>
    <xf numFmtId="0" fontId="0" fillId="0" borderId="119" xfId="0" applyBorder="1" applyAlignment="1">
      <alignment horizontal="center"/>
    </xf>
    <xf numFmtId="0" fontId="4" fillId="0" borderId="119" xfId="0" applyFont="1" applyBorder="1" applyAlignment="1">
      <alignment horizontal="left" vertical="top"/>
    </xf>
    <xf numFmtId="3" fontId="56" fillId="0" borderId="41" xfId="0" applyNumberFormat="1" applyFont="1" applyBorder="1" applyAlignment="1">
      <alignment horizontal="right" vertical="center"/>
    </xf>
    <xf numFmtId="3" fontId="56" fillId="0" borderId="0" xfId="0" applyNumberFormat="1" applyFont="1" applyBorder="1" applyAlignment="1">
      <alignment horizontal="right" vertical="center"/>
    </xf>
    <xf numFmtId="3" fontId="56" fillId="0" borderId="121" xfId="0" applyNumberFormat="1" applyFont="1" applyBorder="1" applyAlignment="1">
      <alignment horizontal="right" vertical="center"/>
    </xf>
    <xf numFmtId="3" fontId="56" fillId="0" borderId="2" xfId="0" applyNumberFormat="1" applyFont="1" applyBorder="1" applyAlignment="1">
      <alignment horizontal="right" vertical="center"/>
    </xf>
    <xf numFmtId="0" fontId="56" fillId="0" borderId="0" xfId="0" applyFont="1" applyBorder="1" applyAlignment="1">
      <alignment horizontal="left" vertical="center"/>
    </xf>
    <xf numFmtId="0" fontId="56" fillId="0" borderId="120" xfId="0" applyFont="1" applyBorder="1" applyAlignment="1">
      <alignment horizontal="left" vertical="center"/>
    </xf>
    <xf numFmtId="0" fontId="56" fillId="0" borderId="2" xfId="0" applyFont="1" applyBorder="1" applyAlignment="1">
      <alignment horizontal="left" vertical="center"/>
    </xf>
    <xf numFmtId="0" fontId="56" fillId="0" borderId="122" xfId="0" applyFont="1" applyBorder="1" applyAlignment="1">
      <alignment horizontal="left" vertical="center"/>
    </xf>
    <xf numFmtId="0" fontId="57" fillId="0" borderId="0" xfId="0" applyFont="1" applyAlignment="1">
      <alignment horizontal="center"/>
    </xf>
    <xf numFmtId="0" fontId="4" fillId="0" borderId="41" xfId="0" applyFont="1" applyBorder="1" applyAlignment="1">
      <alignment horizontal="left" vertical="center"/>
    </xf>
    <xf numFmtId="0" fontId="4" fillId="0" borderId="0" xfId="0" applyFont="1" applyBorder="1" applyAlignment="1">
      <alignment horizontal="left" vertical="center"/>
    </xf>
    <xf numFmtId="0" fontId="4" fillId="0" borderId="123" xfId="0" applyFont="1" applyBorder="1" applyAlignment="1">
      <alignment horizontal="left"/>
    </xf>
    <xf numFmtId="0" fontId="4" fillId="0" borderId="124" xfId="0" applyFont="1" applyBorder="1" applyAlignment="1">
      <alignment horizontal="left"/>
    </xf>
    <xf numFmtId="0" fontId="0" fillId="0" borderId="124" xfId="0" applyBorder="1" applyAlignment="1">
      <alignment horizontal="center"/>
    </xf>
    <xf numFmtId="0" fontId="0" fillId="0" borderId="125" xfId="0" applyBorder="1" applyAlignment="1">
      <alignment horizontal="center"/>
    </xf>
    <xf numFmtId="0" fontId="4" fillId="0" borderId="117" xfId="0" applyFont="1" applyBorder="1" applyAlignment="1">
      <alignment horizontal="center" vertical="center"/>
    </xf>
    <xf numFmtId="0" fontId="4" fillId="0" borderId="121" xfId="0" applyFont="1" applyBorder="1" applyAlignment="1">
      <alignment horizontal="center" vertical="center"/>
    </xf>
    <xf numFmtId="14" fontId="0" fillId="0" borderId="118" xfId="0" applyNumberFormat="1" applyBorder="1" applyAlignment="1">
      <alignment horizontal="center"/>
    </xf>
    <xf numFmtId="0" fontId="4" fillId="0" borderId="41" xfId="0" applyFont="1" applyBorder="1" applyAlignment="1">
      <alignment horizontal="left" vertical="top" wrapText="1"/>
    </xf>
    <xf numFmtId="0" fontId="4" fillId="0" borderId="0" xfId="0" applyFont="1" applyBorder="1" applyAlignment="1">
      <alignment horizontal="left" vertical="top" wrapText="1"/>
    </xf>
    <xf numFmtId="0" fontId="4" fillId="0" borderId="41" xfId="0" applyFont="1" applyBorder="1" applyAlignment="1">
      <alignment horizontal="left" vertical="top"/>
    </xf>
    <xf numFmtId="0" fontId="4" fillId="0" borderId="0" xfId="0" applyFont="1" applyBorder="1" applyAlignment="1">
      <alignment horizontal="left" vertical="top"/>
    </xf>
    <xf numFmtId="0" fontId="4" fillId="0" borderId="118" xfId="0" applyFont="1" applyBorder="1" applyAlignment="1">
      <alignment horizontal="center" vertical="center"/>
    </xf>
    <xf numFmtId="0" fontId="4" fillId="0" borderId="119" xfId="0" applyFont="1" applyBorder="1" applyAlignment="1">
      <alignment horizontal="center" vertical="center"/>
    </xf>
    <xf numFmtId="0" fontId="4" fillId="0" borderId="2" xfId="0" applyFont="1" applyBorder="1" applyAlignment="1">
      <alignment horizontal="center" vertical="center"/>
    </xf>
    <xf numFmtId="0" fontId="4" fillId="0" borderId="122" xfId="0" applyFont="1" applyBorder="1" applyAlignment="1">
      <alignment horizontal="center" vertical="center"/>
    </xf>
    <xf numFmtId="0" fontId="0" fillId="0" borderId="118" xfId="0" applyBorder="1" applyAlignment="1">
      <alignment horizontal="center" vertical="center"/>
    </xf>
    <xf numFmtId="0" fontId="0" fillId="0" borderId="119" xfId="0" applyBorder="1" applyAlignment="1">
      <alignment horizontal="center" vertical="center"/>
    </xf>
    <xf numFmtId="0" fontId="0" fillId="0" borderId="2" xfId="0" applyBorder="1" applyAlignment="1">
      <alignment horizontal="center" vertical="center"/>
    </xf>
    <xf numFmtId="0" fontId="0" fillId="0" borderId="122" xfId="0" applyBorder="1" applyAlignment="1">
      <alignment horizontal="center" vertical="center"/>
    </xf>
    <xf numFmtId="0" fontId="4" fillId="0" borderId="117" xfId="0" applyFont="1" applyBorder="1" applyAlignment="1">
      <alignment horizontal="right" vertical="center"/>
    </xf>
    <xf numFmtId="0" fontId="4" fillId="0" borderId="118" xfId="0" applyFont="1" applyBorder="1" applyAlignment="1">
      <alignment horizontal="right" vertical="center"/>
    </xf>
    <xf numFmtId="0" fontId="4" fillId="0" borderId="121" xfId="0" applyFont="1" applyBorder="1" applyAlignment="1">
      <alignment horizontal="right" vertical="center"/>
    </xf>
    <xf numFmtId="0" fontId="4" fillId="0" borderId="2" xfId="0" applyFont="1" applyBorder="1" applyAlignment="1">
      <alignment horizontal="right" vertical="center"/>
    </xf>
    <xf numFmtId="0" fontId="4" fillId="0" borderId="119" xfId="0" applyFont="1" applyBorder="1" applyAlignment="1">
      <alignment horizontal="left" vertical="center"/>
    </xf>
    <xf numFmtId="0" fontId="4" fillId="0" borderId="122" xfId="0" applyFont="1" applyBorder="1" applyAlignment="1">
      <alignment horizontal="left" vertical="center"/>
    </xf>
    <xf numFmtId="170" fontId="58" fillId="0" borderId="118" xfId="0" applyNumberFormat="1" applyFont="1" applyBorder="1" applyAlignment="1">
      <alignment horizontal="center" vertical="center"/>
    </xf>
    <xf numFmtId="170" fontId="58" fillId="0" borderId="2" xfId="0" applyNumberFormat="1" applyFont="1" applyBorder="1" applyAlignment="1">
      <alignment horizontal="center" vertical="center"/>
    </xf>
    <xf numFmtId="2" fontId="58" fillId="0" borderId="118" xfId="0" applyNumberFormat="1" applyFont="1" applyBorder="1" applyAlignment="1">
      <alignment horizontal="right" vertical="center"/>
    </xf>
    <xf numFmtId="2" fontId="58" fillId="0" borderId="2" xfId="0" applyNumberFormat="1" applyFont="1" applyBorder="1" applyAlignment="1">
      <alignment horizontal="right" vertical="center"/>
    </xf>
    <xf numFmtId="0" fontId="59" fillId="0" borderId="124" xfId="0" applyFont="1" applyBorder="1" applyAlignment="1">
      <alignment horizontal="left" vertical="center" wrapText="1"/>
    </xf>
    <xf numFmtId="0" fontId="59" fillId="0" borderId="0" xfId="0" applyFont="1" applyBorder="1" applyAlignment="1">
      <alignment horizontal="left" vertical="top" wrapText="1"/>
    </xf>
    <xf numFmtId="0" fontId="17" fillId="0" borderId="118" xfId="0" applyFont="1" applyFill="1" applyBorder="1" applyAlignment="1">
      <alignment horizontal="left" vertical="center"/>
    </xf>
    <xf numFmtId="0" fontId="61" fillId="11" borderId="117" xfId="0" applyFont="1" applyFill="1" applyBorder="1" applyAlignment="1">
      <alignment horizontal="left" vertical="center"/>
    </xf>
    <xf numFmtId="0" fontId="61" fillId="11" borderId="118" xfId="0" applyFont="1" applyFill="1" applyBorder="1" applyAlignment="1">
      <alignment horizontal="left" vertical="center"/>
    </xf>
    <xf numFmtId="0" fontId="61" fillId="11" borderId="119" xfId="0" applyFont="1" applyFill="1" applyBorder="1" applyAlignment="1">
      <alignment horizontal="left" vertical="center"/>
    </xf>
    <xf numFmtId="0" fontId="17" fillId="11" borderId="41" xfId="0" applyFont="1" applyFill="1" applyBorder="1" applyAlignment="1">
      <alignment horizontal="center" vertical="center"/>
    </xf>
    <xf numFmtId="0" fontId="17" fillId="11" borderId="0" xfId="0" applyFont="1" applyFill="1" applyBorder="1" applyAlignment="1">
      <alignment horizontal="center" vertical="center"/>
    </xf>
    <xf numFmtId="0" fontId="17" fillId="11" borderId="121" xfId="0" applyFont="1" applyFill="1" applyBorder="1" applyAlignment="1">
      <alignment horizontal="center" vertical="center"/>
    </xf>
    <xf numFmtId="0" fontId="17" fillId="11" borderId="2" xfId="0" applyFont="1" applyFill="1" applyBorder="1" applyAlignment="1">
      <alignment horizontal="center" vertical="center"/>
    </xf>
    <xf numFmtId="0" fontId="17" fillId="0" borderId="41" xfId="0" applyFont="1" applyBorder="1" applyAlignment="1">
      <alignment horizontal="left" vertical="center"/>
    </xf>
    <xf numFmtId="0" fontId="17" fillId="0" borderId="0" xfId="0" applyFont="1" applyBorder="1" applyAlignment="1">
      <alignment horizontal="left" vertical="center"/>
    </xf>
    <xf numFmtId="0" fontId="17" fillId="11" borderId="117" xfId="0" applyFont="1" applyFill="1" applyBorder="1" applyAlignment="1">
      <alignment horizontal="left" vertical="center"/>
    </xf>
    <xf numFmtId="0" fontId="17" fillId="11" borderId="118" xfId="0" applyFont="1" applyFill="1" applyBorder="1" applyAlignment="1">
      <alignment horizontal="left" vertical="center"/>
    </xf>
    <xf numFmtId="0" fontId="17" fillId="11" borderId="119" xfId="0" applyFont="1" applyFill="1" applyBorder="1" applyAlignment="1">
      <alignment horizontal="left" vertical="center"/>
    </xf>
    <xf numFmtId="0" fontId="14" fillId="11" borderId="121" xfId="0" applyFont="1" applyFill="1" applyBorder="1" applyAlignment="1">
      <alignment horizontal="center" vertical="center"/>
    </xf>
    <xf numFmtId="0" fontId="14" fillId="11" borderId="2" xfId="0" applyFont="1" applyFill="1" applyBorder="1" applyAlignment="1">
      <alignment horizontal="center" vertical="center"/>
    </xf>
    <xf numFmtId="0" fontId="14" fillId="11" borderId="122" xfId="0" applyFont="1" applyFill="1" applyBorder="1" applyAlignment="1">
      <alignment horizontal="center" vertical="center"/>
    </xf>
    <xf numFmtId="0" fontId="14" fillId="11" borderId="0" xfId="0" applyFont="1" applyFill="1" applyBorder="1" applyAlignment="1">
      <alignment horizontal="center" vertical="center"/>
    </xf>
    <xf numFmtId="0" fontId="14" fillId="11" borderId="120" xfId="0" applyFont="1" applyFill="1" applyBorder="1" applyAlignment="1">
      <alignment horizontal="center" vertical="center"/>
    </xf>
    <xf numFmtId="0" fontId="17" fillId="11" borderId="123" xfId="0" applyFont="1" applyFill="1" applyBorder="1" applyAlignment="1">
      <alignment horizontal="left" vertical="center"/>
    </xf>
    <xf numFmtId="0" fontId="17" fillId="11" borderId="124" xfId="0" applyFont="1" applyFill="1" applyBorder="1" applyAlignment="1">
      <alignment horizontal="left" vertical="center"/>
    </xf>
    <xf numFmtId="0" fontId="0" fillId="11" borderId="124" xfId="0" applyFill="1" applyBorder="1" applyAlignment="1">
      <alignment horizontal="center"/>
    </xf>
    <xf numFmtId="0" fontId="0" fillId="11" borderId="125" xfId="0" applyFill="1" applyBorder="1" applyAlignment="1">
      <alignment horizontal="center"/>
    </xf>
  </cellXfs>
  <cellStyles count="6">
    <cellStyle name="Comma" xfId="1" builtinId="3"/>
    <cellStyle name="Currency" xfId="4" builtinId="4"/>
    <cellStyle name="Hyperlink" xfId="5" builtinId="8"/>
    <cellStyle name="Normal" xfId="0" builtinId="0"/>
    <cellStyle name="Normal 2" xfId="2" xr:uid="{00000000-0005-0000-0000-000004000000}"/>
    <cellStyle name="Normal_Extract" xfId="3" xr:uid="{00000000-0005-0000-0000-000005000000}"/>
  </cellStyles>
  <dxfs count="17">
    <dxf>
      <numFmt numFmtId="19" formatCode="dd/mm/yyyy"/>
    </dxf>
    <dxf>
      <numFmt numFmtId="19" formatCode="dd/mm/yyyy"/>
    </dxf>
    <dxf>
      <numFmt numFmtId="164" formatCode="_-* #,##0_-;\-* #,##0_-;_-* &quot;-&quot;??_-;_-@_-"/>
    </dxf>
    <dxf>
      <numFmt numFmtId="164" formatCode="_-* #,##0_-;\-* #,##0_-;_-* &quot;-&quot;??_-;_-@_-"/>
    </dxf>
    <dxf>
      <numFmt numFmtId="19" formatCode="dd/mm/yyyy"/>
    </dxf>
    <dxf>
      <numFmt numFmtId="170" formatCode="0.000"/>
    </dxf>
    <dxf>
      <numFmt numFmtId="170" formatCode="0.000"/>
    </dxf>
    <dxf>
      <numFmt numFmtId="170" formatCode="0.000"/>
    </dxf>
    <dxf>
      <numFmt numFmtId="170" formatCode="0.00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color rgb="FF9C0006"/>
      </font>
      <fill>
        <patternFill>
          <bgColor rgb="FFFFC7CE"/>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21</xdr:col>
      <xdr:colOff>173355</xdr:colOff>
      <xdr:row>1</xdr:row>
      <xdr:rowOff>131445</xdr:rowOff>
    </xdr:from>
    <xdr:to>
      <xdr:col>23</xdr:col>
      <xdr:colOff>781051</xdr:colOff>
      <xdr:row>7</xdr:row>
      <xdr:rowOff>15241</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22580" y="702945"/>
          <a:ext cx="2266951" cy="1249681"/>
        </a:xfrm>
        <a:prstGeom prst="rect">
          <a:avLst/>
        </a:prstGeom>
      </xdr:spPr>
    </xdr:pic>
    <xdr:clientData/>
  </xdr:twoCellAnchor>
  <xdr:oneCellAnchor>
    <xdr:from>
      <xdr:col>23</xdr:col>
      <xdr:colOff>337039</xdr:colOff>
      <xdr:row>8</xdr:row>
      <xdr:rowOff>87923</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17262231" y="22493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1821181</xdr:colOff>
      <xdr:row>0</xdr:row>
      <xdr:rowOff>160020</xdr:rowOff>
    </xdr:from>
    <xdr:to>
      <xdr:col>5</xdr:col>
      <xdr:colOff>2019301</xdr:colOff>
      <xdr:row>6</xdr:row>
      <xdr:rowOff>91440</xdr:rowOff>
    </xdr:to>
    <xdr:pic>
      <xdr:nvPicPr>
        <xdr:cNvPr id="2" name="Picture 1" descr="g&amp;p">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8061" y="160020"/>
          <a:ext cx="2148840" cy="14173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556261</xdr:colOff>
      <xdr:row>0</xdr:row>
      <xdr:rowOff>0</xdr:rowOff>
    </xdr:from>
    <xdr:to>
      <xdr:col>10</xdr:col>
      <xdr:colOff>7620</xdr:colOff>
      <xdr:row>3</xdr:row>
      <xdr:rowOff>152762</xdr:rowOff>
    </xdr:to>
    <xdr:pic>
      <xdr:nvPicPr>
        <xdr:cNvPr id="3" name="Picture 2">
          <a:extLst>
            <a:ext uri="{FF2B5EF4-FFF2-40B4-BE49-F238E27FC236}">
              <a16:creationId xmlns:a16="http://schemas.microsoft.com/office/drawing/2014/main" id="{EAC0F097-121F-40E3-8744-9818B1841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13121" y="0"/>
          <a:ext cx="1485899" cy="8157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rown%20Gas%20&amp;%20Power/MATRIX/Matrix%20-%20Live/LDZ%20Matrix%20Model%204Y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Z Inputs"/>
      <sheetName val="LDZ Calculator"/>
      <sheetName val="LDZ Export"/>
      <sheetName val="Transportation Charges"/>
      <sheetName val="Profile%"/>
    </sheetNames>
    <sheetDataSet>
      <sheetData sheetId="0"/>
      <sheetData sheetId="1"/>
      <sheetData sheetId="2"/>
      <sheetData sheetId="3"/>
      <sheetData sheetId="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MatrixExport4yr" backgroundRefresh="0" connectionId="2" xr16:uid="{00000000-0016-0000-0100-000000000000}" autoFormatId="16" applyNumberFormats="0" applyBorderFormats="0" applyFontFormats="0" applyPatternFormats="0" applyAlignmentFormats="0" applyWidthHeightFormats="0">
  <queryTableRefresh nextId="33">
    <queryTableFields count="32">
      <queryTableField id="1" name="PRICING CODE" tableColumnId="1"/>
      <queryTableField id="2" name="LDZ" tableColumnId="2"/>
      <queryTableField id="3" name="PRICING GROUP" tableColumnId="3"/>
      <queryTableField id="4" name="AQ BANDING (KWH)" tableColumnId="4"/>
      <queryTableField id="5" name="BASE STD DSC 12M" tableColumnId="5"/>
      <queryTableField id="6" name="BASE STD DSC 24M" tableColumnId="6"/>
      <queryTableField id="7" name="BASE STD DSC 36M" tableColumnId="7"/>
      <queryTableField id="8" name="BASE STD DSC 48M" tableColumnId="8"/>
      <queryTableField id="9" name="BASE UR 12M" tableColumnId="9"/>
      <queryTableField id="10" name="BASE UR 24M" tableColumnId="10"/>
      <queryTableField id="11" name="BASE UR 36M" tableColumnId="11"/>
      <queryTableField id="12" name="BASE UR 48M" tableColumnId="12"/>
      <queryTableField id="13" name="ALL INC 12M (p/kWh)" tableColumnId="13"/>
      <queryTableField id="14" name="ALL INC 24M (p/kWh)" tableColumnId="14"/>
      <queryTableField id="15" name="ALL INC 36M (p/kWh)" tableColumnId="15"/>
      <queryTableField id="16" name="ALL INC 48M (p/kWh)" tableColumnId="16"/>
      <queryTableField id="17" name="BASE SPECIAL DSC 12M" tableColumnId="17"/>
      <queryTableField id="18" name="BASE SPECIAL DSC 24M" tableColumnId="18"/>
      <queryTableField id="19" name="BASE SPECIAL DSC 36M" tableColumnId="19"/>
      <queryTableField id="20" name="BASE SPECIAL DSC 48M" tableColumnId="20"/>
      <queryTableField id="21" name="BASE SPECIAL UR 12M" tableColumnId="21"/>
      <queryTableField id="22" name="BASE SPECIAL UR 24M" tableColumnId="22"/>
      <queryTableField id="23" name="BASE SPECIAL UR 36M" tableColumnId="23"/>
      <queryTableField id="24" name="BASE SPECIAL UR 48M" tableColumnId="24"/>
      <queryTableField id="25" name="Date Stamp" tableColumnId="25"/>
      <queryTableField id="26" name="Band Min AQ" tableColumnId="26"/>
      <queryTableField id="27" name="Band Max AQ" tableColumnId="27"/>
      <queryTableField id="28" name="Exit Zone" tableColumnId="28"/>
      <queryTableField id="29" name="LDZ Description" tableColumnId="29"/>
      <queryTableField id="30" name="Exit Zone Code" tableColumnId="30"/>
      <queryTableField id="31" name="Earliest Start Date" tableColumnId="31"/>
      <queryTableField id="32" name="Max Start Date" tableColumnId="32"/>
    </queryTableFields>
  </queryTableRefresh>
  <extLst>
    <ext xmlns:x15="http://schemas.microsoft.com/office/spreadsheetml/2010/11/main" uri="{883FBD77-0823-4a55-B5E3-86C4891E6966}">
      <x15:queryTable sourceDataName="WorksheetConnection_LDZ Matrix Model 4YR.xlsx!MatrixExport4yr"/>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MatrixExport4yr" displayName="Table_MatrixExport4yr" ref="A1:AF144" tableType="queryTable" totalsRowShown="0">
  <sortState xmlns:xlrd2="http://schemas.microsoft.com/office/spreadsheetml/2017/richdata2" ref="A2:AF144">
    <sortCondition ref="C1:C144"/>
  </sortState>
  <tableColumns count="32">
    <tableColumn id="1" xr3:uid="{00000000-0010-0000-0000-000001000000}" uniqueName="1" name="PRICING CODE" queryTableFieldId="1"/>
    <tableColumn id="2" xr3:uid="{00000000-0010-0000-0000-000002000000}" uniqueName="2" name="LDZ" queryTableFieldId="2"/>
    <tableColumn id="3" xr3:uid="{00000000-0010-0000-0000-000003000000}" uniqueName="3" name="PRICING GROUP" queryTableFieldId="3"/>
    <tableColumn id="4" xr3:uid="{00000000-0010-0000-0000-000004000000}" uniqueName="4" name="AQ BANDING (KWH)" queryTableFieldId="4"/>
    <tableColumn id="5" xr3:uid="{00000000-0010-0000-0000-000005000000}" uniqueName="5" name="BASE STD DSC 12M" queryTableFieldId="5" dataDxfId="15" dataCellStyle="Comma"/>
    <tableColumn id="6" xr3:uid="{00000000-0010-0000-0000-000006000000}" uniqueName="6" name="BASE STD DSC 24M" queryTableFieldId="6" dataDxfId="14" dataCellStyle="Comma"/>
    <tableColumn id="7" xr3:uid="{00000000-0010-0000-0000-000007000000}" uniqueName="7" name="BASE STD DSC 36M" queryTableFieldId="7" dataDxfId="13" dataCellStyle="Comma"/>
    <tableColumn id="8" xr3:uid="{00000000-0010-0000-0000-000008000000}" uniqueName="8" name="BASE STD DSC 48M" queryTableFieldId="8" dataDxfId="12" dataCellStyle="Comma"/>
    <tableColumn id="9" xr3:uid="{00000000-0010-0000-0000-000009000000}" uniqueName="9" name="BASE UR 12M" queryTableFieldId="9"/>
    <tableColumn id="10" xr3:uid="{00000000-0010-0000-0000-00000A000000}" uniqueName="10" name="BASE UR 24M" queryTableFieldId="10"/>
    <tableColumn id="11" xr3:uid="{00000000-0010-0000-0000-00000B000000}" uniqueName="11" name="BASE UR 36M" queryTableFieldId="11"/>
    <tableColumn id="12" xr3:uid="{00000000-0010-0000-0000-00000C000000}" uniqueName="12" name="BASE UR 48M" queryTableFieldId="12"/>
    <tableColumn id="13" xr3:uid="{00000000-0010-0000-0000-00000D000000}" uniqueName="13" name="ALL INC 12M (p/kWh)" queryTableFieldId="13"/>
    <tableColumn id="14" xr3:uid="{00000000-0010-0000-0000-00000E000000}" uniqueName="14" name="ALL INC 24M (p/kWh)" queryTableFieldId="14"/>
    <tableColumn id="15" xr3:uid="{00000000-0010-0000-0000-00000F000000}" uniqueName="15" name="ALL INC 36M (p/kWh)" queryTableFieldId="15"/>
    <tableColumn id="16" xr3:uid="{00000000-0010-0000-0000-000010000000}" uniqueName="16" name="ALL INC 48M (p/kWh)" queryTableFieldId="16"/>
    <tableColumn id="17" xr3:uid="{00000000-0010-0000-0000-000011000000}" uniqueName="17" name="BASE SPECIAL DSC 12M" queryTableFieldId="17" dataDxfId="11" dataCellStyle="Comma"/>
    <tableColumn id="18" xr3:uid="{00000000-0010-0000-0000-000012000000}" uniqueName="18" name="BASE SPECIAL DSC 24M" queryTableFieldId="18" dataDxfId="10" dataCellStyle="Comma"/>
    <tableColumn id="19" xr3:uid="{00000000-0010-0000-0000-000013000000}" uniqueName="19" name="BASE SPECIAL DSC 36M" queryTableFieldId="19"/>
    <tableColumn id="20" xr3:uid="{00000000-0010-0000-0000-000014000000}" uniqueName="20" name="BASE SPECIAL DSC 48M" queryTableFieldId="20" dataDxfId="9" dataCellStyle="Comma"/>
    <tableColumn id="21" xr3:uid="{00000000-0010-0000-0000-000015000000}" uniqueName="21" name="BASE SPECIAL UR 12M" queryTableFieldId="21" dataDxfId="8"/>
    <tableColumn id="22" xr3:uid="{00000000-0010-0000-0000-000016000000}" uniqueName="22" name="BASE SPECIAL UR 24M" queryTableFieldId="22" dataDxfId="7"/>
    <tableColumn id="23" xr3:uid="{00000000-0010-0000-0000-000017000000}" uniqueName="23" name="BASE SPECIAL UR 36M" queryTableFieldId="23" dataDxfId="6"/>
    <tableColumn id="24" xr3:uid="{00000000-0010-0000-0000-000018000000}" uniqueName="24" name="BASE SPECIAL UR 48M" queryTableFieldId="24" dataDxfId="5"/>
    <tableColumn id="25" xr3:uid="{00000000-0010-0000-0000-000019000000}" uniqueName="25" name="Date Stamp" queryTableFieldId="25" dataDxfId="4"/>
    <tableColumn id="26" xr3:uid="{00000000-0010-0000-0000-00001A000000}" uniqueName="26" name="Band Min AQ" queryTableFieldId="26" dataDxfId="3" dataCellStyle="Comma"/>
    <tableColumn id="27" xr3:uid="{00000000-0010-0000-0000-00001B000000}" uniqueName="27" name="Band Max AQ" queryTableFieldId="27" dataDxfId="2" dataCellStyle="Comma"/>
    <tableColumn id="28" xr3:uid="{00000000-0010-0000-0000-00001C000000}" uniqueName="28" name="Exit Zone" queryTableFieldId="28"/>
    <tableColumn id="29" xr3:uid="{00000000-0010-0000-0000-00001D000000}" uniqueName="29" name="LDZ Description" queryTableFieldId="29"/>
    <tableColumn id="30" xr3:uid="{00000000-0010-0000-0000-00001E000000}" uniqueName="30" name="Exit Zone Code" queryTableFieldId="30"/>
    <tableColumn id="31" xr3:uid="{00000000-0010-0000-0000-00001F000000}" uniqueName="31" name="Earliest Start Date" queryTableFieldId="31" dataDxfId="1"/>
    <tableColumn id="32" xr3:uid="{00000000-0010-0000-0000-000020000000}" uniqueName="32" name="Max Start Date" queryTableFieldId="3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trix@crowngas.co.u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12481"/>
  <sheetViews>
    <sheetView workbookViewId="0">
      <selection activeCell="N13" sqref="N13"/>
    </sheetView>
  </sheetViews>
  <sheetFormatPr defaultRowHeight="14.4"/>
  <cols>
    <col min="1" max="1" width="10.44140625" bestFit="1" customWidth="1"/>
  </cols>
  <sheetData>
    <row r="1" spans="1:20" ht="15">
      <c r="A1" s="82" t="s">
        <v>644</v>
      </c>
      <c r="B1" s="82"/>
      <c r="C1" s="82"/>
      <c r="D1" s="82"/>
      <c r="E1" s="82"/>
      <c r="F1" s="82"/>
      <c r="G1" s="82"/>
      <c r="H1" s="82" t="s">
        <v>645</v>
      </c>
      <c r="I1" s="82" t="s">
        <v>646</v>
      </c>
    </row>
    <row r="2" spans="1:20" ht="15">
      <c r="A2" s="83" t="s">
        <v>647</v>
      </c>
      <c r="B2" s="83" t="str">
        <f>LEFT($A2,7)</f>
        <v>A</v>
      </c>
      <c r="C2" s="83" t="str">
        <f>LEFT($A2,6)</f>
        <v>A</v>
      </c>
      <c r="D2" s="83" t="str">
        <f>LEFT($A2,5)</f>
        <v>A</v>
      </c>
      <c r="E2" s="83" t="str">
        <f>LEFT($A2,4)</f>
        <v>A</v>
      </c>
      <c r="F2" s="83" t="str">
        <f>LEFT($A2,3)</f>
        <v>A</v>
      </c>
      <c r="G2" s="83" t="str">
        <f>LEFT($A2,2)</f>
        <v>A</v>
      </c>
      <c r="H2" s="83" t="s">
        <v>357</v>
      </c>
      <c r="I2" s="83" t="s">
        <v>648</v>
      </c>
      <c r="K2" s="84" t="s">
        <v>7113</v>
      </c>
      <c r="L2" s="84" t="s">
        <v>7114</v>
      </c>
      <c r="M2" s="85" t="s">
        <v>7115</v>
      </c>
      <c r="N2" s="84" t="s">
        <v>7116</v>
      </c>
      <c r="O2" s="84" t="s">
        <v>7116</v>
      </c>
      <c r="P2" s="84" t="s">
        <v>7116</v>
      </c>
      <c r="Q2" s="84" t="s">
        <v>7116</v>
      </c>
      <c r="R2" s="84" t="s">
        <v>7116</v>
      </c>
      <c r="S2" s="84" t="s">
        <v>7116</v>
      </c>
      <c r="T2" s="84" t="s">
        <v>7116</v>
      </c>
    </row>
    <row r="3" spans="1:20" ht="15">
      <c r="A3" s="83" t="s">
        <v>649</v>
      </c>
      <c r="B3" s="83" t="str">
        <f t="shared" ref="B3:B66" si="0">LEFT($A3,7)</f>
        <v>AA11 1A</v>
      </c>
      <c r="C3" s="83" t="str">
        <f t="shared" ref="C3:C66" si="1">LEFT($A3,6)</f>
        <v>AA11 1</v>
      </c>
      <c r="D3" s="83" t="str">
        <f t="shared" ref="D3:D66" si="2">LEFT($A3,5)</f>
        <v xml:space="preserve">AA11 </v>
      </c>
      <c r="E3" s="83" t="str">
        <f t="shared" ref="E3:E66" si="3">LEFT($A3,4)</f>
        <v>AA11</v>
      </c>
      <c r="F3" s="83" t="str">
        <f t="shared" ref="F3:F66" si="4">LEFT($A3,3)</f>
        <v>AA1</v>
      </c>
      <c r="G3" s="83" t="str">
        <f t="shared" ref="G3:G66" si="5">LEFT($A3,2)</f>
        <v>AA</v>
      </c>
      <c r="H3" s="83" t="s">
        <v>367</v>
      </c>
      <c r="I3" s="83" t="s">
        <v>650</v>
      </c>
      <c r="K3" s="86">
        <f>IF(L3=0,0,1)</f>
        <v>0</v>
      </c>
      <c r="L3" s="87">
        <f>IFERROR(INDEX(N3:T3,MATCH(TRUE,INDEX((N3:T3&lt;&gt;0),0),0)),0)</f>
        <v>0</v>
      </c>
      <c r="M3" s="5">
        <f>M13</f>
        <v>0</v>
      </c>
      <c r="N3" s="88">
        <f t="shared" ref="N3:N10" si="6">IFERROR(VLOOKUP(M3,P,9,FALSE),0)</f>
        <v>0</v>
      </c>
      <c r="O3" s="88">
        <f>IFERROR(VLOOKUP(M3,B$1:I$6589,8,FALSE),0)</f>
        <v>0</v>
      </c>
      <c r="P3" s="88">
        <f>IFERROR(VLOOKUP(M3,C$1:I$6589,7,FALSE),0)</f>
        <v>0</v>
      </c>
      <c r="Q3" s="88">
        <f>IFERROR(VLOOKUP(M3,D$1:I$6589,6,FALSE),0)</f>
        <v>0</v>
      </c>
      <c r="R3" s="88">
        <f>IFERROR(VLOOKUP(M3,E$1:$I$6589,5,FALSE),0)</f>
        <v>0</v>
      </c>
      <c r="S3" s="88">
        <f>IFERROR(VLOOKUP(M3,F$1:$I6589,4,FALSE),0)</f>
        <v>0</v>
      </c>
      <c r="T3" s="88">
        <f>IFERROR(VLOOKUP(M3,G$1:$I$6589,3,FALSE),0)</f>
        <v>0</v>
      </c>
    </row>
    <row r="4" spans="1:20" ht="15">
      <c r="A4" s="83" t="s">
        <v>651</v>
      </c>
      <c r="B4" s="83" t="str">
        <f t="shared" si="0"/>
        <v>AA14 1A</v>
      </c>
      <c r="C4" s="83" t="str">
        <f t="shared" si="1"/>
        <v>AA14 1</v>
      </c>
      <c r="D4" s="83" t="str">
        <f t="shared" si="2"/>
        <v xml:space="preserve">AA14 </v>
      </c>
      <c r="E4" s="83" t="str">
        <f t="shared" si="3"/>
        <v>AA14</v>
      </c>
      <c r="F4" s="83" t="str">
        <f t="shared" si="4"/>
        <v>AA1</v>
      </c>
      <c r="G4" s="83" t="str">
        <f t="shared" si="5"/>
        <v>AA</v>
      </c>
      <c r="H4" s="83" t="s">
        <v>377</v>
      </c>
      <c r="I4" s="83" t="s">
        <v>652</v>
      </c>
      <c r="K4" s="86">
        <f t="shared" ref="K4:K10" si="7">IF(L4=0,0,K3+1)</f>
        <v>0</v>
      </c>
      <c r="L4" s="87">
        <f t="shared" ref="L4:L9" si="8">IFERROR(INDEX(N4:T4,MATCH(TRUE,INDEX((N4:T4&lt;&gt;0),0),0)),0)</f>
        <v>0</v>
      </c>
      <c r="M4" s="5" t="str">
        <f>LEFT($M$3,7)</f>
        <v>0</v>
      </c>
      <c r="N4" s="88">
        <f t="shared" si="6"/>
        <v>0</v>
      </c>
      <c r="O4" s="88">
        <f t="shared" ref="O4:O10" si="9">IFERROR(VLOOKUP(M4,B$1:I$6589,8,FALSE),0)</f>
        <v>0</v>
      </c>
      <c r="P4" s="88">
        <f t="shared" ref="P4:P10" si="10">IFERROR(VLOOKUP(M4,C$1:I$6589,7,FALSE),0)</f>
        <v>0</v>
      </c>
      <c r="Q4" s="88">
        <f t="shared" ref="Q4:Q10" si="11">IFERROR(VLOOKUP(M4,D$1:I$6589,6,FALSE),0)</f>
        <v>0</v>
      </c>
      <c r="R4" s="88">
        <f>IFERROR(VLOOKUP(M4,E$1:$I$6589,5,FALSE),0)</f>
        <v>0</v>
      </c>
      <c r="S4" s="88">
        <f>IFERROR(VLOOKUP(M4,F$1:$I6590,4,FALSE),0)</f>
        <v>0</v>
      </c>
      <c r="T4" s="88">
        <f>IFERROR(VLOOKUP(M4,G$1:$I$6589,3,FALSE),0)</f>
        <v>0</v>
      </c>
    </row>
    <row r="5" spans="1:20" ht="15">
      <c r="A5" s="83" t="s">
        <v>653</v>
      </c>
      <c r="B5" s="83" t="str">
        <f t="shared" si="0"/>
        <v>AA15 1A</v>
      </c>
      <c r="C5" s="83" t="str">
        <f t="shared" si="1"/>
        <v>AA15 1</v>
      </c>
      <c r="D5" s="83" t="str">
        <f t="shared" si="2"/>
        <v xml:space="preserve">AA15 </v>
      </c>
      <c r="E5" s="83" t="str">
        <f t="shared" si="3"/>
        <v>AA15</v>
      </c>
      <c r="F5" s="83" t="str">
        <f t="shared" si="4"/>
        <v>AA1</v>
      </c>
      <c r="G5" s="83" t="str">
        <f t="shared" si="5"/>
        <v>AA</v>
      </c>
      <c r="H5" s="83" t="s">
        <v>342</v>
      </c>
      <c r="I5" s="83" t="s">
        <v>654</v>
      </c>
      <c r="K5" s="86">
        <f t="shared" si="7"/>
        <v>0</v>
      </c>
      <c r="L5" s="87">
        <f t="shared" si="8"/>
        <v>0</v>
      </c>
      <c r="M5" s="5" t="str">
        <f>LEFT($M$3,6)</f>
        <v>0</v>
      </c>
      <c r="N5" s="88">
        <f t="shared" si="6"/>
        <v>0</v>
      </c>
      <c r="O5" s="88">
        <f t="shared" si="9"/>
        <v>0</v>
      </c>
      <c r="P5" s="88">
        <f t="shared" si="10"/>
        <v>0</v>
      </c>
      <c r="Q5" s="88">
        <f t="shared" si="11"/>
        <v>0</v>
      </c>
      <c r="R5" s="88">
        <f>IFERROR(VLOOKUP(M5,E$1:$I$6589,5,FALSE),0)</f>
        <v>0</v>
      </c>
      <c r="S5" s="88">
        <f>IFERROR(VLOOKUP(M5,F$1:$I6591,4,FALSE),0)</f>
        <v>0</v>
      </c>
      <c r="T5" s="88">
        <f>IFERROR(VLOOKUP(M5,G$1:$I$6589,3,FALSE),0)</f>
        <v>0</v>
      </c>
    </row>
    <row r="6" spans="1:20" ht="15">
      <c r="A6" s="83" t="s">
        <v>655</v>
      </c>
      <c r="B6" s="83" t="str">
        <f t="shared" si="0"/>
        <v>AA16 1A</v>
      </c>
      <c r="C6" s="83" t="str">
        <f t="shared" si="1"/>
        <v>AA16 1</v>
      </c>
      <c r="D6" s="83" t="str">
        <f t="shared" si="2"/>
        <v xml:space="preserve">AA16 </v>
      </c>
      <c r="E6" s="83" t="str">
        <f t="shared" si="3"/>
        <v>AA16</v>
      </c>
      <c r="F6" s="83" t="str">
        <f t="shared" si="4"/>
        <v>AA1</v>
      </c>
      <c r="G6" s="83" t="str">
        <f t="shared" si="5"/>
        <v>AA</v>
      </c>
      <c r="H6" s="83" t="s">
        <v>377</v>
      </c>
      <c r="I6" s="83" t="s">
        <v>652</v>
      </c>
      <c r="K6" s="86">
        <f t="shared" si="7"/>
        <v>0</v>
      </c>
      <c r="L6" s="87">
        <f t="shared" si="8"/>
        <v>0</v>
      </c>
      <c r="M6" s="5" t="str">
        <f>LEFT($M$3,5)</f>
        <v>0</v>
      </c>
      <c r="N6" s="88">
        <f t="shared" si="6"/>
        <v>0</v>
      </c>
      <c r="O6" s="88">
        <f t="shared" si="9"/>
        <v>0</v>
      </c>
      <c r="P6" s="88">
        <f t="shared" si="10"/>
        <v>0</v>
      </c>
      <c r="Q6" s="88">
        <f t="shared" si="11"/>
        <v>0</v>
      </c>
      <c r="R6" s="88">
        <f>IFERROR(VLOOKUP(M6,E$1:$I$6589,5,FALSE),0)</f>
        <v>0</v>
      </c>
      <c r="S6" s="88">
        <f>IFERROR(VLOOKUP(M6,F$1:$I6592,4,FALSE),0)</f>
        <v>0</v>
      </c>
      <c r="T6" s="88">
        <f>IFERROR(VLOOKUP(M6,G$1:$I$6589,3,FALSE),0)</f>
        <v>0</v>
      </c>
    </row>
    <row r="7" spans="1:20" ht="15">
      <c r="A7" s="83" t="s">
        <v>656</v>
      </c>
      <c r="B7" s="83" t="str">
        <f t="shared" si="0"/>
        <v>AA17 2A</v>
      </c>
      <c r="C7" s="83" t="str">
        <f t="shared" si="1"/>
        <v>AA17 2</v>
      </c>
      <c r="D7" s="83" t="str">
        <f t="shared" si="2"/>
        <v xml:space="preserve">AA17 </v>
      </c>
      <c r="E7" s="83" t="str">
        <f t="shared" si="3"/>
        <v>AA17</v>
      </c>
      <c r="F7" s="83" t="str">
        <f t="shared" si="4"/>
        <v>AA1</v>
      </c>
      <c r="G7" s="83" t="str">
        <f t="shared" si="5"/>
        <v>AA</v>
      </c>
      <c r="H7" s="83" t="s">
        <v>367</v>
      </c>
      <c r="I7" s="83" t="s">
        <v>650</v>
      </c>
      <c r="K7" s="86">
        <f t="shared" si="7"/>
        <v>0</v>
      </c>
      <c r="L7" s="87">
        <f t="shared" si="8"/>
        <v>0</v>
      </c>
      <c r="M7" s="5" t="str">
        <f>LEFT($M$3,4)</f>
        <v>0</v>
      </c>
      <c r="N7" s="88">
        <f t="shared" si="6"/>
        <v>0</v>
      </c>
      <c r="O7" s="88">
        <f t="shared" si="9"/>
        <v>0</v>
      </c>
      <c r="P7" s="88">
        <f t="shared" si="10"/>
        <v>0</v>
      </c>
      <c r="Q7" s="88">
        <f t="shared" si="11"/>
        <v>0</v>
      </c>
      <c r="R7" s="88">
        <f>IFERROR(VLOOKUP(M7,E$1:$I$6589,5,FALSE),0)</f>
        <v>0</v>
      </c>
      <c r="S7" s="88">
        <f>IFERROR(VLOOKUP(M7,F$1:$I6593,4,FALSE),0)</f>
        <v>0</v>
      </c>
      <c r="T7" s="88">
        <f>IFERROR(VLOOKUP(M7,G$1:$I$6589,3,FALSE),0)</f>
        <v>0</v>
      </c>
    </row>
    <row r="8" spans="1:20" ht="15">
      <c r="A8" s="83" t="s">
        <v>657</v>
      </c>
      <c r="B8" s="83" t="str">
        <f t="shared" si="0"/>
        <v>AA19 3A</v>
      </c>
      <c r="C8" s="83" t="str">
        <f t="shared" si="1"/>
        <v>AA19 3</v>
      </c>
      <c r="D8" s="83" t="str">
        <f t="shared" si="2"/>
        <v xml:space="preserve">AA19 </v>
      </c>
      <c r="E8" s="83" t="str">
        <f t="shared" si="3"/>
        <v>AA19</v>
      </c>
      <c r="F8" s="83" t="str">
        <f t="shared" si="4"/>
        <v>AA1</v>
      </c>
      <c r="G8" s="83" t="str">
        <f t="shared" si="5"/>
        <v>AA</v>
      </c>
      <c r="H8" s="83" t="s">
        <v>370</v>
      </c>
      <c r="I8" s="83" t="s">
        <v>658</v>
      </c>
      <c r="K8" s="86">
        <f t="shared" si="7"/>
        <v>0</v>
      </c>
      <c r="L8" s="87">
        <f t="shared" si="8"/>
        <v>0</v>
      </c>
      <c r="M8" s="5" t="str">
        <f>LEFT($M$3,3)</f>
        <v>0</v>
      </c>
      <c r="N8" s="88">
        <f t="shared" si="6"/>
        <v>0</v>
      </c>
      <c r="O8" s="88">
        <f t="shared" si="9"/>
        <v>0</v>
      </c>
      <c r="P8" s="88">
        <f t="shared" si="10"/>
        <v>0</v>
      </c>
      <c r="Q8" s="88">
        <f t="shared" si="11"/>
        <v>0</v>
      </c>
      <c r="R8" s="88">
        <f>IFERROR(VLOOKUP(M8,E$1:$I$6589,5,FALSE),0)</f>
        <v>0</v>
      </c>
      <c r="S8" s="88">
        <f>IFERROR(VLOOKUP(M8,F$1:$I6594,4,FALSE),0)</f>
        <v>0</v>
      </c>
      <c r="T8" s="88">
        <f>IFERROR(VLOOKUP(M8,G$1:$I$6589,3,FALSE),0)</f>
        <v>0</v>
      </c>
    </row>
    <row r="9" spans="1:20" ht="15">
      <c r="A9" s="83" t="s">
        <v>659</v>
      </c>
      <c r="B9" s="83" t="str">
        <f t="shared" si="0"/>
        <v>AA20 1A</v>
      </c>
      <c r="C9" s="83" t="str">
        <f t="shared" si="1"/>
        <v>AA20 1</v>
      </c>
      <c r="D9" s="83" t="str">
        <f t="shared" si="2"/>
        <v xml:space="preserve">AA20 </v>
      </c>
      <c r="E9" s="83" t="str">
        <f t="shared" si="3"/>
        <v>AA20</v>
      </c>
      <c r="F9" s="83" t="str">
        <f t="shared" si="4"/>
        <v>AA2</v>
      </c>
      <c r="G9" s="83" t="str">
        <f t="shared" si="5"/>
        <v>AA</v>
      </c>
      <c r="H9" s="83" t="s">
        <v>394</v>
      </c>
      <c r="I9" s="83" t="s">
        <v>660</v>
      </c>
      <c r="K9" s="86">
        <f t="shared" si="7"/>
        <v>0</v>
      </c>
      <c r="L9" s="87">
        <f t="shared" si="8"/>
        <v>0</v>
      </c>
      <c r="M9" s="5" t="str">
        <f>LEFT($M$3,2)</f>
        <v>0</v>
      </c>
      <c r="N9" s="88">
        <f t="shared" si="6"/>
        <v>0</v>
      </c>
      <c r="O9" s="88">
        <f t="shared" si="9"/>
        <v>0</v>
      </c>
      <c r="P9" s="88">
        <f t="shared" si="10"/>
        <v>0</v>
      </c>
      <c r="Q9" s="88">
        <f t="shared" si="11"/>
        <v>0</v>
      </c>
      <c r="R9" s="88">
        <f>IFERROR(VLOOKUP(M9,E$1:$I$6589,5,FALSE),0)</f>
        <v>0</v>
      </c>
      <c r="S9" s="88">
        <f>IFERROR(VLOOKUP(M9,F$1:$I6595,4,FALSE),0)</f>
        <v>0</v>
      </c>
      <c r="T9" s="88">
        <f>IFERROR(VLOOKUP(M9,G$1:$I$6589,3,FALSE),0)</f>
        <v>0</v>
      </c>
    </row>
    <row r="10" spans="1:20" ht="15">
      <c r="A10" s="83" t="s">
        <v>661</v>
      </c>
      <c r="B10" s="83" t="str">
        <f t="shared" si="0"/>
        <v>AA21 1A</v>
      </c>
      <c r="C10" s="83" t="str">
        <f t="shared" si="1"/>
        <v>AA21 1</v>
      </c>
      <c r="D10" s="83" t="str">
        <f t="shared" si="2"/>
        <v xml:space="preserve">AA21 </v>
      </c>
      <c r="E10" s="83" t="str">
        <f t="shared" si="3"/>
        <v>AA21</v>
      </c>
      <c r="F10" s="83" t="str">
        <f t="shared" si="4"/>
        <v>AA2</v>
      </c>
      <c r="G10" s="83" t="str">
        <f t="shared" si="5"/>
        <v>AA</v>
      </c>
      <c r="H10" s="83" t="s">
        <v>389</v>
      </c>
      <c r="I10" s="83" t="s">
        <v>662</v>
      </c>
      <c r="K10" s="86">
        <f t="shared" si="7"/>
        <v>0</v>
      </c>
      <c r="L10" s="87">
        <f>IFERROR(INDEX(N10:T10,MATCH(TRUE,INDEX((N10:T10&lt;&gt;0),0),0)),0)</f>
        <v>0</v>
      </c>
      <c r="M10" s="5" t="str">
        <f>LEFT($M$3,1)</f>
        <v>0</v>
      </c>
      <c r="N10" s="88">
        <f t="shared" si="6"/>
        <v>0</v>
      </c>
      <c r="O10" s="88">
        <f t="shared" si="9"/>
        <v>0</v>
      </c>
      <c r="P10" s="88">
        <f t="shared" si="10"/>
        <v>0</v>
      </c>
      <c r="Q10" s="88">
        <f t="shared" si="11"/>
        <v>0</v>
      </c>
      <c r="R10" s="88">
        <f>IFERROR(VLOOKUP(M10,E$1:$I$6589,5,FALSE),0)</f>
        <v>0</v>
      </c>
      <c r="S10" s="88">
        <f>IFERROR(VLOOKUP(M10,F$1:$I6596,4,FALSE),0)</f>
        <v>0</v>
      </c>
      <c r="T10" s="88">
        <f>IFERROR(VLOOKUP(M10,G$1:$I$6589,3,FALSE),0)</f>
        <v>0</v>
      </c>
    </row>
    <row r="11" spans="1:20" ht="15">
      <c r="A11" s="83" t="s">
        <v>663</v>
      </c>
      <c r="B11" s="83" t="str">
        <f t="shared" si="0"/>
        <v>AA26 1A</v>
      </c>
      <c r="C11" s="83" t="str">
        <f t="shared" si="1"/>
        <v>AA26 1</v>
      </c>
      <c r="D11" s="83" t="str">
        <f t="shared" si="2"/>
        <v xml:space="preserve">AA26 </v>
      </c>
      <c r="E11" s="83" t="str">
        <f t="shared" si="3"/>
        <v>AA26</v>
      </c>
      <c r="F11" s="83" t="str">
        <f t="shared" si="4"/>
        <v>AA2</v>
      </c>
      <c r="G11" s="83" t="str">
        <f t="shared" si="5"/>
        <v>AA</v>
      </c>
      <c r="H11" s="83" t="s">
        <v>394</v>
      </c>
      <c r="I11" s="83" t="s">
        <v>660</v>
      </c>
      <c r="L11" s="89"/>
    </row>
    <row r="12" spans="1:20" ht="15">
      <c r="A12" s="83" t="s">
        <v>664</v>
      </c>
      <c r="B12" s="83" t="str">
        <f t="shared" si="0"/>
        <v>AA3 3AA</v>
      </c>
      <c r="C12" s="83" t="str">
        <f t="shared" si="1"/>
        <v>AA3 3A</v>
      </c>
      <c r="D12" s="83" t="str">
        <f t="shared" si="2"/>
        <v>AA3 3</v>
      </c>
      <c r="E12" s="83" t="str">
        <f t="shared" si="3"/>
        <v xml:space="preserve">AA3 </v>
      </c>
      <c r="F12" s="83" t="str">
        <f t="shared" si="4"/>
        <v>AA3</v>
      </c>
      <c r="G12" s="83" t="str">
        <f t="shared" si="5"/>
        <v>AA</v>
      </c>
      <c r="H12" s="83" t="s">
        <v>665</v>
      </c>
      <c r="I12" s="83" t="s">
        <v>666</v>
      </c>
      <c r="L12" s="89"/>
      <c r="M12" s="90" t="s">
        <v>7115</v>
      </c>
      <c r="N12" s="91" t="s">
        <v>1</v>
      </c>
      <c r="O12" s="92"/>
    </row>
    <row r="13" spans="1:20" ht="15">
      <c r="A13" s="83" t="s">
        <v>667</v>
      </c>
      <c r="B13" s="83" t="str">
        <f t="shared" si="0"/>
        <v>AA30 1A</v>
      </c>
      <c r="C13" s="83" t="str">
        <f t="shared" si="1"/>
        <v>AA30 1</v>
      </c>
      <c r="D13" s="83" t="str">
        <f t="shared" si="2"/>
        <v xml:space="preserve">AA30 </v>
      </c>
      <c r="E13" s="83" t="str">
        <f t="shared" si="3"/>
        <v>AA30</v>
      </c>
      <c r="F13" s="83" t="str">
        <f t="shared" si="4"/>
        <v>AA3</v>
      </c>
      <c r="G13" s="83" t="str">
        <f t="shared" si="5"/>
        <v>AA</v>
      </c>
      <c r="H13" s="83" t="s">
        <v>367</v>
      </c>
      <c r="I13" s="83" t="s">
        <v>650</v>
      </c>
      <c r="L13" s="89"/>
      <c r="M13" s="93">
        <f>Calculator!T12</f>
        <v>0</v>
      </c>
      <c r="N13" s="94" t="str">
        <f>IFERROR(VLOOKUP(1,K2:T10,2,FALSE),"")</f>
        <v/>
      </c>
      <c r="O13" s="95"/>
    </row>
    <row r="14" spans="1:20" ht="15">
      <c r="A14" s="83" t="s">
        <v>668</v>
      </c>
      <c r="B14" s="83" t="str">
        <f t="shared" si="0"/>
        <v>AA32 1A</v>
      </c>
      <c r="C14" s="83" t="str">
        <f t="shared" si="1"/>
        <v>AA32 1</v>
      </c>
      <c r="D14" s="83" t="str">
        <f t="shared" si="2"/>
        <v xml:space="preserve">AA32 </v>
      </c>
      <c r="E14" s="83" t="str">
        <f t="shared" si="3"/>
        <v>AA32</v>
      </c>
      <c r="F14" s="83" t="str">
        <f t="shared" si="4"/>
        <v>AA3</v>
      </c>
      <c r="G14" s="83" t="str">
        <f t="shared" si="5"/>
        <v>AA</v>
      </c>
      <c r="H14" s="83" t="s">
        <v>377</v>
      </c>
      <c r="I14" s="83" t="s">
        <v>652</v>
      </c>
    </row>
    <row r="15" spans="1:20" ht="15">
      <c r="A15" s="83" t="s">
        <v>669</v>
      </c>
      <c r="B15" s="83" t="str">
        <f t="shared" si="0"/>
        <v>AA36 1A</v>
      </c>
      <c r="C15" s="83" t="str">
        <f t="shared" si="1"/>
        <v>AA36 1</v>
      </c>
      <c r="D15" s="83" t="str">
        <f t="shared" si="2"/>
        <v xml:space="preserve">AA36 </v>
      </c>
      <c r="E15" s="83" t="str">
        <f t="shared" si="3"/>
        <v>AA36</v>
      </c>
      <c r="F15" s="83" t="str">
        <f t="shared" si="4"/>
        <v>AA3</v>
      </c>
      <c r="G15" s="83" t="str">
        <f t="shared" si="5"/>
        <v>AA</v>
      </c>
      <c r="H15" s="83" t="s">
        <v>334</v>
      </c>
      <c r="I15" s="83" t="s">
        <v>670</v>
      </c>
    </row>
    <row r="16" spans="1:20" ht="15">
      <c r="A16" s="83" t="s">
        <v>671</v>
      </c>
      <c r="B16" s="83" t="str">
        <f t="shared" si="0"/>
        <v>AA38 1A</v>
      </c>
      <c r="C16" s="83" t="str">
        <f t="shared" si="1"/>
        <v>AA38 1</v>
      </c>
      <c r="D16" s="83" t="str">
        <f t="shared" si="2"/>
        <v xml:space="preserve">AA38 </v>
      </c>
      <c r="E16" s="83" t="str">
        <f t="shared" si="3"/>
        <v>AA38</v>
      </c>
      <c r="F16" s="83" t="str">
        <f t="shared" si="4"/>
        <v>AA3</v>
      </c>
      <c r="G16" s="83" t="str">
        <f t="shared" si="5"/>
        <v>AA</v>
      </c>
      <c r="H16" s="83" t="s">
        <v>334</v>
      </c>
      <c r="I16" s="83" t="s">
        <v>670</v>
      </c>
    </row>
    <row r="17" spans="1:9" ht="15">
      <c r="A17" s="83" t="s">
        <v>672</v>
      </c>
      <c r="B17" s="83" t="str">
        <f t="shared" si="0"/>
        <v>AA40 2A</v>
      </c>
      <c r="C17" s="83" t="str">
        <f t="shared" si="1"/>
        <v>AA40 2</v>
      </c>
      <c r="D17" s="83" t="str">
        <f t="shared" si="2"/>
        <v xml:space="preserve">AA40 </v>
      </c>
      <c r="E17" s="83" t="str">
        <f t="shared" si="3"/>
        <v>AA40</v>
      </c>
      <c r="F17" s="83" t="str">
        <f t="shared" si="4"/>
        <v>AA4</v>
      </c>
      <c r="G17" s="83" t="str">
        <f t="shared" si="5"/>
        <v>AA</v>
      </c>
      <c r="H17" s="83" t="s">
        <v>370</v>
      </c>
      <c r="I17" s="83" t="s">
        <v>658</v>
      </c>
    </row>
    <row r="18" spans="1:9" ht="15">
      <c r="A18" s="83" t="s">
        <v>673</v>
      </c>
      <c r="B18" s="83" t="str">
        <f t="shared" si="0"/>
        <v>AA41 1A</v>
      </c>
      <c r="C18" s="83" t="str">
        <f t="shared" si="1"/>
        <v>AA41 1</v>
      </c>
      <c r="D18" s="83" t="str">
        <f t="shared" si="2"/>
        <v xml:space="preserve">AA41 </v>
      </c>
      <c r="E18" s="83" t="str">
        <f t="shared" si="3"/>
        <v>AA41</v>
      </c>
      <c r="F18" s="83" t="str">
        <f t="shared" si="4"/>
        <v>AA4</v>
      </c>
      <c r="G18" s="83" t="str">
        <f t="shared" si="5"/>
        <v>AA</v>
      </c>
      <c r="H18" s="83" t="s">
        <v>377</v>
      </c>
      <c r="I18" s="83" t="s">
        <v>652</v>
      </c>
    </row>
    <row r="19" spans="1:9" ht="15">
      <c r="A19" s="83" t="s">
        <v>674</v>
      </c>
      <c r="B19" s="83" t="str">
        <f t="shared" si="0"/>
        <v>AA42 1A</v>
      </c>
      <c r="C19" s="83" t="str">
        <f t="shared" si="1"/>
        <v>AA42 1</v>
      </c>
      <c r="D19" s="83" t="str">
        <f t="shared" si="2"/>
        <v xml:space="preserve">AA42 </v>
      </c>
      <c r="E19" s="83" t="str">
        <f t="shared" si="3"/>
        <v>AA42</v>
      </c>
      <c r="F19" s="83" t="str">
        <f t="shared" si="4"/>
        <v>AA4</v>
      </c>
      <c r="G19" s="83" t="str">
        <f t="shared" si="5"/>
        <v>AA</v>
      </c>
      <c r="H19" s="83" t="s">
        <v>334</v>
      </c>
      <c r="I19" s="83" t="s">
        <v>670</v>
      </c>
    </row>
    <row r="20" spans="1:9" ht="15">
      <c r="A20" s="83" t="s">
        <v>675</v>
      </c>
      <c r="B20" s="83" t="str">
        <f t="shared" si="0"/>
        <v>AA43 1A</v>
      </c>
      <c r="C20" s="83" t="str">
        <f t="shared" si="1"/>
        <v>AA43 1</v>
      </c>
      <c r="D20" s="83" t="str">
        <f t="shared" si="2"/>
        <v xml:space="preserve">AA43 </v>
      </c>
      <c r="E20" s="83" t="str">
        <f t="shared" si="3"/>
        <v>AA43</v>
      </c>
      <c r="F20" s="83" t="str">
        <f t="shared" si="4"/>
        <v>AA4</v>
      </c>
      <c r="G20" s="83" t="str">
        <f t="shared" si="5"/>
        <v>AA</v>
      </c>
      <c r="H20" s="83" t="s">
        <v>351</v>
      </c>
      <c r="I20" s="83" t="s">
        <v>676</v>
      </c>
    </row>
    <row r="21" spans="1:9" ht="15">
      <c r="A21" s="83" t="s">
        <v>677</v>
      </c>
      <c r="B21" s="83" t="str">
        <f t="shared" si="0"/>
        <v>AA44 1A</v>
      </c>
      <c r="C21" s="83" t="str">
        <f t="shared" si="1"/>
        <v>AA44 1</v>
      </c>
      <c r="D21" s="83" t="str">
        <f t="shared" si="2"/>
        <v xml:space="preserve">AA44 </v>
      </c>
      <c r="E21" s="83" t="str">
        <f t="shared" si="3"/>
        <v>AA44</v>
      </c>
      <c r="F21" s="83" t="str">
        <f t="shared" si="4"/>
        <v>AA4</v>
      </c>
      <c r="G21" s="83" t="str">
        <f t="shared" si="5"/>
        <v>AA</v>
      </c>
      <c r="H21" s="83" t="s">
        <v>334</v>
      </c>
      <c r="I21" s="83" t="s">
        <v>670</v>
      </c>
    </row>
    <row r="22" spans="1:9" ht="15">
      <c r="A22" s="83" t="s">
        <v>678</v>
      </c>
      <c r="B22" s="83" t="str">
        <f t="shared" si="0"/>
        <v>AA5 5AA</v>
      </c>
      <c r="C22" s="83" t="str">
        <f t="shared" si="1"/>
        <v>AA5 5A</v>
      </c>
      <c r="D22" s="83" t="str">
        <f t="shared" si="2"/>
        <v>AA5 5</v>
      </c>
      <c r="E22" s="83" t="str">
        <f t="shared" si="3"/>
        <v xml:space="preserve">AA5 </v>
      </c>
      <c r="F22" s="83" t="str">
        <f t="shared" si="4"/>
        <v>AA5</v>
      </c>
      <c r="G22" s="83" t="str">
        <f t="shared" si="5"/>
        <v>AA</v>
      </c>
      <c r="H22" s="83" t="s">
        <v>370</v>
      </c>
      <c r="I22" s="83" t="s">
        <v>658</v>
      </c>
    </row>
    <row r="23" spans="1:9" ht="15">
      <c r="A23" s="83" t="s">
        <v>679</v>
      </c>
      <c r="B23" s="83" t="str">
        <f t="shared" si="0"/>
        <v>AA6 6AA</v>
      </c>
      <c r="C23" s="83" t="str">
        <f t="shared" si="1"/>
        <v>AA6 6A</v>
      </c>
      <c r="D23" s="83" t="str">
        <f t="shared" si="2"/>
        <v>AA6 6</v>
      </c>
      <c r="E23" s="83" t="str">
        <f t="shared" si="3"/>
        <v xml:space="preserve">AA6 </v>
      </c>
      <c r="F23" s="83" t="str">
        <f t="shared" si="4"/>
        <v>AA6</v>
      </c>
      <c r="G23" s="83" t="str">
        <f t="shared" si="5"/>
        <v>AA</v>
      </c>
      <c r="H23" s="83" t="s">
        <v>370</v>
      </c>
      <c r="I23" s="83" t="s">
        <v>658</v>
      </c>
    </row>
    <row r="24" spans="1:9" ht="15">
      <c r="A24" s="83" t="s">
        <v>680</v>
      </c>
      <c r="B24" s="83" t="str">
        <f t="shared" si="0"/>
        <v>AA62 1A</v>
      </c>
      <c r="C24" s="83" t="str">
        <f t="shared" si="1"/>
        <v>AA62 1</v>
      </c>
      <c r="D24" s="83" t="str">
        <f t="shared" si="2"/>
        <v xml:space="preserve">AA62 </v>
      </c>
      <c r="E24" s="83" t="str">
        <f t="shared" si="3"/>
        <v>AA62</v>
      </c>
      <c r="F24" s="83" t="str">
        <f t="shared" si="4"/>
        <v>AA6</v>
      </c>
      <c r="G24" s="83" t="str">
        <f t="shared" si="5"/>
        <v>AA</v>
      </c>
      <c r="H24" s="83" t="s">
        <v>362</v>
      </c>
      <c r="I24" s="83" t="s">
        <v>681</v>
      </c>
    </row>
    <row r="25" spans="1:9" ht="15">
      <c r="A25" s="83" t="s">
        <v>682</v>
      </c>
      <c r="B25" s="83" t="str">
        <f t="shared" si="0"/>
        <v>AA66 1A</v>
      </c>
      <c r="C25" s="83" t="str">
        <f t="shared" si="1"/>
        <v>AA66 1</v>
      </c>
      <c r="D25" s="83" t="str">
        <f t="shared" si="2"/>
        <v xml:space="preserve">AA66 </v>
      </c>
      <c r="E25" s="83" t="str">
        <f t="shared" si="3"/>
        <v>AA66</v>
      </c>
      <c r="F25" s="83" t="str">
        <f t="shared" si="4"/>
        <v>AA6</v>
      </c>
      <c r="G25" s="83" t="str">
        <f t="shared" si="5"/>
        <v>AA</v>
      </c>
      <c r="H25" s="83" t="s">
        <v>362</v>
      </c>
      <c r="I25" s="83" t="s">
        <v>681</v>
      </c>
    </row>
    <row r="26" spans="1:9" ht="15">
      <c r="A26" s="83" t="s">
        <v>683</v>
      </c>
      <c r="B26" s="83" t="str">
        <f t="shared" si="0"/>
        <v>AA67 1A</v>
      </c>
      <c r="C26" s="83" t="str">
        <f t="shared" si="1"/>
        <v>AA67 1</v>
      </c>
      <c r="D26" s="83" t="str">
        <f t="shared" si="2"/>
        <v xml:space="preserve">AA67 </v>
      </c>
      <c r="E26" s="83" t="str">
        <f t="shared" si="3"/>
        <v>AA67</v>
      </c>
      <c r="F26" s="83" t="str">
        <f t="shared" si="4"/>
        <v>AA6</v>
      </c>
      <c r="G26" s="83" t="str">
        <f t="shared" si="5"/>
        <v>AA</v>
      </c>
      <c r="H26" s="83" t="s">
        <v>362</v>
      </c>
      <c r="I26" s="83" t="s">
        <v>681</v>
      </c>
    </row>
    <row r="27" spans="1:9" ht="15">
      <c r="A27" s="83" t="s">
        <v>684</v>
      </c>
      <c r="B27" s="83" t="str">
        <f t="shared" si="0"/>
        <v>AA7 7AA</v>
      </c>
      <c r="C27" s="83" t="str">
        <f t="shared" si="1"/>
        <v>AA7 7A</v>
      </c>
      <c r="D27" s="83" t="str">
        <f t="shared" si="2"/>
        <v>AA7 7</v>
      </c>
      <c r="E27" s="83" t="str">
        <f t="shared" si="3"/>
        <v xml:space="preserve">AA7 </v>
      </c>
      <c r="F27" s="83" t="str">
        <f t="shared" si="4"/>
        <v>AA7</v>
      </c>
      <c r="G27" s="83" t="str">
        <f t="shared" si="5"/>
        <v>AA</v>
      </c>
      <c r="H27" s="83" t="s">
        <v>370</v>
      </c>
      <c r="I27" s="83" t="s">
        <v>658</v>
      </c>
    </row>
    <row r="28" spans="1:9" ht="15">
      <c r="A28" s="83" t="s">
        <v>685</v>
      </c>
      <c r="B28" s="83" t="str">
        <f t="shared" si="0"/>
        <v>AA8 1AA</v>
      </c>
      <c r="C28" s="83" t="str">
        <f t="shared" si="1"/>
        <v>AA8 1A</v>
      </c>
      <c r="D28" s="83" t="str">
        <f t="shared" si="2"/>
        <v>AA8 1</v>
      </c>
      <c r="E28" s="83" t="str">
        <f t="shared" si="3"/>
        <v xml:space="preserve">AA8 </v>
      </c>
      <c r="F28" s="83" t="str">
        <f t="shared" si="4"/>
        <v>AA8</v>
      </c>
      <c r="G28" s="83" t="str">
        <f t="shared" si="5"/>
        <v>AA</v>
      </c>
      <c r="H28" s="83" t="s">
        <v>367</v>
      </c>
      <c r="I28" s="83" t="s">
        <v>650</v>
      </c>
    </row>
    <row r="29" spans="1:9" ht="15">
      <c r="A29" s="83" t="s">
        <v>686</v>
      </c>
      <c r="B29" s="83" t="str">
        <f t="shared" si="0"/>
        <v>AA9 2AA</v>
      </c>
      <c r="C29" s="83" t="str">
        <f t="shared" si="1"/>
        <v>AA9 2A</v>
      </c>
      <c r="D29" s="83" t="str">
        <f t="shared" si="2"/>
        <v>AA9 2</v>
      </c>
      <c r="E29" s="83" t="str">
        <f t="shared" si="3"/>
        <v xml:space="preserve">AA9 </v>
      </c>
      <c r="F29" s="83" t="str">
        <f t="shared" si="4"/>
        <v>AA9</v>
      </c>
      <c r="G29" s="83" t="str">
        <f t="shared" si="5"/>
        <v>AA</v>
      </c>
      <c r="H29" s="83" t="s">
        <v>389</v>
      </c>
      <c r="I29" s="83" t="s">
        <v>662</v>
      </c>
    </row>
    <row r="30" spans="1:9" ht="15">
      <c r="A30" s="83" t="s">
        <v>687</v>
      </c>
      <c r="B30" s="83" t="str">
        <f t="shared" si="0"/>
        <v>AL</v>
      </c>
      <c r="C30" s="83" t="str">
        <f t="shared" si="1"/>
        <v>AL</v>
      </c>
      <c r="D30" s="83" t="str">
        <f t="shared" si="2"/>
        <v>AL</v>
      </c>
      <c r="E30" s="83" t="str">
        <f t="shared" si="3"/>
        <v>AL</v>
      </c>
      <c r="F30" s="83" t="str">
        <f t="shared" si="4"/>
        <v>AL</v>
      </c>
      <c r="G30" s="83" t="str">
        <f t="shared" si="5"/>
        <v>AL</v>
      </c>
      <c r="H30" s="83" t="s">
        <v>688</v>
      </c>
      <c r="I30" s="83" t="s">
        <v>650</v>
      </c>
    </row>
    <row r="31" spans="1:9" ht="15">
      <c r="A31" s="83" t="s">
        <v>689</v>
      </c>
      <c r="B31" s="83" t="str">
        <f t="shared" si="0"/>
        <v>B</v>
      </c>
      <c r="C31" s="83" t="str">
        <f t="shared" si="1"/>
        <v>B</v>
      </c>
      <c r="D31" s="83" t="str">
        <f t="shared" si="2"/>
        <v>B</v>
      </c>
      <c r="E31" s="83" t="str">
        <f t="shared" si="3"/>
        <v>B</v>
      </c>
      <c r="F31" s="83" t="str">
        <f t="shared" si="4"/>
        <v>B</v>
      </c>
      <c r="G31" s="83" t="str">
        <f t="shared" si="5"/>
        <v>B</v>
      </c>
      <c r="H31" s="83" t="s">
        <v>665</v>
      </c>
      <c r="I31" s="83" t="s">
        <v>666</v>
      </c>
    </row>
    <row r="32" spans="1:9" ht="15">
      <c r="A32" s="83" t="s">
        <v>690</v>
      </c>
      <c r="B32" s="83" t="str">
        <f t="shared" si="0"/>
        <v>B1</v>
      </c>
      <c r="C32" s="83" t="str">
        <f t="shared" si="1"/>
        <v>B1</v>
      </c>
      <c r="D32" s="83" t="str">
        <f t="shared" si="2"/>
        <v>B1</v>
      </c>
      <c r="E32" s="83" t="str">
        <f t="shared" si="3"/>
        <v>B1</v>
      </c>
      <c r="F32" s="83" t="str">
        <f t="shared" si="4"/>
        <v>B1</v>
      </c>
      <c r="G32" s="83" t="str">
        <f t="shared" si="5"/>
        <v>B1</v>
      </c>
      <c r="H32" s="83" t="s">
        <v>691</v>
      </c>
      <c r="I32" s="83" t="s">
        <v>670</v>
      </c>
    </row>
    <row r="33" spans="1:9" ht="15">
      <c r="A33" s="83" t="s">
        <v>692</v>
      </c>
      <c r="B33" s="83" t="str">
        <f t="shared" si="0"/>
        <v>B15 2GB</v>
      </c>
      <c r="C33" s="83" t="str">
        <f t="shared" si="1"/>
        <v>B15 2G</v>
      </c>
      <c r="D33" s="83" t="str">
        <f t="shared" si="2"/>
        <v>B15 2</v>
      </c>
      <c r="E33" s="83" t="str">
        <f t="shared" si="3"/>
        <v xml:space="preserve">B15 </v>
      </c>
      <c r="F33" s="83" t="str">
        <f t="shared" si="4"/>
        <v>B15</v>
      </c>
      <c r="G33" s="83" t="str">
        <f t="shared" si="5"/>
        <v>B1</v>
      </c>
      <c r="H33" s="83" t="s">
        <v>691</v>
      </c>
      <c r="I33" s="83" t="s">
        <v>670</v>
      </c>
    </row>
    <row r="34" spans="1:9" ht="15">
      <c r="A34" s="83" t="s">
        <v>693</v>
      </c>
      <c r="B34" s="83" t="str">
        <f t="shared" si="0"/>
        <v>B2</v>
      </c>
      <c r="C34" s="83" t="str">
        <f t="shared" si="1"/>
        <v>B2</v>
      </c>
      <c r="D34" s="83" t="str">
        <f t="shared" si="2"/>
        <v>B2</v>
      </c>
      <c r="E34" s="83" t="str">
        <f t="shared" si="3"/>
        <v>B2</v>
      </c>
      <c r="F34" s="83" t="str">
        <f t="shared" si="4"/>
        <v>B2</v>
      </c>
      <c r="G34" s="83" t="str">
        <f t="shared" si="5"/>
        <v>B2</v>
      </c>
      <c r="H34" s="83" t="s">
        <v>691</v>
      </c>
      <c r="I34" s="83" t="s">
        <v>670</v>
      </c>
    </row>
    <row r="35" spans="1:9" ht="15">
      <c r="A35" s="83" t="s">
        <v>694</v>
      </c>
      <c r="B35" s="83" t="str">
        <f t="shared" si="0"/>
        <v>B3</v>
      </c>
      <c r="C35" s="83" t="str">
        <f t="shared" si="1"/>
        <v>B3</v>
      </c>
      <c r="D35" s="83" t="str">
        <f t="shared" si="2"/>
        <v>B3</v>
      </c>
      <c r="E35" s="83" t="str">
        <f t="shared" si="3"/>
        <v>B3</v>
      </c>
      <c r="F35" s="83" t="str">
        <f t="shared" si="4"/>
        <v>B3</v>
      </c>
      <c r="G35" s="83" t="str">
        <f t="shared" si="5"/>
        <v>B3</v>
      </c>
      <c r="H35" s="83" t="s">
        <v>691</v>
      </c>
      <c r="I35" s="83" t="s">
        <v>670</v>
      </c>
    </row>
    <row r="36" spans="1:9" ht="15">
      <c r="A36" s="83" t="s">
        <v>695</v>
      </c>
      <c r="B36" s="83" t="str">
        <f t="shared" si="0"/>
        <v>B38 8DS</v>
      </c>
      <c r="C36" s="83" t="str">
        <f t="shared" si="1"/>
        <v>B38 8D</v>
      </c>
      <c r="D36" s="83" t="str">
        <f t="shared" si="2"/>
        <v>B38 8</v>
      </c>
      <c r="E36" s="83" t="str">
        <f t="shared" si="3"/>
        <v xml:space="preserve">B38 </v>
      </c>
      <c r="F36" s="83" t="str">
        <f t="shared" si="4"/>
        <v>B38</v>
      </c>
      <c r="G36" s="83" t="str">
        <f t="shared" si="5"/>
        <v>B3</v>
      </c>
      <c r="H36" s="83" t="s">
        <v>691</v>
      </c>
      <c r="I36" s="83" t="s">
        <v>670</v>
      </c>
    </row>
    <row r="37" spans="1:9" ht="15">
      <c r="A37" s="83" t="s">
        <v>696</v>
      </c>
      <c r="B37" s="83" t="str">
        <f t="shared" si="0"/>
        <v>B4</v>
      </c>
      <c r="C37" s="83" t="str">
        <f t="shared" si="1"/>
        <v>B4</v>
      </c>
      <c r="D37" s="83" t="str">
        <f t="shared" si="2"/>
        <v>B4</v>
      </c>
      <c r="E37" s="83" t="str">
        <f t="shared" si="3"/>
        <v>B4</v>
      </c>
      <c r="F37" s="83" t="str">
        <f t="shared" si="4"/>
        <v>B4</v>
      </c>
      <c r="G37" s="83" t="str">
        <f t="shared" si="5"/>
        <v>B4</v>
      </c>
      <c r="H37" s="83" t="s">
        <v>691</v>
      </c>
      <c r="I37" s="83" t="s">
        <v>670</v>
      </c>
    </row>
    <row r="38" spans="1:9" ht="15">
      <c r="A38" s="83" t="s">
        <v>697</v>
      </c>
      <c r="B38" s="83" t="str">
        <f t="shared" si="0"/>
        <v>B45 8C</v>
      </c>
      <c r="C38" s="83" t="str">
        <f t="shared" si="1"/>
        <v>B45 8C</v>
      </c>
      <c r="D38" s="83" t="str">
        <f t="shared" si="2"/>
        <v>B45 8</v>
      </c>
      <c r="E38" s="83" t="str">
        <f t="shared" si="3"/>
        <v xml:space="preserve">B45 </v>
      </c>
      <c r="F38" s="83" t="str">
        <f t="shared" si="4"/>
        <v>B45</v>
      </c>
      <c r="G38" s="83" t="str">
        <f t="shared" si="5"/>
        <v>B4</v>
      </c>
      <c r="H38" s="83" t="s">
        <v>698</v>
      </c>
      <c r="I38" s="83" t="s">
        <v>670</v>
      </c>
    </row>
    <row r="39" spans="1:9" ht="15">
      <c r="A39" s="83" t="s">
        <v>699</v>
      </c>
      <c r="B39" s="83" t="str">
        <f t="shared" si="0"/>
        <v>B46 2C</v>
      </c>
      <c r="C39" s="83" t="str">
        <f t="shared" si="1"/>
        <v>B46 2C</v>
      </c>
      <c r="D39" s="83" t="str">
        <f t="shared" si="2"/>
        <v>B46 2</v>
      </c>
      <c r="E39" s="83" t="str">
        <f t="shared" si="3"/>
        <v xml:space="preserve">B46 </v>
      </c>
      <c r="F39" s="83" t="str">
        <f t="shared" si="4"/>
        <v>B46</v>
      </c>
      <c r="G39" s="83" t="str">
        <f t="shared" si="5"/>
        <v>B4</v>
      </c>
      <c r="H39" s="83" t="s">
        <v>698</v>
      </c>
      <c r="I39" s="83" t="s">
        <v>670</v>
      </c>
    </row>
    <row r="40" spans="1:9" ht="15">
      <c r="A40" s="83" t="s">
        <v>700</v>
      </c>
      <c r="B40" s="83" t="str">
        <f t="shared" si="0"/>
        <v>B46 2LT</v>
      </c>
      <c r="C40" s="83" t="str">
        <f t="shared" si="1"/>
        <v>B46 2L</v>
      </c>
      <c r="D40" s="83" t="str">
        <f t="shared" si="2"/>
        <v>B46 2</v>
      </c>
      <c r="E40" s="83" t="str">
        <f t="shared" si="3"/>
        <v xml:space="preserve">B46 </v>
      </c>
      <c r="F40" s="83" t="str">
        <f t="shared" si="4"/>
        <v>B46</v>
      </c>
      <c r="G40" s="83" t="str">
        <f t="shared" si="5"/>
        <v>B4</v>
      </c>
      <c r="H40" s="83" t="s">
        <v>698</v>
      </c>
      <c r="I40" s="83" t="s">
        <v>670</v>
      </c>
    </row>
    <row r="41" spans="1:9" ht="15">
      <c r="A41" s="83" t="s">
        <v>701</v>
      </c>
      <c r="B41" s="83" t="str">
        <f t="shared" si="0"/>
        <v>B46 2LU</v>
      </c>
      <c r="C41" s="83" t="str">
        <f t="shared" si="1"/>
        <v>B46 2L</v>
      </c>
      <c r="D41" s="83" t="str">
        <f t="shared" si="2"/>
        <v>B46 2</v>
      </c>
      <c r="E41" s="83" t="str">
        <f t="shared" si="3"/>
        <v xml:space="preserve">B46 </v>
      </c>
      <c r="F41" s="83" t="str">
        <f t="shared" si="4"/>
        <v>B46</v>
      </c>
      <c r="G41" s="83" t="str">
        <f t="shared" si="5"/>
        <v>B4</v>
      </c>
      <c r="H41" s="83" t="s">
        <v>698</v>
      </c>
      <c r="I41" s="83" t="s">
        <v>670</v>
      </c>
    </row>
    <row r="42" spans="1:9" ht="15">
      <c r="A42" s="83" t="s">
        <v>702</v>
      </c>
      <c r="B42" s="83" t="str">
        <f t="shared" si="0"/>
        <v>B46 2LX</v>
      </c>
      <c r="C42" s="83" t="str">
        <f t="shared" si="1"/>
        <v>B46 2L</v>
      </c>
      <c r="D42" s="83" t="str">
        <f t="shared" si="2"/>
        <v>B46 2</v>
      </c>
      <c r="E42" s="83" t="str">
        <f t="shared" si="3"/>
        <v xml:space="preserve">B46 </v>
      </c>
      <c r="F42" s="83" t="str">
        <f t="shared" si="4"/>
        <v>B46</v>
      </c>
      <c r="G42" s="83" t="str">
        <f t="shared" si="5"/>
        <v>B4</v>
      </c>
      <c r="H42" s="83" t="s">
        <v>698</v>
      </c>
      <c r="I42" s="83" t="s">
        <v>670</v>
      </c>
    </row>
    <row r="43" spans="1:9" ht="15">
      <c r="A43" s="83" t="s">
        <v>703</v>
      </c>
      <c r="B43" s="83" t="str">
        <f t="shared" si="0"/>
        <v>B46 2LY</v>
      </c>
      <c r="C43" s="83" t="str">
        <f t="shared" si="1"/>
        <v>B46 2L</v>
      </c>
      <c r="D43" s="83" t="str">
        <f t="shared" si="2"/>
        <v>B46 2</v>
      </c>
      <c r="E43" s="83" t="str">
        <f t="shared" si="3"/>
        <v xml:space="preserve">B46 </v>
      </c>
      <c r="F43" s="83" t="str">
        <f t="shared" si="4"/>
        <v>B46</v>
      </c>
      <c r="G43" s="83" t="str">
        <f t="shared" si="5"/>
        <v>B4</v>
      </c>
      <c r="H43" s="83" t="s">
        <v>698</v>
      </c>
      <c r="I43" s="83" t="s">
        <v>670</v>
      </c>
    </row>
    <row r="44" spans="1:9" ht="15">
      <c r="A44" s="83" t="s">
        <v>704</v>
      </c>
      <c r="B44" s="83" t="str">
        <f t="shared" si="0"/>
        <v>B46 2NA</v>
      </c>
      <c r="C44" s="83" t="str">
        <f t="shared" si="1"/>
        <v>B46 2N</v>
      </c>
      <c r="D44" s="83" t="str">
        <f t="shared" si="2"/>
        <v>B46 2</v>
      </c>
      <c r="E44" s="83" t="str">
        <f t="shared" si="3"/>
        <v xml:space="preserve">B46 </v>
      </c>
      <c r="F44" s="83" t="str">
        <f t="shared" si="4"/>
        <v>B46</v>
      </c>
      <c r="G44" s="83" t="str">
        <f t="shared" si="5"/>
        <v>B4</v>
      </c>
      <c r="H44" s="83" t="s">
        <v>698</v>
      </c>
      <c r="I44" s="83" t="s">
        <v>670</v>
      </c>
    </row>
    <row r="45" spans="1:9" ht="15">
      <c r="A45" s="83" t="s">
        <v>705</v>
      </c>
      <c r="B45" s="83" t="str">
        <f t="shared" si="0"/>
        <v>B46 2NB</v>
      </c>
      <c r="C45" s="83" t="str">
        <f t="shared" si="1"/>
        <v>B46 2N</v>
      </c>
      <c r="D45" s="83" t="str">
        <f t="shared" si="2"/>
        <v>B46 2</v>
      </c>
      <c r="E45" s="83" t="str">
        <f t="shared" si="3"/>
        <v xml:space="preserve">B46 </v>
      </c>
      <c r="F45" s="83" t="str">
        <f t="shared" si="4"/>
        <v>B46</v>
      </c>
      <c r="G45" s="83" t="str">
        <f t="shared" si="5"/>
        <v>B4</v>
      </c>
      <c r="H45" s="83" t="s">
        <v>698</v>
      </c>
      <c r="I45" s="83" t="s">
        <v>670</v>
      </c>
    </row>
    <row r="46" spans="1:9" ht="15">
      <c r="A46" s="83" t="s">
        <v>706</v>
      </c>
      <c r="B46" s="83" t="str">
        <f t="shared" si="0"/>
        <v>B46 2NP</v>
      </c>
      <c r="C46" s="83" t="str">
        <f t="shared" si="1"/>
        <v>B46 2N</v>
      </c>
      <c r="D46" s="83" t="str">
        <f t="shared" si="2"/>
        <v>B46 2</v>
      </c>
      <c r="E46" s="83" t="str">
        <f t="shared" si="3"/>
        <v xml:space="preserve">B46 </v>
      </c>
      <c r="F46" s="83" t="str">
        <f t="shared" si="4"/>
        <v>B46</v>
      </c>
      <c r="G46" s="83" t="str">
        <f t="shared" si="5"/>
        <v>B4</v>
      </c>
      <c r="H46" s="83" t="s">
        <v>698</v>
      </c>
      <c r="I46" s="83" t="s">
        <v>670</v>
      </c>
    </row>
    <row r="47" spans="1:9" ht="15">
      <c r="A47" s="83" t="s">
        <v>707</v>
      </c>
      <c r="B47" s="83" t="str">
        <f t="shared" si="0"/>
        <v>B46 2NR</v>
      </c>
      <c r="C47" s="83" t="str">
        <f t="shared" si="1"/>
        <v>B46 2N</v>
      </c>
      <c r="D47" s="83" t="str">
        <f t="shared" si="2"/>
        <v>B46 2</v>
      </c>
      <c r="E47" s="83" t="str">
        <f t="shared" si="3"/>
        <v xml:space="preserve">B46 </v>
      </c>
      <c r="F47" s="83" t="str">
        <f t="shared" si="4"/>
        <v>B46</v>
      </c>
      <c r="G47" s="83" t="str">
        <f t="shared" si="5"/>
        <v>B4</v>
      </c>
      <c r="H47" s="83" t="s">
        <v>698</v>
      </c>
      <c r="I47" s="83" t="s">
        <v>670</v>
      </c>
    </row>
    <row r="48" spans="1:9" ht="15">
      <c r="A48" s="83" t="s">
        <v>708</v>
      </c>
      <c r="B48" s="83" t="str">
        <f t="shared" si="0"/>
        <v>B46 2NZ</v>
      </c>
      <c r="C48" s="83" t="str">
        <f t="shared" si="1"/>
        <v>B46 2N</v>
      </c>
      <c r="D48" s="83" t="str">
        <f t="shared" si="2"/>
        <v>B46 2</v>
      </c>
      <c r="E48" s="83" t="str">
        <f t="shared" si="3"/>
        <v xml:space="preserve">B46 </v>
      </c>
      <c r="F48" s="83" t="str">
        <f t="shared" si="4"/>
        <v>B46</v>
      </c>
      <c r="G48" s="83" t="str">
        <f t="shared" si="5"/>
        <v>B4</v>
      </c>
      <c r="H48" s="83" t="s">
        <v>698</v>
      </c>
      <c r="I48" s="83" t="s">
        <v>670</v>
      </c>
    </row>
    <row r="49" spans="1:9" ht="15">
      <c r="A49" s="83" t="s">
        <v>709</v>
      </c>
      <c r="B49" s="83" t="str">
        <f t="shared" si="0"/>
        <v>B46 2PB</v>
      </c>
      <c r="C49" s="83" t="str">
        <f t="shared" si="1"/>
        <v>B46 2P</v>
      </c>
      <c r="D49" s="83" t="str">
        <f t="shared" si="2"/>
        <v>B46 2</v>
      </c>
      <c r="E49" s="83" t="str">
        <f t="shared" si="3"/>
        <v xml:space="preserve">B46 </v>
      </c>
      <c r="F49" s="83" t="str">
        <f t="shared" si="4"/>
        <v>B46</v>
      </c>
      <c r="G49" s="83" t="str">
        <f t="shared" si="5"/>
        <v>B4</v>
      </c>
      <c r="H49" s="83" t="s">
        <v>698</v>
      </c>
      <c r="I49" s="83" t="s">
        <v>670</v>
      </c>
    </row>
    <row r="50" spans="1:9" ht="15">
      <c r="A50" s="83" t="s">
        <v>710</v>
      </c>
      <c r="B50" s="83" t="str">
        <f t="shared" si="0"/>
        <v>B46 2PD</v>
      </c>
      <c r="C50" s="83" t="str">
        <f t="shared" si="1"/>
        <v>B46 2P</v>
      </c>
      <c r="D50" s="83" t="str">
        <f t="shared" si="2"/>
        <v>B46 2</v>
      </c>
      <c r="E50" s="83" t="str">
        <f t="shared" si="3"/>
        <v xml:space="preserve">B46 </v>
      </c>
      <c r="F50" s="83" t="str">
        <f t="shared" si="4"/>
        <v>B46</v>
      </c>
      <c r="G50" s="83" t="str">
        <f t="shared" si="5"/>
        <v>B4</v>
      </c>
      <c r="H50" s="83" t="s">
        <v>698</v>
      </c>
      <c r="I50" s="83" t="s">
        <v>670</v>
      </c>
    </row>
    <row r="51" spans="1:9" ht="15">
      <c r="A51" s="83" t="s">
        <v>711</v>
      </c>
      <c r="B51" s="83" t="str">
        <f t="shared" si="0"/>
        <v>B46 2PN</v>
      </c>
      <c r="C51" s="83" t="str">
        <f t="shared" si="1"/>
        <v>B46 2P</v>
      </c>
      <c r="D51" s="83" t="str">
        <f t="shared" si="2"/>
        <v>B46 2</v>
      </c>
      <c r="E51" s="83" t="str">
        <f t="shared" si="3"/>
        <v xml:space="preserve">B46 </v>
      </c>
      <c r="F51" s="83" t="str">
        <f t="shared" si="4"/>
        <v>B46</v>
      </c>
      <c r="G51" s="83" t="str">
        <f t="shared" si="5"/>
        <v>B4</v>
      </c>
      <c r="H51" s="83" t="s">
        <v>698</v>
      </c>
      <c r="I51" s="83" t="s">
        <v>670</v>
      </c>
    </row>
    <row r="52" spans="1:9" ht="15">
      <c r="A52" s="83" t="s">
        <v>712</v>
      </c>
      <c r="B52" s="83" t="str">
        <f t="shared" si="0"/>
        <v>B46 2QS</v>
      </c>
      <c r="C52" s="83" t="str">
        <f t="shared" si="1"/>
        <v>B46 2Q</v>
      </c>
      <c r="D52" s="83" t="str">
        <f t="shared" si="2"/>
        <v>B46 2</v>
      </c>
      <c r="E52" s="83" t="str">
        <f t="shared" si="3"/>
        <v xml:space="preserve">B46 </v>
      </c>
      <c r="F52" s="83" t="str">
        <f t="shared" si="4"/>
        <v>B46</v>
      </c>
      <c r="G52" s="83" t="str">
        <f t="shared" si="5"/>
        <v>B4</v>
      </c>
      <c r="H52" s="83" t="s">
        <v>698</v>
      </c>
      <c r="I52" s="83" t="s">
        <v>670</v>
      </c>
    </row>
    <row r="53" spans="1:9" ht="15">
      <c r="A53" s="83" t="s">
        <v>713</v>
      </c>
      <c r="B53" s="83" t="str">
        <f t="shared" si="0"/>
        <v>B46 2RX</v>
      </c>
      <c r="C53" s="83" t="str">
        <f t="shared" si="1"/>
        <v>B46 2R</v>
      </c>
      <c r="D53" s="83" t="str">
        <f t="shared" si="2"/>
        <v>B46 2</v>
      </c>
      <c r="E53" s="83" t="str">
        <f t="shared" si="3"/>
        <v xml:space="preserve">B46 </v>
      </c>
      <c r="F53" s="83" t="str">
        <f t="shared" si="4"/>
        <v>B46</v>
      </c>
      <c r="G53" s="83" t="str">
        <f t="shared" si="5"/>
        <v>B4</v>
      </c>
      <c r="H53" s="83" t="s">
        <v>698</v>
      </c>
      <c r="I53" s="83" t="s">
        <v>670</v>
      </c>
    </row>
    <row r="54" spans="1:9" ht="15">
      <c r="A54" s="83" t="s">
        <v>714</v>
      </c>
      <c r="B54" s="83" t="str">
        <f t="shared" si="0"/>
        <v>B46 2RY</v>
      </c>
      <c r="C54" s="83" t="str">
        <f t="shared" si="1"/>
        <v>B46 2R</v>
      </c>
      <c r="D54" s="83" t="str">
        <f t="shared" si="2"/>
        <v>B46 2</v>
      </c>
      <c r="E54" s="83" t="str">
        <f t="shared" si="3"/>
        <v xml:space="preserve">B46 </v>
      </c>
      <c r="F54" s="83" t="str">
        <f t="shared" si="4"/>
        <v>B46</v>
      </c>
      <c r="G54" s="83" t="str">
        <f t="shared" si="5"/>
        <v>B4</v>
      </c>
      <c r="H54" s="83" t="s">
        <v>698</v>
      </c>
      <c r="I54" s="83" t="s">
        <v>670</v>
      </c>
    </row>
    <row r="55" spans="1:9" ht="15">
      <c r="A55" s="83" t="s">
        <v>715</v>
      </c>
      <c r="B55" s="83" t="str">
        <f t="shared" si="0"/>
        <v>B46 2S</v>
      </c>
      <c r="C55" s="83" t="str">
        <f t="shared" si="1"/>
        <v>B46 2S</v>
      </c>
      <c r="D55" s="83" t="str">
        <f t="shared" si="2"/>
        <v>B46 2</v>
      </c>
      <c r="E55" s="83" t="str">
        <f t="shared" si="3"/>
        <v xml:space="preserve">B46 </v>
      </c>
      <c r="F55" s="83" t="str">
        <f t="shared" si="4"/>
        <v>B46</v>
      </c>
      <c r="G55" s="83" t="str">
        <f t="shared" si="5"/>
        <v>B4</v>
      </c>
      <c r="H55" s="83" t="s">
        <v>698</v>
      </c>
      <c r="I55" s="83" t="s">
        <v>670</v>
      </c>
    </row>
    <row r="56" spans="1:9" ht="15">
      <c r="A56" s="83" t="s">
        <v>716</v>
      </c>
      <c r="B56" s="83" t="str">
        <f t="shared" si="0"/>
        <v>B46 2SG</v>
      </c>
      <c r="C56" s="83" t="str">
        <f t="shared" si="1"/>
        <v>B46 2S</v>
      </c>
      <c r="D56" s="83" t="str">
        <f t="shared" si="2"/>
        <v>B46 2</v>
      </c>
      <c r="E56" s="83" t="str">
        <f t="shared" si="3"/>
        <v xml:space="preserve">B46 </v>
      </c>
      <c r="F56" s="83" t="str">
        <f t="shared" si="4"/>
        <v>B46</v>
      </c>
      <c r="G56" s="83" t="str">
        <f t="shared" si="5"/>
        <v>B4</v>
      </c>
      <c r="H56" s="83" t="s">
        <v>691</v>
      </c>
      <c r="I56" s="83" t="s">
        <v>670</v>
      </c>
    </row>
    <row r="57" spans="1:9" ht="15">
      <c r="A57" s="83" t="s">
        <v>717</v>
      </c>
      <c r="B57" s="83" t="str">
        <f t="shared" si="0"/>
        <v>B46 2SJ</v>
      </c>
      <c r="C57" s="83" t="str">
        <f t="shared" si="1"/>
        <v>B46 2S</v>
      </c>
      <c r="D57" s="83" t="str">
        <f t="shared" si="2"/>
        <v>B46 2</v>
      </c>
      <c r="E57" s="83" t="str">
        <f t="shared" si="3"/>
        <v xml:space="preserve">B46 </v>
      </c>
      <c r="F57" s="83" t="str">
        <f t="shared" si="4"/>
        <v>B46</v>
      </c>
      <c r="G57" s="83" t="str">
        <f t="shared" si="5"/>
        <v>B4</v>
      </c>
      <c r="H57" s="83" t="s">
        <v>691</v>
      </c>
      <c r="I57" s="83" t="s">
        <v>670</v>
      </c>
    </row>
    <row r="58" spans="1:9" ht="15">
      <c r="A58" s="83" t="s">
        <v>718</v>
      </c>
      <c r="B58" s="83" t="str">
        <f t="shared" si="0"/>
        <v>B48</v>
      </c>
      <c r="C58" s="83" t="str">
        <f t="shared" si="1"/>
        <v>B48</v>
      </c>
      <c r="D58" s="83" t="str">
        <f t="shared" si="2"/>
        <v>B48</v>
      </c>
      <c r="E58" s="83" t="str">
        <f t="shared" si="3"/>
        <v>B48</v>
      </c>
      <c r="F58" s="83" t="str">
        <f t="shared" si="4"/>
        <v>B48</v>
      </c>
      <c r="G58" s="83" t="str">
        <f t="shared" si="5"/>
        <v>B4</v>
      </c>
      <c r="H58" s="83" t="s">
        <v>698</v>
      </c>
      <c r="I58" s="83" t="s">
        <v>670</v>
      </c>
    </row>
    <row r="59" spans="1:9" ht="15">
      <c r="A59" s="83" t="s">
        <v>719</v>
      </c>
      <c r="B59" s="83" t="str">
        <f t="shared" si="0"/>
        <v>B48 7AT</v>
      </c>
      <c r="C59" s="83" t="str">
        <f t="shared" si="1"/>
        <v>B48 7A</v>
      </c>
      <c r="D59" s="83" t="str">
        <f t="shared" si="2"/>
        <v>B48 7</v>
      </c>
      <c r="E59" s="83" t="str">
        <f t="shared" si="3"/>
        <v xml:space="preserve">B48 </v>
      </c>
      <c r="F59" s="83" t="str">
        <f t="shared" si="4"/>
        <v>B48</v>
      </c>
      <c r="G59" s="83" t="str">
        <f t="shared" si="5"/>
        <v>B4</v>
      </c>
      <c r="H59" s="83" t="s">
        <v>691</v>
      </c>
      <c r="I59" s="83" t="s">
        <v>670</v>
      </c>
    </row>
    <row r="60" spans="1:9" ht="15">
      <c r="A60" s="83" t="s">
        <v>720</v>
      </c>
      <c r="B60" s="83" t="str">
        <f t="shared" si="0"/>
        <v>B48 7DD</v>
      </c>
      <c r="C60" s="83" t="str">
        <f t="shared" si="1"/>
        <v>B48 7D</v>
      </c>
      <c r="D60" s="83" t="str">
        <f t="shared" si="2"/>
        <v>B48 7</v>
      </c>
      <c r="E60" s="83" t="str">
        <f t="shared" si="3"/>
        <v xml:space="preserve">B48 </v>
      </c>
      <c r="F60" s="83" t="str">
        <f t="shared" si="4"/>
        <v>B48</v>
      </c>
      <c r="G60" s="83" t="str">
        <f t="shared" si="5"/>
        <v>B4</v>
      </c>
      <c r="H60" s="83" t="s">
        <v>691</v>
      </c>
      <c r="I60" s="83" t="s">
        <v>670</v>
      </c>
    </row>
    <row r="61" spans="1:9" ht="15">
      <c r="A61" s="83" t="s">
        <v>721</v>
      </c>
      <c r="B61" s="83" t="str">
        <f t="shared" si="0"/>
        <v>B48 7DG</v>
      </c>
      <c r="C61" s="83" t="str">
        <f t="shared" si="1"/>
        <v>B48 7D</v>
      </c>
      <c r="D61" s="83" t="str">
        <f t="shared" si="2"/>
        <v>B48 7</v>
      </c>
      <c r="E61" s="83" t="str">
        <f t="shared" si="3"/>
        <v xml:space="preserve">B48 </v>
      </c>
      <c r="F61" s="83" t="str">
        <f t="shared" si="4"/>
        <v>B48</v>
      </c>
      <c r="G61" s="83" t="str">
        <f t="shared" si="5"/>
        <v>B4</v>
      </c>
      <c r="H61" s="83" t="s">
        <v>691</v>
      </c>
      <c r="I61" s="83" t="s">
        <v>670</v>
      </c>
    </row>
    <row r="62" spans="1:9" ht="15">
      <c r="A62" s="83" t="s">
        <v>722</v>
      </c>
      <c r="B62" s="83" t="str">
        <f t="shared" si="0"/>
        <v>B48 7ED</v>
      </c>
      <c r="C62" s="83" t="str">
        <f t="shared" si="1"/>
        <v>B48 7E</v>
      </c>
      <c r="D62" s="83" t="str">
        <f t="shared" si="2"/>
        <v>B48 7</v>
      </c>
      <c r="E62" s="83" t="str">
        <f t="shared" si="3"/>
        <v xml:space="preserve">B48 </v>
      </c>
      <c r="F62" s="83" t="str">
        <f t="shared" si="4"/>
        <v>B48</v>
      </c>
      <c r="G62" s="83" t="str">
        <f t="shared" si="5"/>
        <v>B4</v>
      </c>
      <c r="H62" s="83" t="s">
        <v>691</v>
      </c>
      <c r="I62" s="83" t="s">
        <v>670</v>
      </c>
    </row>
    <row r="63" spans="1:9" ht="15">
      <c r="A63" s="83" t="s">
        <v>723</v>
      </c>
      <c r="B63" s="83" t="str">
        <f t="shared" si="0"/>
        <v>B48 7EE</v>
      </c>
      <c r="C63" s="83" t="str">
        <f t="shared" si="1"/>
        <v>B48 7E</v>
      </c>
      <c r="D63" s="83" t="str">
        <f t="shared" si="2"/>
        <v>B48 7</v>
      </c>
      <c r="E63" s="83" t="str">
        <f t="shared" si="3"/>
        <v xml:space="preserve">B48 </v>
      </c>
      <c r="F63" s="83" t="str">
        <f t="shared" si="4"/>
        <v>B48</v>
      </c>
      <c r="G63" s="83" t="str">
        <f t="shared" si="5"/>
        <v>B4</v>
      </c>
      <c r="H63" s="83" t="s">
        <v>691</v>
      </c>
      <c r="I63" s="83" t="s">
        <v>670</v>
      </c>
    </row>
    <row r="64" spans="1:9" ht="15">
      <c r="A64" s="83" t="s">
        <v>724</v>
      </c>
      <c r="B64" s="83" t="str">
        <f t="shared" si="0"/>
        <v>B48 7EG</v>
      </c>
      <c r="C64" s="83" t="str">
        <f t="shared" si="1"/>
        <v>B48 7E</v>
      </c>
      <c r="D64" s="83" t="str">
        <f t="shared" si="2"/>
        <v>B48 7</v>
      </c>
      <c r="E64" s="83" t="str">
        <f t="shared" si="3"/>
        <v xml:space="preserve">B48 </v>
      </c>
      <c r="F64" s="83" t="str">
        <f t="shared" si="4"/>
        <v>B48</v>
      </c>
      <c r="G64" s="83" t="str">
        <f t="shared" si="5"/>
        <v>B4</v>
      </c>
      <c r="H64" s="83" t="s">
        <v>691</v>
      </c>
      <c r="I64" s="83" t="s">
        <v>670</v>
      </c>
    </row>
    <row r="65" spans="1:9" ht="15">
      <c r="A65" s="83" t="s">
        <v>725</v>
      </c>
      <c r="B65" s="83" t="str">
        <f t="shared" si="0"/>
        <v>B48 7ET</v>
      </c>
      <c r="C65" s="83" t="str">
        <f t="shared" si="1"/>
        <v>B48 7E</v>
      </c>
      <c r="D65" s="83" t="str">
        <f t="shared" si="2"/>
        <v>B48 7</v>
      </c>
      <c r="E65" s="83" t="str">
        <f t="shared" si="3"/>
        <v xml:space="preserve">B48 </v>
      </c>
      <c r="F65" s="83" t="str">
        <f t="shared" si="4"/>
        <v>B48</v>
      </c>
      <c r="G65" s="83" t="str">
        <f t="shared" si="5"/>
        <v>B4</v>
      </c>
      <c r="H65" s="83" t="s">
        <v>691</v>
      </c>
      <c r="I65" s="83" t="s">
        <v>670</v>
      </c>
    </row>
    <row r="66" spans="1:9" ht="15">
      <c r="A66" s="83" t="s">
        <v>726</v>
      </c>
      <c r="B66" s="83" t="str">
        <f t="shared" si="0"/>
        <v>B48 7EU</v>
      </c>
      <c r="C66" s="83" t="str">
        <f t="shared" si="1"/>
        <v>B48 7E</v>
      </c>
      <c r="D66" s="83" t="str">
        <f t="shared" si="2"/>
        <v>B48 7</v>
      </c>
      <c r="E66" s="83" t="str">
        <f t="shared" si="3"/>
        <v xml:space="preserve">B48 </v>
      </c>
      <c r="F66" s="83" t="str">
        <f t="shared" si="4"/>
        <v>B48</v>
      </c>
      <c r="G66" s="83" t="str">
        <f t="shared" si="5"/>
        <v>B4</v>
      </c>
      <c r="H66" s="83" t="s">
        <v>691</v>
      </c>
      <c r="I66" s="83" t="s">
        <v>670</v>
      </c>
    </row>
    <row r="67" spans="1:9" ht="15">
      <c r="A67" s="83" t="s">
        <v>727</v>
      </c>
      <c r="B67" s="83" t="str">
        <f t="shared" ref="B67:B130" si="12">LEFT($A67,7)</f>
        <v>B48 7EX</v>
      </c>
      <c r="C67" s="83" t="str">
        <f t="shared" ref="C67:C130" si="13">LEFT($A67,6)</f>
        <v>B48 7E</v>
      </c>
      <c r="D67" s="83" t="str">
        <f t="shared" ref="D67:D130" si="14">LEFT($A67,5)</f>
        <v>B48 7</v>
      </c>
      <c r="E67" s="83" t="str">
        <f t="shared" ref="E67:E130" si="15">LEFT($A67,4)</f>
        <v xml:space="preserve">B48 </v>
      </c>
      <c r="F67" s="83" t="str">
        <f t="shared" ref="F67:F130" si="16">LEFT($A67,3)</f>
        <v>B48</v>
      </c>
      <c r="G67" s="83" t="str">
        <f t="shared" ref="G67:G130" si="17">LEFT($A67,2)</f>
        <v>B4</v>
      </c>
      <c r="H67" s="83" t="s">
        <v>691</v>
      </c>
      <c r="I67" s="83" t="s">
        <v>670</v>
      </c>
    </row>
    <row r="68" spans="1:9" ht="15">
      <c r="A68" s="83" t="s">
        <v>728</v>
      </c>
      <c r="B68" s="83" t="str">
        <f t="shared" si="12"/>
        <v>B48 7EY</v>
      </c>
      <c r="C68" s="83" t="str">
        <f t="shared" si="13"/>
        <v>B48 7E</v>
      </c>
      <c r="D68" s="83" t="str">
        <f t="shared" si="14"/>
        <v>B48 7</v>
      </c>
      <c r="E68" s="83" t="str">
        <f t="shared" si="15"/>
        <v xml:space="preserve">B48 </v>
      </c>
      <c r="F68" s="83" t="str">
        <f t="shared" si="16"/>
        <v>B48</v>
      </c>
      <c r="G68" s="83" t="str">
        <f t="shared" si="17"/>
        <v>B4</v>
      </c>
      <c r="H68" s="83" t="s">
        <v>691</v>
      </c>
      <c r="I68" s="83" t="s">
        <v>670</v>
      </c>
    </row>
    <row r="69" spans="1:9" ht="15">
      <c r="A69" s="83" t="s">
        <v>729</v>
      </c>
      <c r="B69" s="83" t="str">
        <f t="shared" si="12"/>
        <v>B48 7H</v>
      </c>
      <c r="C69" s="83" t="str">
        <f t="shared" si="13"/>
        <v>B48 7H</v>
      </c>
      <c r="D69" s="83" t="str">
        <f t="shared" si="14"/>
        <v>B48 7</v>
      </c>
      <c r="E69" s="83" t="str">
        <f t="shared" si="15"/>
        <v xml:space="preserve">B48 </v>
      </c>
      <c r="F69" s="83" t="str">
        <f t="shared" si="16"/>
        <v>B48</v>
      </c>
      <c r="G69" s="83" t="str">
        <f t="shared" si="17"/>
        <v>B4</v>
      </c>
      <c r="H69" s="83" t="s">
        <v>691</v>
      </c>
      <c r="I69" s="83" t="s">
        <v>670</v>
      </c>
    </row>
    <row r="70" spans="1:9" ht="15">
      <c r="A70" s="83" t="s">
        <v>730</v>
      </c>
      <c r="B70" s="83" t="str">
        <f t="shared" si="12"/>
        <v>B48 7HA</v>
      </c>
      <c r="C70" s="83" t="str">
        <f t="shared" si="13"/>
        <v>B48 7H</v>
      </c>
      <c r="D70" s="83" t="str">
        <f t="shared" si="14"/>
        <v>B48 7</v>
      </c>
      <c r="E70" s="83" t="str">
        <f t="shared" si="15"/>
        <v xml:space="preserve">B48 </v>
      </c>
      <c r="F70" s="83" t="str">
        <f t="shared" si="16"/>
        <v>B48</v>
      </c>
      <c r="G70" s="83" t="str">
        <f t="shared" si="17"/>
        <v>B4</v>
      </c>
      <c r="H70" s="83" t="s">
        <v>698</v>
      </c>
      <c r="I70" s="83" t="s">
        <v>670</v>
      </c>
    </row>
    <row r="71" spans="1:9" ht="15">
      <c r="A71" s="83" t="s">
        <v>731</v>
      </c>
      <c r="B71" s="83" t="str">
        <f t="shared" si="12"/>
        <v>B48 7HB</v>
      </c>
      <c r="C71" s="83" t="str">
        <f t="shared" si="13"/>
        <v>B48 7H</v>
      </c>
      <c r="D71" s="83" t="str">
        <f t="shared" si="14"/>
        <v>B48 7</v>
      </c>
      <c r="E71" s="83" t="str">
        <f t="shared" si="15"/>
        <v xml:space="preserve">B48 </v>
      </c>
      <c r="F71" s="83" t="str">
        <f t="shared" si="16"/>
        <v>B48</v>
      </c>
      <c r="G71" s="83" t="str">
        <f t="shared" si="17"/>
        <v>B4</v>
      </c>
      <c r="H71" s="83" t="s">
        <v>698</v>
      </c>
      <c r="I71" s="83" t="s">
        <v>670</v>
      </c>
    </row>
    <row r="72" spans="1:9" ht="15">
      <c r="A72" s="83" t="s">
        <v>732</v>
      </c>
      <c r="B72" s="83" t="str">
        <f t="shared" si="12"/>
        <v>B48 7HD</v>
      </c>
      <c r="C72" s="83" t="str">
        <f t="shared" si="13"/>
        <v>B48 7H</v>
      </c>
      <c r="D72" s="83" t="str">
        <f t="shared" si="14"/>
        <v>B48 7</v>
      </c>
      <c r="E72" s="83" t="str">
        <f t="shared" si="15"/>
        <v xml:space="preserve">B48 </v>
      </c>
      <c r="F72" s="83" t="str">
        <f t="shared" si="16"/>
        <v>B48</v>
      </c>
      <c r="G72" s="83" t="str">
        <f t="shared" si="17"/>
        <v>B4</v>
      </c>
      <c r="H72" s="83" t="s">
        <v>698</v>
      </c>
      <c r="I72" s="83" t="s">
        <v>670</v>
      </c>
    </row>
    <row r="73" spans="1:9" ht="15">
      <c r="A73" s="83" t="s">
        <v>733</v>
      </c>
      <c r="B73" s="83" t="str">
        <f t="shared" si="12"/>
        <v>B48 7HE</v>
      </c>
      <c r="C73" s="83" t="str">
        <f t="shared" si="13"/>
        <v>B48 7H</v>
      </c>
      <c r="D73" s="83" t="str">
        <f t="shared" si="14"/>
        <v>B48 7</v>
      </c>
      <c r="E73" s="83" t="str">
        <f t="shared" si="15"/>
        <v xml:space="preserve">B48 </v>
      </c>
      <c r="F73" s="83" t="str">
        <f t="shared" si="16"/>
        <v>B48</v>
      </c>
      <c r="G73" s="83" t="str">
        <f t="shared" si="17"/>
        <v>B4</v>
      </c>
      <c r="H73" s="83" t="s">
        <v>698</v>
      </c>
      <c r="I73" s="83" t="s">
        <v>670</v>
      </c>
    </row>
    <row r="74" spans="1:9" ht="15">
      <c r="A74" s="83" t="s">
        <v>734</v>
      </c>
      <c r="B74" s="83" t="str">
        <f t="shared" si="12"/>
        <v>B48 7JA</v>
      </c>
      <c r="C74" s="83" t="str">
        <f t="shared" si="13"/>
        <v>B48 7J</v>
      </c>
      <c r="D74" s="83" t="str">
        <f t="shared" si="14"/>
        <v>B48 7</v>
      </c>
      <c r="E74" s="83" t="str">
        <f t="shared" si="15"/>
        <v xml:space="preserve">B48 </v>
      </c>
      <c r="F74" s="83" t="str">
        <f t="shared" si="16"/>
        <v>B48</v>
      </c>
      <c r="G74" s="83" t="str">
        <f t="shared" si="17"/>
        <v>B4</v>
      </c>
      <c r="H74" s="83" t="s">
        <v>691</v>
      </c>
      <c r="I74" s="83" t="s">
        <v>670</v>
      </c>
    </row>
    <row r="75" spans="1:9" ht="15">
      <c r="A75" s="83" t="s">
        <v>735</v>
      </c>
      <c r="B75" s="83" t="str">
        <f t="shared" si="12"/>
        <v>B48 7JB</v>
      </c>
      <c r="C75" s="83" t="str">
        <f t="shared" si="13"/>
        <v>B48 7J</v>
      </c>
      <c r="D75" s="83" t="str">
        <f t="shared" si="14"/>
        <v>B48 7</v>
      </c>
      <c r="E75" s="83" t="str">
        <f t="shared" si="15"/>
        <v xml:space="preserve">B48 </v>
      </c>
      <c r="F75" s="83" t="str">
        <f t="shared" si="16"/>
        <v>B48</v>
      </c>
      <c r="G75" s="83" t="str">
        <f t="shared" si="17"/>
        <v>B4</v>
      </c>
      <c r="H75" s="83" t="s">
        <v>691</v>
      </c>
      <c r="I75" s="83" t="s">
        <v>670</v>
      </c>
    </row>
    <row r="76" spans="1:9" ht="15">
      <c r="A76" s="83" t="s">
        <v>736</v>
      </c>
      <c r="B76" s="83" t="str">
        <f t="shared" si="12"/>
        <v>B48 7JD</v>
      </c>
      <c r="C76" s="83" t="str">
        <f t="shared" si="13"/>
        <v>B48 7J</v>
      </c>
      <c r="D76" s="83" t="str">
        <f t="shared" si="14"/>
        <v>B48 7</v>
      </c>
      <c r="E76" s="83" t="str">
        <f t="shared" si="15"/>
        <v xml:space="preserve">B48 </v>
      </c>
      <c r="F76" s="83" t="str">
        <f t="shared" si="16"/>
        <v>B48</v>
      </c>
      <c r="G76" s="83" t="str">
        <f t="shared" si="17"/>
        <v>B4</v>
      </c>
      <c r="H76" s="83" t="s">
        <v>691</v>
      </c>
      <c r="I76" s="83" t="s">
        <v>670</v>
      </c>
    </row>
    <row r="77" spans="1:9" ht="15">
      <c r="A77" s="83" t="s">
        <v>737</v>
      </c>
      <c r="B77" s="83" t="str">
        <f t="shared" si="12"/>
        <v>B48 7JF</v>
      </c>
      <c r="C77" s="83" t="str">
        <f t="shared" si="13"/>
        <v>B48 7J</v>
      </c>
      <c r="D77" s="83" t="str">
        <f t="shared" si="14"/>
        <v>B48 7</v>
      </c>
      <c r="E77" s="83" t="str">
        <f t="shared" si="15"/>
        <v xml:space="preserve">B48 </v>
      </c>
      <c r="F77" s="83" t="str">
        <f t="shared" si="16"/>
        <v>B48</v>
      </c>
      <c r="G77" s="83" t="str">
        <f t="shared" si="17"/>
        <v>B4</v>
      </c>
      <c r="H77" s="83" t="s">
        <v>691</v>
      </c>
      <c r="I77" s="83" t="s">
        <v>670</v>
      </c>
    </row>
    <row r="78" spans="1:9" ht="15">
      <c r="A78" s="83" t="s">
        <v>738</v>
      </c>
      <c r="B78" s="83" t="str">
        <f t="shared" si="12"/>
        <v>B49</v>
      </c>
      <c r="C78" s="83" t="str">
        <f t="shared" si="13"/>
        <v>B49</v>
      </c>
      <c r="D78" s="83" t="str">
        <f t="shared" si="14"/>
        <v>B49</v>
      </c>
      <c r="E78" s="83" t="str">
        <f t="shared" si="15"/>
        <v>B49</v>
      </c>
      <c r="F78" s="83" t="str">
        <f t="shared" si="16"/>
        <v>B49</v>
      </c>
      <c r="G78" s="83" t="str">
        <f t="shared" si="17"/>
        <v>B4</v>
      </c>
      <c r="H78" s="83" t="s">
        <v>698</v>
      </c>
      <c r="I78" s="83" t="s">
        <v>670</v>
      </c>
    </row>
    <row r="79" spans="1:9" ht="15">
      <c r="A79" s="83" t="s">
        <v>739</v>
      </c>
      <c r="B79" s="83" t="str">
        <f t="shared" si="12"/>
        <v>B49 5JN</v>
      </c>
      <c r="C79" s="83" t="str">
        <f t="shared" si="13"/>
        <v>B49 5J</v>
      </c>
      <c r="D79" s="83" t="str">
        <f t="shared" si="14"/>
        <v>B49 5</v>
      </c>
      <c r="E79" s="83" t="str">
        <f t="shared" si="15"/>
        <v xml:space="preserve">B49 </v>
      </c>
      <c r="F79" s="83" t="str">
        <f t="shared" si="16"/>
        <v>B49</v>
      </c>
      <c r="G79" s="83" t="str">
        <f t="shared" si="17"/>
        <v>B4</v>
      </c>
      <c r="H79" s="83" t="s">
        <v>691</v>
      </c>
      <c r="I79" s="83" t="s">
        <v>670</v>
      </c>
    </row>
    <row r="80" spans="1:9" ht="15">
      <c r="A80" s="83" t="s">
        <v>740</v>
      </c>
      <c r="B80" s="83" t="str">
        <f t="shared" si="12"/>
        <v>B49 5LX</v>
      </c>
      <c r="C80" s="83" t="str">
        <f t="shared" si="13"/>
        <v>B49 5L</v>
      </c>
      <c r="D80" s="83" t="str">
        <f t="shared" si="14"/>
        <v>B49 5</v>
      </c>
      <c r="E80" s="83" t="str">
        <f t="shared" si="15"/>
        <v xml:space="preserve">B49 </v>
      </c>
      <c r="F80" s="83" t="str">
        <f t="shared" si="16"/>
        <v>B49</v>
      </c>
      <c r="G80" s="83" t="str">
        <f t="shared" si="17"/>
        <v>B4</v>
      </c>
      <c r="H80" s="83" t="s">
        <v>349</v>
      </c>
      <c r="I80" s="83" t="s">
        <v>666</v>
      </c>
    </row>
    <row r="81" spans="1:9" ht="15">
      <c r="A81" s="83" t="s">
        <v>741</v>
      </c>
      <c r="B81" s="83" t="str">
        <f t="shared" si="12"/>
        <v>B49 5NA</v>
      </c>
      <c r="C81" s="83" t="str">
        <f t="shared" si="13"/>
        <v>B49 5N</v>
      </c>
      <c r="D81" s="83" t="str">
        <f t="shared" si="14"/>
        <v>B49 5</v>
      </c>
      <c r="E81" s="83" t="str">
        <f t="shared" si="15"/>
        <v xml:space="preserve">B49 </v>
      </c>
      <c r="F81" s="83" t="str">
        <f t="shared" si="16"/>
        <v>B49</v>
      </c>
      <c r="G81" s="83" t="str">
        <f t="shared" si="17"/>
        <v>B4</v>
      </c>
      <c r="H81" s="83" t="s">
        <v>698</v>
      </c>
      <c r="I81" s="83" t="s">
        <v>670</v>
      </c>
    </row>
    <row r="82" spans="1:9" ht="15">
      <c r="A82" s="83" t="s">
        <v>742</v>
      </c>
      <c r="B82" s="83" t="str">
        <f t="shared" si="12"/>
        <v>B49 5NB</v>
      </c>
      <c r="C82" s="83" t="str">
        <f t="shared" si="13"/>
        <v>B49 5N</v>
      </c>
      <c r="D82" s="83" t="str">
        <f t="shared" si="14"/>
        <v>B49 5</v>
      </c>
      <c r="E82" s="83" t="str">
        <f t="shared" si="15"/>
        <v xml:space="preserve">B49 </v>
      </c>
      <c r="F82" s="83" t="str">
        <f t="shared" si="16"/>
        <v>B49</v>
      </c>
      <c r="G82" s="83" t="str">
        <f t="shared" si="17"/>
        <v>B4</v>
      </c>
      <c r="H82" s="83" t="s">
        <v>698</v>
      </c>
      <c r="I82" s="83" t="s">
        <v>670</v>
      </c>
    </row>
    <row r="83" spans="1:9" ht="15">
      <c r="A83" s="83" t="s">
        <v>743</v>
      </c>
      <c r="B83" s="83" t="str">
        <f t="shared" si="12"/>
        <v>B49 5ND</v>
      </c>
      <c r="C83" s="83" t="str">
        <f t="shared" si="13"/>
        <v>B49 5N</v>
      </c>
      <c r="D83" s="83" t="str">
        <f t="shared" si="14"/>
        <v>B49 5</v>
      </c>
      <c r="E83" s="83" t="str">
        <f t="shared" si="15"/>
        <v xml:space="preserve">B49 </v>
      </c>
      <c r="F83" s="83" t="str">
        <f t="shared" si="16"/>
        <v>B49</v>
      </c>
      <c r="G83" s="83" t="str">
        <f t="shared" si="17"/>
        <v>B4</v>
      </c>
      <c r="H83" s="83" t="s">
        <v>349</v>
      </c>
      <c r="I83" s="83" t="s">
        <v>666</v>
      </c>
    </row>
    <row r="84" spans="1:9" ht="15">
      <c r="A84" s="83" t="s">
        <v>744</v>
      </c>
      <c r="B84" s="83" t="str">
        <f t="shared" si="12"/>
        <v>B49 5NH</v>
      </c>
      <c r="C84" s="83" t="str">
        <f t="shared" si="13"/>
        <v>B49 5N</v>
      </c>
      <c r="D84" s="83" t="str">
        <f t="shared" si="14"/>
        <v>B49 5</v>
      </c>
      <c r="E84" s="83" t="str">
        <f t="shared" si="15"/>
        <v xml:space="preserve">B49 </v>
      </c>
      <c r="F84" s="83" t="str">
        <f t="shared" si="16"/>
        <v>B49</v>
      </c>
      <c r="G84" s="83" t="str">
        <f t="shared" si="17"/>
        <v>B4</v>
      </c>
      <c r="H84" s="83" t="s">
        <v>698</v>
      </c>
      <c r="I84" s="83" t="s">
        <v>670</v>
      </c>
    </row>
    <row r="85" spans="1:9" ht="15">
      <c r="A85" s="83" t="s">
        <v>745</v>
      </c>
      <c r="B85" s="83" t="str">
        <f t="shared" si="12"/>
        <v>B49 5NJ</v>
      </c>
      <c r="C85" s="83" t="str">
        <f t="shared" si="13"/>
        <v>B49 5N</v>
      </c>
      <c r="D85" s="83" t="str">
        <f t="shared" si="14"/>
        <v>B49 5</v>
      </c>
      <c r="E85" s="83" t="str">
        <f t="shared" si="15"/>
        <v xml:space="preserve">B49 </v>
      </c>
      <c r="F85" s="83" t="str">
        <f t="shared" si="16"/>
        <v>B49</v>
      </c>
      <c r="G85" s="83" t="str">
        <f t="shared" si="17"/>
        <v>B4</v>
      </c>
      <c r="H85" s="83" t="s">
        <v>698</v>
      </c>
      <c r="I85" s="83" t="s">
        <v>670</v>
      </c>
    </row>
    <row r="86" spans="1:9" ht="15">
      <c r="A86" s="83" t="s">
        <v>746</v>
      </c>
      <c r="B86" s="83" t="str">
        <f t="shared" si="12"/>
        <v>B49 5NL</v>
      </c>
      <c r="C86" s="83" t="str">
        <f t="shared" si="13"/>
        <v>B49 5N</v>
      </c>
      <c r="D86" s="83" t="str">
        <f t="shared" si="14"/>
        <v>B49 5</v>
      </c>
      <c r="E86" s="83" t="str">
        <f t="shared" si="15"/>
        <v xml:space="preserve">B49 </v>
      </c>
      <c r="F86" s="83" t="str">
        <f t="shared" si="16"/>
        <v>B49</v>
      </c>
      <c r="G86" s="83" t="str">
        <f t="shared" si="17"/>
        <v>B4</v>
      </c>
      <c r="H86" s="83" t="s">
        <v>698</v>
      </c>
      <c r="I86" s="83" t="s">
        <v>670</v>
      </c>
    </row>
    <row r="87" spans="1:9" ht="15">
      <c r="A87" s="83" t="s">
        <v>747</v>
      </c>
      <c r="B87" s="83" t="str">
        <f t="shared" si="12"/>
        <v>B49 5NN</v>
      </c>
      <c r="C87" s="83" t="str">
        <f t="shared" si="13"/>
        <v>B49 5N</v>
      </c>
      <c r="D87" s="83" t="str">
        <f t="shared" si="14"/>
        <v>B49 5</v>
      </c>
      <c r="E87" s="83" t="str">
        <f t="shared" si="15"/>
        <v xml:space="preserve">B49 </v>
      </c>
      <c r="F87" s="83" t="str">
        <f t="shared" si="16"/>
        <v>B49</v>
      </c>
      <c r="G87" s="83" t="str">
        <f t="shared" si="17"/>
        <v>B4</v>
      </c>
      <c r="H87" s="83" t="s">
        <v>698</v>
      </c>
      <c r="I87" s="83" t="s">
        <v>670</v>
      </c>
    </row>
    <row r="88" spans="1:9" ht="15">
      <c r="A88" s="83" t="s">
        <v>748</v>
      </c>
      <c r="B88" s="83" t="str">
        <f t="shared" si="12"/>
        <v>B49 5NP</v>
      </c>
      <c r="C88" s="83" t="str">
        <f t="shared" si="13"/>
        <v>B49 5N</v>
      </c>
      <c r="D88" s="83" t="str">
        <f t="shared" si="14"/>
        <v>B49 5</v>
      </c>
      <c r="E88" s="83" t="str">
        <f t="shared" si="15"/>
        <v xml:space="preserve">B49 </v>
      </c>
      <c r="F88" s="83" t="str">
        <f t="shared" si="16"/>
        <v>B49</v>
      </c>
      <c r="G88" s="83" t="str">
        <f t="shared" si="17"/>
        <v>B4</v>
      </c>
      <c r="H88" s="83" t="s">
        <v>698</v>
      </c>
      <c r="I88" s="83" t="s">
        <v>670</v>
      </c>
    </row>
    <row r="89" spans="1:9" ht="15">
      <c r="A89" s="83" t="s">
        <v>749</v>
      </c>
      <c r="B89" s="83" t="str">
        <f t="shared" si="12"/>
        <v>B49 5NT</v>
      </c>
      <c r="C89" s="83" t="str">
        <f t="shared" si="13"/>
        <v>B49 5N</v>
      </c>
      <c r="D89" s="83" t="str">
        <f t="shared" si="14"/>
        <v>B49 5</v>
      </c>
      <c r="E89" s="83" t="str">
        <f t="shared" si="15"/>
        <v xml:space="preserve">B49 </v>
      </c>
      <c r="F89" s="83" t="str">
        <f t="shared" si="16"/>
        <v>B49</v>
      </c>
      <c r="G89" s="83" t="str">
        <f t="shared" si="17"/>
        <v>B4</v>
      </c>
      <c r="H89" s="83" t="s">
        <v>349</v>
      </c>
      <c r="I89" s="83" t="s">
        <v>666</v>
      </c>
    </row>
    <row r="90" spans="1:9" ht="15">
      <c r="A90" s="83" t="s">
        <v>750</v>
      </c>
      <c r="B90" s="83" t="str">
        <f t="shared" si="12"/>
        <v>B49 5NU</v>
      </c>
      <c r="C90" s="83" t="str">
        <f t="shared" si="13"/>
        <v>B49 5N</v>
      </c>
      <c r="D90" s="83" t="str">
        <f t="shared" si="14"/>
        <v>B49 5</v>
      </c>
      <c r="E90" s="83" t="str">
        <f t="shared" si="15"/>
        <v xml:space="preserve">B49 </v>
      </c>
      <c r="F90" s="83" t="str">
        <f t="shared" si="16"/>
        <v>B49</v>
      </c>
      <c r="G90" s="83" t="str">
        <f t="shared" si="17"/>
        <v>B4</v>
      </c>
      <c r="H90" s="83" t="s">
        <v>349</v>
      </c>
      <c r="I90" s="83" t="s">
        <v>666</v>
      </c>
    </row>
    <row r="91" spans="1:9" ht="15">
      <c r="A91" s="83" t="s">
        <v>751</v>
      </c>
      <c r="B91" s="83" t="str">
        <f t="shared" si="12"/>
        <v>B49 5NW</v>
      </c>
      <c r="C91" s="83" t="str">
        <f t="shared" si="13"/>
        <v>B49 5N</v>
      </c>
      <c r="D91" s="83" t="str">
        <f t="shared" si="14"/>
        <v>B49 5</v>
      </c>
      <c r="E91" s="83" t="str">
        <f t="shared" si="15"/>
        <v xml:space="preserve">B49 </v>
      </c>
      <c r="F91" s="83" t="str">
        <f t="shared" si="16"/>
        <v>B49</v>
      </c>
      <c r="G91" s="83" t="str">
        <f t="shared" si="17"/>
        <v>B4</v>
      </c>
      <c r="H91" s="83" t="s">
        <v>349</v>
      </c>
      <c r="I91" s="83" t="s">
        <v>666</v>
      </c>
    </row>
    <row r="92" spans="1:9" ht="15">
      <c r="A92" s="83" t="s">
        <v>752</v>
      </c>
      <c r="B92" s="83" t="str">
        <f t="shared" si="12"/>
        <v>B49 5NX</v>
      </c>
      <c r="C92" s="83" t="str">
        <f t="shared" si="13"/>
        <v>B49 5N</v>
      </c>
      <c r="D92" s="83" t="str">
        <f t="shared" si="14"/>
        <v>B49 5</v>
      </c>
      <c r="E92" s="83" t="str">
        <f t="shared" si="15"/>
        <v xml:space="preserve">B49 </v>
      </c>
      <c r="F92" s="83" t="str">
        <f t="shared" si="16"/>
        <v>B49</v>
      </c>
      <c r="G92" s="83" t="str">
        <f t="shared" si="17"/>
        <v>B4</v>
      </c>
      <c r="H92" s="83" t="s">
        <v>349</v>
      </c>
      <c r="I92" s="83" t="s">
        <v>666</v>
      </c>
    </row>
    <row r="93" spans="1:9" ht="15">
      <c r="A93" s="83" t="s">
        <v>753</v>
      </c>
      <c r="B93" s="83" t="str">
        <f t="shared" si="12"/>
        <v>B49 5NY</v>
      </c>
      <c r="C93" s="83" t="str">
        <f t="shared" si="13"/>
        <v>B49 5N</v>
      </c>
      <c r="D93" s="83" t="str">
        <f t="shared" si="14"/>
        <v>B49 5</v>
      </c>
      <c r="E93" s="83" t="str">
        <f t="shared" si="15"/>
        <v xml:space="preserve">B49 </v>
      </c>
      <c r="F93" s="83" t="str">
        <f t="shared" si="16"/>
        <v>B49</v>
      </c>
      <c r="G93" s="83" t="str">
        <f t="shared" si="17"/>
        <v>B4</v>
      </c>
      <c r="H93" s="83" t="s">
        <v>349</v>
      </c>
      <c r="I93" s="83" t="s">
        <v>666</v>
      </c>
    </row>
    <row r="94" spans="1:9" ht="15">
      <c r="A94" s="83" t="s">
        <v>754</v>
      </c>
      <c r="B94" s="83" t="str">
        <f t="shared" si="12"/>
        <v>B49 5NZ</v>
      </c>
      <c r="C94" s="83" t="str">
        <f t="shared" si="13"/>
        <v>B49 5N</v>
      </c>
      <c r="D94" s="83" t="str">
        <f t="shared" si="14"/>
        <v>B49 5</v>
      </c>
      <c r="E94" s="83" t="str">
        <f t="shared" si="15"/>
        <v xml:space="preserve">B49 </v>
      </c>
      <c r="F94" s="83" t="str">
        <f t="shared" si="16"/>
        <v>B49</v>
      </c>
      <c r="G94" s="83" t="str">
        <f t="shared" si="17"/>
        <v>B4</v>
      </c>
      <c r="H94" s="83" t="s">
        <v>349</v>
      </c>
      <c r="I94" s="83" t="s">
        <v>666</v>
      </c>
    </row>
    <row r="95" spans="1:9" ht="15">
      <c r="A95" s="83" t="s">
        <v>755</v>
      </c>
      <c r="B95" s="83" t="str">
        <f t="shared" si="12"/>
        <v>B49 5PA</v>
      </c>
      <c r="C95" s="83" t="str">
        <f t="shared" si="13"/>
        <v>B49 5P</v>
      </c>
      <c r="D95" s="83" t="str">
        <f t="shared" si="14"/>
        <v>B49 5</v>
      </c>
      <c r="E95" s="83" t="str">
        <f t="shared" si="15"/>
        <v xml:space="preserve">B49 </v>
      </c>
      <c r="F95" s="83" t="str">
        <f t="shared" si="16"/>
        <v>B49</v>
      </c>
      <c r="G95" s="83" t="str">
        <f t="shared" si="17"/>
        <v>B4</v>
      </c>
      <c r="H95" s="83" t="s">
        <v>349</v>
      </c>
      <c r="I95" s="83" t="s">
        <v>666</v>
      </c>
    </row>
    <row r="96" spans="1:9" ht="15">
      <c r="A96" s="83" t="s">
        <v>756</v>
      </c>
      <c r="B96" s="83" t="str">
        <f t="shared" si="12"/>
        <v>B49 5PD</v>
      </c>
      <c r="C96" s="83" t="str">
        <f t="shared" si="13"/>
        <v>B49 5P</v>
      </c>
      <c r="D96" s="83" t="str">
        <f t="shared" si="14"/>
        <v>B49 5</v>
      </c>
      <c r="E96" s="83" t="str">
        <f t="shared" si="15"/>
        <v xml:space="preserve">B49 </v>
      </c>
      <c r="F96" s="83" t="str">
        <f t="shared" si="16"/>
        <v>B49</v>
      </c>
      <c r="G96" s="83" t="str">
        <f t="shared" si="17"/>
        <v>B4</v>
      </c>
      <c r="H96" s="83" t="s">
        <v>349</v>
      </c>
      <c r="I96" s="83" t="s">
        <v>666</v>
      </c>
    </row>
    <row r="97" spans="1:9" ht="15">
      <c r="A97" s="83" t="s">
        <v>757</v>
      </c>
      <c r="B97" s="83" t="str">
        <f t="shared" si="12"/>
        <v>B49 6DL</v>
      </c>
      <c r="C97" s="83" t="str">
        <f t="shared" si="13"/>
        <v>B49 6D</v>
      </c>
      <c r="D97" s="83" t="str">
        <f t="shared" si="14"/>
        <v>B49 6</v>
      </c>
      <c r="E97" s="83" t="str">
        <f t="shared" si="15"/>
        <v xml:space="preserve">B49 </v>
      </c>
      <c r="F97" s="83" t="str">
        <f t="shared" si="16"/>
        <v>B49</v>
      </c>
      <c r="G97" s="83" t="str">
        <f t="shared" si="17"/>
        <v>B4</v>
      </c>
      <c r="H97" s="83" t="s">
        <v>349</v>
      </c>
      <c r="I97" s="83" t="s">
        <v>666</v>
      </c>
    </row>
    <row r="98" spans="1:9" ht="15">
      <c r="A98" s="83" t="s">
        <v>758</v>
      </c>
      <c r="B98" s="83" t="str">
        <f t="shared" si="12"/>
        <v>B49 6DN</v>
      </c>
      <c r="C98" s="83" t="str">
        <f t="shared" si="13"/>
        <v>B49 6D</v>
      </c>
      <c r="D98" s="83" t="str">
        <f t="shared" si="14"/>
        <v>B49 6</v>
      </c>
      <c r="E98" s="83" t="str">
        <f t="shared" si="15"/>
        <v xml:space="preserve">B49 </v>
      </c>
      <c r="F98" s="83" t="str">
        <f t="shared" si="16"/>
        <v>B49</v>
      </c>
      <c r="G98" s="83" t="str">
        <f t="shared" si="17"/>
        <v>B4</v>
      </c>
      <c r="H98" s="83" t="s">
        <v>349</v>
      </c>
      <c r="I98" s="83" t="s">
        <v>666</v>
      </c>
    </row>
    <row r="99" spans="1:9" ht="15">
      <c r="A99" s="83" t="s">
        <v>759</v>
      </c>
      <c r="B99" s="83" t="str">
        <f t="shared" si="12"/>
        <v>B49 6DP</v>
      </c>
      <c r="C99" s="83" t="str">
        <f t="shared" si="13"/>
        <v>B49 6D</v>
      </c>
      <c r="D99" s="83" t="str">
        <f t="shared" si="14"/>
        <v>B49 6</v>
      </c>
      <c r="E99" s="83" t="str">
        <f t="shared" si="15"/>
        <v xml:space="preserve">B49 </v>
      </c>
      <c r="F99" s="83" t="str">
        <f t="shared" si="16"/>
        <v>B49</v>
      </c>
      <c r="G99" s="83" t="str">
        <f t="shared" si="17"/>
        <v>B4</v>
      </c>
      <c r="H99" s="83" t="s">
        <v>349</v>
      </c>
      <c r="I99" s="83" t="s">
        <v>666</v>
      </c>
    </row>
    <row r="100" spans="1:9" ht="15">
      <c r="A100" s="83" t="s">
        <v>760</v>
      </c>
      <c r="B100" s="83" t="str">
        <f t="shared" si="12"/>
        <v>B49 6DQ</v>
      </c>
      <c r="C100" s="83" t="str">
        <f t="shared" si="13"/>
        <v>B49 6D</v>
      </c>
      <c r="D100" s="83" t="str">
        <f t="shared" si="14"/>
        <v>B49 6</v>
      </c>
      <c r="E100" s="83" t="str">
        <f t="shared" si="15"/>
        <v xml:space="preserve">B49 </v>
      </c>
      <c r="F100" s="83" t="str">
        <f t="shared" si="16"/>
        <v>B49</v>
      </c>
      <c r="G100" s="83" t="str">
        <f t="shared" si="17"/>
        <v>B4</v>
      </c>
      <c r="H100" s="83" t="s">
        <v>349</v>
      </c>
      <c r="I100" s="83" t="s">
        <v>666</v>
      </c>
    </row>
    <row r="101" spans="1:9" ht="15">
      <c r="A101" s="83" t="s">
        <v>761</v>
      </c>
      <c r="B101" s="83" t="str">
        <f t="shared" si="12"/>
        <v>B49 6DS</v>
      </c>
      <c r="C101" s="83" t="str">
        <f t="shared" si="13"/>
        <v>B49 6D</v>
      </c>
      <c r="D101" s="83" t="str">
        <f t="shared" si="14"/>
        <v>B49 6</v>
      </c>
      <c r="E101" s="83" t="str">
        <f t="shared" si="15"/>
        <v xml:space="preserve">B49 </v>
      </c>
      <c r="F101" s="83" t="str">
        <f t="shared" si="16"/>
        <v>B49</v>
      </c>
      <c r="G101" s="83" t="str">
        <f t="shared" si="17"/>
        <v>B4</v>
      </c>
      <c r="H101" s="83" t="s">
        <v>349</v>
      </c>
      <c r="I101" s="83" t="s">
        <v>666</v>
      </c>
    </row>
    <row r="102" spans="1:9" ht="15">
      <c r="A102" s="83" t="s">
        <v>762</v>
      </c>
      <c r="B102" s="83" t="str">
        <f t="shared" si="12"/>
        <v>B49 6DT</v>
      </c>
      <c r="C102" s="83" t="str">
        <f t="shared" si="13"/>
        <v>B49 6D</v>
      </c>
      <c r="D102" s="83" t="str">
        <f t="shared" si="14"/>
        <v>B49 6</v>
      </c>
      <c r="E102" s="83" t="str">
        <f t="shared" si="15"/>
        <v xml:space="preserve">B49 </v>
      </c>
      <c r="F102" s="83" t="str">
        <f t="shared" si="16"/>
        <v>B49</v>
      </c>
      <c r="G102" s="83" t="str">
        <f t="shared" si="17"/>
        <v>B4</v>
      </c>
      <c r="H102" s="83" t="s">
        <v>349</v>
      </c>
      <c r="I102" s="83" t="s">
        <v>666</v>
      </c>
    </row>
    <row r="103" spans="1:9" ht="15">
      <c r="A103" s="83" t="s">
        <v>763</v>
      </c>
      <c r="B103" s="83" t="str">
        <f t="shared" si="12"/>
        <v>B5</v>
      </c>
      <c r="C103" s="83" t="str">
        <f t="shared" si="13"/>
        <v>B5</v>
      </c>
      <c r="D103" s="83" t="str">
        <f t="shared" si="14"/>
        <v>B5</v>
      </c>
      <c r="E103" s="83" t="str">
        <f t="shared" si="15"/>
        <v>B5</v>
      </c>
      <c r="F103" s="83" t="str">
        <f t="shared" si="16"/>
        <v>B5</v>
      </c>
      <c r="G103" s="83" t="str">
        <f t="shared" si="17"/>
        <v>B5</v>
      </c>
      <c r="H103" s="83" t="s">
        <v>691</v>
      </c>
      <c r="I103" s="83" t="s">
        <v>670</v>
      </c>
    </row>
    <row r="104" spans="1:9" ht="15">
      <c r="A104" s="83" t="s">
        <v>764</v>
      </c>
      <c r="B104" s="83" t="str">
        <f t="shared" si="12"/>
        <v>B50</v>
      </c>
      <c r="C104" s="83" t="str">
        <f t="shared" si="13"/>
        <v>B50</v>
      </c>
      <c r="D104" s="83" t="str">
        <f t="shared" si="14"/>
        <v>B50</v>
      </c>
      <c r="E104" s="83" t="str">
        <f t="shared" si="15"/>
        <v>B50</v>
      </c>
      <c r="F104" s="83" t="str">
        <f t="shared" si="16"/>
        <v>B50</v>
      </c>
      <c r="G104" s="83" t="str">
        <f t="shared" si="17"/>
        <v>B5</v>
      </c>
      <c r="H104" s="83" t="s">
        <v>349</v>
      </c>
      <c r="I104" s="83" t="s">
        <v>666</v>
      </c>
    </row>
    <row r="105" spans="1:9" ht="15">
      <c r="A105" s="83" t="s">
        <v>765</v>
      </c>
      <c r="B105" s="83" t="str">
        <f t="shared" si="12"/>
        <v>B50 4LJ</v>
      </c>
      <c r="C105" s="83" t="str">
        <f t="shared" si="13"/>
        <v>B50 4L</v>
      </c>
      <c r="D105" s="83" t="str">
        <f t="shared" si="14"/>
        <v>B50 4</v>
      </c>
      <c r="E105" s="83" t="str">
        <f t="shared" si="15"/>
        <v xml:space="preserve">B50 </v>
      </c>
      <c r="F105" s="83" t="str">
        <f t="shared" si="16"/>
        <v>B50</v>
      </c>
      <c r="G105" s="83" t="str">
        <f t="shared" si="17"/>
        <v>B5</v>
      </c>
      <c r="H105" s="83" t="s">
        <v>698</v>
      </c>
      <c r="I105" s="83" t="s">
        <v>670</v>
      </c>
    </row>
    <row r="106" spans="1:9" ht="15">
      <c r="A106" s="83" t="s">
        <v>766</v>
      </c>
      <c r="B106" s="83" t="str">
        <f t="shared" si="12"/>
        <v>B50 4LL</v>
      </c>
      <c r="C106" s="83" t="str">
        <f t="shared" si="13"/>
        <v>B50 4L</v>
      </c>
      <c r="D106" s="83" t="str">
        <f t="shared" si="14"/>
        <v>B50 4</v>
      </c>
      <c r="E106" s="83" t="str">
        <f t="shared" si="15"/>
        <v xml:space="preserve">B50 </v>
      </c>
      <c r="F106" s="83" t="str">
        <f t="shared" si="16"/>
        <v>B50</v>
      </c>
      <c r="G106" s="83" t="str">
        <f t="shared" si="17"/>
        <v>B5</v>
      </c>
      <c r="H106" s="83" t="s">
        <v>698</v>
      </c>
      <c r="I106" s="83" t="s">
        <v>670</v>
      </c>
    </row>
    <row r="107" spans="1:9" ht="15">
      <c r="A107" s="83" t="s">
        <v>767</v>
      </c>
      <c r="B107" s="83" t="str">
        <f t="shared" si="12"/>
        <v>B50 4LN</v>
      </c>
      <c r="C107" s="83" t="str">
        <f t="shared" si="13"/>
        <v>B50 4L</v>
      </c>
      <c r="D107" s="83" t="str">
        <f t="shared" si="14"/>
        <v>B50 4</v>
      </c>
      <c r="E107" s="83" t="str">
        <f t="shared" si="15"/>
        <v xml:space="preserve">B50 </v>
      </c>
      <c r="F107" s="83" t="str">
        <f t="shared" si="16"/>
        <v>B50</v>
      </c>
      <c r="G107" s="83" t="str">
        <f t="shared" si="17"/>
        <v>B5</v>
      </c>
      <c r="H107" s="83" t="s">
        <v>698</v>
      </c>
      <c r="I107" s="83" t="s">
        <v>670</v>
      </c>
    </row>
    <row r="108" spans="1:9" ht="15">
      <c r="A108" s="83" t="s">
        <v>768</v>
      </c>
      <c r="B108" s="83" t="str">
        <f t="shared" si="12"/>
        <v>B50 4LP</v>
      </c>
      <c r="C108" s="83" t="str">
        <f t="shared" si="13"/>
        <v>B50 4L</v>
      </c>
      <c r="D108" s="83" t="str">
        <f t="shared" si="14"/>
        <v>B50 4</v>
      </c>
      <c r="E108" s="83" t="str">
        <f t="shared" si="15"/>
        <v xml:space="preserve">B50 </v>
      </c>
      <c r="F108" s="83" t="str">
        <f t="shared" si="16"/>
        <v>B50</v>
      </c>
      <c r="G108" s="83" t="str">
        <f t="shared" si="17"/>
        <v>B5</v>
      </c>
      <c r="H108" s="83" t="s">
        <v>698</v>
      </c>
      <c r="I108" s="83" t="s">
        <v>670</v>
      </c>
    </row>
    <row r="109" spans="1:9" ht="15">
      <c r="A109" s="83" t="s">
        <v>769</v>
      </c>
      <c r="B109" s="83" t="str">
        <f t="shared" si="12"/>
        <v>B50 4LR</v>
      </c>
      <c r="C109" s="83" t="str">
        <f t="shared" si="13"/>
        <v>B50 4L</v>
      </c>
      <c r="D109" s="83" t="str">
        <f t="shared" si="14"/>
        <v>B50 4</v>
      </c>
      <c r="E109" s="83" t="str">
        <f t="shared" si="15"/>
        <v xml:space="preserve">B50 </v>
      </c>
      <c r="F109" s="83" t="str">
        <f t="shared" si="16"/>
        <v>B50</v>
      </c>
      <c r="G109" s="83" t="str">
        <f t="shared" si="17"/>
        <v>B5</v>
      </c>
      <c r="H109" s="83" t="s">
        <v>698</v>
      </c>
      <c r="I109" s="83" t="s">
        <v>670</v>
      </c>
    </row>
    <row r="110" spans="1:9" ht="15">
      <c r="A110" s="83" t="s">
        <v>770</v>
      </c>
      <c r="B110" s="83" t="str">
        <f t="shared" si="12"/>
        <v>B50 4LS</v>
      </c>
      <c r="C110" s="83" t="str">
        <f t="shared" si="13"/>
        <v>B50 4L</v>
      </c>
      <c r="D110" s="83" t="str">
        <f t="shared" si="14"/>
        <v>B50 4</v>
      </c>
      <c r="E110" s="83" t="str">
        <f t="shared" si="15"/>
        <v xml:space="preserve">B50 </v>
      </c>
      <c r="F110" s="83" t="str">
        <f t="shared" si="16"/>
        <v>B50</v>
      </c>
      <c r="G110" s="83" t="str">
        <f t="shared" si="17"/>
        <v>B5</v>
      </c>
      <c r="H110" s="83" t="s">
        <v>698</v>
      </c>
      <c r="I110" s="83" t="s">
        <v>670</v>
      </c>
    </row>
    <row r="111" spans="1:9" ht="15">
      <c r="A111" s="83" t="s">
        <v>771</v>
      </c>
      <c r="B111" s="83" t="str">
        <f t="shared" si="12"/>
        <v>B50 4LW</v>
      </c>
      <c r="C111" s="83" t="str">
        <f t="shared" si="13"/>
        <v>B50 4L</v>
      </c>
      <c r="D111" s="83" t="str">
        <f t="shared" si="14"/>
        <v>B50 4</v>
      </c>
      <c r="E111" s="83" t="str">
        <f t="shared" si="15"/>
        <v xml:space="preserve">B50 </v>
      </c>
      <c r="F111" s="83" t="str">
        <f t="shared" si="16"/>
        <v>B50</v>
      </c>
      <c r="G111" s="83" t="str">
        <f t="shared" si="17"/>
        <v>B5</v>
      </c>
      <c r="H111" s="83" t="s">
        <v>698</v>
      </c>
      <c r="I111" s="83" t="s">
        <v>670</v>
      </c>
    </row>
    <row r="112" spans="1:9" ht="15">
      <c r="A112" s="83" t="s">
        <v>772</v>
      </c>
      <c r="B112" s="83" t="str">
        <f t="shared" si="12"/>
        <v>B6</v>
      </c>
      <c r="C112" s="83" t="str">
        <f t="shared" si="13"/>
        <v>B6</v>
      </c>
      <c r="D112" s="83" t="str">
        <f t="shared" si="14"/>
        <v>B6</v>
      </c>
      <c r="E112" s="83" t="str">
        <f t="shared" si="15"/>
        <v>B6</v>
      </c>
      <c r="F112" s="83" t="str">
        <f t="shared" si="16"/>
        <v>B6</v>
      </c>
      <c r="G112" s="83" t="str">
        <f t="shared" si="17"/>
        <v>B6</v>
      </c>
      <c r="H112" s="83" t="s">
        <v>691</v>
      </c>
      <c r="I112" s="83" t="s">
        <v>670</v>
      </c>
    </row>
    <row r="113" spans="1:9" ht="15">
      <c r="A113" s="83" t="s">
        <v>773</v>
      </c>
      <c r="B113" s="83" t="str">
        <f t="shared" si="12"/>
        <v>B60 4BL</v>
      </c>
      <c r="C113" s="83" t="str">
        <f t="shared" si="13"/>
        <v>B60 4B</v>
      </c>
      <c r="D113" s="83" t="str">
        <f t="shared" si="14"/>
        <v>B60 4</v>
      </c>
      <c r="E113" s="83" t="str">
        <f t="shared" si="15"/>
        <v xml:space="preserve">B60 </v>
      </c>
      <c r="F113" s="83" t="str">
        <f t="shared" si="16"/>
        <v>B60</v>
      </c>
      <c r="G113" s="83" t="str">
        <f t="shared" si="17"/>
        <v>B6</v>
      </c>
      <c r="H113" s="83" t="s">
        <v>698</v>
      </c>
      <c r="I113" s="83" t="s">
        <v>670</v>
      </c>
    </row>
    <row r="114" spans="1:9" ht="15">
      <c r="A114" s="83" t="s">
        <v>774</v>
      </c>
      <c r="B114" s="83" t="str">
        <f t="shared" si="12"/>
        <v>B7</v>
      </c>
      <c r="C114" s="83" t="str">
        <f t="shared" si="13"/>
        <v>B7</v>
      </c>
      <c r="D114" s="83" t="str">
        <f t="shared" si="14"/>
        <v>B7</v>
      </c>
      <c r="E114" s="83" t="str">
        <f t="shared" si="15"/>
        <v>B7</v>
      </c>
      <c r="F114" s="83" t="str">
        <f t="shared" si="16"/>
        <v>B7</v>
      </c>
      <c r="G114" s="83" t="str">
        <f t="shared" si="17"/>
        <v>B7</v>
      </c>
      <c r="H114" s="83" t="s">
        <v>691</v>
      </c>
      <c r="I114" s="83" t="s">
        <v>670</v>
      </c>
    </row>
    <row r="115" spans="1:9" ht="15">
      <c r="A115" s="83" t="s">
        <v>775</v>
      </c>
      <c r="B115" s="83" t="str">
        <f t="shared" si="12"/>
        <v>B70 0BY</v>
      </c>
      <c r="C115" s="83" t="str">
        <f t="shared" si="13"/>
        <v>B70 0B</v>
      </c>
      <c r="D115" s="83" t="str">
        <f t="shared" si="14"/>
        <v>B70 0</v>
      </c>
      <c r="E115" s="83" t="str">
        <f t="shared" si="15"/>
        <v xml:space="preserve">B70 </v>
      </c>
      <c r="F115" s="83" t="str">
        <f t="shared" si="16"/>
        <v>B70</v>
      </c>
      <c r="G115" s="83" t="str">
        <f t="shared" si="17"/>
        <v>B7</v>
      </c>
      <c r="H115" s="83" t="s">
        <v>688</v>
      </c>
      <c r="I115" s="83" t="s">
        <v>650</v>
      </c>
    </row>
    <row r="116" spans="1:9" ht="15">
      <c r="A116" s="83" t="s">
        <v>776</v>
      </c>
      <c r="B116" s="83" t="str">
        <f t="shared" si="12"/>
        <v>B79 0AX</v>
      </c>
      <c r="C116" s="83" t="str">
        <f t="shared" si="13"/>
        <v>B79 0A</v>
      </c>
      <c r="D116" s="83" t="str">
        <f t="shared" si="14"/>
        <v>B79 0</v>
      </c>
      <c r="E116" s="83" t="str">
        <f t="shared" si="15"/>
        <v xml:space="preserve">B79 </v>
      </c>
      <c r="F116" s="83" t="str">
        <f t="shared" si="16"/>
        <v>B79</v>
      </c>
      <c r="G116" s="83" t="str">
        <f t="shared" si="17"/>
        <v>B7</v>
      </c>
      <c r="H116" s="83" t="s">
        <v>777</v>
      </c>
      <c r="I116" s="83" t="s">
        <v>654</v>
      </c>
    </row>
    <row r="117" spans="1:9" ht="15">
      <c r="A117" s="83" t="s">
        <v>778</v>
      </c>
      <c r="B117" s="83" t="str">
        <f t="shared" si="12"/>
        <v>B79 0PF</v>
      </c>
      <c r="C117" s="83" t="str">
        <f t="shared" si="13"/>
        <v>B79 0P</v>
      </c>
      <c r="D117" s="83" t="str">
        <f t="shared" si="14"/>
        <v>B79 0</v>
      </c>
      <c r="E117" s="83" t="str">
        <f t="shared" si="15"/>
        <v xml:space="preserve">B79 </v>
      </c>
      <c r="F117" s="83" t="str">
        <f t="shared" si="16"/>
        <v>B79</v>
      </c>
      <c r="G117" s="83" t="str">
        <f t="shared" si="17"/>
        <v>B7</v>
      </c>
      <c r="H117" s="83" t="s">
        <v>698</v>
      </c>
      <c r="I117" s="83" t="s">
        <v>670</v>
      </c>
    </row>
    <row r="118" spans="1:9" ht="15">
      <c r="A118" s="83" t="s">
        <v>779</v>
      </c>
      <c r="B118" s="83" t="str">
        <f t="shared" si="12"/>
        <v>B79 0PJ</v>
      </c>
      <c r="C118" s="83" t="str">
        <f t="shared" si="13"/>
        <v>B79 0P</v>
      </c>
      <c r="D118" s="83" t="str">
        <f t="shared" si="14"/>
        <v>B79 0</v>
      </c>
      <c r="E118" s="83" t="str">
        <f t="shared" si="15"/>
        <v xml:space="preserve">B79 </v>
      </c>
      <c r="F118" s="83" t="str">
        <f t="shared" si="16"/>
        <v>B79</v>
      </c>
      <c r="G118" s="83" t="str">
        <f t="shared" si="17"/>
        <v>B7</v>
      </c>
      <c r="H118" s="83" t="s">
        <v>777</v>
      </c>
      <c r="I118" s="83" t="s">
        <v>654</v>
      </c>
    </row>
    <row r="119" spans="1:9" ht="15">
      <c r="A119" s="83" t="s">
        <v>780</v>
      </c>
      <c r="B119" s="83" t="str">
        <f t="shared" si="12"/>
        <v>B8</v>
      </c>
      <c r="C119" s="83" t="str">
        <f t="shared" si="13"/>
        <v>B8</v>
      </c>
      <c r="D119" s="83" t="str">
        <f t="shared" si="14"/>
        <v>B8</v>
      </c>
      <c r="E119" s="83" t="str">
        <f t="shared" si="15"/>
        <v>B8</v>
      </c>
      <c r="F119" s="83" t="str">
        <f t="shared" si="16"/>
        <v>B8</v>
      </c>
      <c r="G119" s="83" t="str">
        <f t="shared" si="17"/>
        <v>B8</v>
      </c>
      <c r="H119" s="83" t="s">
        <v>691</v>
      </c>
      <c r="I119" s="83" t="s">
        <v>670</v>
      </c>
    </row>
    <row r="120" spans="1:9" ht="15">
      <c r="A120" s="83" t="s">
        <v>781</v>
      </c>
      <c r="B120" s="83" t="str">
        <f t="shared" si="12"/>
        <v>B80</v>
      </c>
      <c r="C120" s="83" t="str">
        <f t="shared" si="13"/>
        <v>B80</v>
      </c>
      <c r="D120" s="83" t="str">
        <f t="shared" si="14"/>
        <v>B80</v>
      </c>
      <c r="E120" s="83" t="str">
        <f t="shared" si="15"/>
        <v>B80</v>
      </c>
      <c r="F120" s="83" t="str">
        <f t="shared" si="16"/>
        <v>B80</v>
      </c>
      <c r="G120" s="83" t="str">
        <f t="shared" si="17"/>
        <v>B8</v>
      </c>
      <c r="H120" s="83" t="s">
        <v>698</v>
      </c>
      <c r="I120" s="83" t="s">
        <v>670</v>
      </c>
    </row>
    <row r="121" spans="1:9" ht="15">
      <c r="A121" s="83" t="s">
        <v>782</v>
      </c>
      <c r="B121" s="83" t="str">
        <f t="shared" si="12"/>
        <v>B80 7DJ</v>
      </c>
      <c r="C121" s="83" t="str">
        <f t="shared" si="13"/>
        <v>B80 7D</v>
      </c>
      <c r="D121" s="83" t="str">
        <f t="shared" si="14"/>
        <v>B80 7</v>
      </c>
      <c r="E121" s="83" t="str">
        <f t="shared" si="15"/>
        <v xml:space="preserve">B80 </v>
      </c>
      <c r="F121" s="83" t="str">
        <f t="shared" si="16"/>
        <v>B80</v>
      </c>
      <c r="G121" s="83" t="str">
        <f t="shared" si="17"/>
        <v>B8</v>
      </c>
      <c r="H121" s="83" t="s">
        <v>691</v>
      </c>
      <c r="I121" s="83" t="s">
        <v>670</v>
      </c>
    </row>
    <row r="122" spans="1:9" ht="15">
      <c r="A122" s="83" t="s">
        <v>783</v>
      </c>
      <c r="B122" s="83" t="str">
        <f t="shared" si="12"/>
        <v>B9</v>
      </c>
      <c r="C122" s="83" t="str">
        <f t="shared" si="13"/>
        <v>B9</v>
      </c>
      <c r="D122" s="83" t="str">
        <f t="shared" si="14"/>
        <v>B9</v>
      </c>
      <c r="E122" s="83" t="str">
        <f t="shared" si="15"/>
        <v>B9</v>
      </c>
      <c r="F122" s="83" t="str">
        <f t="shared" si="16"/>
        <v>B9</v>
      </c>
      <c r="G122" s="83" t="str">
        <f t="shared" si="17"/>
        <v>B9</v>
      </c>
      <c r="H122" s="83" t="s">
        <v>691</v>
      </c>
      <c r="I122" s="83" t="s">
        <v>670</v>
      </c>
    </row>
    <row r="123" spans="1:9" ht="15">
      <c r="A123" s="83" t="s">
        <v>784</v>
      </c>
      <c r="B123" s="83" t="str">
        <f t="shared" si="12"/>
        <v>B92 0LH</v>
      </c>
      <c r="C123" s="83" t="str">
        <f t="shared" si="13"/>
        <v>B92 0L</v>
      </c>
      <c r="D123" s="83" t="str">
        <f t="shared" si="14"/>
        <v>B92 0</v>
      </c>
      <c r="E123" s="83" t="str">
        <f t="shared" si="15"/>
        <v xml:space="preserve">B92 </v>
      </c>
      <c r="F123" s="83" t="str">
        <f t="shared" si="16"/>
        <v>B92</v>
      </c>
      <c r="G123" s="83" t="str">
        <f t="shared" si="17"/>
        <v>B9</v>
      </c>
      <c r="H123" s="83" t="s">
        <v>698</v>
      </c>
      <c r="I123" s="83" t="s">
        <v>670</v>
      </c>
    </row>
    <row r="124" spans="1:9" ht="15">
      <c r="A124" s="83" t="s">
        <v>785</v>
      </c>
      <c r="B124" s="83" t="str">
        <f t="shared" si="12"/>
        <v>B92 0LN</v>
      </c>
      <c r="C124" s="83" t="str">
        <f t="shared" si="13"/>
        <v>B92 0L</v>
      </c>
      <c r="D124" s="83" t="str">
        <f t="shared" si="14"/>
        <v>B92 0</v>
      </c>
      <c r="E124" s="83" t="str">
        <f t="shared" si="15"/>
        <v xml:space="preserve">B92 </v>
      </c>
      <c r="F124" s="83" t="str">
        <f t="shared" si="16"/>
        <v>B92</v>
      </c>
      <c r="G124" s="83" t="str">
        <f t="shared" si="17"/>
        <v>B9</v>
      </c>
      <c r="H124" s="83" t="s">
        <v>698</v>
      </c>
      <c r="I124" s="83" t="s">
        <v>670</v>
      </c>
    </row>
    <row r="125" spans="1:9" ht="15">
      <c r="A125" s="83" t="s">
        <v>786</v>
      </c>
      <c r="B125" s="83" t="str">
        <f t="shared" si="12"/>
        <v>B92 0LP</v>
      </c>
      <c r="C125" s="83" t="str">
        <f t="shared" si="13"/>
        <v>B92 0L</v>
      </c>
      <c r="D125" s="83" t="str">
        <f t="shared" si="14"/>
        <v>B92 0</v>
      </c>
      <c r="E125" s="83" t="str">
        <f t="shared" si="15"/>
        <v xml:space="preserve">B92 </v>
      </c>
      <c r="F125" s="83" t="str">
        <f t="shared" si="16"/>
        <v>B92</v>
      </c>
      <c r="G125" s="83" t="str">
        <f t="shared" si="17"/>
        <v>B9</v>
      </c>
      <c r="H125" s="83" t="s">
        <v>698</v>
      </c>
      <c r="I125" s="83" t="s">
        <v>670</v>
      </c>
    </row>
    <row r="126" spans="1:9" ht="15">
      <c r="A126" s="83" t="s">
        <v>787</v>
      </c>
      <c r="B126" s="83" t="str">
        <f t="shared" si="12"/>
        <v>B92 0LU</v>
      </c>
      <c r="C126" s="83" t="str">
        <f t="shared" si="13"/>
        <v>B92 0L</v>
      </c>
      <c r="D126" s="83" t="str">
        <f t="shared" si="14"/>
        <v>B92 0</v>
      </c>
      <c r="E126" s="83" t="str">
        <f t="shared" si="15"/>
        <v xml:space="preserve">B92 </v>
      </c>
      <c r="F126" s="83" t="str">
        <f t="shared" si="16"/>
        <v>B92</v>
      </c>
      <c r="G126" s="83" t="str">
        <f t="shared" si="17"/>
        <v>B9</v>
      </c>
      <c r="H126" s="83" t="s">
        <v>698</v>
      </c>
      <c r="I126" s="83" t="s">
        <v>670</v>
      </c>
    </row>
    <row r="127" spans="1:9" ht="15">
      <c r="A127" s="83" t="s">
        <v>788</v>
      </c>
      <c r="B127" s="83" t="str">
        <f t="shared" si="12"/>
        <v>B92 0LW</v>
      </c>
      <c r="C127" s="83" t="str">
        <f t="shared" si="13"/>
        <v>B92 0L</v>
      </c>
      <c r="D127" s="83" t="str">
        <f t="shared" si="14"/>
        <v>B92 0</v>
      </c>
      <c r="E127" s="83" t="str">
        <f t="shared" si="15"/>
        <v xml:space="preserve">B92 </v>
      </c>
      <c r="F127" s="83" t="str">
        <f t="shared" si="16"/>
        <v>B92</v>
      </c>
      <c r="G127" s="83" t="str">
        <f t="shared" si="17"/>
        <v>B9</v>
      </c>
      <c r="H127" s="83" t="s">
        <v>698</v>
      </c>
      <c r="I127" s="83" t="s">
        <v>670</v>
      </c>
    </row>
    <row r="128" spans="1:9" ht="15">
      <c r="A128" s="83" t="s">
        <v>789</v>
      </c>
      <c r="B128" s="83" t="str">
        <f t="shared" si="12"/>
        <v>B93 0BJ</v>
      </c>
      <c r="C128" s="83" t="str">
        <f t="shared" si="13"/>
        <v>B93 0B</v>
      </c>
      <c r="D128" s="83" t="str">
        <f t="shared" si="14"/>
        <v>B93 0</v>
      </c>
      <c r="E128" s="83" t="str">
        <f t="shared" si="15"/>
        <v xml:space="preserve">B93 </v>
      </c>
      <c r="F128" s="83" t="str">
        <f t="shared" si="16"/>
        <v>B93</v>
      </c>
      <c r="G128" s="83" t="str">
        <f t="shared" si="17"/>
        <v>B9</v>
      </c>
      <c r="H128" s="83" t="s">
        <v>698</v>
      </c>
      <c r="I128" s="83" t="s">
        <v>670</v>
      </c>
    </row>
    <row r="129" spans="1:9" ht="15">
      <c r="A129" s="83" t="s">
        <v>790</v>
      </c>
      <c r="B129" s="83" t="str">
        <f t="shared" si="12"/>
        <v>B93 0C</v>
      </c>
      <c r="C129" s="83" t="str">
        <f t="shared" si="13"/>
        <v>B93 0C</v>
      </c>
      <c r="D129" s="83" t="str">
        <f t="shared" si="14"/>
        <v>B93 0</v>
      </c>
      <c r="E129" s="83" t="str">
        <f t="shared" si="15"/>
        <v xml:space="preserve">B93 </v>
      </c>
      <c r="F129" s="83" t="str">
        <f t="shared" si="16"/>
        <v>B93</v>
      </c>
      <c r="G129" s="83" t="str">
        <f t="shared" si="17"/>
        <v>B9</v>
      </c>
      <c r="H129" s="83" t="s">
        <v>698</v>
      </c>
      <c r="I129" s="83" t="s">
        <v>670</v>
      </c>
    </row>
    <row r="130" spans="1:9" ht="15">
      <c r="A130" s="83" t="s">
        <v>791</v>
      </c>
      <c r="B130" s="83" t="str">
        <f t="shared" si="12"/>
        <v>B95 5EF</v>
      </c>
      <c r="C130" s="83" t="str">
        <f t="shared" si="13"/>
        <v>B95 5E</v>
      </c>
      <c r="D130" s="83" t="str">
        <f t="shared" si="14"/>
        <v>B95 5</v>
      </c>
      <c r="E130" s="83" t="str">
        <f t="shared" si="15"/>
        <v xml:space="preserve">B95 </v>
      </c>
      <c r="F130" s="83" t="str">
        <f t="shared" si="16"/>
        <v>B95</v>
      </c>
      <c r="G130" s="83" t="str">
        <f t="shared" si="17"/>
        <v>B9</v>
      </c>
      <c r="H130" s="83" t="s">
        <v>698</v>
      </c>
      <c r="I130" s="83" t="s">
        <v>670</v>
      </c>
    </row>
    <row r="131" spans="1:9" ht="15">
      <c r="A131" s="83" t="s">
        <v>792</v>
      </c>
      <c r="B131" s="83" t="str">
        <f t="shared" ref="B131:B194" si="18">LEFT($A131,7)</f>
        <v>B95 5EJ</v>
      </c>
      <c r="C131" s="83" t="str">
        <f t="shared" ref="C131:C194" si="19">LEFT($A131,6)</f>
        <v>B95 5E</v>
      </c>
      <c r="D131" s="83" t="str">
        <f t="shared" ref="D131:D194" si="20">LEFT($A131,5)</f>
        <v>B95 5</v>
      </c>
      <c r="E131" s="83" t="str">
        <f t="shared" ref="E131:E194" si="21">LEFT($A131,4)</f>
        <v xml:space="preserve">B95 </v>
      </c>
      <c r="F131" s="83" t="str">
        <f t="shared" ref="F131:F194" si="22">LEFT($A131,3)</f>
        <v>B95</v>
      </c>
      <c r="G131" s="83" t="str">
        <f t="shared" ref="G131:G194" si="23">LEFT($A131,2)</f>
        <v>B9</v>
      </c>
      <c r="H131" s="83" t="s">
        <v>698</v>
      </c>
      <c r="I131" s="83" t="s">
        <v>670</v>
      </c>
    </row>
    <row r="132" spans="1:9" ht="15">
      <c r="A132" s="83" t="s">
        <v>793</v>
      </c>
      <c r="B132" s="83" t="str">
        <f t="shared" si="18"/>
        <v>B95 5EL</v>
      </c>
      <c r="C132" s="83" t="str">
        <f t="shared" si="19"/>
        <v>B95 5E</v>
      </c>
      <c r="D132" s="83" t="str">
        <f t="shared" si="20"/>
        <v>B95 5</v>
      </c>
      <c r="E132" s="83" t="str">
        <f t="shared" si="21"/>
        <v xml:space="preserve">B95 </v>
      </c>
      <c r="F132" s="83" t="str">
        <f t="shared" si="22"/>
        <v>B95</v>
      </c>
      <c r="G132" s="83" t="str">
        <f t="shared" si="23"/>
        <v>B9</v>
      </c>
      <c r="H132" s="83" t="s">
        <v>698</v>
      </c>
      <c r="I132" s="83" t="s">
        <v>670</v>
      </c>
    </row>
    <row r="133" spans="1:9" ht="15">
      <c r="A133" s="83" t="s">
        <v>794</v>
      </c>
      <c r="B133" s="83" t="str">
        <f t="shared" si="18"/>
        <v>B95 5EP</v>
      </c>
      <c r="C133" s="83" t="str">
        <f t="shared" si="19"/>
        <v>B95 5E</v>
      </c>
      <c r="D133" s="83" t="str">
        <f t="shared" si="20"/>
        <v>B95 5</v>
      </c>
      <c r="E133" s="83" t="str">
        <f t="shared" si="21"/>
        <v xml:space="preserve">B95 </v>
      </c>
      <c r="F133" s="83" t="str">
        <f t="shared" si="22"/>
        <v>B95</v>
      </c>
      <c r="G133" s="83" t="str">
        <f t="shared" si="23"/>
        <v>B9</v>
      </c>
      <c r="H133" s="83" t="s">
        <v>698</v>
      </c>
      <c r="I133" s="83" t="s">
        <v>670</v>
      </c>
    </row>
    <row r="134" spans="1:9" ht="15">
      <c r="A134" s="83" t="s">
        <v>795</v>
      </c>
      <c r="B134" s="83" t="str">
        <f t="shared" si="18"/>
        <v>B95 5HN</v>
      </c>
      <c r="C134" s="83" t="str">
        <f t="shared" si="19"/>
        <v>B95 5H</v>
      </c>
      <c r="D134" s="83" t="str">
        <f t="shared" si="20"/>
        <v>B95 5</v>
      </c>
      <c r="E134" s="83" t="str">
        <f t="shared" si="21"/>
        <v xml:space="preserve">B95 </v>
      </c>
      <c r="F134" s="83" t="str">
        <f t="shared" si="22"/>
        <v>B95</v>
      </c>
      <c r="G134" s="83" t="str">
        <f t="shared" si="23"/>
        <v>B9</v>
      </c>
      <c r="H134" s="83" t="s">
        <v>698</v>
      </c>
      <c r="I134" s="83" t="s">
        <v>670</v>
      </c>
    </row>
    <row r="135" spans="1:9" ht="15">
      <c r="A135" s="83" t="s">
        <v>796</v>
      </c>
      <c r="B135" s="83" t="str">
        <f t="shared" si="18"/>
        <v>B95 5HW</v>
      </c>
      <c r="C135" s="83" t="str">
        <f t="shared" si="19"/>
        <v>B95 5H</v>
      </c>
      <c r="D135" s="83" t="str">
        <f t="shared" si="20"/>
        <v>B95 5</v>
      </c>
      <c r="E135" s="83" t="str">
        <f t="shared" si="21"/>
        <v xml:space="preserve">B95 </v>
      </c>
      <c r="F135" s="83" t="str">
        <f t="shared" si="22"/>
        <v>B95</v>
      </c>
      <c r="G135" s="83" t="str">
        <f t="shared" si="23"/>
        <v>B9</v>
      </c>
      <c r="H135" s="83" t="s">
        <v>698</v>
      </c>
      <c r="I135" s="83" t="s">
        <v>670</v>
      </c>
    </row>
    <row r="136" spans="1:9" ht="15">
      <c r="A136" s="83" t="s">
        <v>248</v>
      </c>
      <c r="B136" s="83" t="str">
        <f t="shared" si="18"/>
        <v>B95 6</v>
      </c>
      <c r="C136" s="83" t="str">
        <f t="shared" si="19"/>
        <v>B95 6</v>
      </c>
      <c r="D136" s="83" t="str">
        <f t="shared" si="20"/>
        <v>B95 6</v>
      </c>
      <c r="E136" s="83" t="str">
        <f t="shared" si="21"/>
        <v xml:space="preserve">B95 </v>
      </c>
      <c r="F136" s="83" t="str">
        <f t="shared" si="22"/>
        <v>B95</v>
      </c>
      <c r="G136" s="83" t="str">
        <f t="shared" si="23"/>
        <v>B9</v>
      </c>
      <c r="H136" s="83" t="s">
        <v>698</v>
      </c>
      <c r="I136" s="83" t="s">
        <v>670</v>
      </c>
    </row>
    <row r="137" spans="1:9" ht="15">
      <c r="A137" s="83" t="s">
        <v>797</v>
      </c>
      <c r="B137" s="83" t="str">
        <f t="shared" si="18"/>
        <v>B95 6A</v>
      </c>
      <c r="C137" s="83" t="str">
        <f t="shared" si="19"/>
        <v>B95 6A</v>
      </c>
      <c r="D137" s="83" t="str">
        <f t="shared" si="20"/>
        <v>B95 6</v>
      </c>
      <c r="E137" s="83" t="str">
        <f t="shared" si="21"/>
        <v xml:space="preserve">B95 </v>
      </c>
      <c r="F137" s="83" t="str">
        <f t="shared" si="22"/>
        <v>B95</v>
      </c>
      <c r="G137" s="83" t="str">
        <f t="shared" si="23"/>
        <v>B9</v>
      </c>
      <c r="H137" s="83" t="s">
        <v>691</v>
      </c>
      <c r="I137" s="83" t="s">
        <v>670</v>
      </c>
    </row>
    <row r="138" spans="1:9" ht="15">
      <c r="A138" s="83" t="s">
        <v>798</v>
      </c>
      <c r="B138" s="83" t="str">
        <f t="shared" si="18"/>
        <v>B95 6AH</v>
      </c>
      <c r="C138" s="83" t="str">
        <f t="shared" si="19"/>
        <v>B95 6A</v>
      </c>
      <c r="D138" s="83" t="str">
        <f t="shared" si="20"/>
        <v>B95 6</v>
      </c>
      <c r="E138" s="83" t="str">
        <f t="shared" si="21"/>
        <v xml:space="preserve">B95 </v>
      </c>
      <c r="F138" s="83" t="str">
        <f t="shared" si="22"/>
        <v>B95</v>
      </c>
      <c r="G138" s="83" t="str">
        <f t="shared" si="23"/>
        <v>B9</v>
      </c>
      <c r="H138" s="83" t="s">
        <v>698</v>
      </c>
      <c r="I138" s="83" t="s">
        <v>670</v>
      </c>
    </row>
    <row r="139" spans="1:9" ht="15">
      <c r="A139" s="83" t="s">
        <v>799</v>
      </c>
      <c r="B139" s="83" t="str">
        <f t="shared" si="18"/>
        <v>B95 6B</v>
      </c>
      <c r="C139" s="83" t="str">
        <f t="shared" si="19"/>
        <v>B95 6B</v>
      </c>
      <c r="D139" s="83" t="str">
        <f t="shared" si="20"/>
        <v>B95 6</v>
      </c>
      <c r="E139" s="83" t="str">
        <f t="shared" si="21"/>
        <v xml:space="preserve">B95 </v>
      </c>
      <c r="F139" s="83" t="str">
        <f t="shared" si="22"/>
        <v>B95</v>
      </c>
      <c r="G139" s="83" t="str">
        <f t="shared" si="23"/>
        <v>B9</v>
      </c>
      <c r="H139" s="83" t="s">
        <v>691</v>
      </c>
      <c r="I139" s="83" t="s">
        <v>670</v>
      </c>
    </row>
    <row r="140" spans="1:9" ht="15">
      <c r="A140" s="83" t="s">
        <v>800</v>
      </c>
      <c r="B140" s="83" t="str">
        <f t="shared" si="18"/>
        <v>B95 6BP</v>
      </c>
      <c r="C140" s="83" t="str">
        <f t="shared" si="19"/>
        <v>B95 6B</v>
      </c>
      <c r="D140" s="83" t="str">
        <f t="shared" si="20"/>
        <v>B95 6</v>
      </c>
      <c r="E140" s="83" t="str">
        <f t="shared" si="21"/>
        <v xml:space="preserve">B95 </v>
      </c>
      <c r="F140" s="83" t="str">
        <f t="shared" si="22"/>
        <v>B95</v>
      </c>
      <c r="G140" s="83" t="str">
        <f t="shared" si="23"/>
        <v>B9</v>
      </c>
      <c r="H140" s="83" t="s">
        <v>698</v>
      </c>
      <c r="I140" s="83" t="s">
        <v>670</v>
      </c>
    </row>
    <row r="141" spans="1:9" ht="15">
      <c r="A141" s="83" t="s">
        <v>801</v>
      </c>
      <c r="B141" s="83" t="str">
        <f t="shared" si="18"/>
        <v>B95 6BQ</v>
      </c>
      <c r="C141" s="83" t="str">
        <f t="shared" si="19"/>
        <v>B95 6B</v>
      </c>
      <c r="D141" s="83" t="str">
        <f t="shared" si="20"/>
        <v>B95 6</v>
      </c>
      <c r="E141" s="83" t="str">
        <f t="shared" si="21"/>
        <v xml:space="preserve">B95 </v>
      </c>
      <c r="F141" s="83" t="str">
        <f t="shared" si="22"/>
        <v>B95</v>
      </c>
      <c r="G141" s="83" t="str">
        <f t="shared" si="23"/>
        <v>B9</v>
      </c>
      <c r="H141" s="83" t="s">
        <v>698</v>
      </c>
      <c r="I141" s="83" t="s">
        <v>670</v>
      </c>
    </row>
    <row r="142" spans="1:9" ht="15">
      <c r="A142" s="83" t="s">
        <v>802</v>
      </c>
      <c r="B142" s="83" t="str">
        <f t="shared" si="18"/>
        <v>B95 6BS</v>
      </c>
      <c r="C142" s="83" t="str">
        <f t="shared" si="19"/>
        <v>B95 6B</v>
      </c>
      <c r="D142" s="83" t="str">
        <f t="shared" si="20"/>
        <v>B95 6</v>
      </c>
      <c r="E142" s="83" t="str">
        <f t="shared" si="21"/>
        <v xml:space="preserve">B95 </v>
      </c>
      <c r="F142" s="83" t="str">
        <f t="shared" si="22"/>
        <v>B95</v>
      </c>
      <c r="G142" s="83" t="str">
        <f t="shared" si="23"/>
        <v>B9</v>
      </c>
      <c r="H142" s="83" t="s">
        <v>698</v>
      </c>
      <c r="I142" s="83" t="s">
        <v>670</v>
      </c>
    </row>
    <row r="143" spans="1:9" ht="15">
      <c r="A143" s="83" t="s">
        <v>803</v>
      </c>
      <c r="B143" s="83" t="str">
        <f t="shared" si="18"/>
        <v>B95 6BW</v>
      </c>
      <c r="C143" s="83" t="str">
        <f t="shared" si="19"/>
        <v>B95 6B</v>
      </c>
      <c r="D143" s="83" t="str">
        <f t="shared" si="20"/>
        <v>B95 6</v>
      </c>
      <c r="E143" s="83" t="str">
        <f t="shared" si="21"/>
        <v xml:space="preserve">B95 </v>
      </c>
      <c r="F143" s="83" t="str">
        <f t="shared" si="22"/>
        <v>B95</v>
      </c>
      <c r="G143" s="83" t="str">
        <f t="shared" si="23"/>
        <v>B9</v>
      </c>
      <c r="H143" s="83" t="s">
        <v>698</v>
      </c>
      <c r="I143" s="83" t="s">
        <v>670</v>
      </c>
    </row>
    <row r="144" spans="1:9" ht="15">
      <c r="A144" s="83" t="s">
        <v>804</v>
      </c>
      <c r="B144" s="83" t="str">
        <f t="shared" si="18"/>
        <v>B95 6BX</v>
      </c>
      <c r="C144" s="83" t="str">
        <f t="shared" si="19"/>
        <v>B95 6B</v>
      </c>
      <c r="D144" s="83" t="str">
        <f t="shared" si="20"/>
        <v>B95 6</v>
      </c>
      <c r="E144" s="83" t="str">
        <f t="shared" si="21"/>
        <v xml:space="preserve">B95 </v>
      </c>
      <c r="F144" s="83" t="str">
        <f t="shared" si="22"/>
        <v>B95</v>
      </c>
      <c r="G144" s="83" t="str">
        <f t="shared" si="23"/>
        <v>B9</v>
      </c>
      <c r="H144" s="83" t="s">
        <v>698</v>
      </c>
      <c r="I144" s="83" t="s">
        <v>670</v>
      </c>
    </row>
    <row r="145" spans="1:9" ht="15">
      <c r="A145" s="83" t="s">
        <v>805</v>
      </c>
      <c r="B145" s="83" t="str">
        <f t="shared" si="18"/>
        <v>B95 6BY</v>
      </c>
      <c r="C145" s="83" t="str">
        <f t="shared" si="19"/>
        <v>B95 6B</v>
      </c>
      <c r="D145" s="83" t="str">
        <f t="shared" si="20"/>
        <v>B95 6</v>
      </c>
      <c r="E145" s="83" t="str">
        <f t="shared" si="21"/>
        <v xml:space="preserve">B95 </v>
      </c>
      <c r="F145" s="83" t="str">
        <f t="shared" si="22"/>
        <v>B95</v>
      </c>
      <c r="G145" s="83" t="str">
        <f t="shared" si="23"/>
        <v>B9</v>
      </c>
      <c r="H145" s="83" t="s">
        <v>698</v>
      </c>
      <c r="I145" s="83" t="s">
        <v>670</v>
      </c>
    </row>
    <row r="146" spans="1:9" ht="15">
      <c r="A146" s="83" t="s">
        <v>806</v>
      </c>
      <c r="B146" s="83" t="str">
        <f t="shared" si="18"/>
        <v>B95 6BZ</v>
      </c>
      <c r="C146" s="83" t="str">
        <f t="shared" si="19"/>
        <v>B95 6B</v>
      </c>
      <c r="D146" s="83" t="str">
        <f t="shared" si="20"/>
        <v>B95 6</v>
      </c>
      <c r="E146" s="83" t="str">
        <f t="shared" si="21"/>
        <v xml:space="preserve">B95 </v>
      </c>
      <c r="F146" s="83" t="str">
        <f t="shared" si="22"/>
        <v>B95</v>
      </c>
      <c r="G146" s="83" t="str">
        <f t="shared" si="23"/>
        <v>B9</v>
      </c>
      <c r="H146" s="83" t="s">
        <v>698</v>
      </c>
      <c r="I146" s="83" t="s">
        <v>670</v>
      </c>
    </row>
    <row r="147" spans="1:9" ht="15">
      <c r="A147" s="83" t="s">
        <v>807</v>
      </c>
      <c r="B147" s="83" t="str">
        <f t="shared" si="18"/>
        <v>B95 6E</v>
      </c>
      <c r="C147" s="83" t="str">
        <f t="shared" si="19"/>
        <v>B95 6E</v>
      </c>
      <c r="D147" s="83" t="str">
        <f t="shared" si="20"/>
        <v>B95 6</v>
      </c>
      <c r="E147" s="83" t="str">
        <f t="shared" si="21"/>
        <v xml:space="preserve">B95 </v>
      </c>
      <c r="F147" s="83" t="str">
        <f t="shared" si="22"/>
        <v>B95</v>
      </c>
      <c r="G147" s="83" t="str">
        <f t="shared" si="23"/>
        <v>B9</v>
      </c>
      <c r="H147" s="83" t="s">
        <v>691</v>
      </c>
      <c r="I147" s="83" t="s">
        <v>670</v>
      </c>
    </row>
    <row r="148" spans="1:9" ht="15">
      <c r="A148" s="83" t="s">
        <v>808</v>
      </c>
      <c r="B148" s="83" t="str">
        <f t="shared" si="18"/>
        <v>B95 6ES</v>
      </c>
      <c r="C148" s="83" t="str">
        <f t="shared" si="19"/>
        <v>B95 6E</v>
      </c>
      <c r="D148" s="83" t="str">
        <f t="shared" si="20"/>
        <v>B95 6</v>
      </c>
      <c r="E148" s="83" t="str">
        <f t="shared" si="21"/>
        <v xml:space="preserve">B95 </v>
      </c>
      <c r="F148" s="83" t="str">
        <f t="shared" si="22"/>
        <v>B95</v>
      </c>
      <c r="G148" s="83" t="str">
        <f t="shared" si="23"/>
        <v>B9</v>
      </c>
      <c r="H148" s="83" t="s">
        <v>698</v>
      </c>
      <c r="I148" s="83" t="s">
        <v>670</v>
      </c>
    </row>
    <row r="149" spans="1:9" ht="15">
      <c r="A149" s="83" t="s">
        <v>809</v>
      </c>
      <c r="B149" s="83" t="str">
        <f t="shared" si="18"/>
        <v>B95 6ET</v>
      </c>
      <c r="C149" s="83" t="str">
        <f t="shared" si="19"/>
        <v>B95 6E</v>
      </c>
      <c r="D149" s="83" t="str">
        <f t="shared" si="20"/>
        <v>B95 6</v>
      </c>
      <c r="E149" s="83" t="str">
        <f t="shared" si="21"/>
        <v xml:space="preserve">B95 </v>
      </c>
      <c r="F149" s="83" t="str">
        <f t="shared" si="22"/>
        <v>B95</v>
      </c>
      <c r="G149" s="83" t="str">
        <f t="shared" si="23"/>
        <v>B9</v>
      </c>
      <c r="H149" s="83" t="s">
        <v>698</v>
      </c>
      <c r="I149" s="83" t="s">
        <v>670</v>
      </c>
    </row>
    <row r="150" spans="1:9" ht="15">
      <c r="A150" s="83" t="s">
        <v>810</v>
      </c>
      <c r="B150" s="83" t="str">
        <f t="shared" si="18"/>
        <v>B95 6EU</v>
      </c>
      <c r="C150" s="83" t="str">
        <f t="shared" si="19"/>
        <v>B95 6E</v>
      </c>
      <c r="D150" s="83" t="str">
        <f t="shared" si="20"/>
        <v>B95 6</v>
      </c>
      <c r="E150" s="83" t="str">
        <f t="shared" si="21"/>
        <v xml:space="preserve">B95 </v>
      </c>
      <c r="F150" s="83" t="str">
        <f t="shared" si="22"/>
        <v>B95</v>
      </c>
      <c r="G150" s="83" t="str">
        <f t="shared" si="23"/>
        <v>B9</v>
      </c>
      <c r="H150" s="83" t="s">
        <v>698</v>
      </c>
      <c r="I150" s="83" t="s">
        <v>670</v>
      </c>
    </row>
    <row r="151" spans="1:9" ht="15">
      <c r="A151" s="83" t="s">
        <v>811</v>
      </c>
      <c r="B151" s="83" t="str">
        <f t="shared" si="18"/>
        <v>B95 6EY</v>
      </c>
      <c r="C151" s="83" t="str">
        <f t="shared" si="19"/>
        <v>B95 6E</v>
      </c>
      <c r="D151" s="83" t="str">
        <f t="shared" si="20"/>
        <v>B95 6</v>
      </c>
      <c r="E151" s="83" t="str">
        <f t="shared" si="21"/>
        <v xml:space="preserve">B95 </v>
      </c>
      <c r="F151" s="83" t="str">
        <f t="shared" si="22"/>
        <v>B95</v>
      </c>
      <c r="G151" s="83" t="str">
        <f t="shared" si="23"/>
        <v>B9</v>
      </c>
      <c r="H151" s="83" t="s">
        <v>698</v>
      </c>
      <c r="I151" s="83" t="s">
        <v>670</v>
      </c>
    </row>
    <row r="152" spans="1:9" ht="15">
      <c r="A152" s="83" t="s">
        <v>812</v>
      </c>
      <c r="B152" s="83" t="str">
        <f t="shared" si="18"/>
        <v>B95 6EZ</v>
      </c>
      <c r="C152" s="83" t="str">
        <f t="shared" si="19"/>
        <v>B95 6E</v>
      </c>
      <c r="D152" s="83" t="str">
        <f t="shared" si="20"/>
        <v>B95 6</v>
      </c>
      <c r="E152" s="83" t="str">
        <f t="shared" si="21"/>
        <v xml:space="preserve">B95 </v>
      </c>
      <c r="F152" s="83" t="str">
        <f t="shared" si="22"/>
        <v>B95</v>
      </c>
      <c r="G152" s="83" t="str">
        <f t="shared" si="23"/>
        <v>B9</v>
      </c>
      <c r="H152" s="83" t="s">
        <v>698</v>
      </c>
      <c r="I152" s="83" t="s">
        <v>670</v>
      </c>
    </row>
    <row r="153" spans="1:9" ht="15">
      <c r="A153" s="83" t="s">
        <v>813</v>
      </c>
      <c r="B153" s="83" t="str">
        <f t="shared" si="18"/>
        <v>B95 6HA</v>
      </c>
      <c r="C153" s="83" t="str">
        <f t="shared" si="19"/>
        <v>B95 6H</v>
      </c>
      <c r="D153" s="83" t="str">
        <f t="shared" si="20"/>
        <v>B95 6</v>
      </c>
      <c r="E153" s="83" t="str">
        <f t="shared" si="21"/>
        <v xml:space="preserve">B95 </v>
      </c>
      <c r="F153" s="83" t="str">
        <f t="shared" si="22"/>
        <v>B95</v>
      </c>
      <c r="G153" s="83" t="str">
        <f t="shared" si="23"/>
        <v>B9</v>
      </c>
      <c r="H153" s="83" t="s">
        <v>691</v>
      </c>
      <c r="I153" s="83" t="s">
        <v>670</v>
      </c>
    </row>
    <row r="154" spans="1:9" ht="15">
      <c r="A154" s="83" t="s">
        <v>814</v>
      </c>
      <c r="B154" s="83" t="str">
        <f t="shared" si="18"/>
        <v>B96 6JA</v>
      </c>
      <c r="C154" s="83" t="str">
        <f t="shared" si="19"/>
        <v>B96 6J</v>
      </c>
      <c r="D154" s="83" t="str">
        <f t="shared" si="20"/>
        <v>B96 6</v>
      </c>
      <c r="E154" s="83" t="str">
        <f t="shared" si="21"/>
        <v xml:space="preserve">B96 </v>
      </c>
      <c r="F154" s="83" t="str">
        <f t="shared" si="22"/>
        <v>B96</v>
      </c>
      <c r="G154" s="83" t="str">
        <f t="shared" si="23"/>
        <v>B9</v>
      </c>
      <c r="H154" s="83" t="s">
        <v>698</v>
      </c>
      <c r="I154" s="83" t="s">
        <v>670</v>
      </c>
    </row>
    <row r="155" spans="1:9" ht="15">
      <c r="A155" s="83" t="s">
        <v>815</v>
      </c>
      <c r="B155" s="83" t="str">
        <f t="shared" si="18"/>
        <v>B96 6QU</v>
      </c>
      <c r="C155" s="83" t="str">
        <f t="shared" si="19"/>
        <v>B96 6Q</v>
      </c>
      <c r="D155" s="83" t="str">
        <f t="shared" si="20"/>
        <v>B96 6</v>
      </c>
      <c r="E155" s="83" t="str">
        <f t="shared" si="21"/>
        <v xml:space="preserve">B96 </v>
      </c>
      <c r="F155" s="83" t="str">
        <f t="shared" si="22"/>
        <v>B96</v>
      </c>
      <c r="G155" s="83" t="str">
        <f t="shared" si="23"/>
        <v>B9</v>
      </c>
      <c r="H155" s="83" t="s">
        <v>698</v>
      </c>
      <c r="I155" s="83" t="s">
        <v>670</v>
      </c>
    </row>
    <row r="156" spans="1:9" ht="15">
      <c r="A156" s="83" t="s">
        <v>816</v>
      </c>
      <c r="B156" s="83" t="str">
        <f t="shared" si="18"/>
        <v>B96 6RH</v>
      </c>
      <c r="C156" s="83" t="str">
        <f t="shared" si="19"/>
        <v>B96 6R</v>
      </c>
      <c r="D156" s="83" t="str">
        <f t="shared" si="20"/>
        <v>B96 6</v>
      </c>
      <c r="E156" s="83" t="str">
        <f t="shared" si="21"/>
        <v xml:space="preserve">B96 </v>
      </c>
      <c r="F156" s="83" t="str">
        <f t="shared" si="22"/>
        <v>B96</v>
      </c>
      <c r="G156" s="83" t="str">
        <f t="shared" si="23"/>
        <v>B9</v>
      </c>
      <c r="H156" s="83" t="s">
        <v>698</v>
      </c>
      <c r="I156" s="83" t="s">
        <v>670</v>
      </c>
    </row>
    <row r="157" spans="1:9" ht="15">
      <c r="A157" s="83" t="s">
        <v>817</v>
      </c>
      <c r="B157" s="83" t="str">
        <f t="shared" si="18"/>
        <v>B96 6RJ</v>
      </c>
      <c r="C157" s="83" t="str">
        <f t="shared" si="19"/>
        <v>B96 6R</v>
      </c>
      <c r="D157" s="83" t="str">
        <f t="shared" si="20"/>
        <v>B96 6</v>
      </c>
      <c r="E157" s="83" t="str">
        <f t="shared" si="21"/>
        <v xml:space="preserve">B96 </v>
      </c>
      <c r="F157" s="83" t="str">
        <f t="shared" si="22"/>
        <v>B96</v>
      </c>
      <c r="G157" s="83" t="str">
        <f t="shared" si="23"/>
        <v>B9</v>
      </c>
      <c r="H157" s="83" t="s">
        <v>698</v>
      </c>
      <c r="I157" s="83" t="s">
        <v>670</v>
      </c>
    </row>
    <row r="158" spans="1:9" ht="15">
      <c r="A158" s="83" t="s">
        <v>818</v>
      </c>
      <c r="B158" s="83" t="str">
        <f t="shared" si="18"/>
        <v>B96 6RL</v>
      </c>
      <c r="C158" s="83" t="str">
        <f t="shared" si="19"/>
        <v>B96 6R</v>
      </c>
      <c r="D158" s="83" t="str">
        <f t="shared" si="20"/>
        <v>B96 6</v>
      </c>
      <c r="E158" s="83" t="str">
        <f t="shared" si="21"/>
        <v xml:space="preserve">B96 </v>
      </c>
      <c r="F158" s="83" t="str">
        <f t="shared" si="22"/>
        <v>B96</v>
      </c>
      <c r="G158" s="83" t="str">
        <f t="shared" si="23"/>
        <v>B9</v>
      </c>
      <c r="H158" s="83" t="s">
        <v>698</v>
      </c>
      <c r="I158" s="83" t="s">
        <v>670</v>
      </c>
    </row>
    <row r="159" spans="1:9" ht="15">
      <c r="A159" s="83" t="s">
        <v>819</v>
      </c>
      <c r="B159" s="83" t="str">
        <f t="shared" si="18"/>
        <v>B96 6S</v>
      </c>
      <c r="C159" s="83" t="str">
        <f t="shared" si="19"/>
        <v>B96 6S</v>
      </c>
      <c r="D159" s="83" t="str">
        <f t="shared" si="20"/>
        <v>B96 6</v>
      </c>
      <c r="E159" s="83" t="str">
        <f t="shared" si="21"/>
        <v xml:space="preserve">B96 </v>
      </c>
      <c r="F159" s="83" t="str">
        <f t="shared" si="22"/>
        <v>B96</v>
      </c>
      <c r="G159" s="83" t="str">
        <f t="shared" si="23"/>
        <v>B9</v>
      </c>
      <c r="H159" s="83" t="s">
        <v>698</v>
      </c>
      <c r="I159" s="83" t="s">
        <v>670</v>
      </c>
    </row>
    <row r="160" spans="1:9" ht="15">
      <c r="A160" s="83" t="s">
        <v>820</v>
      </c>
      <c r="B160" s="83" t="str">
        <f t="shared" si="18"/>
        <v>B96 6SB</v>
      </c>
      <c r="C160" s="83" t="str">
        <f t="shared" si="19"/>
        <v>B96 6S</v>
      </c>
      <c r="D160" s="83" t="str">
        <f t="shared" si="20"/>
        <v>B96 6</v>
      </c>
      <c r="E160" s="83" t="str">
        <f t="shared" si="21"/>
        <v xml:space="preserve">B96 </v>
      </c>
      <c r="F160" s="83" t="str">
        <f t="shared" si="22"/>
        <v>B96</v>
      </c>
      <c r="G160" s="83" t="str">
        <f t="shared" si="23"/>
        <v>B9</v>
      </c>
      <c r="H160" s="83" t="s">
        <v>691</v>
      </c>
      <c r="I160" s="83" t="s">
        <v>670</v>
      </c>
    </row>
    <row r="161" spans="1:9" ht="15">
      <c r="A161" s="83" t="s">
        <v>821</v>
      </c>
      <c r="B161" s="83" t="str">
        <f t="shared" si="18"/>
        <v>B96 6SD</v>
      </c>
      <c r="C161" s="83" t="str">
        <f t="shared" si="19"/>
        <v>B96 6S</v>
      </c>
      <c r="D161" s="83" t="str">
        <f t="shared" si="20"/>
        <v>B96 6</v>
      </c>
      <c r="E161" s="83" t="str">
        <f t="shared" si="21"/>
        <v xml:space="preserve">B96 </v>
      </c>
      <c r="F161" s="83" t="str">
        <f t="shared" si="22"/>
        <v>B96</v>
      </c>
      <c r="G161" s="83" t="str">
        <f t="shared" si="23"/>
        <v>B9</v>
      </c>
      <c r="H161" s="83" t="s">
        <v>691</v>
      </c>
      <c r="I161" s="83" t="s">
        <v>670</v>
      </c>
    </row>
    <row r="162" spans="1:9" ht="15">
      <c r="A162" s="83" t="s">
        <v>822</v>
      </c>
      <c r="B162" s="83" t="str">
        <f t="shared" si="18"/>
        <v>B96 6SE</v>
      </c>
      <c r="C162" s="83" t="str">
        <f t="shared" si="19"/>
        <v>B96 6S</v>
      </c>
      <c r="D162" s="83" t="str">
        <f t="shared" si="20"/>
        <v>B96 6</v>
      </c>
      <c r="E162" s="83" t="str">
        <f t="shared" si="21"/>
        <v xml:space="preserve">B96 </v>
      </c>
      <c r="F162" s="83" t="str">
        <f t="shared" si="22"/>
        <v>B96</v>
      </c>
      <c r="G162" s="83" t="str">
        <f t="shared" si="23"/>
        <v>B9</v>
      </c>
      <c r="H162" s="83" t="s">
        <v>691</v>
      </c>
      <c r="I162" s="83" t="s">
        <v>670</v>
      </c>
    </row>
    <row r="163" spans="1:9" ht="15">
      <c r="A163" s="83" t="s">
        <v>823</v>
      </c>
      <c r="B163" s="83" t="str">
        <f t="shared" si="18"/>
        <v>B96 6SF</v>
      </c>
      <c r="C163" s="83" t="str">
        <f t="shared" si="19"/>
        <v>B96 6S</v>
      </c>
      <c r="D163" s="83" t="str">
        <f t="shared" si="20"/>
        <v>B96 6</v>
      </c>
      <c r="E163" s="83" t="str">
        <f t="shared" si="21"/>
        <v xml:space="preserve">B96 </v>
      </c>
      <c r="F163" s="83" t="str">
        <f t="shared" si="22"/>
        <v>B96</v>
      </c>
      <c r="G163" s="83" t="str">
        <f t="shared" si="23"/>
        <v>B9</v>
      </c>
      <c r="H163" s="83" t="s">
        <v>691</v>
      </c>
      <c r="I163" s="83" t="s">
        <v>670</v>
      </c>
    </row>
    <row r="164" spans="1:9" ht="15">
      <c r="A164" s="83" t="s">
        <v>824</v>
      </c>
      <c r="B164" s="83" t="str">
        <f t="shared" si="18"/>
        <v>B96 6SH</v>
      </c>
      <c r="C164" s="83" t="str">
        <f t="shared" si="19"/>
        <v>B96 6S</v>
      </c>
      <c r="D164" s="83" t="str">
        <f t="shared" si="20"/>
        <v>B96 6</v>
      </c>
      <c r="E164" s="83" t="str">
        <f t="shared" si="21"/>
        <v xml:space="preserve">B96 </v>
      </c>
      <c r="F164" s="83" t="str">
        <f t="shared" si="22"/>
        <v>B96</v>
      </c>
      <c r="G164" s="83" t="str">
        <f t="shared" si="23"/>
        <v>B9</v>
      </c>
      <c r="H164" s="83" t="s">
        <v>691</v>
      </c>
      <c r="I164" s="83" t="s">
        <v>670</v>
      </c>
    </row>
    <row r="165" spans="1:9" ht="15">
      <c r="A165" s="83" t="s">
        <v>825</v>
      </c>
      <c r="B165" s="83" t="str">
        <f t="shared" si="18"/>
        <v>B96 6SJ</v>
      </c>
      <c r="C165" s="83" t="str">
        <f t="shared" si="19"/>
        <v>B96 6S</v>
      </c>
      <c r="D165" s="83" t="str">
        <f t="shared" si="20"/>
        <v>B96 6</v>
      </c>
      <c r="E165" s="83" t="str">
        <f t="shared" si="21"/>
        <v xml:space="preserve">B96 </v>
      </c>
      <c r="F165" s="83" t="str">
        <f t="shared" si="22"/>
        <v>B96</v>
      </c>
      <c r="G165" s="83" t="str">
        <f t="shared" si="23"/>
        <v>B9</v>
      </c>
      <c r="H165" s="83" t="s">
        <v>691</v>
      </c>
      <c r="I165" s="83" t="s">
        <v>670</v>
      </c>
    </row>
    <row r="166" spans="1:9" ht="15">
      <c r="A166" s="83" t="s">
        <v>826</v>
      </c>
      <c r="B166" s="83" t="str">
        <f t="shared" si="18"/>
        <v>B96 6SL</v>
      </c>
      <c r="C166" s="83" t="str">
        <f t="shared" si="19"/>
        <v>B96 6S</v>
      </c>
      <c r="D166" s="83" t="str">
        <f t="shared" si="20"/>
        <v>B96 6</v>
      </c>
      <c r="E166" s="83" t="str">
        <f t="shared" si="21"/>
        <v xml:space="preserve">B96 </v>
      </c>
      <c r="F166" s="83" t="str">
        <f t="shared" si="22"/>
        <v>B96</v>
      </c>
      <c r="G166" s="83" t="str">
        <f t="shared" si="23"/>
        <v>B9</v>
      </c>
      <c r="H166" s="83" t="s">
        <v>691</v>
      </c>
      <c r="I166" s="83" t="s">
        <v>670</v>
      </c>
    </row>
    <row r="167" spans="1:9" ht="15">
      <c r="A167" s="83" t="s">
        <v>827</v>
      </c>
      <c r="B167" s="83" t="str">
        <f t="shared" si="18"/>
        <v>B96 6T</v>
      </c>
      <c r="C167" s="83" t="str">
        <f t="shared" si="19"/>
        <v>B96 6T</v>
      </c>
      <c r="D167" s="83" t="str">
        <f t="shared" si="20"/>
        <v>B96 6</v>
      </c>
      <c r="E167" s="83" t="str">
        <f t="shared" si="21"/>
        <v xml:space="preserve">B96 </v>
      </c>
      <c r="F167" s="83" t="str">
        <f t="shared" si="22"/>
        <v>B96</v>
      </c>
      <c r="G167" s="83" t="str">
        <f t="shared" si="23"/>
        <v>B9</v>
      </c>
      <c r="H167" s="83" t="s">
        <v>698</v>
      </c>
      <c r="I167" s="83" t="s">
        <v>670</v>
      </c>
    </row>
    <row r="168" spans="1:9" ht="15">
      <c r="A168" s="83" t="s">
        <v>828</v>
      </c>
      <c r="B168" s="83" t="str">
        <f t="shared" si="18"/>
        <v>B97</v>
      </c>
      <c r="C168" s="83" t="str">
        <f t="shared" si="19"/>
        <v>B97</v>
      </c>
      <c r="D168" s="83" t="str">
        <f t="shared" si="20"/>
        <v>B97</v>
      </c>
      <c r="E168" s="83" t="str">
        <f t="shared" si="21"/>
        <v>B97</v>
      </c>
      <c r="F168" s="83" t="str">
        <f t="shared" si="22"/>
        <v>B97</v>
      </c>
      <c r="G168" s="83" t="str">
        <f t="shared" si="23"/>
        <v>B9</v>
      </c>
      <c r="H168" s="83" t="s">
        <v>698</v>
      </c>
      <c r="I168" s="83" t="s">
        <v>670</v>
      </c>
    </row>
    <row r="169" spans="1:9" ht="15">
      <c r="A169" s="83" t="s">
        <v>829</v>
      </c>
      <c r="B169" s="83" t="str">
        <f t="shared" si="18"/>
        <v>B97 4DL</v>
      </c>
      <c r="C169" s="83" t="str">
        <f t="shared" si="19"/>
        <v>B97 4D</v>
      </c>
      <c r="D169" s="83" t="str">
        <f t="shared" si="20"/>
        <v>B97 4</v>
      </c>
      <c r="E169" s="83" t="str">
        <f t="shared" si="21"/>
        <v xml:space="preserve">B97 </v>
      </c>
      <c r="F169" s="83" t="str">
        <f t="shared" si="22"/>
        <v>B97</v>
      </c>
      <c r="G169" s="83" t="str">
        <f t="shared" si="23"/>
        <v>B9</v>
      </c>
      <c r="H169" s="83" t="s">
        <v>691</v>
      </c>
      <c r="I169" s="83" t="s">
        <v>670</v>
      </c>
    </row>
    <row r="170" spans="1:9" ht="15">
      <c r="A170" s="83" t="s">
        <v>830</v>
      </c>
      <c r="B170" s="83" t="str">
        <f t="shared" si="18"/>
        <v>B97 5ET</v>
      </c>
      <c r="C170" s="83" t="str">
        <f t="shared" si="19"/>
        <v>B97 5E</v>
      </c>
      <c r="D170" s="83" t="str">
        <f t="shared" si="20"/>
        <v>B97 5</v>
      </c>
      <c r="E170" s="83" t="str">
        <f t="shared" si="21"/>
        <v xml:space="preserve">B97 </v>
      </c>
      <c r="F170" s="83" t="str">
        <f t="shared" si="22"/>
        <v>B97</v>
      </c>
      <c r="G170" s="83" t="str">
        <f t="shared" si="23"/>
        <v>B9</v>
      </c>
      <c r="H170" s="83" t="s">
        <v>691</v>
      </c>
      <c r="I170" s="83" t="s">
        <v>670</v>
      </c>
    </row>
    <row r="171" spans="1:9" ht="15">
      <c r="A171" s="83" t="s">
        <v>831</v>
      </c>
      <c r="B171" s="83" t="str">
        <f t="shared" si="18"/>
        <v>B97 5PP</v>
      </c>
      <c r="C171" s="83" t="str">
        <f t="shared" si="19"/>
        <v>B97 5P</v>
      </c>
      <c r="D171" s="83" t="str">
        <f t="shared" si="20"/>
        <v>B97 5</v>
      </c>
      <c r="E171" s="83" t="str">
        <f t="shared" si="21"/>
        <v xml:space="preserve">B97 </v>
      </c>
      <c r="F171" s="83" t="str">
        <f t="shared" si="22"/>
        <v>B97</v>
      </c>
      <c r="G171" s="83" t="str">
        <f t="shared" si="23"/>
        <v>B9</v>
      </c>
      <c r="H171" s="83" t="s">
        <v>691</v>
      </c>
      <c r="I171" s="83" t="s">
        <v>670</v>
      </c>
    </row>
    <row r="172" spans="1:9" ht="15">
      <c r="A172" s="83" t="s">
        <v>832</v>
      </c>
      <c r="B172" s="83" t="str">
        <f t="shared" si="18"/>
        <v>B97 5PR</v>
      </c>
      <c r="C172" s="83" t="str">
        <f t="shared" si="19"/>
        <v>B97 5P</v>
      </c>
      <c r="D172" s="83" t="str">
        <f t="shared" si="20"/>
        <v>B97 5</v>
      </c>
      <c r="E172" s="83" t="str">
        <f t="shared" si="21"/>
        <v xml:space="preserve">B97 </v>
      </c>
      <c r="F172" s="83" t="str">
        <f t="shared" si="22"/>
        <v>B97</v>
      </c>
      <c r="G172" s="83" t="str">
        <f t="shared" si="23"/>
        <v>B9</v>
      </c>
      <c r="H172" s="83" t="s">
        <v>691</v>
      </c>
      <c r="I172" s="83" t="s">
        <v>670</v>
      </c>
    </row>
    <row r="173" spans="1:9" ht="15">
      <c r="A173" s="83" t="s">
        <v>833</v>
      </c>
      <c r="B173" s="83" t="str">
        <f t="shared" si="18"/>
        <v>B97 5PS</v>
      </c>
      <c r="C173" s="83" t="str">
        <f t="shared" si="19"/>
        <v>B97 5P</v>
      </c>
      <c r="D173" s="83" t="str">
        <f t="shared" si="20"/>
        <v>B97 5</v>
      </c>
      <c r="E173" s="83" t="str">
        <f t="shared" si="21"/>
        <v xml:space="preserve">B97 </v>
      </c>
      <c r="F173" s="83" t="str">
        <f t="shared" si="22"/>
        <v>B97</v>
      </c>
      <c r="G173" s="83" t="str">
        <f t="shared" si="23"/>
        <v>B9</v>
      </c>
      <c r="H173" s="83" t="s">
        <v>691</v>
      </c>
      <c r="I173" s="83" t="s">
        <v>670</v>
      </c>
    </row>
    <row r="174" spans="1:9" ht="15">
      <c r="A174" s="83" t="s">
        <v>834</v>
      </c>
      <c r="B174" s="83" t="str">
        <f t="shared" si="18"/>
        <v>B97 5SS</v>
      </c>
      <c r="C174" s="83" t="str">
        <f t="shared" si="19"/>
        <v>B97 5S</v>
      </c>
      <c r="D174" s="83" t="str">
        <f t="shared" si="20"/>
        <v>B97 5</v>
      </c>
      <c r="E174" s="83" t="str">
        <f t="shared" si="21"/>
        <v xml:space="preserve">B97 </v>
      </c>
      <c r="F174" s="83" t="str">
        <f t="shared" si="22"/>
        <v>B97</v>
      </c>
      <c r="G174" s="83" t="str">
        <f t="shared" si="23"/>
        <v>B9</v>
      </c>
      <c r="H174" s="83" t="s">
        <v>691</v>
      </c>
      <c r="I174" s="83" t="s">
        <v>670</v>
      </c>
    </row>
    <row r="175" spans="1:9" ht="15">
      <c r="A175" s="83" t="s">
        <v>835</v>
      </c>
      <c r="B175" s="83" t="str">
        <f t="shared" si="18"/>
        <v>B97 5ST</v>
      </c>
      <c r="C175" s="83" t="str">
        <f t="shared" si="19"/>
        <v>B97 5S</v>
      </c>
      <c r="D175" s="83" t="str">
        <f t="shared" si="20"/>
        <v>B97 5</v>
      </c>
      <c r="E175" s="83" t="str">
        <f t="shared" si="21"/>
        <v xml:space="preserve">B97 </v>
      </c>
      <c r="F175" s="83" t="str">
        <f t="shared" si="22"/>
        <v>B97</v>
      </c>
      <c r="G175" s="83" t="str">
        <f t="shared" si="23"/>
        <v>B9</v>
      </c>
      <c r="H175" s="83" t="s">
        <v>691</v>
      </c>
      <c r="I175" s="83" t="s">
        <v>670</v>
      </c>
    </row>
    <row r="176" spans="1:9" ht="15">
      <c r="A176" s="83" t="s">
        <v>836</v>
      </c>
      <c r="B176" s="83" t="str">
        <f t="shared" si="18"/>
        <v>B97 5SU</v>
      </c>
      <c r="C176" s="83" t="str">
        <f t="shared" si="19"/>
        <v>B97 5S</v>
      </c>
      <c r="D176" s="83" t="str">
        <f t="shared" si="20"/>
        <v>B97 5</v>
      </c>
      <c r="E176" s="83" t="str">
        <f t="shared" si="21"/>
        <v xml:space="preserve">B97 </v>
      </c>
      <c r="F176" s="83" t="str">
        <f t="shared" si="22"/>
        <v>B97</v>
      </c>
      <c r="G176" s="83" t="str">
        <f t="shared" si="23"/>
        <v>B9</v>
      </c>
      <c r="H176" s="83" t="s">
        <v>691</v>
      </c>
      <c r="I176" s="83" t="s">
        <v>670</v>
      </c>
    </row>
    <row r="177" spans="1:9" ht="15">
      <c r="A177" s="83" t="s">
        <v>837</v>
      </c>
      <c r="B177" s="83" t="str">
        <f t="shared" si="18"/>
        <v>B97 5SX</v>
      </c>
      <c r="C177" s="83" t="str">
        <f t="shared" si="19"/>
        <v>B97 5S</v>
      </c>
      <c r="D177" s="83" t="str">
        <f t="shared" si="20"/>
        <v>B97 5</v>
      </c>
      <c r="E177" s="83" t="str">
        <f t="shared" si="21"/>
        <v xml:space="preserve">B97 </v>
      </c>
      <c r="F177" s="83" t="str">
        <f t="shared" si="22"/>
        <v>B97</v>
      </c>
      <c r="G177" s="83" t="str">
        <f t="shared" si="23"/>
        <v>B9</v>
      </c>
      <c r="H177" s="83" t="s">
        <v>691</v>
      </c>
      <c r="I177" s="83" t="s">
        <v>670</v>
      </c>
    </row>
    <row r="178" spans="1:9" ht="15">
      <c r="A178" s="83" t="s">
        <v>838</v>
      </c>
      <c r="B178" s="83" t="str">
        <f t="shared" si="18"/>
        <v>B97 5T</v>
      </c>
      <c r="C178" s="83" t="str">
        <f t="shared" si="19"/>
        <v>B97 5T</v>
      </c>
      <c r="D178" s="83" t="str">
        <f t="shared" si="20"/>
        <v>B97 5</v>
      </c>
      <c r="E178" s="83" t="str">
        <f t="shared" si="21"/>
        <v xml:space="preserve">B97 </v>
      </c>
      <c r="F178" s="83" t="str">
        <f t="shared" si="22"/>
        <v>B97</v>
      </c>
      <c r="G178" s="83" t="str">
        <f t="shared" si="23"/>
        <v>B9</v>
      </c>
      <c r="H178" s="83" t="s">
        <v>691</v>
      </c>
      <c r="I178" s="83" t="s">
        <v>670</v>
      </c>
    </row>
    <row r="179" spans="1:9" ht="15">
      <c r="A179" s="83" t="s">
        <v>839</v>
      </c>
      <c r="B179" s="83" t="str">
        <f t="shared" si="18"/>
        <v>B97 5TE</v>
      </c>
      <c r="C179" s="83" t="str">
        <f t="shared" si="19"/>
        <v>B97 5T</v>
      </c>
      <c r="D179" s="83" t="str">
        <f t="shared" si="20"/>
        <v>B97 5</v>
      </c>
      <c r="E179" s="83" t="str">
        <f t="shared" si="21"/>
        <v xml:space="preserve">B97 </v>
      </c>
      <c r="F179" s="83" t="str">
        <f t="shared" si="22"/>
        <v>B97</v>
      </c>
      <c r="G179" s="83" t="str">
        <f t="shared" si="23"/>
        <v>B9</v>
      </c>
      <c r="H179" s="83" t="s">
        <v>698</v>
      </c>
      <c r="I179" s="83" t="s">
        <v>670</v>
      </c>
    </row>
    <row r="180" spans="1:9" ht="15">
      <c r="A180" s="83" t="s">
        <v>840</v>
      </c>
      <c r="B180" s="83" t="str">
        <f t="shared" si="18"/>
        <v>B97 5TF</v>
      </c>
      <c r="C180" s="83" t="str">
        <f t="shared" si="19"/>
        <v>B97 5T</v>
      </c>
      <c r="D180" s="83" t="str">
        <f t="shared" si="20"/>
        <v>B97 5</v>
      </c>
      <c r="E180" s="83" t="str">
        <f t="shared" si="21"/>
        <v xml:space="preserve">B97 </v>
      </c>
      <c r="F180" s="83" t="str">
        <f t="shared" si="22"/>
        <v>B97</v>
      </c>
      <c r="G180" s="83" t="str">
        <f t="shared" si="23"/>
        <v>B9</v>
      </c>
      <c r="H180" s="83" t="s">
        <v>698</v>
      </c>
      <c r="I180" s="83" t="s">
        <v>670</v>
      </c>
    </row>
    <row r="181" spans="1:9" ht="15">
      <c r="A181" s="83" t="s">
        <v>841</v>
      </c>
      <c r="B181" s="83" t="str">
        <f t="shared" si="18"/>
        <v>B97 5TG</v>
      </c>
      <c r="C181" s="83" t="str">
        <f t="shared" si="19"/>
        <v>B97 5T</v>
      </c>
      <c r="D181" s="83" t="str">
        <f t="shared" si="20"/>
        <v>B97 5</v>
      </c>
      <c r="E181" s="83" t="str">
        <f t="shared" si="21"/>
        <v xml:space="preserve">B97 </v>
      </c>
      <c r="F181" s="83" t="str">
        <f t="shared" si="22"/>
        <v>B97</v>
      </c>
      <c r="G181" s="83" t="str">
        <f t="shared" si="23"/>
        <v>B9</v>
      </c>
      <c r="H181" s="83" t="s">
        <v>698</v>
      </c>
      <c r="I181" s="83" t="s">
        <v>670</v>
      </c>
    </row>
    <row r="182" spans="1:9" ht="15">
      <c r="A182" s="83" t="s">
        <v>842</v>
      </c>
      <c r="B182" s="83" t="str">
        <f t="shared" si="18"/>
        <v>B97 5TQ</v>
      </c>
      <c r="C182" s="83" t="str">
        <f t="shared" si="19"/>
        <v>B97 5T</v>
      </c>
      <c r="D182" s="83" t="str">
        <f t="shared" si="20"/>
        <v>B97 5</v>
      </c>
      <c r="E182" s="83" t="str">
        <f t="shared" si="21"/>
        <v xml:space="preserve">B97 </v>
      </c>
      <c r="F182" s="83" t="str">
        <f t="shared" si="22"/>
        <v>B97</v>
      </c>
      <c r="G182" s="83" t="str">
        <f t="shared" si="23"/>
        <v>B9</v>
      </c>
      <c r="H182" s="83" t="s">
        <v>698</v>
      </c>
      <c r="I182" s="83" t="s">
        <v>670</v>
      </c>
    </row>
    <row r="183" spans="1:9" ht="15">
      <c r="A183" s="83" t="s">
        <v>843</v>
      </c>
      <c r="B183" s="83" t="str">
        <f t="shared" si="18"/>
        <v>B97 5TW</v>
      </c>
      <c r="C183" s="83" t="str">
        <f t="shared" si="19"/>
        <v>B97 5T</v>
      </c>
      <c r="D183" s="83" t="str">
        <f t="shared" si="20"/>
        <v>B97 5</v>
      </c>
      <c r="E183" s="83" t="str">
        <f t="shared" si="21"/>
        <v xml:space="preserve">B97 </v>
      </c>
      <c r="F183" s="83" t="str">
        <f t="shared" si="22"/>
        <v>B97</v>
      </c>
      <c r="G183" s="83" t="str">
        <f t="shared" si="23"/>
        <v>B9</v>
      </c>
      <c r="H183" s="83" t="s">
        <v>698</v>
      </c>
      <c r="I183" s="83" t="s">
        <v>670</v>
      </c>
    </row>
    <row r="184" spans="1:9" ht="15">
      <c r="A184" s="83" t="s">
        <v>844</v>
      </c>
      <c r="B184" s="83" t="str">
        <f t="shared" si="18"/>
        <v>B97 5UA</v>
      </c>
      <c r="C184" s="83" t="str">
        <f t="shared" si="19"/>
        <v>B97 5U</v>
      </c>
      <c r="D184" s="83" t="str">
        <f t="shared" si="20"/>
        <v>B97 5</v>
      </c>
      <c r="E184" s="83" t="str">
        <f t="shared" si="21"/>
        <v xml:space="preserve">B97 </v>
      </c>
      <c r="F184" s="83" t="str">
        <f t="shared" si="22"/>
        <v>B97</v>
      </c>
      <c r="G184" s="83" t="str">
        <f t="shared" si="23"/>
        <v>B9</v>
      </c>
      <c r="H184" s="83" t="s">
        <v>691</v>
      </c>
      <c r="I184" s="83" t="s">
        <v>670</v>
      </c>
    </row>
    <row r="185" spans="1:9" ht="15">
      <c r="A185" s="83" t="s">
        <v>845</v>
      </c>
      <c r="B185" s="83" t="str">
        <f t="shared" si="18"/>
        <v>B97 5UB</v>
      </c>
      <c r="C185" s="83" t="str">
        <f t="shared" si="19"/>
        <v>B97 5U</v>
      </c>
      <c r="D185" s="83" t="str">
        <f t="shared" si="20"/>
        <v>B97 5</v>
      </c>
      <c r="E185" s="83" t="str">
        <f t="shared" si="21"/>
        <v xml:space="preserve">B97 </v>
      </c>
      <c r="F185" s="83" t="str">
        <f t="shared" si="22"/>
        <v>B97</v>
      </c>
      <c r="G185" s="83" t="str">
        <f t="shared" si="23"/>
        <v>B9</v>
      </c>
      <c r="H185" s="83" t="s">
        <v>691</v>
      </c>
      <c r="I185" s="83" t="s">
        <v>670</v>
      </c>
    </row>
    <row r="186" spans="1:9" ht="15">
      <c r="A186" s="83" t="s">
        <v>846</v>
      </c>
      <c r="B186" s="83" t="str">
        <f t="shared" si="18"/>
        <v>B97 5UD</v>
      </c>
      <c r="C186" s="83" t="str">
        <f t="shared" si="19"/>
        <v>B97 5U</v>
      </c>
      <c r="D186" s="83" t="str">
        <f t="shared" si="20"/>
        <v>B97 5</v>
      </c>
      <c r="E186" s="83" t="str">
        <f t="shared" si="21"/>
        <v xml:space="preserve">B97 </v>
      </c>
      <c r="F186" s="83" t="str">
        <f t="shared" si="22"/>
        <v>B97</v>
      </c>
      <c r="G186" s="83" t="str">
        <f t="shared" si="23"/>
        <v>B9</v>
      </c>
      <c r="H186" s="83" t="s">
        <v>691</v>
      </c>
      <c r="I186" s="83" t="s">
        <v>670</v>
      </c>
    </row>
    <row r="187" spans="1:9" ht="15">
      <c r="A187" s="83" t="s">
        <v>847</v>
      </c>
      <c r="B187" s="83" t="str">
        <f t="shared" si="18"/>
        <v>B97 5UH</v>
      </c>
      <c r="C187" s="83" t="str">
        <f t="shared" si="19"/>
        <v>B97 5U</v>
      </c>
      <c r="D187" s="83" t="str">
        <f t="shared" si="20"/>
        <v>B97 5</v>
      </c>
      <c r="E187" s="83" t="str">
        <f t="shared" si="21"/>
        <v xml:space="preserve">B97 </v>
      </c>
      <c r="F187" s="83" t="str">
        <f t="shared" si="22"/>
        <v>B97</v>
      </c>
      <c r="G187" s="83" t="str">
        <f t="shared" si="23"/>
        <v>B9</v>
      </c>
      <c r="H187" s="83" t="s">
        <v>691</v>
      </c>
      <c r="I187" s="83" t="s">
        <v>670</v>
      </c>
    </row>
    <row r="188" spans="1:9" ht="15">
      <c r="A188" s="83" t="s">
        <v>848</v>
      </c>
      <c r="B188" s="83" t="str">
        <f t="shared" si="18"/>
        <v>B97 6QR</v>
      </c>
      <c r="C188" s="83" t="str">
        <f t="shared" si="19"/>
        <v>B97 6Q</v>
      </c>
      <c r="D188" s="83" t="str">
        <f t="shared" si="20"/>
        <v>B97 6</v>
      </c>
      <c r="E188" s="83" t="str">
        <f t="shared" si="21"/>
        <v xml:space="preserve">B97 </v>
      </c>
      <c r="F188" s="83" t="str">
        <f t="shared" si="22"/>
        <v>B97</v>
      </c>
      <c r="G188" s="83" t="str">
        <f t="shared" si="23"/>
        <v>B9</v>
      </c>
      <c r="H188" s="83" t="s">
        <v>691</v>
      </c>
      <c r="I188" s="83" t="s">
        <v>670</v>
      </c>
    </row>
    <row r="189" spans="1:9" ht="15">
      <c r="A189" s="83" t="s">
        <v>849</v>
      </c>
      <c r="B189" s="83" t="str">
        <f t="shared" si="18"/>
        <v>B98 8C</v>
      </c>
      <c r="C189" s="83" t="str">
        <f t="shared" si="19"/>
        <v>B98 8C</v>
      </c>
      <c r="D189" s="83" t="str">
        <f t="shared" si="20"/>
        <v>B98 8</v>
      </c>
      <c r="E189" s="83" t="str">
        <f t="shared" si="21"/>
        <v xml:space="preserve">B98 </v>
      </c>
      <c r="F189" s="83" t="str">
        <f t="shared" si="22"/>
        <v>B98</v>
      </c>
      <c r="G189" s="83" t="str">
        <f t="shared" si="23"/>
        <v>B9</v>
      </c>
      <c r="H189" s="83" t="s">
        <v>698</v>
      </c>
      <c r="I189" s="83" t="s">
        <v>670</v>
      </c>
    </row>
    <row r="190" spans="1:9" ht="15">
      <c r="A190" s="83" t="s">
        <v>850</v>
      </c>
      <c r="B190" s="83" t="str">
        <f t="shared" si="18"/>
        <v>B99 1DD</v>
      </c>
      <c r="C190" s="83" t="str">
        <f t="shared" si="19"/>
        <v>B99 1D</v>
      </c>
      <c r="D190" s="83" t="str">
        <f t="shared" si="20"/>
        <v>B99 1</v>
      </c>
      <c r="E190" s="83" t="str">
        <f t="shared" si="21"/>
        <v xml:space="preserve">B99 </v>
      </c>
      <c r="F190" s="83" t="str">
        <f t="shared" si="22"/>
        <v>B99</v>
      </c>
      <c r="G190" s="83" t="str">
        <f t="shared" si="23"/>
        <v>B9</v>
      </c>
      <c r="H190" s="83" t="s">
        <v>851</v>
      </c>
      <c r="I190" s="83" t="s">
        <v>660</v>
      </c>
    </row>
    <row r="191" spans="1:9" ht="15">
      <c r="A191" s="83" t="s">
        <v>852</v>
      </c>
      <c r="B191" s="83" t="str">
        <f t="shared" si="18"/>
        <v>BA11 5E</v>
      </c>
      <c r="C191" s="83" t="str">
        <f t="shared" si="19"/>
        <v>BA11 5</v>
      </c>
      <c r="D191" s="83" t="str">
        <f t="shared" si="20"/>
        <v xml:space="preserve">BA11 </v>
      </c>
      <c r="E191" s="83" t="str">
        <f t="shared" si="21"/>
        <v>BA11</v>
      </c>
      <c r="F191" s="83" t="str">
        <f t="shared" si="22"/>
        <v>BA1</v>
      </c>
      <c r="G191" s="83" t="str">
        <f t="shared" si="23"/>
        <v>BA</v>
      </c>
      <c r="H191" s="83" t="s">
        <v>853</v>
      </c>
      <c r="I191" s="83" t="s">
        <v>662</v>
      </c>
    </row>
    <row r="192" spans="1:9" ht="15">
      <c r="A192" s="83" t="s">
        <v>854</v>
      </c>
      <c r="B192" s="83" t="str">
        <f t="shared" si="18"/>
        <v>BA12 0P</v>
      </c>
      <c r="C192" s="83" t="str">
        <f t="shared" si="19"/>
        <v>BA12 0</v>
      </c>
      <c r="D192" s="83" t="str">
        <f t="shared" si="20"/>
        <v xml:space="preserve">BA12 </v>
      </c>
      <c r="E192" s="83" t="str">
        <f t="shared" si="21"/>
        <v>BA12</v>
      </c>
      <c r="F192" s="83" t="str">
        <f t="shared" si="22"/>
        <v>BA1</v>
      </c>
      <c r="G192" s="83" t="str">
        <f t="shared" si="23"/>
        <v>BA</v>
      </c>
      <c r="H192" s="83" t="s">
        <v>853</v>
      </c>
      <c r="I192" s="83" t="s">
        <v>662</v>
      </c>
    </row>
    <row r="193" spans="1:9" ht="15">
      <c r="A193" s="83" t="s">
        <v>855</v>
      </c>
      <c r="B193" s="83" t="str">
        <f t="shared" si="18"/>
        <v>BA12 0P</v>
      </c>
      <c r="C193" s="83" t="str">
        <f t="shared" si="19"/>
        <v>BA12 0</v>
      </c>
      <c r="D193" s="83" t="str">
        <f t="shared" si="20"/>
        <v xml:space="preserve">BA12 </v>
      </c>
      <c r="E193" s="83" t="str">
        <f t="shared" si="21"/>
        <v>BA12</v>
      </c>
      <c r="F193" s="83" t="str">
        <f t="shared" si="22"/>
        <v>BA1</v>
      </c>
      <c r="G193" s="83" t="str">
        <f t="shared" si="23"/>
        <v>BA</v>
      </c>
      <c r="H193" s="83" t="s">
        <v>853</v>
      </c>
      <c r="I193" s="83" t="s">
        <v>662</v>
      </c>
    </row>
    <row r="194" spans="1:9" ht="15">
      <c r="A194" s="83" t="s">
        <v>856</v>
      </c>
      <c r="B194" s="83" t="str">
        <f t="shared" si="18"/>
        <v>BA12 0P</v>
      </c>
      <c r="C194" s="83" t="str">
        <f t="shared" si="19"/>
        <v>BA12 0</v>
      </c>
      <c r="D194" s="83" t="str">
        <f t="shared" si="20"/>
        <v xml:space="preserve">BA12 </v>
      </c>
      <c r="E194" s="83" t="str">
        <f t="shared" si="21"/>
        <v>BA12</v>
      </c>
      <c r="F194" s="83" t="str">
        <f t="shared" si="22"/>
        <v>BA1</v>
      </c>
      <c r="G194" s="83" t="str">
        <f t="shared" si="23"/>
        <v>BA</v>
      </c>
      <c r="H194" s="83" t="s">
        <v>853</v>
      </c>
      <c r="I194" s="83" t="s">
        <v>662</v>
      </c>
    </row>
    <row r="195" spans="1:9" ht="15">
      <c r="A195" s="83" t="s">
        <v>857</v>
      </c>
      <c r="B195" s="83" t="str">
        <f t="shared" ref="B195:B258" si="24">LEFT($A195,7)</f>
        <v>BA12 0Q</v>
      </c>
      <c r="C195" s="83" t="str">
        <f t="shared" ref="C195:C258" si="25">LEFT($A195,6)</f>
        <v>BA12 0</v>
      </c>
      <c r="D195" s="83" t="str">
        <f t="shared" ref="D195:D258" si="26">LEFT($A195,5)</f>
        <v xml:space="preserve">BA12 </v>
      </c>
      <c r="E195" s="83" t="str">
        <f t="shared" ref="E195:E258" si="27">LEFT($A195,4)</f>
        <v>BA12</v>
      </c>
      <c r="F195" s="83" t="str">
        <f t="shared" ref="F195:F258" si="28">LEFT($A195,3)</f>
        <v>BA1</v>
      </c>
      <c r="G195" s="83" t="str">
        <f t="shared" ref="G195:G258" si="29">LEFT($A195,2)</f>
        <v>BA</v>
      </c>
      <c r="H195" s="83" t="s">
        <v>853</v>
      </c>
      <c r="I195" s="83" t="s">
        <v>662</v>
      </c>
    </row>
    <row r="196" spans="1:9" ht="15">
      <c r="A196" s="83" t="s">
        <v>858</v>
      </c>
      <c r="B196" s="83" t="str">
        <f t="shared" si="24"/>
        <v>BA12 0R</v>
      </c>
      <c r="C196" s="83" t="str">
        <f t="shared" si="25"/>
        <v>BA12 0</v>
      </c>
      <c r="D196" s="83" t="str">
        <f t="shared" si="26"/>
        <v xml:space="preserve">BA12 </v>
      </c>
      <c r="E196" s="83" t="str">
        <f t="shared" si="27"/>
        <v>BA12</v>
      </c>
      <c r="F196" s="83" t="str">
        <f t="shared" si="28"/>
        <v>BA1</v>
      </c>
      <c r="G196" s="83" t="str">
        <f t="shared" si="29"/>
        <v>BA</v>
      </c>
      <c r="H196" s="83" t="s">
        <v>853</v>
      </c>
      <c r="I196" s="83" t="s">
        <v>662</v>
      </c>
    </row>
    <row r="197" spans="1:9" ht="15">
      <c r="A197" s="83" t="s">
        <v>247</v>
      </c>
      <c r="B197" s="83" t="str">
        <f t="shared" si="24"/>
        <v>BA12 6</v>
      </c>
      <c r="C197" s="83" t="str">
        <f t="shared" si="25"/>
        <v>BA12 6</v>
      </c>
      <c r="D197" s="83" t="str">
        <f t="shared" si="26"/>
        <v xml:space="preserve">BA12 </v>
      </c>
      <c r="E197" s="83" t="str">
        <f t="shared" si="27"/>
        <v>BA12</v>
      </c>
      <c r="F197" s="83" t="str">
        <f t="shared" si="28"/>
        <v>BA1</v>
      </c>
      <c r="G197" s="83" t="str">
        <f t="shared" si="29"/>
        <v>BA</v>
      </c>
      <c r="H197" s="83" t="s">
        <v>853</v>
      </c>
      <c r="I197" s="83" t="s">
        <v>662</v>
      </c>
    </row>
    <row r="198" spans="1:9" ht="15">
      <c r="A198" s="83" t="s">
        <v>859</v>
      </c>
      <c r="B198" s="83" t="str">
        <f t="shared" si="24"/>
        <v>BA12 7H</v>
      </c>
      <c r="C198" s="83" t="str">
        <f t="shared" si="25"/>
        <v>BA12 7</v>
      </c>
      <c r="D198" s="83" t="str">
        <f t="shared" si="26"/>
        <v xml:space="preserve">BA12 </v>
      </c>
      <c r="E198" s="83" t="str">
        <f t="shared" si="27"/>
        <v>BA12</v>
      </c>
      <c r="F198" s="83" t="str">
        <f t="shared" si="28"/>
        <v>BA1</v>
      </c>
      <c r="G198" s="83" t="str">
        <f t="shared" si="29"/>
        <v>BA</v>
      </c>
      <c r="H198" s="83" t="s">
        <v>853</v>
      </c>
      <c r="I198" s="83" t="s">
        <v>662</v>
      </c>
    </row>
    <row r="199" spans="1:9" ht="15">
      <c r="A199" s="83" t="s">
        <v>860</v>
      </c>
      <c r="B199" s="83" t="str">
        <f t="shared" si="24"/>
        <v>BA12 7H</v>
      </c>
      <c r="C199" s="83" t="str">
        <f t="shared" si="25"/>
        <v>BA12 7</v>
      </c>
      <c r="D199" s="83" t="str">
        <f t="shared" si="26"/>
        <v xml:space="preserve">BA12 </v>
      </c>
      <c r="E199" s="83" t="str">
        <f t="shared" si="27"/>
        <v>BA12</v>
      </c>
      <c r="F199" s="83" t="str">
        <f t="shared" si="28"/>
        <v>BA1</v>
      </c>
      <c r="G199" s="83" t="str">
        <f t="shared" si="29"/>
        <v>BA</v>
      </c>
      <c r="H199" s="83" t="s">
        <v>665</v>
      </c>
      <c r="I199" s="83" t="s">
        <v>666</v>
      </c>
    </row>
    <row r="200" spans="1:9" ht="15">
      <c r="A200" s="83" t="s">
        <v>861</v>
      </c>
      <c r="B200" s="83" t="str">
        <f t="shared" si="24"/>
        <v>BA12 7H</v>
      </c>
      <c r="C200" s="83" t="str">
        <f t="shared" si="25"/>
        <v>BA12 7</v>
      </c>
      <c r="D200" s="83" t="str">
        <f t="shared" si="26"/>
        <v xml:space="preserve">BA12 </v>
      </c>
      <c r="E200" s="83" t="str">
        <f t="shared" si="27"/>
        <v>BA12</v>
      </c>
      <c r="F200" s="83" t="str">
        <f t="shared" si="28"/>
        <v>BA1</v>
      </c>
      <c r="G200" s="83" t="str">
        <f t="shared" si="29"/>
        <v>BA</v>
      </c>
      <c r="H200" s="83" t="s">
        <v>665</v>
      </c>
      <c r="I200" s="83" t="s">
        <v>666</v>
      </c>
    </row>
    <row r="201" spans="1:9" ht="15">
      <c r="A201" s="83" t="s">
        <v>862</v>
      </c>
      <c r="B201" s="83" t="str">
        <f t="shared" si="24"/>
        <v>BA12 7H</v>
      </c>
      <c r="C201" s="83" t="str">
        <f t="shared" si="25"/>
        <v>BA12 7</v>
      </c>
      <c r="D201" s="83" t="str">
        <f t="shared" si="26"/>
        <v xml:space="preserve">BA12 </v>
      </c>
      <c r="E201" s="83" t="str">
        <f t="shared" si="27"/>
        <v>BA12</v>
      </c>
      <c r="F201" s="83" t="str">
        <f t="shared" si="28"/>
        <v>BA1</v>
      </c>
      <c r="G201" s="83" t="str">
        <f t="shared" si="29"/>
        <v>BA</v>
      </c>
      <c r="H201" s="83" t="s">
        <v>665</v>
      </c>
      <c r="I201" s="83" t="s">
        <v>666</v>
      </c>
    </row>
    <row r="202" spans="1:9" ht="15">
      <c r="A202" s="83" t="s">
        <v>863</v>
      </c>
      <c r="B202" s="83" t="str">
        <f t="shared" si="24"/>
        <v>BA12 7H</v>
      </c>
      <c r="C202" s="83" t="str">
        <f t="shared" si="25"/>
        <v>BA12 7</v>
      </c>
      <c r="D202" s="83" t="str">
        <f t="shared" si="26"/>
        <v xml:space="preserve">BA12 </v>
      </c>
      <c r="E202" s="83" t="str">
        <f t="shared" si="27"/>
        <v>BA12</v>
      </c>
      <c r="F202" s="83" t="str">
        <f t="shared" si="28"/>
        <v>BA1</v>
      </c>
      <c r="G202" s="83" t="str">
        <f t="shared" si="29"/>
        <v>BA</v>
      </c>
      <c r="H202" s="83" t="s">
        <v>665</v>
      </c>
      <c r="I202" s="83" t="s">
        <v>666</v>
      </c>
    </row>
    <row r="203" spans="1:9" ht="15">
      <c r="A203" s="83" t="s">
        <v>864</v>
      </c>
      <c r="B203" s="83" t="str">
        <f t="shared" si="24"/>
        <v>BA12 7H</v>
      </c>
      <c r="C203" s="83" t="str">
        <f t="shared" si="25"/>
        <v>BA12 7</v>
      </c>
      <c r="D203" s="83" t="str">
        <f t="shared" si="26"/>
        <v xml:space="preserve">BA12 </v>
      </c>
      <c r="E203" s="83" t="str">
        <f t="shared" si="27"/>
        <v>BA12</v>
      </c>
      <c r="F203" s="83" t="str">
        <f t="shared" si="28"/>
        <v>BA1</v>
      </c>
      <c r="G203" s="83" t="str">
        <f t="shared" si="29"/>
        <v>BA</v>
      </c>
      <c r="H203" s="83" t="s">
        <v>665</v>
      </c>
      <c r="I203" s="83" t="s">
        <v>666</v>
      </c>
    </row>
    <row r="204" spans="1:9" ht="15">
      <c r="A204" s="83" t="s">
        <v>865</v>
      </c>
      <c r="B204" s="83" t="str">
        <f t="shared" si="24"/>
        <v>BA12 7H</v>
      </c>
      <c r="C204" s="83" t="str">
        <f t="shared" si="25"/>
        <v>BA12 7</v>
      </c>
      <c r="D204" s="83" t="str">
        <f t="shared" si="26"/>
        <v xml:space="preserve">BA12 </v>
      </c>
      <c r="E204" s="83" t="str">
        <f t="shared" si="27"/>
        <v>BA12</v>
      </c>
      <c r="F204" s="83" t="str">
        <f t="shared" si="28"/>
        <v>BA1</v>
      </c>
      <c r="G204" s="83" t="str">
        <f t="shared" si="29"/>
        <v>BA</v>
      </c>
      <c r="H204" s="83" t="s">
        <v>665</v>
      </c>
      <c r="I204" s="83" t="s">
        <v>666</v>
      </c>
    </row>
    <row r="205" spans="1:9" ht="15">
      <c r="A205" s="83" t="s">
        <v>866</v>
      </c>
      <c r="B205" s="83" t="str">
        <f t="shared" si="24"/>
        <v>BA12 7H</v>
      </c>
      <c r="C205" s="83" t="str">
        <f t="shared" si="25"/>
        <v>BA12 7</v>
      </c>
      <c r="D205" s="83" t="str">
        <f t="shared" si="26"/>
        <v xml:space="preserve">BA12 </v>
      </c>
      <c r="E205" s="83" t="str">
        <f t="shared" si="27"/>
        <v>BA12</v>
      </c>
      <c r="F205" s="83" t="str">
        <f t="shared" si="28"/>
        <v>BA1</v>
      </c>
      <c r="G205" s="83" t="str">
        <f t="shared" si="29"/>
        <v>BA</v>
      </c>
      <c r="H205" s="83" t="s">
        <v>665</v>
      </c>
      <c r="I205" s="83" t="s">
        <v>666</v>
      </c>
    </row>
    <row r="206" spans="1:9" ht="15">
      <c r="A206" s="83" t="s">
        <v>867</v>
      </c>
      <c r="B206" s="83" t="str">
        <f t="shared" si="24"/>
        <v>BA12 7H</v>
      </c>
      <c r="C206" s="83" t="str">
        <f t="shared" si="25"/>
        <v>BA12 7</v>
      </c>
      <c r="D206" s="83" t="str">
        <f t="shared" si="26"/>
        <v xml:space="preserve">BA12 </v>
      </c>
      <c r="E206" s="83" t="str">
        <f t="shared" si="27"/>
        <v>BA12</v>
      </c>
      <c r="F206" s="83" t="str">
        <f t="shared" si="28"/>
        <v>BA1</v>
      </c>
      <c r="G206" s="83" t="str">
        <f t="shared" si="29"/>
        <v>BA</v>
      </c>
      <c r="H206" s="83" t="s">
        <v>665</v>
      </c>
      <c r="I206" s="83" t="s">
        <v>666</v>
      </c>
    </row>
    <row r="207" spans="1:9" ht="15">
      <c r="A207" s="83" t="s">
        <v>868</v>
      </c>
      <c r="B207" s="83" t="str">
        <f t="shared" si="24"/>
        <v>BA12 7J</v>
      </c>
      <c r="C207" s="83" t="str">
        <f t="shared" si="25"/>
        <v>BA12 7</v>
      </c>
      <c r="D207" s="83" t="str">
        <f t="shared" si="26"/>
        <v xml:space="preserve">BA12 </v>
      </c>
      <c r="E207" s="83" t="str">
        <f t="shared" si="27"/>
        <v>BA12</v>
      </c>
      <c r="F207" s="83" t="str">
        <f t="shared" si="28"/>
        <v>BA1</v>
      </c>
      <c r="G207" s="83" t="str">
        <f t="shared" si="29"/>
        <v>BA</v>
      </c>
      <c r="H207" s="83" t="s">
        <v>853</v>
      </c>
      <c r="I207" s="83" t="s">
        <v>662</v>
      </c>
    </row>
    <row r="208" spans="1:9" ht="15">
      <c r="A208" s="83" t="s">
        <v>869</v>
      </c>
      <c r="B208" s="83" t="str">
        <f t="shared" si="24"/>
        <v>BA12 7J</v>
      </c>
      <c r="C208" s="83" t="str">
        <f t="shared" si="25"/>
        <v>BA12 7</v>
      </c>
      <c r="D208" s="83" t="str">
        <f t="shared" si="26"/>
        <v xml:space="preserve">BA12 </v>
      </c>
      <c r="E208" s="83" t="str">
        <f t="shared" si="27"/>
        <v>BA12</v>
      </c>
      <c r="F208" s="83" t="str">
        <f t="shared" si="28"/>
        <v>BA1</v>
      </c>
      <c r="G208" s="83" t="str">
        <f t="shared" si="29"/>
        <v>BA</v>
      </c>
      <c r="H208" s="83" t="s">
        <v>853</v>
      </c>
      <c r="I208" s="83" t="s">
        <v>662</v>
      </c>
    </row>
    <row r="209" spans="1:9" ht="15">
      <c r="A209" s="83" t="s">
        <v>870</v>
      </c>
      <c r="B209" s="83" t="str">
        <f t="shared" si="24"/>
        <v>BA12 7J</v>
      </c>
      <c r="C209" s="83" t="str">
        <f t="shared" si="25"/>
        <v>BA12 7</v>
      </c>
      <c r="D209" s="83" t="str">
        <f t="shared" si="26"/>
        <v xml:space="preserve">BA12 </v>
      </c>
      <c r="E209" s="83" t="str">
        <f t="shared" si="27"/>
        <v>BA12</v>
      </c>
      <c r="F209" s="83" t="str">
        <f t="shared" si="28"/>
        <v>BA1</v>
      </c>
      <c r="G209" s="83" t="str">
        <f t="shared" si="29"/>
        <v>BA</v>
      </c>
      <c r="H209" s="83" t="s">
        <v>853</v>
      </c>
      <c r="I209" s="83" t="s">
        <v>662</v>
      </c>
    </row>
    <row r="210" spans="1:9" ht="15">
      <c r="A210" s="83" t="s">
        <v>871</v>
      </c>
      <c r="B210" s="83" t="str">
        <f t="shared" si="24"/>
        <v>BA12 7J</v>
      </c>
      <c r="C210" s="83" t="str">
        <f t="shared" si="25"/>
        <v>BA12 7</v>
      </c>
      <c r="D210" s="83" t="str">
        <f t="shared" si="26"/>
        <v xml:space="preserve">BA12 </v>
      </c>
      <c r="E210" s="83" t="str">
        <f t="shared" si="27"/>
        <v>BA12</v>
      </c>
      <c r="F210" s="83" t="str">
        <f t="shared" si="28"/>
        <v>BA1</v>
      </c>
      <c r="G210" s="83" t="str">
        <f t="shared" si="29"/>
        <v>BA</v>
      </c>
      <c r="H210" s="83" t="s">
        <v>853</v>
      </c>
      <c r="I210" s="83" t="s">
        <v>662</v>
      </c>
    </row>
    <row r="211" spans="1:9" ht="15">
      <c r="A211" s="83" t="s">
        <v>872</v>
      </c>
      <c r="B211" s="83" t="str">
        <f t="shared" si="24"/>
        <v>BA12 7J</v>
      </c>
      <c r="C211" s="83" t="str">
        <f t="shared" si="25"/>
        <v>BA12 7</v>
      </c>
      <c r="D211" s="83" t="str">
        <f t="shared" si="26"/>
        <v xml:space="preserve">BA12 </v>
      </c>
      <c r="E211" s="83" t="str">
        <f t="shared" si="27"/>
        <v>BA12</v>
      </c>
      <c r="F211" s="83" t="str">
        <f t="shared" si="28"/>
        <v>BA1</v>
      </c>
      <c r="G211" s="83" t="str">
        <f t="shared" si="29"/>
        <v>BA</v>
      </c>
      <c r="H211" s="83" t="s">
        <v>853</v>
      </c>
      <c r="I211" s="83" t="s">
        <v>662</v>
      </c>
    </row>
    <row r="212" spans="1:9" ht="15">
      <c r="A212" s="83" t="s">
        <v>873</v>
      </c>
      <c r="B212" s="83" t="str">
        <f t="shared" si="24"/>
        <v>BA12 7J</v>
      </c>
      <c r="C212" s="83" t="str">
        <f t="shared" si="25"/>
        <v>BA12 7</v>
      </c>
      <c r="D212" s="83" t="str">
        <f t="shared" si="26"/>
        <v xml:space="preserve">BA12 </v>
      </c>
      <c r="E212" s="83" t="str">
        <f t="shared" si="27"/>
        <v>BA12</v>
      </c>
      <c r="F212" s="83" t="str">
        <f t="shared" si="28"/>
        <v>BA1</v>
      </c>
      <c r="G212" s="83" t="str">
        <f t="shared" si="29"/>
        <v>BA</v>
      </c>
      <c r="H212" s="83" t="s">
        <v>853</v>
      </c>
      <c r="I212" s="83" t="s">
        <v>662</v>
      </c>
    </row>
    <row r="213" spans="1:9" ht="15">
      <c r="A213" s="83" t="s">
        <v>874</v>
      </c>
      <c r="B213" s="83" t="str">
        <f t="shared" si="24"/>
        <v>BA12 7J</v>
      </c>
      <c r="C213" s="83" t="str">
        <f t="shared" si="25"/>
        <v>BA12 7</v>
      </c>
      <c r="D213" s="83" t="str">
        <f t="shared" si="26"/>
        <v xml:space="preserve">BA12 </v>
      </c>
      <c r="E213" s="83" t="str">
        <f t="shared" si="27"/>
        <v>BA12</v>
      </c>
      <c r="F213" s="83" t="str">
        <f t="shared" si="28"/>
        <v>BA1</v>
      </c>
      <c r="G213" s="83" t="str">
        <f t="shared" si="29"/>
        <v>BA</v>
      </c>
      <c r="H213" s="83" t="s">
        <v>665</v>
      </c>
      <c r="I213" s="83" t="s">
        <v>666</v>
      </c>
    </row>
    <row r="214" spans="1:9" ht="15">
      <c r="A214" s="83" t="s">
        <v>875</v>
      </c>
      <c r="B214" s="83" t="str">
        <f t="shared" si="24"/>
        <v>BA12 7J</v>
      </c>
      <c r="C214" s="83" t="str">
        <f t="shared" si="25"/>
        <v>BA12 7</v>
      </c>
      <c r="D214" s="83" t="str">
        <f t="shared" si="26"/>
        <v xml:space="preserve">BA12 </v>
      </c>
      <c r="E214" s="83" t="str">
        <f t="shared" si="27"/>
        <v>BA12</v>
      </c>
      <c r="F214" s="83" t="str">
        <f t="shared" si="28"/>
        <v>BA1</v>
      </c>
      <c r="G214" s="83" t="str">
        <f t="shared" si="29"/>
        <v>BA</v>
      </c>
      <c r="H214" s="83" t="s">
        <v>665</v>
      </c>
      <c r="I214" s="83" t="s">
        <v>666</v>
      </c>
    </row>
    <row r="215" spans="1:9" ht="15">
      <c r="A215" s="83" t="s">
        <v>876</v>
      </c>
      <c r="B215" s="83" t="str">
        <f t="shared" si="24"/>
        <v>BA12 7J</v>
      </c>
      <c r="C215" s="83" t="str">
        <f t="shared" si="25"/>
        <v>BA12 7</v>
      </c>
      <c r="D215" s="83" t="str">
        <f t="shared" si="26"/>
        <v xml:space="preserve">BA12 </v>
      </c>
      <c r="E215" s="83" t="str">
        <f t="shared" si="27"/>
        <v>BA12</v>
      </c>
      <c r="F215" s="83" t="str">
        <f t="shared" si="28"/>
        <v>BA1</v>
      </c>
      <c r="G215" s="83" t="str">
        <f t="shared" si="29"/>
        <v>BA</v>
      </c>
      <c r="H215" s="83" t="s">
        <v>665</v>
      </c>
      <c r="I215" s="83" t="s">
        <v>666</v>
      </c>
    </row>
    <row r="216" spans="1:9" ht="15">
      <c r="A216" s="83" t="s">
        <v>877</v>
      </c>
      <c r="B216" s="83" t="str">
        <f t="shared" si="24"/>
        <v>BA12 7J</v>
      </c>
      <c r="C216" s="83" t="str">
        <f t="shared" si="25"/>
        <v>BA12 7</v>
      </c>
      <c r="D216" s="83" t="str">
        <f t="shared" si="26"/>
        <v xml:space="preserve">BA12 </v>
      </c>
      <c r="E216" s="83" t="str">
        <f t="shared" si="27"/>
        <v>BA12</v>
      </c>
      <c r="F216" s="83" t="str">
        <f t="shared" si="28"/>
        <v>BA1</v>
      </c>
      <c r="G216" s="83" t="str">
        <f t="shared" si="29"/>
        <v>BA</v>
      </c>
      <c r="H216" s="83" t="s">
        <v>665</v>
      </c>
      <c r="I216" s="83" t="s">
        <v>666</v>
      </c>
    </row>
    <row r="217" spans="1:9" ht="15">
      <c r="A217" s="83" t="s">
        <v>878</v>
      </c>
      <c r="B217" s="83" t="str">
        <f t="shared" si="24"/>
        <v>BA12 7J</v>
      </c>
      <c r="C217" s="83" t="str">
        <f t="shared" si="25"/>
        <v>BA12 7</v>
      </c>
      <c r="D217" s="83" t="str">
        <f t="shared" si="26"/>
        <v xml:space="preserve">BA12 </v>
      </c>
      <c r="E217" s="83" t="str">
        <f t="shared" si="27"/>
        <v>BA12</v>
      </c>
      <c r="F217" s="83" t="str">
        <f t="shared" si="28"/>
        <v>BA1</v>
      </c>
      <c r="G217" s="83" t="str">
        <f t="shared" si="29"/>
        <v>BA</v>
      </c>
      <c r="H217" s="83" t="s">
        <v>665</v>
      </c>
      <c r="I217" s="83" t="s">
        <v>666</v>
      </c>
    </row>
    <row r="218" spans="1:9" ht="15">
      <c r="A218" s="83" t="s">
        <v>879</v>
      </c>
      <c r="B218" s="83" t="str">
        <f t="shared" si="24"/>
        <v>BA12 7J</v>
      </c>
      <c r="C218" s="83" t="str">
        <f t="shared" si="25"/>
        <v>BA12 7</v>
      </c>
      <c r="D218" s="83" t="str">
        <f t="shared" si="26"/>
        <v xml:space="preserve">BA12 </v>
      </c>
      <c r="E218" s="83" t="str">
        <f t="shared" si="27"/>
        <v>BA12</v>
      </c>
      <c r="F218" s="83" t="str">
        <f t="shared" si="28"/>
        <v>BA1</v>
      </c>
      <c r="G218" s="83" t="str">
        <f t="shared" si="29"/>
        <v>BA</v>
      </c>
      <c r="H218" s="83" t="s">
        <v>853</v>
      </c>
      <c r="I218" s="83" t="s">
        <v>662</v>
      </c>
    </row>
    <row r="219" spans="1:9" ht="15">
      <c r="A219" s="83" t="s">
        <v>880</v>
      </c>
      <c r="B219" s="83" t="str">
        <f t="shared" si="24"/>
        <v>BA12 7J</v>
      </c>
      <c r="C219" s="83" t="str">
        <f t="shared" si="25"/>
        <v>BA12 7</v>
      </c>
      <c r="D219" s="83" t="str">
        <f t="shared" si="26"/>
        <v xml:space="preserve">BA12 </v>
      </c>
      <c r="E219" s="83" t="str">
        <f t="shared" si="27"/>
        <v>BA12</v>
      </c>
      <c r="F219" s="83" t="str">
        <f t="shared" si="28"/>
        <v>BA1</v>
      </c>
      <c r="G219" s="83" t="str">
        <f t="shared" si="29"/>
        <v>BA</v>
      </c>
      <c r="H219" s="83" t="s">
        <v>853</v>
      </c>
      <c r="I219" s="83" t="s">
        <v>662</v>
      </c>
    </row>
    <row r="220" spans="1:9" ht="15">
      <c r="A220" s="83" t="s">
        <v>881</v>
      </c>
      <c r="B220" s="83" t="str">
        <f t="shared" si="24"/>
        <v>BA12 7J</v>
      </c>
      <c r="C220" s="83" t="str">
        <f t="shared" si="25"/>
        <v>BA12 7</v>
      </c>
      <c r="D220" s="83" t="str">
        <f t="shared" si="26"/>
        <v xml:space="preserve">BA12 </v>
      </c>
      <c r="E220" s="83" t="str">
        <f t="shared" si="27"/>
        <v>BA12</v>
      </c>
      <c r="F220" s="83" t="str">
        <f t="shared" si="28"/>
        <v>BA1</v>
      </c>
      <c r="G220" s="83" t="str">
        <f t="shared" si="29"/>
        <v>BA</v>
      </c>
      <c r="H220" s="83" t="s">
        <v>665</v>
      </c>
      <c r="I220" s="83" t="s">
        <v>666</v>
      </c>
    </row>
    <row r="221" spans="1:9" ht="15">
      <c r="A221" s="83" t="s">
        <v>882</v>
      </c>
      <c r="B221" s="83" t="str">
        <f t="shared" si="24"/>
        <v>BA12 7J</v>
      </c>
      <c r="C221" s="83" t="str">
        <f t="shared" si="25"/>
        <v>BA12 7</v>
      </c>
      <c r="D221" s="83" t="str">
        <f t="shared" si="26"/>
        <v xml:space="preserve">BA12 </v>
      </c>
      <c r="E221" s="83" t="str">
        <f t="shared" si="27"/>
        <v>BA12</v>
      </c>
      <c r="F221" s="83" t="str">
        <f t="shared" si="28"/>
        <v>BA1</v>
      </c>
      <c r="G221" s="83" t="str">
        <f t="shared" si="29"/>
        <v>BA</v>
      </c>
      <c r="H221" s="83" t="s">
        <v>665</v>
      </c>
      <c r="I221" s="83" t="s">
        <v>666</v>
      </c>
    </row>
    <row r="222" spans="1:9" ht="15">
      <c r="A222" s="83" t="s">
        <v>883</v>
      </c>
      <c r="B222" s="83" t="str">
        <f t="shared" si="24"/>
        <v>BA12 7J</v>
      </c>
      <c r="C222" s="83" t="str">
        <f t="shared" si="25"/>
        <v>BA12 7</v>
      </c>
      <c r="D222" s="83" t="str">
        <f t="shared" si="26"/>
        <v xml:space="preserve">BA12 </v>
      </c>
      <c r="E222" s="83" t="str">
        <f t="shared" si="27"/>
        <v>BA12</v>
      </c>
      <c r="F222" s="83" t="str">
        <f t="shared" si="28"/>
        <v>BA1</v>
      </c>
      <c r="G222" s="83" t="str">
        <f t="shared" si="29"/>
        <v>BA</v>
      </c>
      <c r="H222" s="83" t="s">
        <v>665</v>
      </c>
      <c r="I222" s="83" t="s">
        <v>666</v>
      </c>
    </row>
    <row r="223" spans="1:9" ht="15">
      <c r="A223" s="83" t="s">
        <v>884</v>
      </c>
      <c r="B223" s="83" t="str">
        <f t="shared" si="24"/>
        <v>BA16 9R</v>
      </c>
      <c r="C223" s="83" t="str">
        <f t="shared" si="25"/>
        <v>BA16 9</v>
      </c>
      <c r="D223" s="83" t="str">
        <f t="shared" si="26"/>
        <v xml:space="preserve">BA16 </v>
      </c>
      <c r="E223" s="83" t="str">
        <f t="shared" si="27"/>
        <v>BA16</v>
      </c>
      <c r="F223" s="83" t="str">
        <f t="shared" si="28"/>
        <v>BA1</v>
      </c>
      <c r="G223" s="83" t="str">
        <f t="shared" si="29"/>
        <v>BA</v>
      </c>
      <c r="H223" s="83" t="s">
        <v>885</v>
      </c>
      <c r="I223" s="83" t="s">
        <v>666</v>
      </c>
    </row>
    <row r="224" spans="1:9" ht="15">
      <c r="A224" s="83" t="s">
        <v>886</v>
      </c>
      <c r="B224" s="83" t="str">
        <f t="shared" si="24"/>
        <v>BA22 8A</v>
      </c>
      <c r="C224" s="83" t="str">
        <f t="shared" si="25"/>
        <v>BA22 8</v>
      </c>
      <c r="D224" s="83" t="str">
        <f t="shared" si="26"/>
        <v xml:space="preserve">BA22 </v>
      </c>
      <c r="E224" s="83" t="str">
        <f t="shared" si="27"/>
        <v>BA22</v>
      </c>
      <c r="F224" s="83" t="str">
        <f t="shared" si="28"/>
        <v>BA2</v>
      </c>
      <c r="G224" s="83" t="str">
        <f t="shared" si="29"/>
        <v>BA</v>
      </c>
      <c r="H224" s="83" t="s">
        <v>853</v>
      </c>
      <c r="I224" s="83" t="s">
        <v>662</v>
      </c>
    </row>
    <row r="225" spans="1:9" ht="15">
      <c r="A225" s="83" t="s">
        <v>887</v>
      </c>
      <c r="B225" s="83" t="str">
        <f t="shared" si="24"/>
        <v>BA22 8U</v>
      </c>
      <c r="C225" s="83" t="str">
        <f t="shared" si="25"/>
        <v>BA22 8</v>
      </c>
      <c r="D225" s="83" t="str">
        <f t="shared" si="26"/>
        <v xml:space="preserve">BA22 </v>
      </c>
      <c r="E225" s="83" t="str">
        <f t="shared" si="27"/>
        <v>BA22</v>
      </c>
      <c r="F225" s="83" t="str">
        <f t="shared" si="28"/>
        <v>BA2</v>
      </c>
      <c r="G225" s="83" t="str">
        <f t="shared" si="29"/>
        <v>BA</v>
      </c>
      <c r="H225" s="83" t="s">
        <v>885</v>
      </c>
      <c r="I225" s="83" t="s">
        <v>666</v>
      </c>
    </row>
    <row r="226" spans="1:9" ht="15">
      <c r="A226" s="83" t="s">
        <v>888</v>
      </c>
      <c r="B226" s="83" t="str">
        <f t="shared" si="24"/>
        <v>BA22 9E</v>
      </c>
      <c r="C226" s="83" t="str">
        <f t="shared" si="25"/>
        <v>BA22 9</v>
      </c>
      <c r="D226" s="83" t="str">
        <f t="shared" si="26"/>
        <v xml:space="preserve">BA22 </v>
      </c>
      <c r="E226" s="83" t="str">
        <f t="shared" si="27"/>
        <v>BA22</v>
      </c>
      <c r="F226" s="83" t="str">
        <f t="shared" si="28"/>
        <v>BA2</v>
      </c>
      <c r="G226" s="83" t="str">
        <f t="shared" si="29"/>
        <v>BA</v>
      </c>
      <c r="H226" s="83" t="s">
        <v>885</v>
      </c>
      <c r="I226" s="83" t="s">
        <v>666</v>
      </c>
    </row>
    <row r="227" spans="1:9" ht="15">
      <c r="A227" s="83" t="s">
        <v>889</v>
      </c>
      <c r="B227" s="83" t="str">
        <f t="shared" si="24"/>
        <v>BA22 9Q</v>
      </c>
      <c r="C227" s="83" t="str">
        <f t="shared" si="25"/>
        <v>BA22 9</v>
      </c>
      <c r="D227" s="83" t="str">
        <f t="shared" si="26"/>
        <v xml:space="preserve">BA22 </v>
      </c>
      <c r="E227" s="83" t="str">
        <f t="shared" si="27"/>
        <v>BA22</v>
      </c>
      <c r="F227" s="83" t="str">
        <f t="shared" si="28"/>
        <v>BA2</v>
      </c>
      <c r="G227" s="83" t="str">
        <f t="shared" si="29"/>
        <v>BA</v>
      </c>
      <c r="H227" s="83" t="s">
        <v>853</v>
      </c>
      <c r="I227" s="83" t="s">
        <v>662</v>
      </c>
    </row>
    <row r="228" spans="1:9" ht="15">
      <c r="A228" s="83" t="s">
        <v>890</v>
      </c>
      <c r="B228" s="83" t="str">
        <f t="shared" si="24"/>
        <v>BA22 9Q</v>
      </c>
      <c r="C228" s="83" t="str">
        <f t="shared" si="25"/>
        <v>BA22 9</v>
      </c>
      <c r="D228" s="83" t="str">
        <f t="shared" si="26"/>
        <v xml:space="preserve">BA22 </v>
      </c>
      <c r="E228" s="83" t="str">
        <f t="shared" si="27"/>
        <v>BA22</v>
      </c>
      <c r="F228" s="83" t="str">
        <f t="shared" si="28"/>
        <v>BA2</v>
      </c>
      <c r="G228" s="83" t="str">
        <f t="shared" si="29"/>
        <v>BA</v>
      </c>
      <c r="H228" s="83" t="s">
        <v>853</v>
      </c>
      <c r="I228" s="83" t="s">
        <v>662</v>
      </c>
    </row>
    <row r="229" spans="1:9" ht="15">
      <c r="A229" s="83" t="s">
        <v>891</v>
      </c>
      <c r="B229" s="83" t="str">
        <f t="shared" si="24"/>
        <v>BA22 9Q</v>
      </c>
      <c r="C229" s="83" t="str">
        <f t="shared" si="25"/>
        <v>BA22 9</v>
      </c>
      <c r="D229" s="83" t="str">
        <f t="shared" si="26"/>
        <v xml:space="preserve">BA22 </v>
      </c>
      <c r="E229" s="83" t="str">
        <f t="shared" si="27"/>
        <v>BA22</v>
      </c>
      <c r="F229" s="83" t="str">
        <f t="shared" si="28"/>
        <v>BA2</v>
      </c>
      <c r="G229" s="83" t="str">
        <f t="shared" si="29"/>
        <v>BA</v>
      </c>
      <c r="H229" s="83" t="s">
        <v>853</v>
      </c>
      <c r="I229" s="83" t="s">
        <v>662</v>
      </c>
    </row>
    <row r="230" spans="1:9" ht="15">
      <c r="A230" s="83" t="s">
        <v>892</v>
      </c>
      <c r="B230" s="83" t="str">
        <f t="shared" si="24"/>
        <v>BA22 9Q</v>
      </c>
      <c r="C230" s="83" t="str">
        <f t="shared" si="25"/>
        <v>BA22 9</v>
      </c>
      <c r="D230" s="83" t="str">
        <f t="shared" si="26"/>
        <v xml:space="preserve">BA22 </v>
      </c>
      <c r="E230" s="83" t="str">
        <f t="shared" si="27"/>
        <v>BA22</v>
      </c>
      <c r="F230" s="83" t="str">
        <f t="shared" si="28"/>
        <v>BA2</v>
      </c>
      <c r="G230" s="83" t="str">
        <f t="shared" si="29"/>
        <v>BA</v>
      </c>
      <c r="H230" s="83" t="s">
        <v>853</v>
      </c>
      <c r="I230" s="83" t="s">
        <v>662</v>
      </c>
    </row>
    <row r="231" spans="1:9" ht="15">
      <c r="A231" s="83" t="s">
        <v>893</v>
      </c>
      <c r="B231" s="83" t="str">
        <f t="shared" si="24"/>
        <v>BA22 9R</v>
      </c>
      <c r="C231" s="83" t="str">
        <f t="shared" si="25"/>
        <v>BA22 9</v>
      </c>
      <c r="D231" s="83" t="str">
        <f t="shared" si="26"/>
        <v xml:space="preserve">BA22 </v>
      </c>
      <c r="E231" s="83" t="str">
        <f t="shared" si="27"/>
        <v>BA22</v>
      </c>
      <c r="F231" s="83" t="str">
        <f t="shared" si="28"/>
        <v>BA2</v>
      </c>
      <c r="G231" s="83" t="str">
        <f t="shared" si="29"/>
        <v>BA</v>
      </c>
      <c r="H231" s="83" t="s">
        <v>853</v>
      </c>
      <c r="I231" s="83" t="s">
        <v>662</v>
      </c>
    </row>
    <row r="232" spans="1:9" ht="15">
      <c r="A232" s="83" t="s">
        <v>894</v>
      </c>
      <c r="B232" s="83" t="str">
        <f t="shared" si="24"/>
        <v>BA22 9R</v>
      </c>
      <c r="C232" s="83" t="str">
        <f t="shared" si="25"/>
        <v>BA22 9</v>
      </c>
      <c r="D232" s="83" t="str">
        <f t="shared" si="26"/>
        <v xml:space="preserve">BA22 </v>
      </c>
      <c r="E232" s="83" t="str">
        <f t="shared" si="27"/>
        <v>BA22</v>
      </c>
      <c r="F232" s="83" t="str">
        <f t="shared" si="28"/>
        <v>BA2</v>
      </c>
      <c r="G232" s="83" t="str">
        <f t="shared" si="29"/>
        <v>BA</v>
      </c>
      <c r="H232" s="83" t="s">
        <v>665</v>
      </c>
      <c r="I232" s="83" t="s">
        <v>666</v>
      </c>
    </row>
    <row r="233" spans="1:9" ht="15">
      <c r="A233" s="83" t="s">
        <v>895</v>
      </c>
      <c r="B233" s="83" t="str">
        <f t="shared" si="24"/>
        <v>BA22 9R</v>
      </c>
      <c r="C233" s="83" t="str">
        <f t="shared" si="25"/>
        <v>BA22 9</v>
      </c>
      <c r="D233" s="83" t="str">
        <f t="shared" si="26"/>
        <v xml:space="preserve">BA22 </v>
      </c>
      <c r="E233" s="83" t="str">
        <f t="shared" si="27"/>
        <v>BA22</v>
      </c>
      <c r="F233" s="83" t="str">
        <f t="shared" si="28"/>
        <v>BA2</v>
      </c>
      <c r="G233" s="83" t="str">
        <f t="shared" si="29"/>
        <v>BA</v>
      </c>
      <c r="H233" s="83" t="s">
        <v>665</v>
      </c>
      <c r="I233" s="83" t="s">
        <v>666</v>
      </c>
    </row>
    <row r="234" spans="1:9" ht="15">
      <c r="A234" s="83" t="s">
        <v>896</v>
      </c>
      <c r="B234" s="83" t="str">
        <f t="shared" si="24"/>
        <v>BA22 9R</v>
      </c>
      <c r="C234" s="83" t="str">
        <f t="shared" si="25"/>
        <v>BA22 9</v>
      </c>
      <c r="D234" s="83" t="str">
        <f t="shared" si="26"/>
        <v xml:space="preserve">BA22 </v>
      </c>
      <c r="E234" s="83" t="str">
        <f t="shared" si="27"/>
        <v>BA22</v>
      </c>
      <c r="F234" s="83" t="str">
        <f t="shared" si="28"/>
        <v>BA2</v>
      </c>
      <c r="G234" s="83" t="str">
        <f t="shared" si="29"/>
        <v>BA</v>
      </c>
      <c r="H234" s="83" t="s">
        <v>665</v>
      </c>
      <c r="I234" s="83" t="s">
        <v>666</v>
      </c>
    </row>
    <row r="235" spans="1:9" ht="15">
      <c r="A235" s="83" t="s">
        <v>897</v>
      </c>
      <c r="B235" s="83" t="str">
        <f t="shared" si="24"/>
        <v>BA22 9R</v>
      </c>
      <c r="C235" s="83" t="str">
        <f t="shared" si="25"/>
        <v>BA22 9</v>
      </c>
      <c r="D235" s="83" t="str">
        <f t="shared" si="26"/>
        <v xml:space="preserve">BA22 </v>
      </c>
      <c r="E235" s="83" t="str">
        <f t="shared" si="27"/>
        <v>BA22</v>
      </c>
      <c r="F235" s="83" t="str">
        <f t="shared" si="28"/>
        <v>BA2</v>
      </c>
      <c r="G235" s="83" t="str">
        <f t="shared" si="29"/>
        <v>BA</v>
      </c>
      <c r="H235" s="83" t="s">
        <v>665</v>
      </c>
      <c r="I235" s="83" t="s">
        <v>666</v>
      </c>
    </row>
    <row r="236" spans="1:9" ht="15">
      <c r="A236" s="83" t="s">
        <v>898</v>
      </c>
      <c r="B236" s="83" t="str">
        <f t="shared" si="24"/>
        <v>BA22 9R</v>
      </c>
      <c r="C236" s="83" t="str">
        <f t="shared" si="25"/>
        <v>BA22 9</v>
      </c>
      <c r="D236" s="83" t="str">
        <f t="shared" si="26"/>
        <v xml:space="preserve">BA22 </v>
      </c>
      <c r="E236" s="83" t="str">
        <f t="shared" si="27"/>
        <v>BA22</v>
      </c>
      <c r="F236" s="83" t="str">
        <f t="shared" si="28"/>
        <v>BA2</v>
      </c>
      <c r="G236" s="83" t="str">
        <f t="shared" si="29"/>
        <v>BA</v>
      </c>
      <c r="H236" s="83" t="s">
        <v>665</v>
      </c>
      <c r="I236" s="83" t="s">
        <v>666</v>
      </c>
    </row>
    <row r="237" spans="1:9" ht="15">
      <c r="A237" s="83" t="s">
        <v>899</v>
      </c>
      <c r="B237" s="83" t="str">
        <f t="shared" si="24"/>
        <v>BA22 9R</v>
      </c>
      <c r="C237" s="83" t="str">
        <f t="shared" si="25"/>
        <v>BA22 9</v>
      </c>
      <c r="D237" s="83" t="str">
        <f t="shared" si="26"/>
        <v xml:space="preserve">BA22 </v>
      </c>
      <c r="E237" s="83" t="str">
        <f t="shared" si="27"/>
        <v>BA22</v>
      </c>
      <c r="F237" s="83" t="str">
        <f t="shared" si="28"/>
        <v>BA2</v>
      </c>
      <c r="G237" s="83" t="str">
        <f t="shared" si="29"/>
        <v>BA</v>
      </c>
      <c r="H237" s="83" t="s">
        <v>665</v>
      </c>
      <c r="I237" s="83" t="s">
        <v>666</v>
      </c>
    </row>
    <row r="238" spans="1:9" ht="15">
      <c r="A238" s="83" t="s">
        <v>900</v>
      </c>
      <c r="B238" s="83" t="str">
        <f t="shared" si="24"/>
        <v>BA22 9R</v>
      </c>
      <c r="C238" s="83" t="str">
        <f t="shared" si="25"/>
        <v>BA22 9</v>
      </c>
      <c r="D238" s="83" t="str">
        <f t="shared" si="26"/>
        <v xml:space="preserve">BA22 </v>
      </c>
      <c r="E238" s="83" t="str">
        <f t="shared" si="27"/>
        <v>BA22</v>
      </c>
      <c r="F238" s="83" t="str">
        <f t="shared" si="28"/>
        <v>BA2</v>
      </c>
      <c r="G238" s="83" t="str">
        <f t="shared" si="29"/>
        <v>BA</v>
      </c>
      <c r="H238" s="83" t="s">
        <v>665</v>
      </c>
      <c r="I238" s="83" t="s">
        <v>666</v>
      </c>
    </row>
    <row r="239" spans="1:9" ht="15">
      <c r="A239" s="83" t="s">
        <v>901</v>
      </c>
      <c r="B239" s="83" t="str">
        <f t="shared" si="24"/>
        <v>BA22 9S</v>
      </c>
      <c r="C239" s="83" t="str">
        <f t="shared" si="25"/>
        <v>BA22 9</v>
      </c>
      <c r="D239" s="83" t="str">
        <f t="shared" si="26"/>
        <v xml:space="preserve">BA22 </v>
      </c>
      <c r="E239" s="83" t="str">
        <f t="shared" si="27"/>
        <v>BA22</v>
      </c>
      <c r="F239" s="83" t="str">
        <f t="shared" si="28"/>
        <v>BA2</v>
      </c>
      <c r="G239" s="83" t="str">
        <f t="shared" si="29"/>
        <v>BA</v>
      </c>
      <c r="H239" s="83" t="s">
        <v>853</v>
      </c>
      <c r="I239" s="83" t="s">
        <v>662</v>
      </c>
    </row>
    <row r="240" spans="1:9" ht="15">
      <c r="A240" s="83" t="s">
        <v>902</v>
      </c>
      <c r="B240" s="83" t="str">
        <f t="shared" si="24"/>
        <v>BA22 9S</v>
      </c>
      <c r="C240" s="83" t="str">
        <f t="shared" si="25"/>
        <v>BA22 9</v>
      </c>
      <c r="D240" s="83" t="str">
        <f t="shared" si="26"/>
        <v xml:space="preserve">BA22 </v>
      </c>
      <c r="E240" s="83" t="str">
        <f t="shared" si="27"/>
        <v>BA22</v>
      </c>
      <c r="F240" s="83" t="str">
        <f t="shared" si="28"/>
        <v>BA2</v>
      </c>
      <c r="G240" s="83" t="str">
        <f t="shared" si="29"/>
        <v>BA</v>
      </c>
      <c r="H240" s="83" t="s">
        <v>885</v>
      </c>
      <c r="I240" s="83" t="s">
        <v>666</v>
      </c>
    </row>
    <row r="241" spans="1:9" ht="15">
      <c r="A241" s="83" t="s">
        <v>903</v>
      </c>
      <c r="B241" s="83" t="str">
        <f t="shared" si="24"/>
        <v>BA22 9U</v>
      </c>
      <c r="C241" s="83" t="str">
        <f t="shared" si="25"/>
        <v>BA22 9</v>
      </c>
      <c r="D241" s="83" t="str">
        <f t="shared" si="26"/>
        <v xml:space="preserve">BA22 </v>
      </c>
      <c r="E241" s="83" t="str">
        <f t="shared" si="27"/>
        <v>BA22</v>
      </c>
      <c r="F241" s="83" t="str">
        <f t="shared" si="28"/>
        <v>BA2</v>
      </c>
      <c r="G241" s="83" t="str">
        <f t="shared" si="29"/>
        <v>BA</v>
      </c>
      <c r="H241" s="83" t="s">
        <v>853</v>
      </c>
      <c r="I241" s="83" t="s">
        <v>662</v>
      </c>
    </row>
    <row r="242" spans="1:9" ht="15">
      <c r="A242" s="83" t="s">
        <v>904</v>
      </c>
      <c r="B242" s="83" t="str">
        <f t="shared" si="24"/>
        <v>BA22 9U</v>
      </c>
      <c r="C242" s="83" t="str">
        <f t="shared" si="25"/>
        <v>BA22 9</v>
      </c>
      <c r="D242" s="83" t="str">
        <f t="shared" si="26"/>
        <v xml:space="preserve">BA22 </v>
      </c>
      <c r="E242" s="83" t="str">
        <f t="shared" si="27"/>
        <v>BA22</v>
      </c>
      <c r="F242" s="83" t="str">
        <f t="shared" si="28"/>
        <v>BA2</v>
      </c>
      <c r="G242" s="83" t="str">
        <f t="shared" si="29"/>
        <v>BA</v>
      </c>
      <c r="H242" s="83" t="s">
        <v>853</v>
      </c>
      <c r="I242" s="83" t="s">
        <v>662</v>
      </c>
    </row>
    <row r="243" spans="1:9" ht="15">
      <c r="A243" s="83" t="s">
        <v>905</v>
      </c>
      <c r="B243" s="83" t="str">
        <f t="shared" si="24"/>
        <v>BA22 9U</v>
      </c>
      <c r="C243" s="83" t="str">
        <f t="shared" si="25"/>
        <v>BA22 9</v>
      </c>
      <c r="D243" s="83" t="str">
        <f t="shared" si="26"/>
        <v xml:space="preserve">BA22 </v>
      </c>
      <c r="E243" s="83" t="str">
        <f t="shared" si="27"/>
        <v>BA22</v>
      </c>
      <c r="F243" s="83" t="str">
        <f t="shared" si="28"/>
        <v>BA2</v>
      </c>
      <c r="G243" s="83" t="str">
        <f t="shared" si="29"/>
        <v>BA</v>
      </c>
      <c r="H243" s="83" t="s">
        <v>853</v>
      </c>
      <c r="I243" s="83" t="s">
        <v>662</v>
      </c>
    </row>
    <row r="244" spans="1:9" ht="15">
      <c r="A244" s="83" t="s">
        <v>906</v>
      </c>
      <c r="B244" s="83" t="str">
        <f t="shared" si="24"/>
        <v>BA8 0SB</v>
      </c>
      <c r="C244" s="83" t="str">
        <f t="shared" si="25"/>
        <v>BA8 0S</v>
      </c>
      <c r="D244" s="83" t="str">
        <f t="shared" si="26"/>
        <v>BA8 0</v>
      </c>
      <c r="E244" s="83" t="str">
        <f t="shared" si="27"/>
        <v xml:space="preserve">BA8 </v>
      </c>
      <c r="F244" s="83" t="str">
        <f t="shared" si="28"/>
        <v>BA8</v>
      </c>
      <c r="G244" s="83" t="str">
        <f t="shared" si="29"/>
        <v>BA</v>
      </c>
      <c r="H244" s="83" t="s">
        <v>853</v>
      </c>
      <c r="I244" s="83" t="s">
        <v>662</v>
      </c>
    </row>
    <row r="245" spans="1:9" ht="15">
      <c r="A245" s="83" t="s">
        <v>907</v>
      </c>
      <c r="B245" s="83" t="str">
        <f t="shared" si="24"/>
        <v>BA8 0SD</v>
      </c>
      <c r="C245" s="83" t="str">
        <f t="shared" si="25"/>
        <v>BA8 0S</v>
      </c>
      <c r="D245" s="83" t="str">
        <f t="shared" si="26"/>
        <v>BA8 0</v>
      </c>
      <c r="E245" s="83" t="str">
        <f t="shared" si="27"/>
        <v xml:space="preserve">BA8 </v>
      </c>
      <c r="F245" s="83" t="str">
        <f t="shared" si="28"/>
        <v>BA8</v>
      </c>
      <c r="G245" s="83" t="str">
        <f t="shared" si="29"/>
        <v>BA</v>
      </c>
      <c r="H245" s="83" t="s">
        <v>853</v>
      </c>
      <c r="I245" s="83" t="s">
        <v>662</v>
      </c>
    </row>
    <row r="246" spans="1:9" ht="15">
      <c r="A246" s="83" t="s">
        <v>908</v>
      </c>
      <c r="B246" s="83" t="str">
        <f t="shared" si="24"/>
        <v>BA8 0TE</v>
      </c>
      <c r="C246" s="83" t="str">
        <f t="shared" si="25"/>
        <v>BA8 0T</v>
      </c>
      <c r="D246" s="83" t="str">
        <f t="shared" si="26"/>
        <v>BA8 0</v>
      </c>
      <c r="E246" s="83" t="str">
        <f t="shared" si="27"/>
        <v xml:space="preserve">BA8 </v>
      </c>
      <c r="F246" s="83" t="str">
        <f t="shared" si="28"/>
        <v>BA8</v>
      </c>
      <c r="G246" s="83" t="str">
        <f t="shared" si="29"/>
        <v>BA</v>
      </c>
      <c r="H246" s="83" t="s">
        <v>853</v>
      </c>
      <c r="I246" s="83" t="s">
        <v>662</v>
      </c>
    </row>
    <row r="247" spans="1:9" ht="15">
      <c r="A247" s="83" t="s">
        <v>909</v>
      </c>
      <c r="B247" s="83" t="str">
        <f t="shared" si="24"/>
        <v>BB</v>
      </c>
      <c r="C247" s="83" t="str">
        <f t="shared" si="25"/>
        <v>BB</v>
      </c>
      <c r="D247" s="83" t="str">
        <f t="shared" si="26"/>
        <v>BB</v>
      </c>
      <c r="E247" s="83" t="str">
        <f t="shared" si="27"/>
        <v>BB</v>
      </c>
      <c r="F247" s="83" t="str">
        <f t="shared" si="28"/>
        <v>BB</v>
      </c>
      <c r="G247" s="83" t="str">
        <f t="shared" si="29"/>
        <v>BB</v>
      </c>
      <c r="H247" s="83" t="s">
        <v>394</v>
      </c>
      <c r="I247" s="83" t="s">
        <v>660</v>
      </c>
    </row>
    <row r="248" spans="1:9" ht="15">
      <c r="A248" s="83" t="s">
        <v>910</v>
      </c>
      <c r="B248" s="83" t="str">
        <f t="shared" si="24"/>
        <v>BB18 6J</v>
      </c>
      <c r="C248" s="83" t="str">
        <f t="shared" si="25"/>
        <v>BB18 6</v>
      </c>
      <c r="D248" s="83" t="str">
        <f t="shared" si="26"/>
        <v xml:space="preserve">BB18 </v>
      </c>
      <c r="E248" s="83" t="str">
        <f t="shared" si="27"/>
        <v>BB18</v>
      </c>
      <c r="F248" s="83" t="str">
        <f t="shared" si="28"/>
        <v>BB1</v>
      </c>
      <c r="G248" s="83" t="str">
        <f t="shared" si="29"/>
        <v>BB</v>
      </c>
      <c r="H248" s="83" t="s">
        <v>351</v>
      </c>
      <c r="I248" s="83" t="s">
        <v>676</v>
      </c>
    </row>
    <row r="249" spans="1:9" ht="15">
      <c r="A249" s="83" t="s">
        <v>911</v>
      </c>
      <c r="B249" s="83" t="str">
        <f t="shared" si="24"/>
        <v>BB18 6L</v>
      </c>
      <c r="C249" s="83" t="str">
        <f t="shared" si="25"/>
        <v>BB18 6</v>
      </c>
      <c r="D249" s="83" t="str">
        <f t="shared" si="26"/>
        <v xml:space="preserve">BB18 </v>
      </c>
      <c r="E249" s="83" t="str">
        <f t="shared" si="27"/>
        <v>BB18</v>
      </c>
      <c r="F249" s="83" t="str">
        <f t="shared" si="28"/>
        <v>BB1</v>
      </c>
      <c r="G249" s="83" t="str">
        <f t="shared" si="29"/>
        <v>BB</v>
      </c>
      <c r="H249" s="83" t="s">
        <v>351</v>
      </c>
      <c r="I249" s="83" t="s">
        <v>676</v>
      </c>
    </row>
    <row r="250" spans="1:9" ht="15">
      <c r="A250" s="83" t="s">
        <v>912</v>
      </c>
      <c r="B250" s="83" t="str">
        <f t="shared" si="24"/>
        <v>BB18 6L</v>
      </c>
      <c r="C250" s="83" t="str">
        <f t="shared" si="25"/>
        <v>BB18 6</v>
      </c>
      <c r="D250" s="83" t="str">
        <f t="shared" si="26"/>
        <v xml:space="preserve">BB18 </v>
      </c>
      <c r="E250" s="83" t="str">
        <f t="shared" si="27"/>
        <v>BB18</v>
      </c>
      <c r="F250" s="83" t="str">
        <f t="shared" si="28"/>
        <v>BB1</v>
      </c>
      <c r="G250" s="83" t="str">
        <f t="shared" si="29"/>
        <v>BB</v>
      </c>
      <c r="H250" s="83" t="s">
        <v>351</v>
      </c>
      <c r="I250" s="83" t="s">
        <v>676</v>
      </c>
    </row>
    <row r="251" spans="1:9" ht="15">
      <c r="A251" s="83" t="s">
        <v>913</v>
      </c>
      <c r="B251" s="83" t="str">
        <f t="shared" si="24"/>
        <v>BB3 3GY</v>
      </c>
      <c r="C251" s="83" t="str">
        <f t="shared" si="25"/>
        <v>BB3 3G</v>
      </c>
      <c r="D251" s="83" t="str">
        <f t="shared" si="26"/>
        <v>BB3 3</v>
      </c>
      <c r="E251" s="83" t="str">
        <f t="shared" si="27"/>
        <v xml:space="preserve">BB3 </v>
      </c>
      <c r="F251" s="83" t="str">
        <f t="shared" si="28"/>
        <v>BB3</v>
      </c>
      <c r="G251" s="83" t="str">
        <f t="shared" si="29"/>
        <v>BB</v>
      </c>
      <c r="H251" s="83" t="s">
        <v>851</v>
      </c>
      <c r="I251" s="83" t="s">
        <v>660</v>
      </c>
    </row>
    <row r="252" spans="1:9" ht="15">
      <c r="A252" s="83" t="s">
        <v>914</v>
      </c>
      <c r="B252" s="83" t="str">
        <f t="shared" si="24"/>
        <v>BD</v>
      </c>
      <c r="C252" s="83" t="str">
        <f t="shared" si="25"/>
        <v>BD</v>
      </c>
      <c r="D252" s="83" t="str">
        <f t="shared" si="26"/>
        <v>BD</v>
      </c>
      <c r="E252" s="83" t="str">
        <f t="shared" si="27"/>
        <v>BD</v>
      </c>
      <c r="F252" s="83" t="str">
        <f t="shared" si="28"/>
        <v>BD</v>
      </c>
      <c r="G252" s="83" t="str">
        <f t="shared" si="29"/>
        <v>BD</v>
      </c>
      <c r="H252" s="83" t="s">
        <v>351</v>
      </c>
      <c r="I252" s="83" t="s">
        <v>676</v>
      </c>
    </row>
    <row r="253" spans="1:9" ht="15">
      <c r="A253" s="83" t="s">
        <v>915</v>
      </c>
      <c r="B253" s="83" t="str">
        <f t="shared" si="24"/>
        <v>BD23 3J</v>
      </c>
      <c r="C253" s="83" t="str">
        <f t="shared" si="25"/>
        <v>BD23 3</v>
      </c>
      <c r="D253" s="83" t="str">
        <f t="shared" si="26"/>
        <v xml:space="preserve">BD23 </v>
      </c>
      <c r="E253" s="83" t="str">
        <f t="shared" si="27"/>
        <v>BD23</v>
      </c>
      <c r="F253" s="83" t="str">
        <f t="shared" si="28"/>
        <v>BD2</v>
      </c>
      <c r="G253" s="83" t="str">
        <f t="shared" si="29"/>
        <v>BD</v>
      </c>
      <c r="H253" s="83" t="s">
        <v>394</v>
      </c>
      <c r="I253" s="83" t="s">
        <v>660</v>
      </c>
    </row>
    <row r="254" spans="1:9" ht="15">
      <c r="A254" s="83" t="s">
        <v>916</v>
      </c>
      <c r="B254" s="83" t="str">
        <f t="shared" si="24"/>
        <v>BD23 3J</v>
      </c>
      <c r="C254" s="83" t="str">
        <f t="shared" si="25"/>
        <v>BD23 3</v>
      </c>
      <c r="D254" s="83" t="str">
        <f t="shared" si="26"/>
        <v xml:space="preserve">BD23 </v>
      </c>
      <c r="E254" s="83" t="str">
        <f t="shared" si="27"/>
        <v>BD23</v>
      </c>
      <c r="F254" s="83" t="str">
        <f t="shared" si="28"/>
        <v>BD2</v>
      </c>
      <c r="G254" s="83" t="str">
        <f t="shared" si="29"/>
        <v>BD</v>
      </c>
      <c r="H254" s="83" t="s">
        <v>351</v>
      </c>
      <c r="I254" s="83" t="s">
        <v>676</v>
      </c>
    </row>
    <row r="255" spans="1:9" ht="15">
      <c r="A255" s="83" t="s">
        <v>917</v>
      </c>
      <c r="B255" s="83" t="str">
        <f t="shared" si="24"/>
        <v>BD23 3J</v>
      </c>
      <c r="C255" s="83" t="str">
        <f t="shared" si="25"/>
        <v>BD23 3</v>
      </c>
      <c r="D255" s="83" t="str">
        <f t="shared" si="26"/>
        <v xml:space="preserve">BD23 </v>
      </c>
      <c r="E255" s="83" t="str">
        <f t="shared" si="27"/>
        <v>BD23</v>
      </c>
      <c r="F255" s="83" t="str">
        <f t="shared" si="28"/>
        <v>BD2</v>
      </c>
      <c r="G255" s="83" t="str">
        <f t="shared" si="29"/>
        <v>BD</v>
      </c>
      <c r="H255" s="83" t="s">
        <v>351</v>
      </c>
      <c r="I255" s="83" t="s">
        <v>676</v>
      </c>
    </row>
    <row r="256" spans="1:9" ht="15">
      <c r="A256" s="83" t="s">
        <v>918</v>
      </c>
      <c r="B256" s="83" t="str">
        <f t="shared" si="24"/>
        <v>BD23 3L</v>
      </c>
      <c r="C256" s="83" t="str">
        <f t="shared" si="25"/>
        <v>BD23 3</v>
      </c>
      <c r="D256" s="83" t="str">
        <f t="shared" si="26"/>
        <v xml:space="preserve">BD23 </v>
      </c>
      <c r="E256" s="83" t="str">
        <f t="shared" si="27"/>
        <v>BD23</v>
      </c>
      <c r="F256" s="83" t="str">
        <f t="shared" si="28"/>
        <v>BD2</v>
      </c>
      <c r="G256" s="83" t="str">
        <f t="shared" si="29"/>
        <v>BD</v>
      </c>
      <c r="H256" s="83" t="s">
        <v>394</v>
      </c>
      <c r="I256" s="83" t="s">
        <v>660</v>
      </c>
    </row>
    <row r="257" spans="1:9" ht="15">
      <c r="A257" s="83" t="s">
        <v>919</v>
      </c>
      <c r="B257" s="83" t="str">
        <f t="shared" si="24"/>
        <v>BD23 3L</v>
      </c>
      <c r="C257" s="83" t="str">
        <f t="shared" si="25"/>
        <v>BD23 3</v>
      </c>
      <c r="D257" s="83" t="str">
        <f t="shared" si="26"/>
        <v xml:space="preserve">BD23 </v>
      </c>
      <c r="E257" s="83" t="str">
        <f t="shared" si="27"/>
        <v>BD23</v>
      </c>
      <c r="F257" s="83" t="str">
        <f t="shared" si="28"/>
        <v>BD2</v>
      </c>
      <c r="G257" s="83" t="str">
        <f t="shared" si="29"/>
        <v>BD</v>
      </c>
      <c r="H257" s="83" t="s">
        <v>394</v>
      </c>
      <c r="I257" s="83" t="s">
        <v>660</v>
      </c>
    </row>
    <row r="258" spans="1:9" ht="15">
      <c r="A258" s="83" t="s">
        <v>920</v>
      </c>
      <c r="B258" s="83" t="str">
        <f t="shared" si="24"/>
        <v>BD23 3L</v>
      </c>
      <c r="C258" s="83" t="str">
        <f t="shared" si="25"/>
        <v>BD23 3</v>
      </c>
      <c r="D258" s="83" t="str">
        <f t="shared" si="26"/>
        <v xml:space="preserve">BD23 </v>
      </c>
      <c r="E258" s="83" t="str">
        <f t="shared" si="27"/>
        <v>BD23</v>
      </c>
      <c r="F258" s="83" t="str">
        <f t="shared" si="28"/>
        <v>BD2</v>
      </c>
      <c r="G258" s="83" t="str">
        <f t="shared" si="29"/>
        <v>BD</v>
      </c>
      <c r="H258" s="83" t="s">
        <v>394</v>
      </c>
      <c r="I258" s="83" t="s">
        <v>660</v>
      </c>
    </row>
    <row r="259" spans="1:9" ht="15">
      <c r="A259" s="83" t="s">
        <v>921</v>
      </c>
      <c r="B259" s="83" t="str">
        <f t="shared" ref="B259:B322" si="30">LEFT($A259,7)</f>
        <v>BD23 3S</v>
      </c>
      <c r="C259" s="83" t="str">
        <f t="shared" ref="C259:C322" si="31">LEFT($A259,6)</f>
        <v>BD23 3</v>
      </c>
      <c r="D259" s="83" t="str">
        <f t="shared" ref="D259:D322" si="32">LEFT($A259,5)</f>
        <v xml:space="preserve">BD23 </v>
      </c>
      <c r="E259" s="83" t="str">
        <f t="shared" ref="E259:E322" si="33">LEFT($A259,4)</f>
        <v>BD23</v>
      </c>
      <c r="F259" s="83" t="str">
        <f t="shared" ref="F259:F322" si="34">LEFT($A259,3)</f>
        <v>BD2</v>
      </c>
      <c r="G259" s="83" t="str">
        <f t="shared" ref="G259:G322" si="35">LEFT($A259,2)</f>
        <v>BD</v>
      </c>
      <c r="H259" s="83" t="s">
        <v>394</v>
      </c>
      <c r="I259" s="83" t="s">
        <v>660</v>
      </c>
    </row>
    <row r="260" spans="1:9" ht="15">
      <c r="A260" s="83" t="s">
        <v>922</v>
      </c>
      <c r="B260" s="83" t="str">
        <f t="shared" si="30"/>
        <v>BD23 3S</v>
      </c>
      <c r="C260" s="83" t="str">
        <f t="shared" si="31"/>
        <v>BD23 3</v>
      </c>
      <c r="D260" s="83" t="str">
        <f t="shared" si="32"/>
        <v xml:space="preserve">BD23 </v>
      </c>
      <c r="E260" s="83" t="str">
        <f t="shared" si="33"/>
        <v>BD23</v>
      </c>
      <c r="F260" s="83" t="str">
        <f t="shared" si="34"/>
        <v>BD2</v>
      </c>
      <c r="G260" s="83" t="str">
        <f t="shared" si="35"/>
        <v>BD</v>
      </c>
      <c r="H260" s="83" t="s">
        <v>394</v>
      </c>
      <c r="I260" s="83" t="s">
        <v>660</v>
      </c>
    </row>
    <row r="261" spans="1:9" ht="15">
      <c r="A261" s="83" t="s">
        <v>923</v>
      </c>
      <c r="B261" s="83" t="str">
        <f t="shared" si="30"/>
        <v>BD23 3S</v>
      </c>
      <c r="C261" s="83" t="str">
        <f t="shared" si="31"/>
        <v>BD23 3</v>
      </c>
      <c r="D261" s="83" t="str">
        <f t="shared" si="32"/>
        <v xml:space="preserve">BD23 </v>
      </c>
      <c r="E261" s="83" t="str">
        <f t="shared" si="33"/>
        <v>BD23</v>
      </c>
      <c r="F261" s="83" t="str">
        <f t="shared" si="34"/>
        <v>BD2</v>
      </c>
      <c r="G261" s="83" t="str">
        <f t="shared" si="35"/>
        <v>BD</v>
      </c>
      <c r="H261" s="83" t="s">
        <v>394</v>
      </c>
      <c r="I261" s="83" t="s">
        <v>660</v>
      </c>
    </row>
    <row r="262" spans="1:9" ht="15">
      <c r="A262" s="83" t="s">
        <v>924</v>
      </c>
      <c r="B262" s="83" t="str">
        <f t="shared" si="30"/>
        <v>BD23 3S</v>
      </c>
      <c r="C262" s="83" t="str">
        <f t="shared" si="31"/>
        <v>BD23 3</v>
      </c>
      <c r="D262" s="83" t="str">
        <f t="shared" si="32"/>
        <v xml:space="preserve">BD23 </v>
      </c>
      <c r="E262" s="83" t="str">
        <f t="shared" si="33"/>
        <v>BD23</v>
      </c>
      <c r="F262" s="83" t="str">
        <f t="shared" si="34"/>
        <v>BD2</v>
      </c>
      <c r="G262" s="83" t="str">
        <f t="shared" si="35"/>
        <v>BD</v>
      </c>
      <c r="H262" s="83" t="s">
        <v>394</v>
      </c>
      <c r="I262" s="83" t="s">
        <v>660</v>
      </c>
    </row>
    <row r="263" spans="1:9" ht="15">
      <c r="A263" s="83" t="s">
        <v>925</v>
      </c>
      <c r="B263" s="83" t="str">
        <f t="shared" si="30"/>
        <v>BD23 3T</v>
      </c>
      <c r="C263" s="83" t="str">
        <f t="shared" si="31"/>
        <v>BD23 3</v>
      </c>
      <c r="D263" s="83" t="str">
        <f t="shared" si="32"/>
        <v xml:space="preserve">BD23 </v>
      </c>
      <c r="E263" s="83" t="str">
        <f t="shared" si="33"/>
        <v>BD23</v>
      </c>
      <c r="F263" s="83" t="str">
        <f t="shared" si="34"/>
        <v>BD2</v>
      </c>
      <c r="G263" s="83" t="str">
        <f t="shared" si="35"/>
        <v>BD</v>
      </c>
      <c r="H263" s="83" t="s">
        <v>394</v>
      </c>
      <c r="I263" s="83" t="s">
        <v>660</v>
      </c>
    </row>
    <row r="264" spans="1:9" ht="15">
      <c r="A264" s="83" t="s">
        <v>926</v>
      </c>
      <c r="B264" s="83" t="str">
        <f t="shared" si="30"/>
        <v>BD23 3T</v>
      </c>
      <c r="C264" s="83" t="str">
        <f t="shared" si="31"/>
        <v>BD23 3</v>
      </c>
      <c r="D264" s="83" t="str">
        <f t="shared" si="32"/>
        <v xml:space="preserve">BD23 </v>
      </c>
      <c r="E264" s="83" t="str">
        <f t="shared" si="33"/>
        <v>BD23</v>
      </c>
      <c r="F264" s="83" t="str">
        <f t="shared" si="34"/>
        <v>BD2</v>
      </c>
      <c r="G264" s="83" t="str">
        <f t="shared" si="35"/>
        <v>BD</v>
      </c>
      <c r="H264" s="83" t="s">
        <v>351</v>
      </c>
      <c r="I264" s="83" t="s">
        <v>676</v>
      </c>
    </row>
    <row r="265" spans="1:9" ht="15">
      <c r="A265" s="83" t="s">
        <v>927</v>
      </c>
      <c r="B265" s="83" t="str">
        <f t="shared" si="30"/>
        <v>BD23 3T</v>
      </c>
      <c r="C265" s="83" t="str">
        <f t="shared" si="31"/>
        <v>BD23 3</v>
      </c>
      <c r="D265" s="83" t="str">
        <f t="shared" si="32"/>
        <v xml:space="preserve">BD23 </v>
      </c>
      <c r="E265" s="83" t="str">
        <f t="shared" si="33"/>
        <v>BD23</v>
      </c>
      <c r="F265" s="83" t="str">
        <f t="shared" si="34"/>
        <v>BD2</v>
      </c>
      <c r="G265" s="83" t="str">
        <f t="shared" si="35"/>
        <v>BD</v>
      </c>
      <c r="H265" s="83" t="s">
        <v>351</v>
      </c>
      <c r="I265" s="83" t="s">
        <v>676</v>
      </c>
    </row>
    <row r="266" spans="1:9" ht="15">
      <c r="A266" s="83" t="s">
        <v>928</v>
      </c>
      <c r="B266" s="83" t="str">
        <f t="shared" si="30"/>
        <v>BD23 3T</v>
      </c>
      <c r="C266" s="83" t="str">
        <f t="shared" si="31"/>
        <v>BD23 3</v>
      </c>
      <c r="D266" s="83" t="str">
        <f t="shared" si="32"/>
        <v xml:space="preserve">BD23 </v>
      </c>
      <c r="E266" s="83" t="str">
        <f t="shared" si="33"/>
        <v>BD23</v>
      </c>
      <c r="F266" s="83" t="str">
        <f t="shared" si="34"/>
        <v>BD2</v>
      </c>
      <c r="G266" s="83" t="str">
        <f t="shared" si="35"/>
        <v>BD</v>
      </c>
      <c r="H266" s="83" t="s">
        <v>351</v>
      </c>
      <c r="I266" s="83" t="s">
        <v>676</v>
      </c>
    </row>
    <row r="267" spans="1:9" ht="15">
      <c r="A267" s="83" t="s">
        <v>929</v>
      </c>
      <c r="B267" s="83" t="str">
        <f t="shared" si="30"/>
        <v>BD23 3U</v>
      </c>
      <c r="C267" s="83" t="str">
        <f t="shared" si="31"/>
        <v>BD23 3</v>
      </c>
      <c r="D267" s="83" t="str">
        <f t="shared" si="32"/>
        <v xml:space="preserve">BD23 </v>
      </c>
      <c r="E267" s="83" t="str">
        <f t="shared" si="33"/>
        <v>BD23</v>
      </c>
      <c r="F267" s="83" t="str">
        <f t="shared" si="34"/>
        <v>BD2</v>
      </c>
      <c r="G267" s="83" t="str">
        <f t="shared" si="35"/>
        <v>BD</v>
      </c>
      <c r="H267" s="83" t="s">
        <v>394</v>
      </c>
      <c r="I267" s="83" t="s">
        <v>660</v>
      </c>
    </row>
    <row r="268" spans="1:9" ht="15">
      <c r="A268" s="83" t="s">
        <v>930</v>
      </c>
      <c r="B268" s="83" t="str">
        <f t="shared" si="30"/>
        <v>BD23 3U</v>
      </c>
      <c r="C268" s="83" t="str">
        <f t="shared" si="31"/>
        <v>BD23 3</v>
      </c>
      <c r="D268" s="83" t="str">
        <f t="shared" si="32"/>
        <v xml:space="preserve">BD23 </v>
      </c>
      <c r="E268" s="83" t="str">
        <f t="shared" si="33"/>
        <v>BD23</v>
      </c>
      <c r="F268" s="83" t="str">
        <f t="shared" si="34"/>
        <v>BD2</v>
      </c>
      <c r="G268" s="83" t="str">
        <f t="shared" si="35"/>
        <v>BD</v>
      </c>
      <c r="H268" s="83" t="s">
        <v>351</v>
      </c>
      <c r="I268" s="83" t="s">
        <v>676</v>
      </c>
    </row>
    <row r="269" spans="1:9" ht="15">
      <c r="A269" s="83" t="s">
        <v>931</v>
      </c>
      <c r="B269" s="83" t="str">
        <f t="shared" si="30"/>
        <v>BD23 4L</v>
      </c>
      <c r="C269" s="83" t="str">
        <f t="shared" si="31"/>
        <v>BD23 4</v>
      </c>
      <c r="D269" s="83" t="str">
        <f t="shared" si="32"/>
        <v xml:space="preserve">BD23 </v>
      </c>
      <c r="E269" s="83" t="str">
        <f t="shared" si="33"/>
        <v>BD23</v>
      </c>
      <c r="F269" s="83" t="str">
        <f t="shared" si="34"/>
        <v>BD2</v>
      </c>
      <c r="G269" s="83" t="str">
        <f t="shared" si="35"/>
        <v>BD</v>
      </c>
      <c r="H269" s="83" t="s">
        <v>394</v>
      </c>
      <c r="I269" s="83" t="s">
        <v>660</v>
      </c>
    </row>
    <row r="270" spans="1:9" ht="15">
      <c r="A270" s="83" t="s">
        <v>932</v>
      </c>
      <c r="B270" s="83" t="str">
        <f t="shared" si="30"/>
        <v>BD23 4S</v>
      </c>
      <c r="C270" s="83" t="str">
        <f t="shared" si="31"/>
        <v>BD23 4</v>
      </c>
      <c r="D270" s="83" t="str">
        <f t="shared" si="32"/>
        <v xml:space="preserve">BD23 </v>
      </c>
      <c r="E270" s="83" t="str">
        <f t="shared" si="33"/>
        <v>BD23</v>
      </c>
      <c r="F270" s="83" t="str">
        <f t="shared" si="34"/>
        <v>BD2</v>
      </c>
      <c r="G270" s="83" t="str">
        <f t="shared" si="35"/>
        <v>BD</v>
      </c>
      <c r="H270" s="83" t="s">
        <v>394</v>
      </c>
      <c r="I270" s="83" t="s">
        <v>660</v>
      </c>
    </row>
    <row r="271" spans="1:9" ht="15">
      <c r="A271" s="83" t="s">
        <v>933</v>
      </c>
      <c r="B271" s="83" t="str">
        <f t="shared" si="30"/>
        <v>BD23 4S</v>
      </c>
      <c r="C271" s="83" t="str">
        <f t="shared" si="31"/>
        <v>BD23 4</v>
      </c>
      <c r="D271" s="83" t="str">
        <f t="shared" si="32"/>
        <v xml:space="preserve">BD23 </v>
      </c>
      <c r="E271" s="83" t="str">
        <f t="shared" si="33"/>
        <v>BD23</v>
      </c>
      <c r="F271" s="83" t="str">
        <f t="shared" si="34"/>
        <v>BD2</v>
      </c>
      <c r="G271" s="83" t="str">
        <f t="shared" si="35"/>
        <v>BD</v>
      </c>
      <c r="H271" s="83" t="s">
        <v>394</v>
      </c>
      <c r="I271" s="83" t="s">
        <v>660</v>
      </c>
    </row>
    <row r="272" spans="1:9" ht="15">
      <c r="A272" s="83" t="s">
        <v>934</v>
      </c>
      <c r="B272" s="83" t="str">
        <f t="shared" si="30"/>
        <v>BD23 4S</v>
      </c>
      <c r="C272" s="83" t="str">
        <f t="shared" si="31"/>
        <v>BD23 4</v>
      </c>
      <c r="D272" s="83" t="str">
        <f t="shared" si="32"/>
        <v xml:space="preserve">BD23 </v>
      </c>
      <c r="E272" s="83" t="str">
        <f t="shared" si="33"/>
        <v>BD23</v>
      </c>
      <c r="F272" s="83" t="str">
        <f t="shared" si="34"/>
        <v>BD2</v>
      </c>
      <c r="G272" s="83" t="str">
        <f t="shared" si="35"/>
        <v>BD</v>
      </c>
      <c r="H272" s="83" t="s">
        <v>394</v>
      </c>
      <c r="I272" s="83" t="s">
        <v>660</v>
      </c>
    </row>
    <row r="273" spans="1:9" ht="15">
      <c r="A273" s="83" t="s">
        <v>935</v>
      </c>
      <c r="B273" s="83" t="str">
        <f t="shared" si="30"/>
        <v>BD23 4S</v>
      </c>
      <c r="C273" s="83" t="str">
        <f t="shared" si="31"/>
        <v>BD23 4</v>
      </c>
      <c r="D273" s="83" t="str">
        <f t="shared" si="32"/>
        <v xml:space="preserve">BD23 </v>
      </c>
      <c r="E273" s="83" t="str">
        <f t="shared" si="33"/>
        <v>BD23</v>
      </c>
      <c r="F273" s="83" t="str">
        <f t="shared" si="34"/>
        <v>BD2</v>
      </c>
      <c r="G273" s="83" t="str">
        <f t="shared" si="35"/>
        <v>BD</v>
      </c>
      <c r="H273" s="83" t="s">
        <v>394</v>
      </c>
      <c r="I273" s="83" t="s">
        <v>660</v>
      </c>
    </row>
    <row r="274" spans="1:9" ht="15">
      <c r="A274" s="83" t="s">
        <v>936</v>
      </c>
      <c r="B274" s="83" t="str">
        <f t="shared" si="30"/>
        <v>BD23 4S</v>
      </c>
      <c r="C274" s="83" t="str">
        <f t="shared" si="31"/>
        <v>BD23 4</v>
      </c>
      <c r="D274" s="83" t="str">
        <f t="shared" si="32"/>
        <v xml:space="preserve">BD23 </v>
      </c>
      <c r="E274" s="83" t="str">
        <f t="shared" si="33"/>
        <v>BD23</v>
      </c>
      <c r="F274" s="83" t="str">
        <f t="shared" si="34"/>
        <v>BD2</v>
      </c>
      <c r="G274" s="83" t="str">
        <f t="shared" si="35"/>
        <v>BD</v>
      </c>
      <c r="H274" s="83" t="s">
        <v>394</v>
      </c>
      <c r="I274" s="83" t="s">
        <v>660</v>
      </c>
    </row>
    <row r="275" spans="1:9" ht="15">
      <c r="A275" s="83" t="s">
        <v>937</v>
      </c>
      <c r="B275" s="83" t="str">
        <f t="shared" si="30"/>
        <v>BD23 4S</v>
      </c>
      <c r="C275" s="83" t="str">
        <f t="shared" si="31"/>
        <v>BD23 4</v>
      </c>
      <c r="D275" s="83" t="str">
        <f t="shared" si="32"/>
        <v xml:space="preserve">BD23 </v>
      </c>
      <c r="E275" s="83" t="str">
        <f t="shared" si="33"/>
        <v>BD23</v>
      </c>
      <c r="F275" s="83" t="str">
        <f t="shared" si="34"/>
        <v>BD2</v>
      </c>
      <c r="G275" s="83" t="str">
        <f t="shared" si="35"/>
        <v>BD</v>
      </c>
      <c r="H275" s="83" t="s">
        <v>394</v>
      </c>
      <c r="I275" s="83" t="s">
        <v>660</v>
      </c>
    </row>
    <row r="276" spans="1:9" ht="15">
      <c r="A276" s="83" t="s">
        <v>938</v>
      </c>
      <c r="B276" s="83" t="str">
        <f t="shared" si="30"/>
        <v>BD23 4S</v>
      </c>
      <c r="C276" s="83" t="str">
        <f t="shared" si="31"/>
        <v>BD23 4</v>
      </c>
      <c r="D276" s="83" t="str">
        <f t="shared" si="32"/>
        <v xml:space="preserve">BD23 </v>
      </c>
      <c r="E276" s="83" t="str">
        <f t="shared" si="33"/>
        <v>BD23</v>
      </c>
      <c r="F276" s="83" t="str">
        <f t="shared" si="34"/>
        <v>BD2</v>
      </c>
      <c r="G276" s="83" t="str">
        <f t="shared" si="35"/>
        <v>BD</v>
      </c>
      <c r="H276" s="83" t="s">
        <v>394</v>
      </c>
      <c r="I276" s="83" t="s">
        <v>660</v>
      </c>
    </row>
    <row r="277" spans="1:9" ht="15">
      <c r="A277" s="83" t="s">
        <v>939</v>
      </c>
      <c r="B277" s="83" t="str">
        <f t="shared" si="30"/>
        <v>BD23 4T</v>
      </c>
      <c r="C277" s="83" t="str">
        <f t="shared" si="31"/>
        <v>BD23 4</v>
      </c>
      <c r="D277" s="83" t="str">
        <f t="shared" si="32"/>
        <v xml:space="preserve">BD23 </v>
      </c>
      <c r="E277" s="83" t="str">
        <f t="shared" si="33"/>
        <v>BD23</v>
      </c>
      <c r="F277" s="83" t="str">
        <f t="shared" si="34"/>
        <v>BD2</v>
      </c>
      <c r="G277" s="83" t="str">
        <f t="shared" si="35"/>
        <v>BD</v>
      </c>
      <c r="H277" s="83" t="s">
        <v>394</v>
      </c>
      <c r="I277" s="83" t="s">
        <v>660</v>
      </c>
    </row>
    <row r="278" spans="1:9" ht="15">
      <c r="A278" s="83" t="s">
        <v>940</v>
      </c>
      <c r="B278" s="83" t="str">
        <f t="shared" si="30"/>
        <v>BD24 0A</v>
      </c>
      <c r="C278" s="83" t="str">
        <f t="shared" si="31"/>
        <v>BD24 0</v>
      </c>
      <c r="D278" s="83" t="str">
        <f t="shared" si="32"/>
        <v xml:space="preserve">BD24 </v>
      </c>
      <c r="E278" s="83" t="str">
        <f t="shared" si="33"/>
        <v>BD24</v>
      </c>
      <c r="F278" s="83" t="str">
        <f t="shared" si="34"/>
        <v>BD2</v>
      </c>
      <c r="G278" s="83" t="str">
        <f t="shared" si="35"/>
        <v>BD</v>
      </c>
      <c r="H278" s="83" t="s">
        <v>394</v>
      </c>
      <c r="I278" s="83" t="s">
        <v>660</v>
      </c>
    </row>
    <row r="279" spans="1:9" ht="15">
      <c r="A279" s="83" t="s">
        <v>941</v>
      </c>
      <c r="B279" s="83" t="str">
        <f t="shared" si="30"/>
        <v>BH</v>
      </c>
      <c r="C279" s="83" t="str">
        <f t="shared" si="31"/>
        <v>BH</v>
      </c>
      <c r="D279" s="83" t="str">
        <f t="shared" si="32"/>
        <v>BH</v>
      </c>
      <c r="E279" s="83" t="str">
        <f t="shared" si="33"/>
        <v>BH</v>
      </c>
      <c r="F279" s="83" t="str">
        <f t="shared" si="34"/>
        <v>BH</v>
      </c>
      <c r="G279" s="83" t="str">
        <f t="shared" si="35"/>
        <v>BH</v>
      </c>
      <c r="H279" s="83" t="s">
        <v>853</v>
      </c>
      <c r="I279" s="83" t="s">
        <v>662</v>
      </c>
    </row>
    <row r="280" spans="1:9" ht="15">
      <c r="A280" s="83" t="s">
        <v>942</v>
      </c>
      <c r="B280" s="83" t="str">
        <f t="shared" si="30"/>
        <v>BL</v>
      </c>
      <c r="C280" s="83" t="str">
        <f t="shared" si="31"/>
        <v>BL</v>
      </c>
      <c r="D280" s="83" t="str">
        <f t="shared" si="32"/>
        <v>BL</v>
      </c>
      <c r="E280" s="83" t="str">
        <f t="shared" si="33"/>
        <v>BL</v>
      </c>
      <c r="F280" s="83" t="str">
        <f t="shared" si="34"/>
        <v>BL</v>
      </c>
      <c r="G280" s="83" t="str">
        <f t="shared" si="35"/>
        <v>BL</v>
      </c>
      <c r="H280" s="83" t="s">
        <v>394</v>
      </c>
      <c r="I280" s="83" t="s">
        <v>660</v>
      </c>
    </row>
    <row r="281" spans="1:9" ht="15">
      <c r="A281" s="83" t="s">
        <v>943</v>
      </c>
      <c r="B281" s="83" t="str">
        <f t="shared" si="30"/>
        <v>BN</v>
      </c>
      <c r="C281" s="83" t="str">
        <f t="shared" si="31"/>
        <v>BN</v>
      </c>
      <c r="D281" s="83" t="str">
        <f t="shared" si="32"/>
        <v>BN</v>
      </c>
      <c r="E281" s="83" t="str">
        <f t="shared" si="33"/>
        <v>BN</v>
      </c>
      <c r="F281" s="83" t="str">
        <f t="shared" si="34"/>
        <v>BN</v>
      </c>
      <c r="G281" s="83" t="str">
        <f t="shared" si="35"/>
        <v>BN</v>
      </c>
      <c r="H281" s="83" t="s">
        <v>370</v>
      </c>
      <c r="I281" s="83" t="s">
        <v>658</v>
      </c>
    </row>
    <row r="282" spans="1:9" ht="15">
      <c r="A282" s="83" t="s">
        <v>944</v>
      </c>
      <c r="B282" s="83" t="str">
        <f t="shared" si="30"/>
        <v>BN15 0R</v>
      </c>
      <c r="C282" s="83" t="str">
        <f t="shared" si="31"/>
        <v>BN15 0</v>
      </c>
      <c r="D282" s="83" t="str">
        <f t="shared" si="32"/>
        <v xml:space="preserve">BN15 </v>
      </c>
      <c r="E282" s="83" t="str">
        <f t="shared" si="33"/>
        <v>BN15</v>
      </c>
      <c r="F282" s="83" t="str">
        <f t="shared" si="34"/>
        <v>BN1</v>
      </c>
      <c r="G282" s="83" t="str">
        <f t="shared" si="35"/>
        <v>BN</v>
      </c>
      <c r="H282" s="83" t="s">
        <v>945</v>
      </c>
      <c r="I282" s="83" t="s">
        <v>658</v>
      </c>
    </row>
    <row r="283" spans="1:9" ht="15">
      <c r="A283" s="83" t="s">
        <v>946</v>
      </c>
      <c r="B283" s="83" t="str">
        <f t="shared" si="30"/>
        <v>BN17 5G</v>
      </c>
      <c r="C283" s="83" t="str">
        <f t="shared" si="31"/>
        <v>BN17 5</v>
      </c>
      <c r="D283" s="83" t="str">
        <f t="shared" si="32"/>
        <v xml:space="preserve">BN17 </v>
      </c>
      <c r="E283" s="83" t="str">
        <f t="shared" si="33"/>
        <v>BN17</v>
      </c>
      <c r="F283" s="83" t="str">
        <f t="shared" si="34"/>
        <v>BN1</v>
      </c>
      <c r="G283" s="83" t="str">
        <f t="shared" si="35"/>
        <v>BN</v>
      </c>
      <c r="H283" s="83" t="s">
        <v>370</v>
      </c>
      <c r="I283" s="83" t="s">
        <v>658</v>
      </c>
    </row>
    <row r="284" spans="1:9" ht="15">
      <c r="A284" s="83" t="s">
        <v>947</v>
      </c>
      <c r="B284" s="83" t="str">
        <f t="shared" si="30"/>
        <v>BN17 5G</v>
      </c>
      <c r="C284" s="83" t="str">
        <f t="shared" si="31"/>
        <v>BN17 5</v>
      </c>
      <c r="D284" s="83" t="str">
        <f t="shared" si="32"/>
        <v xml:space="preserve">BN17 </v>
      </c>
      <c r="E284" s="83" t="str">
        <f t="shared" si="33"/>
        <v>BN17</v>
      </c>
      <c r="F284" s="83" t="str">
        <f t="shared" si="34"/>
        <v>BN1</v>
      </c>
      <c r="G284" s="83" t="str">
        <f t="shared" si="35"/>
        <v>BN</v>
      </c>
      <c r="H284" s="83" t="s">
        <v>853</v>
      </c>
      <c r="I284" s="83" t="s">
        <v>662</v>
      </c>
    </row>
    <row r="285" spans="1:9" ht="15">
      <c r="A285" s="83" t="s">
        <v>948</v>
      </c>
      <c r="B285" s="83" t="str">
        <f t="shared" si="30"/>
        <v>BN17 5P</v>
      </c>
      <c r="C285" s="83" t="str">
        <f t="shared" si="31"/>
        <v>BN17 5</v>
      </c>
      <c r="D285" s="83" t="str">
        <f t="shared" si="32"/>
        <v xml:space="preserve">BN17 </v>
      </c>
      <c r="E285" s="83" t="str">
        <f t="shared" si="33"/>
        <v>BN17</v>
      </c>
      <c r="F285" s="83" t="str">
        <f t="shared" si="34"/>
        <v>BN1</v>
      </c>
      <c r="G285" s="83" t="str">
        <f t="shared" si="35"/>
        <v>BN</v>
      </c>
      <c r="H285" s="83" t="s">
        <v>853</v>
      </c>
      <c r="I285" s="83" t="s">
        <v>662</v>
      </c>
    </row>
    <row r="286" spans="1:9" ht="15">
      <c r="A286" s="83" t="s">
        <v>949</v>
      </c>
      <c r="B286" s="83" t="str">
        <f t="shared" si="30"/>
        <v>BN17 5Q</v>
      </c>
      <c r="C286" s="83" t="str">
        <f t="shared" si="31"/>
        <v>BN17 5</v>
      </c>
      <c r="D286" s="83" t="str">
        <f t="shared" si="32"/>
        <v xml:space="preserve">BN17 </v>
      </c>
      <c r="E286" s="83" t="str">
        <f t="shared" si="33"/>
        <v>BN17</v>
      </c>
      <c r="F286" s="83" t="str">
        <f t="shared" si="34"/>
        <v>BN1</v>
      </c>
      <c r="G286" s="83" t="str">
        <f t="shared" si="35"/>
        <v>BN</v>
      </c>
      <c r="H286" s="83" t="s">
        <v>853</v>
      </c>
      <c r="I286" s="83" t="s">
        <v>662</v>
      </c>
    </row>
    <row r="287" spans="1:9" ht="15">
      <c r="A287" s="83" t="s">
        <v>950</v>
      </c>
      <c r="B287" s="83" t="str">
        <f t="shared" si="30"/>
        <v>BN17 5Q</v>
      </c>
      <c r="C287" s="83" t="str">
        <f t="shared" si="31"/>
        <v>BN17 5</v>
      </c>
      <c r="D287" s="83" t="str">
        <f t="shared" si="32"/>
        <v xml:space="preserve">BN17 </v>
      </c>
      <c r="E287" s="83" t="str">
        <f t="shared" si="33"/>
        <v>BN17</v>
      </c>
      <c r="F287" s="83" t="str">
        <f t="shared" si="34"/>
        <v>BN1</v>
      </c>
      <c r="G287" s="83" t="str">
        <f t="shared" si="35"/>
        <v>BN</v>
      </c>
      <c r="H287" s="83" t="s">
        <v>853</v>
      </c>
      <c r="I287" s="83" t="s">
        <v>662</v>
      </c>
    </row>
    <row r="288" spans="1:9" ht="15">
      <c r="A288" s="83" t="s">
        <v>951</v>
      </c>
      <c r="B288" s="83" t="str">
        <f t="shared" si="30"/>
        <v>BN17 5Q</v>
      </c>
      <c r="C288" s="83" t="str">
        <f t="shared" si="31"/>
        <v>BN17 5</v>
      </c>
      <c r="D288" s="83" t="str">
        <f t="shared" si="32"/>
        <v xml:space="preserve">BN17 </v>
      </c>
      <c r="E288" s="83" t="str">
        <f t="shared" si="33"/>
        <v>BN17</v>
      </c>
      <c r="F288" s="83" t="str">
        <f t="shared" si="34"/>
        <v>BN1</v>
      </c>
      <c r="G288" s="83" t="str">
        <f t="shared" si="35"/>
        <v>BN</v>
      </c>
      <c r="H288" s="83" t="s">
        <v>853</v>
      </c>
      <c r="I288" s="83" t="s">
        <v>662</v>
      </c>
    </row>
    <row r="289" spans="1:9" ht="15">
      <c r="A289" s="83" t="s">
        <v>952</v>
      </c>
      <c r="B289" s="83" t="str">
        <f t="shared" si="30"/>
        <v>BN17 5Q</v>
      </c>
      <c r="C289" s="83" t="str">
        <f t="shared" si="31"/>
        <v>BN17 5</v>
      </c>
      <c r="D289" s="83" t="str">
        <f t="shared" si="32"/>
        <v xml:space="preserve">BN17 </v>
      </c>
      <c r="E289" s="83" t="str">
        <f t="shared" si="33"/>
        <v>BN17</v>
      </c>
      <c r="F289" s="83" t="str">
        <f t="shared" si="34"/>
        <v>BN1</v>
      </c>
      <c r="G289" s="83" t="str">
        <f t="shared" si="35"/>
        <v>BN</v>
      </c>
      <c r="H289" s="83" t="s">
        <v>853</v>
      </c>
      <c r="I289" s="83" t="s">
        <v>662</v>
      </c>
    </row>
    <row r="290" spans="1:9" ht="15">
      <c r="A290" s="83" t="s">
        <v>953</v>
      </c>
      <c r="B290" s="83" t="str">
        <f t="shared" si="30"/>
        <v>BN17 5Q</v>
      </c>
      <c r="C290" s="83" t="str">
        <f t="shared" si="31"/>
        <v>BN17 5</v>
      </c>
      <c r="D290" s="83" t="str">
        <f t="shared" si="32"/>
        <v xml:space="preserve">BN17 </v>
      </c>
      <c r="E290" s="83" t="str">
        <f t="shared" si="33"/>
        <v>BN17</v>
      </c>
      <c r="F290" s="83" t="str">
        <f t="shared" si="34"/>
        <v>BN1</v>
      </c>
      <c r="G290" s="83" t="str">
        <f t="shared" si="35"/>
        <v>BN</v>
      </c>
      <c r="H290" s="83" t="s">
        <v>853</v>
      </c>
      <c r="I290" s="83" t="s">
        <v>662</v>
      </c>
    </row>
    <row r="291" spans="1:9" ht="15">
      <c r="A291" s="83" t="s">
        <v>954</v>
      </c>
      <c r="B291" s="83" t="str">
        <f t="shared" si="30"/>
        <v>BN17 5Q</v>
      </c>
      <c r="C291" s="83" t="str">
        <f t="shared" si="31"/>
        <v>BN17 5</v>
      </c>
      <c r="D291" s="83" t="str">
        <f t="shared" si="32"/>
        <v xml:space="preserve">BN17 </v>
      </c>
      <c r="E291" s="83" t="str">
        <f t="shared" si="33"/>
        <v>BN17</v>
      </c>
      <c r="F291" s="83" t="str">
        <f t="shared" si="34"/>
        <v>BN1</v>
      </c>
      <c r="G291" s="83" t="str">
        <f t="shared" si="35"/>
        <v>BN</v>
      </c>
      <c r="H291" s="83" t="s">
        <v>853</v>
      </c>
      <c r="I291" s="83" t="s">
        <v>662</v>
      </c>
    </row>
    <row r="292" spans="1:9" ht="15">
      <c r="A292" s="83" t="s">
        <v>955</v>
      </c>
      <c r="B292" s="83" t="str">
        <f t="shared" si="30"/>
        <v>BN17 5R</v>
      </c>
      <c r="C292" s="83" t="str">
        <f t="shared" si="31"/>
        <v>BN17 5</v>
      </c>
      <c r="D292" s="83" t="str">
        <f t="shared" si="32"/>
        <v xml:space="preserve">BN17 </v>
      </c>
      <c r="E292" s="83" t="str">
        <f t="shared" si="33"/>
        <v>BN17</v>
      </c>
      <c r="F292" s="83" t="str">
        <f t="shared" si="34"/>
        <v>BN1</v>
      </c>
      <c r="G292" s="83" t="str">
        <f t="shared" si="35"/>
        <v>BN</v>
      </c>
      <c r="H292" s="83" t="s">
        <v>853</v>
      </c>
      <c r="I292" s="83" t="s">
        <v>662</v>
      </c>
    </row>
    <row r="293" spans="1:9" ht="15">
      <c r="A293" s="83" t="s">
        <v>956</v>
      </c>
      <c r="B293" s="83" t="str">
        <f t="shared" si="30"/>
        <v>BN17 5R</v>
      </c>
      <c r="C293" s="83" t="str">
        <f t="shared" si="31"/>
        <v>BN17 5</v>
      </c>
      <c r="D293" s="83" t="str">
        <f t="shared" si="32"/>
        <v xml:space="preserve">BN17 </v>
      </c>
      <c r="E293" s="83" t="str">
        <f t="shared" si="33"/>
        <v>BN17</v>
      </c>
      <c r="F293" s="83" t="str">
        <f t="shared" si="34"/>
        <v>BN1</v>
      </c>
      <c r="G293" s="83" t="str">
        <f t="shared" si="35"/>
        <v>BN</v>
      </c>
      <c r="H293" s="83" t="s">
        <v>370</v>
      </c>
      <c r="I293" s="83" t="s">
        <v>658</v>
      </c>
    </row>
    <row r="294" spans="1:9" ht="15">
      <c r="A294" s="83" t="s">
        <v>957</v>
      </c>
      <c r="B294" s="83" t="str">
        <f t="shared" si="30"/>
        <v>BN17 5R</v>
      </c>
      <c r="C294" s="83" t="str">
        <f t="shared" si="31"/>
        <v>BN17 5</v>
      </c>
      <c r="D294" s="83" t="str">
        <f t="shared" si="32"/>
        <v xml:space="preserve">BN17 </v>
      </c>
      <c r="E294" s="83" t="str">
        <f t="shared" si="33"/>
        <v>BN17</v>
      </c>
      <c r="F294" s="83" t="str">
        <f t="shared" si="34"/>
        <v>BN1</v>
      </c>
      <c r="G294" s="83" t="str">
        <f t="shared" si="35"/>
        <v>BN</v>
      </c>
      <c r="H294" s="83" t="s">
        <v>370</v>
      </c>
      <c r="I294" s="83" t="s">
        <v>658</v>
      </c>
    </row>
    <row r="295" spans="1:9" ht="15">
      <c r="A295" s="83" t="s">
        <v>958</v>
      </c>
      <c r="B295" s="83" t="str">
        <f t="shared" si="30"/>
        <v>BN17 5T</v>
      </c>
      <c r="C295" s="83" t="str">
        <f t="shared" si="31"/>
        <v>BN17 5</v>
      </c>
      <c r="D295" s="83" t="str">
        <f t="shared" si="32"/>
        <v xml:space="preserve">BN17 </v>
      </c>
      <c r="E295" s="83" t="str">
        <f t="shared" si="33"/>
        <v>BN17</v>
      </c>
      <c r="F295" s="83" t="str">
        <f t="shared" si="34"/>
        <v>BN1</v>
      </c>
      <c r="G295" s="83" t="str">
        <f t="shared" si="35"/>
        <v>BN</v>
      </c>
      <c r="H295" s="83" t="s">
        <v>853</v>
      </c>
      <c r="I295" s="83" t="s">
        <v>662</v>
      </c>
    </row>
    <row r="296" spans="1:9" ht="15">
      <c r="A296" s="83" t="s">
        <v>959</v>
      </c>
      <c r="B296" s="83" t="str">
        <f t="shared" si="30"/>
        <v>BN17 5T</v>
      </c>
      <c r="C296" s="83" t="str">
        <f t="shared" si="31"/>
        <v>BN17 5</v>
      </c>
      <c r="D296" s="83" t="str">
        <f t="shared" si="32"/>
        <v xml:space="preserve">BN17 </v>
      </c>
      <c r="E296" s="83" t="str">
        <f t="shared" si="33"/>
        <v>BN17</v>
      </c>
      <c r="F296" s="83" t="str">
        <f t="shared" si="34"/>
        <v>BN1</v>
      </c>
      <c r="G296" s="83" t="str">
        <f t="shared" si="35"/>
        <v>BN</v>
      </c>
      <c r="H296" s="83" t="s">
        <v>370</v>
      </c>
      <c r="I296" s="83" t="s">
        <v>658</v>
      </c>
    </row>
    <row r="297" spans="1:9" ht="15">
      <c r="A297" s="83" t="s">
        <v>960</v>
      </c>
      <c r="B297" s="83" t="str">
        <f t="shared" si="30"/>
        <v>BN17 5T</v>
      </c>
      <c r="C297" s="83" t="str">
        <f t="shared" si="31"/>
        <v>BN17 5</v>
      </c>
      <c r="D297" s="83" t="str">
        <f t="shared" si="32"/>
        <v xml:space="preserve">BN17 </v>
      </c>
      <c r="E297" s="83" t="str">
        <f t="shared" si="33"/>
        <v>BN17</v>
      </c>
      <c r="F297" s="83" t="str">
        <f t="shared" si="34"/>
        <v>BN1</v>
      </c>
      <c r="G297" s="83" t="str">
        <f t="shared" si="35"/>
        <v>BN</v>
      </c>
      <c r="H297" s="83" t="s">
        <v>370</v>
      </c>
      <c r="I297" s="83" t="s">
        <v>658</v>
      </c>
    </row>
    <row r="298" spans="1:9" ht="15">
      <c r="A298" s="83" t="s">
        <v>961</v>
      </c>
      <c r="B298" s="83" t="str">
        <f t="shared" si="30"/>
        <v>BN18 0A</v>
      </c>
      <c r="C298" s="83" t="str">
        <f t="shared" si="31"/>
        <v>BN18 0</v>
      </c>
      <c r="D298" s="83" t="str">
        <f t="shared" si="32"/>
        <v xml:space="preserve">BN18 </v>
      </c>
      <c r="E298" s="83" t="str">
        <f t="shared" si="33"/>
        <v>BN18</v>
      </c>
      <c r="F298" s="83" t="str">
        <f t="shared" si="34"/>
        <v>BN1</v>
      </c>
      <c r="G298" s="83" t="str">
        <f t="shared" si="35"/>
        <v>BN</v>
      </c>
      <c r="H298" s="83" t="s">
        <v>853</v>
      </c>
      <c r="I298" s="83" t="s">
        <v>662</v>
      </c>
    </row>
    <row r="299" spans="1:9" ht="15">
      <c r="A299" s="83" t="s">
        <v>962</v>
      </c>
      <c r="B299" s="83" t="str">
        <f t="shared" si="30"/>
        <v>BN18 0B</v>
      </c>
      <c r="C299" s="83" t="str">
        <f t="shared" si="31"/>
        <v>BN18 0</v>
      </c>
      <c r="D299" s="83" t="str">
        <f t="shared" si="32"/>
        <v xml:space="preserve">BN18 </v>
      </c>
      <c r="E299" s="83" t="str">
        <f t="shared" si="33"/>
        <v>BN18</v>
      </c>
      <c r="F299" s="83" t="str">
        <f t="shared" si="34"/>
        <v>BN1</v>
      </c>
      <c r="G299" s="83" t="str">
        <f t="shared" si="35"/>
        <v>BN</v>
      </c>
      <c r="H299" s="83" t="s">
        <v>853</v>
      </c>
      <c r="I299" s="83" t="s">
        <v>662</v>
      </c>
    </row>
    <row r="300" spans="1:9" ht="15">
      <c r="A300" s="83" t="s">
        <v>963</v>
      </c>
      <c r="B300" s="83" t="str">
        <f t="shared" si="30"/>
        <v>BN18 0D</v>
      </c>
      <c r="C300" s="83" t="str">
        <f t="shared" si="31"/>
        <v>BN18 0</v>
      </c>
      <c r="D300" s="83" t="str">
        <f t="shared" si="32"/>
        <v xml:space="preserve">BN18 </v>
      </c>
      <c r="E300" s="83" t="str">
        <f t="shared" si="33"/>
        <v>BN18</v>
      </c>
      <c r="F300" s="83" t="str">
        <f t="shared" si="34"/>
        <v>BN1</v>
      </c>
      <c r="G300" s="83" t="str">
        <f t="shared" si="35"/>
        <v>BN</v>
      </c>
      <c r="H300" s="83" t="s">
        <v>853</v>
      </c>
      <c r="I300" s="83" t="s">
        <v>662</v>
      </c>
    </row>
    <row r="301" spans="1:9" ht="15">
      <c r="A301" s="83" t="s">
        <v>964</v>
      </c>
      <c r="B301" s="83" t="str">
        <f t="shared" si="30"/>
        <v>BN18 0D</v>
      </c>
      <c r="C301" s="83" t="str">
        <f t="shared" si="31"/>
        <v>BN18 0</v>
      </c>
      <c r="D301" s="83" t="str">
        <f t="shared" si="32"/>
        <v xml:space="preserve">BN18 </v>
      </c>
      <c r="E301" s="83" t="str">
        <f t="shared" si="33"/>
        <v>BN18</v>
      </c>
      <c r="F301" s="83" t="str">
        <f t="shared" si="34"/>
        <v>BN1</v>
      </c>
      <c r="G301" s="83" t="str">
        <f t="shared" si="35"/>
        <v>BN</v>
      </c>
      <c r="H301" s="83" t="s">
        <v>370</v>
      </c>
      <c r="I301" s="83" t="s">
        <v>658</v>
      </c>
    </row>
    <row r="302" spans="1:9" ht="15">
      <c r="A302" s="83" t="s">
        <v>965</v>
      </c>
      <c r="B302" s="83" t="str">
        <f t="shared" si="30"/>
        <v>BN18 0D</v>
      </c>
      <c r="C302" s="83" t="str">
        <f t="shared" si="31"/>
        <v>BN18 0</v>
      </c>
      <c r="D302" s="83" t="str">
        <f t="shared" si="32"/>
        <v xml:space="preserve">BN18 </v>
      </c>
      <c r="E302" s="83" t="str">
        <f t="shared" si="33"/>
        <v>BN18</v>
      </c>
      <c r="F302" s="83" t="str">
        <f t="shared" si="34"/>
        <v>BN1</v>
      </c>
      <c r="G302" s="83" t="str">
        <f t="shared" si="35"/>
        <v>BN</v>
      </c>
      <c r="H302" s="83" t="s">
        <v>370</v>
      </c>
      <c r="I302" s="83" t="s">
        <v>658</v>
      </c>
    </row>
    <row r="303" spans="1:9" ht="15">
      <c r="A303" s="83" t="s">
        <v>966</v>
      </c>
      <c r="B303" s="83" t="str">
        <f t="shared" si="30"/>
        <v>BN18 0D</v>
      </c>
      <c r="C303" s="83" t="str">
        <f t="shared" si="31"/>
        <v>BN18 0</v>
      </c>
      <c r="D303" s="83" t="str">
        <f t="shared" si="32"/>
        <v xml:space="preserve">BN18 </v>
      </c>
      <c r="E303" s="83" t="str">
        <f t="shared" si="33"/>
        <v>BN18</v>
      </c>
      <c r="F303" s="83" t="str">
        <f t="shared" si="34"/>
        <v>BN1</v>
      </c>
      <c r="G303" s="83" t="str">
        <f t="shared" si="35"/>
        <v>BN</v>
      </c>
      <c r="H303" s="83" t="s">
        <v>370</v>
      </c>
      <c r="I303" s="83" t="s">
        <v>658</v>
      </c>
    </row>
    <row r="304" spans="1:9" ht="15">
      <c r="A304" s="83" t="s">
        <v>967</v>
      </c>
      <c r="B304" s="83" t="str">
        <f t="shared" si="30"/>
        <v>BN18 0D</v>
      </c>
      <c r="C304" s="83" t="str">
        <f t="shared" si="31"/>
        <v>BN18 0</v>
      </c>
      <c r="D304" s="83" t="str">
        <f t="shared" si="32"/>
        <v xml:space="preserve">BN18 </v>
      </c>
      <c r="E304" s="83" t="str">
        <f t="shared" si="33"/>
        <v>BN18</v>
      </c>
      <c r="F304" s="83" t="str">
        <f t="shared" si="34"/>
        <v>BN1</v>
      </c>
      <c r="G304" s="83" t="str">
        <f t="shared" si="35"/>
        <v>BN</v>
      </c>
      <c r="H304" s="83" t="s">
        <v>370</v>
      </c>
      <c r="I304" s="83" t="s">
        <v>658</v>
      </c>
    </row>
    <row r="305" spans="1:9" ht="15">
      <c r="A305" s="83" t="s">
        <v>968</v>
      </c>
      <c r="B305" s="83" t="str">
        <f t="shared" si="30"/>
        <v>BN18 0E</v>
      </c>
      <c r="C305" s="83" t="str">
        <f t="shared" si="31"/>
        <v>BN18 0</v>
      </c>
      <c r="D305" s="83" t="str">
        <f t="shared" si="32"/>
        <v xml:space="preserve">BN18 </v>
      </c>
      <c r="E305" s="83" t="str">
        <f t="shared" si="33"/>
        <v>BN18</v>
      </c>
      <c r="F305" s="83" t="str">
        <f t="shared" si="34"/>
        <v>BN1</v>
      </c>
      <c r="G305" s="83" t="str">
        <f t="shared" si="35"/>
        <v>BN</v>
      </c>
      <c r="H305" s="83" t="s">
        <v>853</v>
      </c>
      <c r="I305" s="83" t="s">
        <v>662</v>
      </c>
    </row>
    <row r="306" spans="1:9" ht="15">
      <c r="A306" s="83" t="s">
        <v>969</v>
      </c>
      <c r="B306" s="83" t="str">
        <f t="shared" si="30"/>
        <v>BN18 0E</v>
      </c>
      <c r="C306" s="83" t="str">
        <f t="shared" si="31"/>
        <v>BN18 0</v>
      </c>
      <c r="D306" s="83" t="str">
        <f t="shared" si="32"/>
        <v xml:space="preserve">BN18 </v>
      </c>
      <c r="E306" s="83" t="str">
        <f t="shared" si="33"/>
        <v>BN18</v>
      </c>
      <c r="F306" s="83" t="str">
        <f t="shared" si="34"/>
        <v>BN1</v>
      </c>
      <c r="G306" s="83" t="str">
        <f t="shared" si="35"/>
        <v>BN</v>
      </c>
      <c r="H306" s="83" t="s">
        <v>370</v>
      </c>
      <c r="I306" s="83" t="s">
        <v>658</v>
      </c>
    </row>
    <row r="307" spans="1:9" ht="15">
      <c r="A307" s="83" t="s">
        <v>970</v>
      </c>
      <c r="B307" s="83" t="str">
        <f t="shared" si="30"/>
        <v>BN18 0H</v>
      </c>
      <c r="C307" s="83" t="str">
        <f t="shared" si="31"/>
        <v>BN18 0</v>
      </c>
      <c r="D307" s="83" t="str">
        <f t="shared" si="32"/>
        <v xml:space="preserve">BN18 </v>
      </c>
      <c r="E307" s="83" t="str">
        <f t="shared" si="33"/>
        <v>BN18</v>
      </c>
      <c r="F307" s="83" t="str">
        <f t="shared" si="34"/>
        <v>BN1</v>
      </c>
      <c r="G307" s="83" t="str">
        <f t="shared" si="35"/>
        <v>BN</v>
      </c>
      <c r="H307" s="83" t="s">
        <v>853</v>
      </c>
      <c r="I307" s="83" t="s">
        <v>662</v>
      </c>
    </row>
    <row r="308" spans="1:9" ht="15">
      <c r="A308" s="83" t="s">
        <v>971</v>
      </c>
      <c r="B308" s="83" t="str">
        <f t="shared" si="30"/>
        <v>BN18 0J</v>
      </c>
      <c r="C308" s="83" t="str">
        <f t="shared" si="31"/>
        <v>BN18 0</v>
      </c>
      <c r="D308" s="83" t="str">
        <f t="shared" si="32"/>
        <v xml:space="preserve">BN18 </v>
      </c>
      <c r="E308" s="83" t="str">
        <f t="shared" si="33"/>
        <v>BN18</v>
      </c>
      <c r="F308" s="83" t="str">
        <f t="shared" si="34"/>
        <v>BN1</v>
      </c>
      <c r="G308" s="83" t="str">
        <f t="shared" si="35"/>
        <v>BN</v>
      </c>
      <c r="H308" s="83" t="s">
        <v>853</v>
      </c>
      <c r="I308" s="83" t="s">
        <v>662</v>
      </c>
    </row>
    <row r="309" spans="1:9" ht="15">
      <c r="A309" s="83" t="s">
        <v>972</v>
      </c>
      <c r="B309" s="83" t="str">
        <f t="shared" si="30"/>
        <v>BN18 0L</v>
      </c>
      <c r="C309" s="83" t="str">
        <f t="shared" si="31"/>
        <v>BN18 0</v>
      </c>
      <c r="D309" s="83" t="str">
        <f t="shared" si="32"/>
        <v xml:space="preserve">BN18 </v>
      </c>
      <c r="E309" s="83" t="str">
        <f t="shared" si="33"/>
        <v>BN18</v>
      </c>
      <c r="F309" s="83" t="str">
        <f t="shared" si="34"/>
        <v>BN1</v>
      </c>
      <c r="G309" s="83" t="str">
        <f t="shared" si="35"/>
        <v>BN</v>
      </c>
      <c r="H309" s="83" t="s">
        <v>853</v>
      </c>
      <c r="I309" s="83" t="s">
        <v>662</v>
      </c>
    </row>
    <row r="310" spans="1:9" ht="15">
      <c r="A310" s="83" t="s">
        <v>973</v>
      </c>
      <c r="B310" s="83" t="str">
        <f t="shared" si="30"/>
        <v>BN18 0L</v>
      </c>
      <c r="C310" s="83" t="str">
        <f t="shared" si="31"/>
        <v>BN18 0</v>
      </c>
      <c r="D310" s="83" t="str">
        <f t="shared" si="32"/>
        <v xml:space="preserve">BN18 </v>
      </c>
      <c r="E310" s="83" t="str">
        <f t="shared" si="33"/>
        <v>BN18</v>
      </c>
      <c r="F310" s="83" t="str">
        <f t="shared" si="34"/>
        <v>BN1</v>
      </c>
      <c r="G310" s="83" t="str">
        <f t="shared" si="35"/>
        <v>BN</v>
      </c>
      <c r="H310" s="83" t="s">
        <v>853</v>
      </c>
      <c r="I310" s="83" t="s">
        <v>662</v>
      </c>
    </row>
    <row r="311" spans="1:9" ht="15">
      <c r="A311" s="83" t="s">
        <v>974</v>
      </c>
      <c r="B311" s="83" t="str">
        <f t="shared" si="30"/>
        <v>BN18 0L</v>
      </c>
      <c r="C311" s="83" t="str">
        <f t="shared" si="31"/>
        <v>BN18 0</v>
      </c>
      <c r="D311" s="83" t="str">
        <f t="shared" si="32"/>
        <v xml:space="preserve">BN18 </v>
      </c>
      <c r="E311" s="83" t="str">
        <f t="shared" si="33"/>
        <v>BN18</v>
      </c>
      <c r="F311" s="83" t="str">
        <f t="shared" si="34"/>
        <v>BN1</v>
      </c>
      <c r="G311" s="83" t="str">
        <f t="shared" si="35"/>
        <v>BN</v>
      </c>
      <c r="H311" s="83" t="s">
        <v>853</v>
      </c>
      <c r="I311" s="83" t="s">
        <v>662</v>
      </c>
    </row>
    <row r="312" spans="1:9" ht="15">
      <c r="A312" s="83" t="s">
        <v>975</v>
      </c>
      <c r="B312" s="83" t="str">
        <f t="shared" si="30"/>
        <v>BN18 0L</v>
      </c>
      <c r="C312" s="83" t="str">
        <f t="shared" si="31"/>
        <v>BN18 0</v>
      </c>
      <c r="D312" s="83" t="str">
        <f t="shared" si="32"/>
        <v xml:space="preserve">BN18 </v>
      </c>
      <c r="E312" s="83" t="str">
        <f t="shared" si="33"/>
        <v>BN18</v>
      </c>
      <c r="F312" s="83" t="str">
        <f t="shared" si="34"/>
        <v>BN1</v>
      </c>
      <c r="G312" s="83" t="str">
        <f t="shared" si="35"/>
        <v>BN</v>
      </c>
      <c r="H312" s="83" t="s">
        <v>853</v>
      </c>
      <c r="I312" s="83" t="s">
        <v>662</v>
      </c>
    </row>
    <row r="313" spans="1:9" ht="15">
      <c r="A313" s="83" t="s">
        <v>976</v>
      </c>
      <c r="B313" s="83" t="str">
        <f t="shared" si="30"/>
        <v>BN18 0L</v>
      </c>
      <c r="C313" s="83" t="str">
        <f t="shared" si="31"/>
        <v>BN18 0</v>
      </c>
      <c r="D313" s="83" t="str">
        <f t="shared" si="32"/>
        <v xml:space="preserve">BN18 </v>
      </c>
      <c r="E313" s="83" t="str">
        <f t="shared" si="33"/>
        <v>BN18</v>
      </c>
      <c r="F313" s="83" t="str">
        <f t="shared" si="34"/>
        <v>BN1</v>
      </c>
      <c r="G313" s="83" t="str">
        <f t="shared" si="35"/>
        <v>BN</v>
      </c>
      <c r="H313" s="83" t="s">
        <v>853</v>
      </c>
      <c r="I313" s="83" t="s">
        <v>662</v>
      </c>
    </row>
    <row r="314" spans="1:9" ht="15">
      <c r="A314" s="83" t="s">
        <v>977</v>
      </c>
      <c r="B314" s="83" t="str">
        <f t="shared" si="30"/>
        <v>BN18 0L</v>
      </c>
      <c r="C314" s="83" t="str">
        <f t="shared" si="31"/>
        <v>BN18 0</v>
      </c>
      <c r="D314" s="83" t="str">
        <f t="shared" si="32"/>
        <v xml:space="preserve">BN18 </v>
      </c>
      <c r="E314" s="83" t="str">
        <f t="shared" si="33"/>
        <v>BN18</v>
      </c>
      <c r="F314" s="83" t="str">
        <f t="shared" si="34"/>
        <v>BN1</v>
      </c>
      <c r="G314" s="83" t="str">
        <f t="shared" si="35"/>
        <v>BN</v>
      </c>
      <c r="H314" s="83" t="s">
        <v>853</v>
      </c>
      <c r="I314" s="83" t="s">
        <v>662</v>
      </c>
    </row>
    <row r="315" spans="1:9" ht="15">
      <c r="A315" s="83" t="s">
        <v>978</v>
      </c>
      <c r="B315" s="83" t="str">
        <f t="shared" si="30"/>
        <v>BN18 0L</v>
      </c>
      <c r="C315" s="83" t="str">
        <f t="shared" si="31"/>
        <v>BN18 0</v>
      </c>
      <c r="D315" s="83" t="str">
        <f t="shared" si="32"/>
        <v xml:space="preserve">BN18 </v>
      </c>
      <c r="E315" s="83" t="str">
        <f t="shared" si="33"/>
        <v>BN18</v>
      </c>
      <c r="F315" s="83" t="str">
        <f t="shared" si="34"/>
        <v>BN1</v>
      </c>
      <c r="G315" s="83" t="str">
        <f t="shared" si="35"/>
        <v>BN</v>
      </c>
      <c r="H315" s="83" t="s">
        <v>853</v>
      </c>
      <c r="I315" s="83" t="s">
        <v>662</v>
      </c>
    </row>
    <row r="316" spans="1:9" ht="15">
      <c r="A316" s="83" t="s">
        <v>979</v>
      </c>
      <c r="B316" s="83" t="str">
        <f t="shared" si="30"/>
        <v>BN18 0N</v>
      </c>
      <c r="C316" s="83" t="str">
        <f t="shared" si="31"/>
        <v>BN18 0</v>
      </c>
      <c r="D316" s="83" t="str">
        <f t="shared" si="32"/>
        <v xml:space="preserve">BN18 </v>
      </c>
      <c r="E316" s="83" t="str">
        <f t="shared" si="33"/>
        <v>BN18</v>
      </c>
      <c r="F316" s="83" t="str">
        <f t="shared" si="34"/>
        <v>BN1</v>
      </c>
      <c r="G316" s="83" t="str">
        <f t="shared" si="35"/>
        <v>BN</v>
      </c>
      <c r="H316" s="83" t="s">
        <v>853</v>
      </c>
      <c r="I316" s="83" t="s">
        <v>662</v>
      </c>
    </row>
    <row r="317" spans="1:9" ht="15">
      <c r="A317" s="83" t="s">
        <v>980</v>
      </c>
      <c r="B317" s="83" t="str">
        <f t="shared" si="30"/>
        <v>BN18 0N</v>
      </c>
      <c r="C317" s="83" t="str">
        <f t="shared" si="31"/>
        <v>BN18 0</v>
      </c>
      <c r="D317" s="83" t="str">
        <f t="shared" si="32"/>
        <v xml:space="preserve">BN18 </v>
      </c>
      <c r="E317" s="83" t="str">
        <f t="shared" si="33"/>
        <v>BN18</v>
      </c>
      <c r="F317" s="83" t="str">
        <f t="shared" si="34"/>
        <v>BN1</v>
      </c>
      <c r="G317" s="83" t="str">
        <f t="shared" si="35"/>
        <v>BN</v>
      </c>
      <c r="H317" s="83" t="s">
        <v>853</v>
      </c>
      <c r="I317" s="83" t="s">
        <v>662</v>
      </c>
    </row>
    <row r="318" spans="1:9" ht="15">
      <c r="A318" s="83" t="s">
        <v>981</v>
      </c>
      <c r="B318" s="83" t="str">
        <f t="shared" si="30"/>
        <v>BN18 0N</v>
      </c>
      <c r="C318" s="83" t="str">
        <f t="shared" si="31"/>
        <v>BN18 0</v>
      </c>
      <c r="D318" s="83" t="str">
        <f t="shared" si="32"/>
        <v xml:space="preserve">BN18 </v>
      </c>
      <c r="E318" s="83" t="str">
        <f t="shared" si="33"/>
        <v>BN18</v>
      </c>
      <c r="F318" s="83" t="str">
        <f t="shared" si="34"/>
        <v>BN1</v>
      </c>
      <c r="G318" s="83" t="str">
        <f t="shared" si="35"/>
        <v>BN</v>
      </c>
      <c r="H318" s="83" t="s">
        <v>853</v>
      </c>
      <c r="I318" s="83" t="s">
        <v>662</v>
      </c>
    </row>
    <row r="319" spans="1:9" ht="15">
      <c r="A319" s="83" t="s">
        <v>982</v>
      </c>
      <c r="B319" s="83" t="str">
        <f t="shared" si="30"/>
        <v>BN18 0N</v>
      </c>
      <c r="C319" s="83" t="str">
        <f t="shared" si="31"/>
        <v>BN18 0</v>
      </c>
      <c r="D319" s="83" t="str">
        <f t="shared" si="32"/>
        <v xml:space="preserve">BN18 </v>
      </c>
      <c r="E319" s="83" t="str">
        <f t="shared" si="33"/>
        <v>BN18</v>
      </c>
      <c r="F319" s="83" t="str">
        <f t="shared" si="34"/>
        <v>BN1</v>
      </c>
      <c r="G319" s="83" t="str">
        <f t="shared" si="35"/>
        <v>BN</v>
      </c>
      <c r="H319" s="83" t="s">
        <v>853</v>
      </c>
      <c r="I319" s="83" t="s">
        <v>662</v>
      </c>
    </row>
    <row r="320" spans="1:9" ht="15">
      <c r="A320" s="83" t="s">
        <v>983</v>
      </c>
      <c r="B320" s="83" t="str">
        <f t="shared" si="30"/>
        <v>BN18 0N</v>
      </c>
      <c r="C320" s="83" t="str">
        <f t="shared" si="31"/>
        <v>BN18 0</v>
      </c>
      <c r="D320" s="83" t="str">
        <f t="shared" si="32"/>
        <v xml:space="preserve">BN18 </v>
      </c>
      <c r="E320" s="83" t="str">
        <f t="shared" si="33"/>
        <v>BN18</v>
      </c>
      <c r="F320" s="83" t="str">
        <f t="shared" si="34"/>
        <v>BN1</v>
      </c>
      <c r="G320" s="83" t="str">
        <f t="shared" si="35"/>
        <v>BN</v>
      </c>
      <c r="H320" s="83" t="s">
        <v>853</v>
      </c>
      <c r="I320" s="83" t="s">
        <v>662</v>
      </c>
    </row>
    <row r="321" spans="1:9" ht="15">
      <c r="A321" s="83" t="s">
        <v>984</v>
      </c>
      <c r="B321" s="83" t="str">
        <f t="shared" si="30"/>
        <v>BN18 0S</v>
      </c>
      <c r="C321" s="83" t="str">
        <f t="shared" si="31"/>
        <v>BN18 0</v>
      </c>
      <c r="D321" s="83" t="str">
        <f t="shared" si="32"/>
        <v xml:space="preserve">BN18 </v>
      </c>
      <c r="E321" s="83" t="str">
        <f t="shared" si="33"/>
        <v>BN18</v>
      </c>
      <c r="F321" s="83" t="str">
        <f t="shared" si="34"/>
        <v>BN1</v>
      </c>
      <c r="G321" s="83" t="str">
        <f t="shared" si="35"/>
        <v>BN</v>
      </c>
      <c r="H321" s="83" t="s">
        <v>853</v>
      </c>
      <c r="I321" s="83" t="s">
        <v>662</v>
      </c>
    </row>
    <row r="322" spans="1:9" ht="15">
      <c r="A322" s="83" t="s">
        <v>985</v>
      </c>
      <c r="B322" s="83" t="str">
        <f t="shared" si="30"/>
        <v>BN18 0S</v>
      </c>
      <c r="C322" s="83" t="str">
        <f t="shared" si="31"/>
        <v>BN18 0</v>
      </c>
      <c r="D322" s="83" t="str">
        <f t="shared" si="32"/>
        <v xml:space="preserve">BN18 </v>
      </c>
      <c r="E322" s="83" t="str">
        <f t="shared" si="33"/>
        <v>BN18</v>
      </c>
      <c r="F322" s="83" t="str">
        <f t="shared" si="34"/>
        <v>BN1</v>
      </c>
      <c r="G322" s="83" t="str">
        <f t="shared" si="35"/>
        <v>BN</v>
      </c>
      <c r="H322" s="83" t="s">
        <v>853</v>
      </c>
      <c r="I322" s="83" t="s">
        <v>662</v>
      </c>
    </row>
    <row r="323" spans="1:9" ht="15">
      <c r="A323" s="83" t="s">
        <v>986</v>
      </c>
      <c r="B323" s="83" t="str">
        <f t="shared" ref="B323:B386" si="36">LEFT($A323,7)</f>
        <v>BN18 0S</v>
      </c>
      <c r="C323" s="83" t="str">
        <f t="shared" ref="C323:C386" si="37">LEFT($A323,6)</f>
        <v>BN18 0</v>
      </c>
      <c r="D323" s="83" t="str">
        <f t="shared" ref="D323:D386" si="38">LEFT($A323,5)</f>
        <v xml:space="preserve">BN18 </v>
      </c>
      <c r="E323" s="83" t="str">
        <f t="shared" ref="E323:E386" si="39">LEFT($A323,4)</f>
        <v>BN18</v>
      </c>
      <c r="F323" s="83" t="str">
        <f t="shared" ref="F323:F386" si="40">LEFT($A323,3)</f>
        <v>BN1</v>
      </c>
      <c r="G323" s="83" t="str">
        <f t="shared" ref="G323:G386" si="41">LEFT($A323,2)</f>
        <v>BN</v>
      </c>
      <c r="H323" s="83" t="s">
        <v>853</v>
      </c>
      <c r="I323" s="83" t="s">
        <v>662</v>
      </c>
    </row>
    <row r="324" spans="1:9" ht="15">
      <c r="A324" s="83" t="s">
        <v>987</v>
      </c>
      <c r="B324" s="83" t="str">
        <f t="shared" si="36"/>
        <v>BN18 0S</v>
      </c>
      <c r="C324" s="83" t="str">
        <f t="shared" si="37"/>
        <v>BN18 0</v>
      </c>
      <c r="D324" s="83" t="str">
        <f t="shared" si="38"/>
        <v xml:space="preserve">BN18 </v>
      </c>
      <c r="E324" s="83" t="str">
        <f t="shared" si="39"/>
        <v>BN18</v>
      </c>
      <c r="F324" s="83" t="str">
        <f t="shared" si="40"/>
        <v>BN1</v>
      </c>
      <c r="G324" s="83" t="str">
        <f t="shared" si="41"/>
        <v>BN</v>
      </c>
      <c r="H324" s="83" t="s">
        <v>853</v>
      </c>
      <c r="I324" s="83" t="s">
        <v>662</v>
      </c>
    </row>
    <row r="325" spans="1:9" ht="15">
      <c r="A325" s="83" t="s">
        <v>988</v>
      </c>
      <c r="B325" s="83" t="str">
        <f t="shared" si="36"/>
        <v>BN18 0S</v>
      </c>
      <c r="C325" s="83" t="str">
        <f t="shared" si="37"/>
        <v>BN18 0</v>
      </c>
      <c r="D325" s="83" t="str">
        <f t="shared" si="38"/>
        <v xml:space="preserve">BN18 </v>
      </c>
      <c r="E325" s="83" t="str">
        <f t="shared" si="39"/>
        <v>BN18</v>
      </c>
      <c r="F325" s="83" t="str">
        <f t="shared" si="40"/>
        <v>BN1</v>
      </c>
      <c r="G325" s="83" t="str">
        <f t="shared" si="41"/>
        <v>BN</v>
      </c>
      <c r="H325" s="83" t="s">
        <v>853</v>
      </c>
      <c r="I325" s="83" t="s">
        <v>662</v>
      </c>
    </row>
    <row r="326" spans="1:9" ht="15">
      <c r="A326" s="83" t="s">
        <v>989</v>
      </c>
      <c r="B326" s="83" t="str">
        <f t="shared" si="36"/>
        <v>BN18 0S</v>
      </c>
      <c r="C326" s="83" t="str">
        <f t="shared" si="37"/>
        <v>BN18 0</v>
      </c>
      <c r="D326" s="83" t="str">
        <f t="shared" si="38"/>
        <v xml:space="preserve">BN18 </v>
      </c>
      <c r="E326" s="83" t="str">
        <f t="shared" si="39"/>
        <v>BN18</v>
      </c>
      <c r="F326" s="83" t="str">
        <f t="shared" si="40"/>
        <v>BN1</v>
      </c>
      <c r="G326" s="83" t="str">
        <f t="shared" si="41"/>
        <v>BN</v>
      </c>
      <c r="H326" s="83" t="s">
        <v>853</v>
      </c>
      <c r="I326" s="83" t="s">
        <v>662</v>
      </c>
    </row>
    <row r="327" spans="1:9" ht="15">
      <c r="A327" s="83" t="s">
        <v>990</v>
      </c>
      <c r="B327" s="83" t="str">
        <f t="shared" si="36"/>
        <v>BN18 0S</v>
      </c>
      <c r="C327" s="83" t="str">
        <f t="shared" si="37"/>
        <v>BN18 0</v>
      </c>
      <c r="D327" s="83" t="str">
        <f t="shared" si="38"/>
        <v xml:space="preserve">BN18 </v>
      </c>
      <c r="E327" s="83" t="str">
        <f t="shared" si="39"/>
        <v>BN18</v>
      </c>
      <c r="F327" s="83" t="str">
        <f t="shared" si="40"/>
        <v>BN1</v>
      </c>
      <c r="G327" s="83" t="str">
        <f t="shared" si="41"/>
        <v>BN</v>
      </c>
      <c r="H327" s="83" t="s">
        <v>853</v>
      </c>
      <c r="I327" s="83" t="s">
        <v>662</v>
      </c>
    </row>
    <row r="328" spans="1:9" ht="15">
      <c r="A328" s="83" t="s">
        <v>991</v>
      </c>
      <c r="B328" s="83" t="str">
        <f t="shared" si="36"/>
        <v>BN18 0S</v>
      </c>
      <c r="C328" s="83" t="str">
        <f t="shared" si="37"/>
        <v>BN18 0</v>
      </c>
      <c r="D328" s="83" t="str">
        <f t="shared" si="38"/>
        <v xml:space="preserve">BN18 </v>
      </c>
      <c r="E328" s="83" t="str">
        <f t="shared" si="39"/>
        <v>BN18</v>
      </c>
      <c r="F328" s="83" t="str">
        <f t="shared" si="40"/>
        <v>BN1</v>
      </c>
      <c r="G328" s="83" t="str">
        <f t="shared" si="41"/>
        <v>BN</v>
      </c>
      <c r="H328" s="83" t="s">
        <v>853</v>
      </c>
      <c r="I328" s="83" t="s">
        <v>662</v>
      </c>
    </row>
    <row r="329" spans="1:9" ht="15">
      <c r="A329" s="83" t="s">
        <v>992</v>
      </c>
      <c r="B329" s="83" t="str">
        <f t="shared" si="36"/>
        <v>BN18 0T</v>
      </c>
      <c r="C329" s="83" t="str">
        <f t="shared" si="37"/>
        <v>BN18 0</v>
      </c>
      <c r="D329" s="83" t="str">
        <f t="shared" si="38"/>
        <v xml:space="preserve">BN18 </v>
      </c>
      <c r="E329" s="83" t="str">
        <f t="shared" si="39"/>
        <v>BN18</v>
      </c>
      <c r="F329" s="83" t="str">
        <f t="shared" si="40"/>
        <v>BN1</v>
      </c>
      <c r="G329" s="83" t="str">
        <f t="shared" si="41"/>
        <v>BN</v>
      </c>
      <c r="H329" s="83" t="s">
        <v>853</v>
      </c>
      <c r="I329" s="83" t="s">
        <v>662</v>
      </c>
    </row>
    <row r="330" spans="1:9" ht="15">
      <c r="A330" s="83" t="s">
        <v>993</v>
      </c>
      <c r="B330" s="83" t="str">
        <f t="shared" si="36"/>
        <v>BN18 0T</v>
      </c>
      <c r="C330" s="83" t="str">
        <f t="shared" si="37"/>
        <v>BN18 0</v>
      </c>
      <c r="D330" s="83" t="str">
        <f t="shared" si="38"/>
        <v xml:space="preserve">BN18 </v>
      </c>
      <c r="E330" s="83" t="str">
        <f t="shared" si="39"/>
        <v>BN18</v>
      </c>
      <c r="F330" s="83" t="str">
        <f t="shared" si="40"/>
        <v>BN1</v>
      </c>
      <c r="G330" s="83" t="str">
        <f t="shared" si="41"/>
        <v>BN</v>
      </c>
      <c r="H330" s="83" t="s">
        <v>370</v>
      </c>
      <c r="I330" s="83" t="s">
        <v>658</v>
      </c>
    </row>
    <row r="331" spans="1:9" ht="15">
      <c r="A331" s="83" t="s">
        <v>994</v>
      </c>
      <c r="B331" s="83" t="str">
        <f t="shared" si="36"/>
        <v>BN18 0T</v>
      </c>
      <c r="C331" s="83" t="str">
        <f t="shared" si="37"/>
        <v>BN18 0</v>
      </c>
      <c r="D331" s="83" t="str">
        <f t="shared" si="38"/>
        <v xml:space="preserve">BN18 </v>
      </c>
      <c r="E331" s="83" t="str">
        <f t="shared" si="39"/>
        <v>BN18</v>
      </c>
      <c r="F331" s="83" t="str">
        <f t="shared" si="40"/>
        <v>BN1</v>
      </c>
      <c r="G331" s="83" t="str">
        <f t="shared" si="41"/>
        <v>BN</v>
      </c>
      <c r="H331" s="83" t="s">
        <v>370</v>
      </c>
      <c r="I331" s="83" t="s">
        <v>658</v>
      </c>
    </row>
    <row r="332" spans="1:9" ht="15">
      <c r="A332" s="83" t="s">
        <v>995</v>
      </c>
      <c r="B332" s="83" t="str">
        <f t="shared" si="36"/>
        <v>BR</v>
      </c>
      <c r="C332" s="83" t="str">
        <f t="shared" si="37"/>
        <v>BR</v>
      </c>
      <c r="D332" s="83" t="str">
        <f t="shared" si="38"/>
        <v>BR</v>
      </c>
      <c r="E332" s="83" t="str">
        <f t="shared" si="39"/>
        <v>BR</v>
      </c>
      <c r="F332" s="83" t="str">
        <f t="shared" si="40"/>
        <v>BR</v>
      </c>
      <c r="G332" s="83" t="str">
        <f t="shared" si="41"/>
        <v>BR</v>
      </c>
      <c r="H332" s="83" t="s">
        <v>370</v>
      </c>
      <c r="I332" s="83" t="s">
        <v>658</v>
      </c>
    </row>
    <row r="333" spans="1:9" ht="15">
      <c r="A333" s="83" t="s">
        <v>996</v>
      </c>
      <c r="B333" s="83" t="str">
        <f t="shared" si="36"/>
        <v>BS8 1EB</v>
      </c>
      <c r="C333" s="83" t="str">
        <f t="shared" si="37"/>
        <v>BS8 1E</v>
      </c>
      <c r="D333" s="83" t="str">
        <f t="shared" si="38"/>
        <v>BS8 1</v>
      </c>
      <c r="E333" s="83" t="str">
        <f t="shared" si="39"/>
        <v xml:space="preserve">BS8 </v>
      </c>
      <c r="F333" s="83" t="str">
        <f t="shared" si="40"/>
        <v>BS8</v>
      </c>
      <c r="G333" s="83" t="str">
        <f t="shared" si="41"/>
        <v>BS</v>
      </c>
      <c r="H333" s="83" t="s">
        <v>349</v>
      </c>
      <c r="I333" s="83" t="s">
        <v>666</v>
      </c>
    </row>
    <row r="334" spans="1:9" ht="15">
      <c r="A334" s="83" t="s">
        <v>997</v>
      </c>
      <c r="B334" s="83" t="str">
        <f t="shared" si="36"/>
        <v>C</v>
      </c>
      <c r="C334" s="83" t="str">
        <f t="shared" si="37"/>
        <v>C</v>
      </c>
      <c r="D334" s="83" t="str">
        <f t="shared" si="38"/>
        <v>C</v>
      </c>
      <c r="E334" s="83" t="str">
        <f t="shared" si="39"/>
        <v>C</v>
      </c>
      <c r="F334" s="83" t="str">
        <f t="shared" si="40"/>
        <v>C</v>
      </c>
      <c r="G334" s="83" t="str">
        <f t="shared" si="41"/>
        <v>C</v>
      </c>
      <c r="H334" s="83" t="s">
        <v>362</v>
      </c>
      <c r="I334" s="83" t="s">
        <v>681</v>
      </c>
    </row>
    <row r="335" spans="1:9" ht="15">
      <c r="A335" s="83" t="s">
        <v>998</v>
      </c>
      <c r="B335" s="83" t="str">
        <f t="shared" si="36"/>
        <v>CA</v>
      </c>
      <c r="C335" s="83" t="str">
        <f t="shared" si="37"/>
        <v>CA</v>
      </c>
      <c r="D335" s="83" t="str">
        <f t="shared" si="38"/>
        <v>CA</v>
      </c>
      <c r="E335" s="83" t="str">
        <f t="shared" si="39"/>
        <v>CA</v>
      </c>
      <c r="F335" s="83" t="str">
        <f t="shared" si="40"/>
        <v>CA</v>
      </c>
      <c r="G335" s="83" t="str">
        <f t="shared" si="41"/>
        <v>CA</v>
      </c>
      <c r="H335" s="83" t="s">
        <v>999</v>
      </c>
      <c r="I335" s="83" t="s">
        <v>652</v>
      </c>
    </row>
    <row r="336" spans="1:9" ht="15">
      <c r="A336" s="83" t="s">
        <v>1000</v>
      </c>
      <c r="B336" s="83" t="str">
        <f t="shared" si="36"/>
        <v>CA17 4L</v>
      </c>
      <c r="C336" s="83" t="str">
        <f t="shared" si="37"/>
        <v>CA17 4</v>
      </c>
      <c r="D336" s="83" t="str">
        <f t="shared" si="38"/>
        <v xml:space="preserve">CA17 </v>
      </c>
      <c r="E336" s="83" t="str">
        <f t="shared" si="39"/>
        <v>CA17</v>
      </c>
      <c r="F336" s="83" t="str">
        <f t="shared" si="40"/>
        <v>CA1</v>
      </c>
      <c r="G336" s="83" t="str">
        <f t="shared" si="41"/>
        <v>CA</v>
      </c>
      <c r="H336" s="83" t="s">
        <v>394</v>
      </c>
      <c r="I336" s="83" t="s">
        <v>660</v>
      </c>
    </row>
    <row r="337" spans="1:9" ht="15">
      <c r="A337" s="83" t="s">
        <v>1001</v>
      </c>
      <c r="B337" s="83" t="str">
        <f t="shared" si="36"/>
        <v>CA18 1R</v>
      </c>
      <c r="C337" s="83" t="str">
        <f t="shared" si="37"/>
        <v>CA18 1</v>
      </c>
      <c r="D337" s="83" t="str">
        <f t="shared" si="38"/>
        <v xml:space="preserve">CA18 </v>
      </c>
      <c r="E337" s="83" t="str">
        <f t="shared" si="39"/>
        <v>CA18</v>
      </c>
      <c r="F337" s="83" t="str">
        <f t="shared" si="40"/>
        <v>CA1</v>
      </c>
      <c r="G337" s="83" t="str">
        <f t="shared" si="41"/>
        <v>CA</v>
      </c>
      <c r="H337" s="83" t="s">
        <v>394</v>
      </c>
      <c r="I337" s="83" t="s">
        <v>660</v>
      </c>
    </row>
    <row r="338" spans="1:9" ht="15">
      <c r="A338" s="83" t="s">
        <v>1002</v>
      </c>
      <c r="B338" s="83" t="str">
        <f t="shared" si="36"/>
        <v>CA18 1R</v>
      </c>
      <c r="C338" s="83" t="str">
        <f t="shared" si="37"/>
        <v>CA18 1</v>
      </c>
      <c r="D338" s="83" t="str">
        <f t="shared" si="38"/>
        <v xml:space="preserve">CA18 </v>
      </c>
      <c r="E338" s="83" t="str">
        <f t="shared" si="39"/>
        <v>CA18</v>
      </c>
      <c r="F338" s="83" t="str">
        <f t="shared" si="40"/>
        <v>CA1</v>
      </c>
      <c r="G338" s="83" t="str">
        <f t="shared" si="41"/>
        <v>CA</v>
      </c>
      <c r="H338" s="83" t="s">
        <v>394</v>
      </c>
      <c r="I338" s="83" t="s">
        <v>660</v>
      </c>
    </row>
    <row r="339" spans="1:9" ht="15">
      <c r="A339" s="83" t="s">
        <v>1003</v>
      </c>
      <c r="B339" s="83" t="str">
        <f t="shared" si="36"/>
        <v>CA4 9HT</v>
      </c>
      <c r="C339" s="83" t="str">
        <f t="shared" si="37"/>
        <v>CA4 9H</v>
      </c>
      <c r="D339" s="83" t="str">
        <f t="shared" si="38"/>
        <v>CA4 9</v>
      </c>
      <c r="E339" s="83" t="str">
        <f t="shared" si="39"/>
        <v xml:space="preserve">CA4 </v>
      </c>
      <c r="F339" s="83" t="str">
        <f t="shared" si="40"/>
        <v>CA4</v>
      </c>
      <c r="G339" s="83" t="str">
        <f t="shared" si="41"/>
        <v>CA</v>
      </c>
      <c r="H339" s="83" t="s">
        <v>377</v>
      </c>
      <c r="I339" s="83" t="s">
        <v>652</v>
      </c>
    </row>
    <row r="340" spans="1:9" ht="15">
      <c r="A340" s="83" t="s">
        <v>1004</v>
      </c>
      <c r="B340" s="83" t="str">
        <f t="shared" si="36"/>
        <v>CA8 7H</v>
      </c>
      <c r="C340" s="83" t="str">
        <f t="shared" si="37"/>
        <v>CA8 7H</v>
      </c>
      <c r="D340" s="83" t="str">
        <f t="shared" si="38"/>
        <v>CA8 7</v>
      </c>
      <c r="E340" s="83" t="str">
        <f t="shared" si="39"/>
        <v xml:space="preserve">CA8 </v>
      </c>
      <c r="F340" s="83" t="str">
        <f t="shared" si="40"/>
        <v>CA8</v>
      </c>
      <c r="G340" s="83" t="str">
        <f t="shared" si="41"/>
        <v>CA</v>
      </c>
      <c r="H340" s="83" t="s">
        <v>377</v>
      </c>
      <c r="I340" s="83" t="s">
        <v>652</v>
      </c>
    </row>
    <row r="341" spans="1:9" ht="15">
      <c r="A341" s="83" t="s">
        <v>1005</v>
      </c>
      <c r="B341" s="83" t="str">
        <f t="shared" si="36"/>
        <v>CA8 7HA</v>
      </c>
      <c r="C341" s="83" t="str">
        <f t="shared" si="37"/>
        <v>CA8 7H</v>
      </c>
      <c r="D341" s="83" t="str">
        <f t="shared" si="38"/>
        <v>CA8 7</v>
      </c>
      <c r="E341" s="83" t="str">
        <f t="shared" si="39"/>
        <v xml:space="preserve">CA8 </v>
      </c>
      <c r="F341" s="83" t="str">
        <f t="shared" si="40"/>
        <v>CA8</v>
      </c>
      <c r="G341" s="83" t="str">
        <f t="shared" si="41"/>
        <v>CA</v>
      </c>
      <c r="H341" s="83" t="s">
        <v>999</v>
      </c>
      <c r="I341" s="83" t="s">
        <v>652</v>
      </c>
    </row>
    <row r="342" spans="1:9" ht="15">
      <c r="A342" s="83" t="s">
        <v>1006</v>
      </c>
      <c r="B342" s="83" t="str">
        <f t="shared" si="36"/>
        <v>CA8 7HN</v>
      </c>
      <c r="C342" s="83" t="str">
        <f t="shared" si="37"/>
        <v>CA8 7H</v>
      </c>
      <c r="D342" s="83" t="str">
        <f t="shared" si="38"/>
        <v>CA8 7</v>
      </c>
      <c r="E342" s="83" t="str">
        <f t="shared" si="39"/>
        <v xml:space="preserve">CA8 </v>
      </c>
      <c r="F342" s="83" t="str">
        <f t="shared" si="40"/>
        <v>CA8</v>
      </c>
      <c r="G342" s="83" t="str">
        <f t="shared" si="41"/>
        <v>CA</v>
      </c>
      <c r="H342" s="83" t="s">
        <v>999</v>
      </c>
      <c r="I342" s="83" t="s">
        <v>652</v>
      </c>
    </row>
    <row r="343" spans="1:9" ht="15">
      <c r="A343" s="83" t="s">
        <v>1007</v>
      </c>
      <c r="B343" s="83" t="str">
        <f t="shared" si="36"/>
        <v>CA8 7HS</v>
      </c>
      <c r="C343" s="83" t="str">
        <f t="shared" si="37"/>
        <v>CA8 7H</v>
      </c>
      <c r="D343" s="83" t="str">
        <f t="shared" si="38"/>
        <v>CA8 7</v>
      </c>
      <c r="E343" s="83" t="str">
        <f t="shared" si="39"/>
        <v xml:space="preserve">CA8 </v>
      </c>
      <c r="F343" s="83" t="str">
        <f t="shared" si="40"/>
        <v>CA8</v>
      </c>
      <c r="G343" s="83" t="str">
        <f t="shared" si="41"/>
        <v>CA</v>
      </c>
      <c r="H343" s="83" t="s">
        <v>999</v>
      </c>
      <c r="I343" s="83" t="s">
        <v>652</v>
      </c>
    </row>
    <row r="344" spans="1:9" ht="15">
      <c r="A344" s="83" t="s">
        <v>1008</v>
      </c>
      <c r="B344" s="83" t="str">
        <f t="shared" si="36"/>
        <v>CA8 7HT</v>
      </c>
      <c r="C344" s="83" t="str">
        <f t="shared" si="37"/>
        <v>CA8 7H</v>
      </c>
      <c r="D344" s="83" t="str">
        <f t="shared" si="38"/>
        <v>CA8 7</v>
      </c>
      <c r="E344" s="83" t="str">
        <f t="shared" si="39"/>
        <v xml:space="preserve">CA8 </v>
      </c>
      <c r="F344" s="83" t="str">
        <f t="shared" si="40"/>
        <v>CA8</v>
      </c>
      <c r="G344" s="83" t="str">
        <f t="shared" si="41"/>
        <v>CA</v>
      </c>
      <c r="H344" s="83" t="s">
        <v>999</v>
      </c>
      <c r="I344" s="83" t="s">
        <v>652</v>
      </c>
    </row>
    <row r="345" spans="1:9" ht="15">
      <c r="A345" s="83" t="s">
        <v>1009</v>
      </c>
      <c r="B345" s="83" t="str">
        <f t="shared" si="36"/>
        <v>CA8 7HU</v>
      </c>
      <c r="C345" s="83" t="str">
        <f t="shared" si="37"/>
        <v>CA8 7H</v>
      </c>
      <c r="D345" s="83" t="str">
        <f t="shared" si="38"/>
        <v>CA8 7</v>
      </c>
      <c r="E345" s="83" t="str">
        <f t="shared" si="39"/>
        <v xml:space="preserve">CA8 </v>
      </c>
      <c r="F345" s="83" t="str">
        <f t="shared" si="40"/>
        <v>CA8</v>
      </c>
      <c r="G345" s="83" t="str">
        <f t="shared" si="41"/>
        <v>CA</v>
      </c>
      <c r="H345" s="83" t="s">
        <v>999</v>
      </c>
      <c r="I345" s="83" t="s">
        <v>652</v>
      </c>
    </row>
    <row r="346" spans="1:9" ht="15">
      <c r="A346" s="83" t="s">
        <v>1010</v>
      </c>
      <c r="B346" s="83" t="str">
        <f t="shared" si="36"/>
        <v>CA8 7HX</v>
      </c>
      <c r="C346" s="83" t="str">
        <f t="shared" si="37"/>
        <v>CA8 7H</v>
      </c>
      <c r="D346" s="83" t="str">
        <f t="shared" si="38"/>
        <v>CA8 7</v>
      </c>
      <c r="E346" s="83" t="str">
        <f t="shared" si="39"/>
        <v xml:space="preserve">CA8 </v>
      </c>
      <c r="F346" s="83" t="str">
        <f t="shared" si="40"/>
        <v>CA8</v>
      </c>
      <c r="G346" s="83" t="str">
        <f t="shared" si="41"/>
        <v>CA</v>
      </c>
      <c r="H346" s="83" t="s">
        <v>999</v>
      </c>
      <c r="I346" s="83" t="s">
        <v>652</v>
      </c>
    </row>
    <row r="347" spans="1:9" ht="15">
      <c r="A347" s="83" t="s">
        <v>1011</v>
      </c>
      <c r="B347" s="83" t="str">
        <f t="shared" si="36"/>
        <v>CA8 7HY</v>
      </c>
      <c r="C347" s="83" t="str">
        <f t="shared" si="37"/>
        <v>CA8 7H</v>
      </c>
      <c r="D347" s="83" t="str">
        <f t="shared" si="38"/>
        <v>CA8 7</v>
      </c>
      <c r="E347" s="83" t="str">
        <f t="shared" si="39"/>
        <v xml:space="preserve">CA8 </v>
      </c>
      <c r="F347" s="83" t="str">
        <f t="shared" si="40"/>
        <v>CA8</v>
      </c>
      <c r="G347" s="83" t="str">
        <f t="shared" si="41"/>
        <v>CA</v>
      </c>
      <c r="H347" s="83" t="s">
        <v>999</v>
      </c>
      <c r="I347" s="83" t="s">
        <v>652</v>
      </c>
    </row>
    <row r="348" spans="1:9" ht="15">
      <c r="A348" s="83" t="s">
        <v>1012</v>
      </c>
      <c r="B348" s="83" t="str">
        <f t="shared" si="36"/>
        <v>CA8 7J</v>
      </c>
      <c r="C348" s="83" t="str">
        <f t="shared" si="37"/>
        <v>CA8 7J</v>
      </c>
      <c r="D348" s="83" t="str">
        <f t="shared" si="38"/>
        <v>CA8 7</v>
      </c>
      <c r="E348" s="83" t="str">
        <f t="shared" si="39"/>
        <v xml:space="preserve">CA8 </v>
      </c>
      <c r="F348" s="83" t="str">
        <f t="shared" si="40"/>
        <v>CA8</v>
      </c>
      <c r="G348" s="83" t="str">
        <f t="shared" si="41"/>
        <v>CA</v>
      </c>
      <c r="H348" s="83" t="s">
        <v>377</v>
      </c>
      <c r="I348" s="83" t="s">
        <v>652</v>
      </c>
    </row>
    <row r="349" spans="1:9" ht="15">
      <c r="A349" s="83" t="s">
        <v>1013</v>
      </c>
      <c r="B349" s="83" t="str">
        <f t="shared" si="36"/>
        <v>CA8 7JU</v>
      </c>
      <c r="C349" s="83" t="str">
        <f t="shared" si="37"/>
        <v>CA8 7J</v>
      </c>
      <c r="D349" s="83" t="str">
        <f t="shared" si="38"/>
        <v>CA8 7</v>
      </c>
      <c r="E349" s="83" t="str">
        <f t="shared" si="39"/>
        <v xml:space="preserve">CA8 </v>
      </c>
      <c r="F349" s="83" t="str">
        <f t="shared" si="40"/>
        <v>CA8</v>
      </c>
      <c r="G349" s="83" t="str">
        <f t="shared" si="41"/>
        <v>CA</v>
      </c>
      <c r="H349" s="83" t="s">
        <v>999</v>
      </c>
      <c r="I349" s="83" t="s">
        <v>652</v>
      </c>
    </row>
    <row r="350" spans="1:9" ht="15">
      <c r="A350" s="83" t="s">
        <v>1014</v>
      </c>
      <c r="B350" s="83" t="str">
        <f t="shared" si="36"/>
        <v>CB</v>
      </c>
      <c r="C350" s="83" t="str">
        <f t="shared" si="37"/>
        <v>CB</v>
      </c>
      <c r="D350" s="83" t="str">
        <f t="shared" si="38"/>
        <v>CB</v>
      </c>
      <c r="E350" s="83" t="str">
        <f t="shared" si="39"/>
        <v>CB</v>
      </c>
      <c r="F350" s="83" t="str">
        <f t="shared" si="40"/>
        <v>CB</v>
      </c>
      <c r="G350" s="83" t="str">
        <f t="shared" si="41"/>
        <v>CB</v>
      </c>
      <c r="H350" s="83" t="s">
        <v>1015</v>
      </c>
      <c r="I350" s="83" t="s">
        <v>650</v>
      </c>
    </row>
    <row r="351" spans="1:9" ht="15">
      <c r="A351" s="83" t="s">
        <v>1016</v>
      </c>
      <c r="B351" s="83" t="str">
        <f t="shared" si="36"/>
        <v>CB10 2N</v>
      </c>
      <c r="C351" s="83" t="str">
        <f t="shared" si="37"/>
        <v>CB10 2</v>
      </c>
      <c r="D351" s="83" t="str">
        <f t="shared" si="38"/>
        <v xml:space="preserve">CB10 </v>
      </c>
      <c r="E351" s="83" t="str">
        <f t="shared" si="39"/>
        <v>CB10</v>
      </c>
      <c r="F351" s="83" t="str">
        <f t="shared" si="40"/>
        <v>CB1</v>
      </c>
      <c r="G351" s="83" t="str">
        <f t="shared" si="41"/>
        <v>CB</v>
      </c>
      <c r="H351" s="83" t="s">
        <v>688</v>
      </c>
      <c r="I351" s="83" t="s">
        <v>650</v>
      </c>
    </row>
    <row r="352" spans="1:9" ht="15">
      <c r="A352" s="83" t="s">
        <v>1017</v>
      </c>
      <c r="B352" s="83" t="str">
        <f t="shared" si="36"/>
        <v>CB10 2P</v>
      </c>
      <c r="C352" s="83" t="str">
        <f t="shared" si="37"/>
        <v>CB10 2</v>
      </c>
      <c r="D352" s="83" t="str">
        <f t="shared" si="38"/>
        <v xml:space="preserve">CB10 </v>
      </c>
      <c r="E352" s="83" t="str">
        <f t="shared" si="39"/>
        <v>CB10</v>
      </c>
      <c r="F352" s="83" t="str">
        <f t="shared" si="40"/>
        <v>CB1</v>
      </c>
      <c r="G352" s="83" t="str">
        <f t="shared" si="41"/>
        <v>CB</v>
      </c>
      <c r="H352" s="83" t="s">
        <v>688</v>
      </c>
      <c r="I352" s="83" t="s">
        <v>650</v>
      </c>
    </row>
    <row r="353" spans="1:9" ht="15">
      <c r="A353" s="83" t="s">
        <v>1018</v>
      </c>
      <c r="B353" s="83" t="str">
        <f t="shared" si="36"/>
        <v>CB10 2Q</v>
      </c>
      <c r="C353" s="83" t="str">
        <f t="shared" si="37"/>
        <v>CB10 2</v>
      </c>
      <c r="D353" s="83" t="str">
        <f t="shared" si="38"/>
        <v xml:space="preserve">CB10 </v>
      </c>
      <c r="E353" s="83" t="str">
        <f t="shared" si="39"/>
        <v>CB10</v>
      </c>
      <c r="F353" s="83" t="str">
        <f t="shared" si="40"/>
        <v>CB1</v>
      </c>
      <c r="G353" s="83" t="str">
        <f t="shared" si="41"/>
        <v>CB</v>
      </c>
      <c r="H353" s="83" t="s">
        <v>688</v>
      </c>
      <c r="I353" s="83" t="s">
        <v>650</v>
      </c>
    </row>
    <row r="354" spans="1:9" ht="15">
      <c r="A354" s="83" t="s">
        <v>1019</v>
      </c>
      <c r="B354" s="83" t="str">
        <f t="shared" si="36"/>
        <v>CB10 2R</v>
      </c>
      <c r="C354" s="83" t="str">
        <f t="shared" si="37"/>
        <v>CB10 2</v>
      </c>
      <c r="D354" s="83" t="str">
        <f t="shared" si="38"/>
        <v xml:space="preserve">CB10 </v>
      </c>
      <c r="E354" s="83" t="str">
        <f t="shared" si="39"/>
        <v>CB10</v>
      </c>
      <c r="F354" s="83" t="str">
        <f t="shared" si="40"/>
        <v>CB1</v>
      </c>
      <c r="G354" s="83" t="str">
        <f t="shared" si="41"/>
        <v>CB</v>
      </c>
      <c r="H354" s="83" t="s">
        <v>688</v>
      </c>
      <c r="I354" s="83" t="s">
        <v>650</v>
      </c>
    </row>
    <row r="355" spans="1:9" ht="15">
      <c r="A355" s="83" t="s">
        <v>1020</v>
      </c>
      <c r="B355" s="83" t="str">
        <f t="shared" si="36"/>
        <v>CB10 2R</v>
      </c>
      <c r="C355" s="83" t="str">
        <f t="shared" si="37"/>
        <v>CB10 2</v>
      </c>
      <c r="D355" s="83" t="str">
        <f t="shared" si="38"/>
        <v xml:space="preserve">CB10 </v>
      </c>
      <c r="E355" s="83" t="str">
        <f t="shared" si="39"/>
        <v>CB10</v>
      </c>
      <c r="F355" s="83" t="str">
        <f t="shared" si="40"/>
        <v>CB1</v>
      </c>
      <c r="G355" s="83" t="str">
        <f t="shared" si="41"/>
        <v>CB</v>
      </c>
      <c r="H355" s="83" t="s">
        <v>1015</v>
      </c>
      <c r="I355" s="83" t="s">
        <v>650</v>
      </c>
    </row>
    <row r="356" spans="1:9" ht="15">
      <c r="A356" s="83" t="s">
        <v>1021</v>
      </c>
      <c r="B356" s="83" t="str">
        <f t="shared" si="36"/>
        <v>CB10 2S</v>
      </c>
      <c r="C356" s="83" t="str">
        <f t="shared" si="37"/>
        <v>CB10 2</v>
      </c>
      <c r="D356" s="83" t="str">
        <f t="shared" si="38"/>
        <v xml:space="preserve">CB10 </v>
      </c>
      <c r="E356" s="83" t="str">
        <f t="shared" si="39"/>
        <v>CB10</v>
      </c>
      <c r="F356" s="83" t="str">
        <f t="shared" si="40"/>
        <v>CB1</v>
      </c>
      <c r="G356" s="83" t="str">
        <f t="shared" si="41"/>
        <v>CB</v>
      </c>
      <c r="H356" s="83" t="s">
        <v>688</v>
      </c>
      <c r="I356" s="83" t="s">
        <v>650</v>
      </c>
    </row>
    <row r="357" spans="1:9" ht="15">
      <c r="A357" s="83" t="s">
        <v>1022</v>
      </c>
      <c r="B357" s="83" t="str">
        <f t="shared" si="36"/>
        <v>CB10 2S</v>
      </c>
      <c r="C357" s="83" t="str">
        <f t="shared" si="37"/>
        <v>CB10 2</v>
      </c>
      <c r="D357" s="83" t="str">
        <f t="shared" si="38"/>
        <v xml:space="preserve">CB10 </v>
      </c>
      <c r="E357" s="83" t="str">
        <f t="shared" si="39"/>
        <v>CB10</v>
      </c>
      <c r="F357" s="83" t="str">
        <f t="shared" si="40"/>
        <v>CB1</v>
      </c>
      <c r="G357" s="83" t="str">
        <f t="shared" si="41"/>
        <v>CB</v>
      </c>
      <c r="H357" s="83" t="s">
        <v>688</v>
      </c>
      <c r="I357" s="83" t="s">
        <v>650</v>
      </c>
    </row>
    <row r="358" spans="1:9" ht="15">
      <c r="A358" s="83" t="s">
        <v>1023</v>
      </c>
      <c r="B358" s="83" t="str">
        <f t="shared" si="36"/>
        <v>CB10 2S</v>
      </c>
      <c r="C358" s="83" t="str">
        <f t="shared" si="37"/>
        <v>CB10 2</v>
      </c>
      <c r="D358" s="83" t="str">
        <f t="shared" si="38"/>
        <v xml:space="preserve">CB10 </v>
      </c>
      <c r="E358" s="83" t="str">
        <f t="shared" si="39"/>
        <v>CB10</v>
      </c>
      <c r="F358" s="83" t="str">
        <f t="shared" si="40"/>
        <v>CB1</v>
      </c>
      <c r="G358" s="83" t="str">
        <f t="shared" si="41"/>
        <v>CB</v>
      </c>
      <c r="H358" s="83" t="s">
        <v>688</v>
      </c>
      <c r="I358" s="83" t="s">
        <v>650</v>
      </c>
    </row>
    <row r="359" spans="1:9" ht="15">
      <c r="A359" s="83" t="s">
        <v>1024</v>
      </c>
      <c r="B359" s="83" t="str">
        <f t="shared" si="36"/>
        <v>CB10 2X</v>
      </c>
      <c r="C359" s="83" t="str">
        <f t="shared" si="37"/>
        <v>CB10 2</v>
      </c>
      <c r="D359" s="83" t="str">
        <f t="shared" si="38"/>
        <v xml:space="preserve">CB10 </v>
      </c>
      <c r="E359" s="83" t="str">
        <f t="shared" si="39"/>
        <v>CB10</v>
      </c>
      <c r="F359" s="83" t="str">
        <f t="shared" si="40"/>
        <v>CB1</v>
      </c>
      <c r="G359" s="83" t="str">
        <f t="shared" si="41"/>
        <v>CB</v>
      </c>
      <c r="H359" s="83" t="s">
        <v>688</v>
      </c>
      <c r="I359" s="83" t="s">
        <v>650</v>
      </c>
    </row>
    <row r="360" spans="1:9" ht="15">
      <c r="A360" s="83" t="s">
        <v>1025</v>
      </c>
      <c r="B360" s="83" t="str">
        <f t="shared" si="36"/>
        <v>CB11 3S</v>
      </c>
      <c r="C360" s="83" t="str">
        <f t="shared" si="37"/>
        <v>CB11 3</v>
      </c>
      <c r="D360" s="83" t="str">
        <f t="shared" si="38"/>
        <v xml:space="preserve">CB11 </v>
      </c>
      <c r="E360" s="83" t="str">
        <f t="shared" si="39"/>
        <v>CB11</v>
      </c>
      <c r="F360" s="83" t="str">
        <f t="shared" si="40"/>
        <v>CB1</v>
      </c>
      <c r="G360" s="83" t="str">
        <f t="shared" si="41"/>
        <v>CB</v>
      </c>
      <c r="H360" s="83" t="s">
        <v>688</v>
      </c>
      <c r="I360" s="83" t="s">
        <v>650</v>
      </c>
    </row>
    <row r="361" spans="1:9" ht="15">
      <c r="A361" s="83" t="s">
        <v>1026</v>
      </c>
      <c r="B361" s="83" t="str">
        <f t="shared" si="36"/>
        <v>CB11 3X</v>
      </c>
      <c r="C361" s="83" t="str">
        <f t="shared" si="37"/>
        <v>CB11 3</v>
      </c>
      <c r="D361" s="83" t="str">
        <f t="shared" si="38"/>
        <v xml:space="preserve">CB11 </v>
      </c>
      <c r="E361" s="83" t="str">
        <f t="shared" si="39"/>
        <v>CB11</v>
      </c>
      <c r="F361" s="83" t="str">
        <f t="shared" si="40"/>
        <v>CB1</v>
      </c>
      <c r="G361" s="83" t="str">
        <f t="shared" si="41"/>
        <v>CB</v>
      </c>
      <c r="H361" s="83" t="s">
        <v>688</v>
      </c>
      <c r="I361" s="83" t="s">
        <v>650</v>
      </c>
    </row>
    <row r="362" spans="1:9" ht="15">
      <c r="A362" s="83" t="s">
        <v>1027</v>
      </c>
      <c r="B362" s="83" t="str">
        <f t="shared" si="36"/>
        <v>CB2 5SB</v>
      </c>
      <c r="C362" s="83" t="str">
        <f t="shared" si="37"/>
        <v>CB2 5S</v>
      </c>
      <c r="D362" s="83" t="str">
        <f t="shared" si="38"/>
        <v>CB2 5</v>
      </c>
      <c r="E362" s="83" t="str">
        <f t="shared" si="39"/>
        <v xml:space="preserve">CB2 </v>
      </c>
      <c r="F362" s="83" t="str">
        <f t="shared" si="40"/>
        <v>CB2</v>
      </c>
      <c r="G362" s="83" t="str">
        <f t="shared" si="41"/>
        <v>CB</v>
      </c>
      <c r="H362" s="83" t="s">
        <v>688</v>
      </c>
      <c r="I362" s="83" t="s">
        <v>650</v>
      </c>
    </row>
    <row r="363" spans="1:9" ht="15">
      <c r="A363" s="83" t="s">
        <v>1028</v>
      </c>
      <c r="B363" s="83" t="str">
        <f t="shared" si="36"/>
        <v>CB3 7UN</v>
      </c>
      <c r="C363" s="83" t="str">
        <f t="shared" si="37"/>
        <v>CB3 7U</v>
      </c>
      <c r="D363" s="83" t="str">
        <f t="shared" si="38"/>
        <v>CB3 7</v>
      </c>
      <c r="E363" s="83" t="str">
        <f t="shared" si="39"/>
        <v xml:space="preserve">CB3 </v>
      </c>
      <c r="F363" s="83" t="str">
        <f t="shared" si="40"/>
        <v>CB3</v>
      </c>
      <c r="G363" s="83" t="str">
        <f t="shared" si="41"/>
        <v>CB</v>
      </c>
      <c r="H363" s="83" t="s">
        <v>688</v>
      </c>
      <c r="I363" s="83" t="s">
        <v>650</v>
      </c>
    </row>
    <row r="364" spans="1:9" ht="15">
      <c r="A364" s="83" t="s">
        <v>1029</v>
      </c>
      <c r="B364" s="83" t="str">
        <f t="shared" si="36"/>
        <v>CB3 7UP</v>
      </c>
      <c r="C364" s="83" t="str">
        <f t="shared" si="37"/>
        <v>CB3 7U</v>
      </c>
      <c r="D364" s="83" t="str">
        <f t="shared" si="38"/>
        <v>CB3 7</v>
      </c>
      <c r="E364" s="83" t="str">
        <f t="shared" si="39"/>
        <v xml:space="preserve">CB3 </v>
      </c>
      <c r="F364" s="83" t="str">
        <f t="shared" si="40"/>
        <v>CB3</v>
      </c>
      <c r="G364" s="83" t="str">
        <f t="shared" si="41"/>
        <v>CB</v>
      </c>
      <c r="H364" s="83" t="s">
        <v>688</v>
      </c>
      <c r="I364" s="83" t="s">
        <v>650</v>
      </c>
    </row>
    <row r="365" spans="1:9" ht="15">
      <c r="A365" s="83" t="s">
        <v>1030</v>
      </c>
      <c r="B365" s="83" t="str">
        <f t="shared" si="36"/>
        <v>CB4 5DU</v>
      </c>
      <c r="C365" s="83" t="str">
        <f t="shared" si="37"/>
        <v>CB4 5D</v>
      </c>
      <c r="D365" s="83" t="str">
        <f t="shared" si="38"/>
        <v>CB4 5</v>
      </c>
      <c r="E365" s="83" t="str">
        <f t="shared" si="39"/>
        <v xml:space="preserve">CB4 </v>
      </c>
      <c r="F365" s="83" t="str">
        <f t="shared" si="40"/>
        <v>CB4</v>
      </c>
      <c r="G365" s="83" t="str">
        <f t="shared" si="41"/>
        <v>CB</v>
      </c>
      <c r="H365" s="83" t="s">
        <v>367</v>
      </c>
      <c r="I365" s="83" t="s">
        <v>650</v>
      </c>
    </row>
    <row r="366" spans="1:9" ht="15">
      <c r="A366" s="83" t="s">
        <v>1031</v>
      </c>
      <c r="B366" s="83" t="str">
        <f t="shared" si="36"/>
        <v>CB4 5LT</v>
      </c>
      <c r="C366" s="83" t="str">
        <f t="shared" si="37"/>
        <v>CB4 5L</v>
      </c>
      <c r="D366" s="83" t="str">
        <f t="shared" si="38"/>
        <v>CB4 5</v>
      </c>
      <c r="E366" s="83" t="str">
        <f t="shared" si="39"/>
        <v xml:space="preserve">CB4 </v>
      </c>
      <c r="F366" s="83" t="str">
        <f t="shared" si="40"/>
        <v>CB4</v>
      </c>
      <c r="G366" s="83" t="str">
        <f t="shared" si="41"/>
        <v>CB</v>
      </c>
      <c r="H366" s="83" t="s">
        <v>688</v>
      </c>
      <c r="I366" s="83" t="s">
        <v>650</v>
      </c>
    </row>
    <row r="367" spans="1:9" ht="15">
      <c r="A367" s="83" t="s">
        <v>1032</v>
      </c>
      <c r="B367" s="83" t="str">
        <f t="shared" si="36"/>
        <v>CB6 2AY</v>
      </c>
      <c r="C367" s="83" t="str">
        <f t="shared" si="37"/>
        <v>CB6 2A</v>
      </c>
      <c r="D367" s="83" t="str">
        <f t="shared" si="38"/>
        <v>CB6 2</v>
      </c>
      <c r="E367" s="83" t="str">
        <f t="shared" si="39"/>
        <v xml:space="preserve">CB6 </v>
      </c>
      <c r="F367" s="83" t="str">
        <f t="shared" si="40"/>
        <v>CB6</v>
      </c>
      <c r="G367" s="83" t="str">
        <f t="shared" si="41"/>
        <v>CB</v>
      </c>
      <c r="H367" s="83" t="s">
        <v>367</v>
      </c>
      <c r="I367" s="83" t="s">
        <v>650</v>
      </c>
    </row>
    <row r="368" spans="1:9" ht="15">
      <c r="A368" s="83" t="s">
        <v>1033</v>
      </c>
      <c r="B368" s="83" t="str">
        <f t="shared" si="36"/>
        <v>CB6 2BA</v>
      </c>
      <c r="C368" s="83" t="str">
        <f t="shared" si="37"/>
        <v>CB6 2B</v>
      </c>
      <c r="D368" s="83" t="str">
        <f t="shared" si="38"/>
        <v>CB6 2</v>
      </c>
      <c r="E368" s="83" t="str">
        <f t="shared" si="39"/>
        <v xml:space="preserve">CB6 </v>
      </c>
      <c r="F368" s="83" t="str">
        <f t="shared" si="40"/>
        <v>CB6</v>
      </c>
      <c r="G368" s="83" t="str">
        <f t="shared" si="41"/>
        <v>CB</v>
      </c>
      <c r="H368" s="83" t="s">
        <v>367</v>
      </c>
      <c r="I368" s="83" t="s">
        <v>650</v>
      </c>
    </row>
    <row r="369" spans="1:9" ht="15">
      <c r="A369" s="83" t="s">
        <v>1034</v>
      </c>
      <c r="B369" s="83" t="str">
        <f t="shared" si="36"/>
        <v>CB6 2BJ</v>
      </c>
      <c r="C369" s="83" t="str">
        <f t="shared" si="37"/>
        <v>CB6 2B</v>
      </c>
      <c r="D369" s="83" t="str">
        <f t="shared" si="38"/>
        <v>CB6 2</v>
      </c>
      <c r="E369" s="83" t="str">
        <f t="shared" si="39"/>
        <v xml:space="preserve">CB6 </v>
      </c>
      <c r="F369" s="83" t="str">
        <f t="shared" si="40"/>
        <v>CB6</v>
      </c>
      <c r="G369" s="83" t="str">
        <f t="shared" si="41"/>
        <v>CB</v>
      </c>
      <c r="H369" s="83" t="s">
        <v>688</v>
      </c>
      <c r="I369" s="83" t="s">
        <v>650</v>
      </c>
    </row>
    <row r="370" spans="1:9" ht="15">
      <c r="A370" s="83" t="s">
        <v>1035</v>
      </c>
      <c r="B370" s="83" t="str">
        <f t="shared" si="36"/>
        <v>CB6 2BQ</v>
      </c>
      <c r="C370" s="83" t="str">
        <f t="shared" si="37"/>
        <v>CB6 2B</v>
      </c>
      <c r="D370" s="83" t="str">
        <f t="shared" si="38"/>
        <v>CB6 2</v>
      </c>
      <c r="E370" s="83" t="str">
        <f t="shared" si="39"/>
        <v xml:space="preserve">CB6 </v>
      </c>
      <c r="F370" s="83" t="str">
        <f t="shared" si="40"/>
        <v>CB6</v>
      </c>
      <c r="G370" s="83" t="str">
        <f t="shared" si="41"/>
        <v>CB</v>
      </c>
      <c r="H370" s="83" t="s">
        <v>367</v>
      </c>
      <c r="I370" s="83" t="s">
        <v>650</v>
      </c>
    </row>
    <row r="371" spans="1:9" ht="15">
      <c r="A371" s="83" t="s">
        <v>1036</v>
      </c>
      <c r="B371" s="83" t="str">
        <f t="shared" si="36"/>
        <v>CB6 2BW</v>
      </c>
      <c r="C371" s="83" t="str">
        <f t="shared" si="37"/>
        <v>CB6 2B</v>
      </c>
      <c r="D371" s="83" t="str">
        <f t="shared" si="38"/>
        <v>CB6 2</v>
      </c>
      <c r="E371" s="83" t="str">
        <f t="shared" si="39"/>
        <v xml:space="preserve">CB6 </v>
      </c>
      <c r="F371" s="83" t="str">
        <f t="shared" si="40"/>
        <v>CB6</v>
      </c>
      <c r="G371" s="83" t="str">
        <f t="shared" si="41"/>
        <v>CB</v>
      </c>
      <c r="H371" s="83" t="s">
        <v>367</v>
      </c>
      <c r="I371" s="83" t="s">
        <v>650</v>
      </c>
    </row>
    <row r="372" spans="1:9" ht="15">
      <c r="A372" s="83" t="s">
        <v>1037</v>
      </c>
      <c r="B372" s="83" t="str">
        <f t="shared" si="36"/>
        <v>CB9 7BW</v>
      </c>
      <c r="C372" s="83" t="str">
        <f t="shared" si="37"/>
        <v>CB9 7B</v>
      </c>
      <c r="D372" s="83" t="str">
        <f t="shared" si="38"/>
        <v>CB9 7</v>
      </c>
      <c r="E372" s="83" t="str">
        <f t="shared" si="39"/>
        <v xml:space="preserve">CB9 </v>
      </c>
      <c r="F372" s="83" t="str">
        <f t="shared" si="40"/>
        <v>CB9</v>
      </c>
      <c r="G372" s="83" t="str">
        <f t="shared" si="41"/>
        <v>CB</v>
      </c>
      <c r="H372" s="83" t="s">
        <v>688</v>
      </c>
      <c r="I372" s="83" t="s">
        <v>650</v>
      </c>
    </row>
    <row r="373" spans="1:9" ht="15">
      <c r="A373" s="83" t="s">
        <v>1038</v>
      </c>
      <c r="B373" s="83" t="str">
        <f t="shared" si="36"/>
        <v>CB9 7DZ</v>
      </c>
      <c r="C373" s="83" t="str">
        <f t="shared" si="37"/>
        <v>CB9 7D</v>
      </c>
      <c r="D373" s="83" t="str">
        <f t="shared" si="38"/>
        <v>CB9 7</v>
      </c>
      <c r="E373" s="83" t="str">
        <f t="shared" si="39"/>
        <v xml:space="preserve">CB9 </v>
      </c>
      <c r="F373" s="83" t="str">
        <f t="shared" si="40"/>
        <v>CB9</v>
      </c>
      <c r="G373" s="83" t="str">
        <f t="shared" si="41"/>
        <v>CB</v>
      </c>
      <c r="H373" s="83" t="s">
        <v>688</v>
      </c>
      <c r="I373" s="83" t="s">
        <v>650</v>
      </c>
    </row>
    <row r="374" spans="1:9" ht="15">
      <c r="A374" s="83" t="s">
        <v>1039</v>
      </c>
      <c r="B374" s="83" t="str">
        <f t="shared" si="36"/>
        <v>CB9 7EB</v>
      </c>
      <c r="C374" s="83" t="str">
        <f t="shared" si="37"/>
        <v>CB9 7E</v>
      </c>
      <c r="D374" s="83" t="str">
        <f t="shared" si="38"/>
        <v>CB9 7</v>
      </c>
      <c r="E374" s="83" t="str">
        <f t="shared" si="39"/>
        <v xml:space="preserve">CB9 </v>
      </c>
      <c r="F374" s="83" t="str">
        <f t="shared" si="40"/>
        <v>CB9</v>
      </c>
      <c r="G374" s="83" t="str">
        <f t="shared" si="41"/>
        <v>CB</v>
      </c>
      <c r="H374" s="83" t="s">
        <v>688</v>
      </c>
      <c r="I374" s="83" t="s">
        <v>650</v>
      </c>
    </row>
    <row r="375" spans="1:9" ht="15">
      <c r="A375" s="83" t="s">
        <v>1040</v>
      </c>
      <c r="B375" s="83" t="str">
        <f t="shared" si="36"/>
        <v>CB9 7EH</v>
      </c>
      <c r="C375" s="83" t="str">
        <f t="shared" si="37"/>
        <v>CB9 7E</v>
      </c>
      <c r="D375" s="83" t="str">
        <f t="shared" si="38"/>
        <v>CB9 7</v>
      </c>
      <c r="E375" s="83" t="str">
        <f t="shared" si="39"/>
        <v xml:space="preserve">CB9 </v>
      </c>
      <c r="F375" s="83" t="str">
        <f t="shared" si="40"/>
        <v>CB9</v>
      </c>
      <c r="G375" s="83" t="str">
        <f t="shared" si="41"/>
        <v>CB</v>
      </c>
      <c r="H375" s="83" t="s">
        <v>688</v>
      </c>
      <c r="I375" s="83" t="s">
        <v>650</v>
      </c>
    </row>
    <row r="376" spans="1:9" ht="15">
      <c r="A376" s="83" t="s">
        <v>1041</v>
      </c>
      <c r="B376" s="83" t="str">
        <f t="shared" si="36"/>
        <v>CB9 7EJ</v>
      </c>
      <c r="C376" s="83" t="str">
        <f t="shared" si="37"/>
        <v>CB9 7E</v>
      </c>
      <c r="D376" s="83" t="str">
        <f t="shared" si="38"/>
        <v>CB9 7</v>
      </c>
      <c r="E376" s="83" t="str">
        <f t="shared" si="39"/>
        <v xml:space="preserve">CB9 </v>
      </c>
      <c r="F376" s="83" t="str">
        <f t="shared" si="40"/>
        <v>CB9</v>
      </c>
      <c r="G376" s="83" t="str">
        <f t="shared" si="41"/>
        <v>CB</v>
      </c>
      <c r="H376" s="83" t="s">
        <v>688</v>
      </c>
      <c r="I376" s="83" t="s">
        <v>650</v>
      </c>
    </row>
    <row r="377" spans="1:9" ht="15">
      <c r="A377" s="83" t="s">
        <v>1042</v>
      </c>
      <c r="B377" s="83" t="str">
        <f t="shared" si="36"/>
        <v>CB9 7EL</v>
      </c>
      <c r="C377" s="83" t="str">
        <f t="shared" si="37"/>
        <v>CB9 7E</v>
      </c>
      <c r="D377" s="83" t="str">
        <f t="shared" si="38"/>
        <v>CB9 7</v>
      </c>
      <c r="E377" s="83" t="str">
        <f t="shared" si="39"/>
        <v xml:space="preserve">CB9 </v>
      </c>
      <c r="F377" s="83" t="str">
        <f t="shared" si="40"/>
        <v>CB9</v>
      </c>
      <c r="G377" s="83" t="str">
        <f t="shared" si="41"/>
        <v>CB</v>
      </c>
      <c r="H377" s="83" t="s">
        <v>688</v>
      </c>
      <c r="I377" s="83" t="s">
        <v>650</v>
      </c>
    </row>
    <row r="378" spans="1:9" ht="15">
      <c r="A378" s="83" t="s">
        <v>1043</v>
      </c>
      <c r="B378" s="83" t="str">
        <f t="shared" si="36"/>
        <v>CB9 7EQ</v>
      </c>
      <c r="C378" s="83" t="str">
        <f t="shared" si="37"/>
        <v>CB9 7E</v>
      </c>
      <c r="D378" s="83" t="str">
        <f t="shared" si="38"/>
        <v>CB9 7</v>
      </c>
      <c r="E378" s="83" t="str">
        <f t="shared" si="39"/>
        <v xml:space="preserve">CB9 </v>
      </c>
      <c r="F378" s="83" t="str">
        <f t="shared" si="40"/>
        <v>CB9</v>
      </c>
      <c r="G378" s="83" t="str">
        <f t="shared" si="41"/>
        <v>CB</v>
      </c>
      <c r="H378" s="83" t="s">
        <v>688</v>
      </c>
      <c r="I378" s="83" t="s">
        <v>650</v>
      </c>
    </row>
    <row r="379" spans="1:9" ht="15">
      <c r="A379" s="83" t="s">
        <v>1044</v>
      </c>
      <c r="B379" s="83" t="str">
        <f t="shared" si="36"/>
        <v>CB9 7QP</v>
      </c>
      <c r="C379" s="83" t="str">
        <f t="shared" si="37"/>
        <v>CB9 7Q</v>
      </c>
      <c r="D379" s="83" t="str">
        <f t="shared" si="38"/>
        <v>CB9 7</v>
      </c>
      <c r="E379" s="83" t="str">
        <f t="shared" si="39"/>
        <v xml:space="preserve">CB9 </v>
      </c>
      <c r="F379" s="83" t="str">
        <f t="shared" si="40"/>
        <v>CB9</v>
      </c>
      <c r="G379" s="83" t="str">
        <f t="shared" si="41"/>
        <v>CB</v>
      </c>
      <c r="H379" s="83" t="s">
        <v>688</v>
      </c>
      <c r="I379" s="83" t="s">
        <v>650</v>
      </c>
    </row>
    <row r="380" spans="1:9" ht="15">
      <c r="A380" s="83" t="s">
        <v>1045</v>
      </c>
      <c r="B380" s="83" t="str">
        <f t="shared" si="36"/>
        <v>CF14 7Y</v>
      </c>
      <c r="C380" s="83" t="str">
        <f t="shared" si="37"/>
        <v>CF14 7</v>
      </c>
      <c r="D380" s="83" t="str">
        <f t="shared" si="38"/>
        <v xml:space="preserve">CF14 </v>
      </c>
      <c r="E380" s="83" t="str">
        <f t="shared" si="39"/>
        <v>CF14</v>
      </c>
      <c r="F380" s="83" t="str">
        <f t="shared" si="40"/>
        <v>CF1</v>
      </c>
      <c r="G380" s="83" t="str">
        <f t="shared" si="41"/>
        <v>CF</v>
      </c>
      <c r="H380" s="83" t="s">
        <v>382</v>
      </c>
      <c r="I380" s="83" t="s">
        <v>1046</v>
      </c>
    </row>
    <row r="381" spans="1:9" ht="15">
      <c r="A381" s="83" t="s">
        <v>1047</v>
      </c>
      <c r="B381" s="83" t="str">
        <f t="shared" si="36"/>
        <v>CF17 7Y</v>
      </c>
      <c r="C381" s="83" t="str">
        <f t="shared" si="37"/>
        <v>CF17 7</v>
      </c>
      <c r="D381" s="83" t="str">
        <f t="shared" si="38"/>
        <v xml:space="preserve">CF17 </v>
      </c>
      <c r="E381" s="83" t="str">
        <f t="shared" si="39"/>
        <v>CF17</v>
      </c>
      <c r="F381" s="83" t="str">
        <f t="shared" si="40"/>
        <v>CF1</v>
      </c>
      <c r="G381" s="83" t="str">
        <f t="shared" si="41"/>
        <v>CF</v>
      </c>
      <c r="H381" s="83" t="s">
        <v>382</v>
      </c>
      <c r="I381" s="83" t="s">
        <v>1046</v>
      </c>
    </row>
    <row r="382" spans="1:9" ht="15">
      <c r="A382" s="83" t="s">
        <v>1048</v>
      </c>
      <c r="B382" s="83" t="str">
        <f t="shared" si="36"/>
        <v>CH</v>
      </c>
      <c r="C382" s="83" t="str">
        <f t="shared" si="37"/>
        <v>CH</v>
      </c>
      <c r="D382" s="83" t="str">
        <f t="shared" si="38"/>
        <v>CH</v>
      </c>
      <c r="E382" s="83" t="str">
        <f t="shared" si="39"/>
        <v>CH</v>
      </c>
      <c r="F382" s="83" t="str">
        <f t="shared" si="40"/>
        <v>CH</v>
      </c>
      <c r="G382" s="83" t="str">
        <f t="shared" si="41"/>
        <v>CH</v>
      </c>
      <c r="H382" s="83" t="s">
        <v>851</v>
      </c>
      <c r="I382" s="83" t="s">
        <v>660</v>
      </c>
    </row>
    <row r="383" spans="1:9" ht="15">
      <c r="A383" s="83" t="s">
        <v>1049</v>
      </c>
      <c r="B383" s="83" t="str">
        <f t="shared" si="36"/>
        <v>CH1 6BQ</v>
      </c>
      <c r="C383" s="83" t="str">
        <f t="shared" si="37"/>
        <v>CH1 6B</v>
      </c>
      <c r="D383" s="83" t="str">
        <f t="shared" si="38"/>
        <v>CH1 6</v>
      </c>
      <c r="E383" s="83" t="str">
        <f t="shared" si="39"/>
        <v xml:space="preserve">CH1 </v>
      </c>
      <c r="F383" s="83" t="str">
        <f t="shared" si="40"/>
        <v>CH1</v>
      </c>
      <c r="G383" s="83" t="str">
        <f t="shared" si="41"/>
        <v>CH</v>
      </c>
      <c r="H383" s="83" t="s">
        <v>382</v>
      </c>
      <c r="I383" s="83" t="s">
        <v>1046</v>
      </c>
    </row>
    <row r="384" spans="1:9" ht="15">
      <c r="A384" s="83" t="s">
        <v>1050</v>
      </c>
      <c r="B384" s="83" t="str">
        <f t="shared" si="36"/>
        <v>CH1 6BY</v>
      </c>
      <c r="C384" s="83" t="str">
        <f t="shared" si="37"/>
        <v>CH1 6B</v>
      </c>
      <c r="D384" s="83" t="str">
        <f t="shared" si="38"/>
        <v>CH1 6</v>
      </c>
      <c r="E384" s="83" t="str">
        <f t="shared" si="39"/>
        <v xml:space="preserve">CH1 </v>
      </c>
      <c r="F384" s="83" t="str">
        <f t="shared" si="40"/>
        <v>CH1</v>
      </c>
      <c r="G384" s="83" t="str">
        <f t="shared" si="41"/>
        <v>CH</v>
      </c>
      <c r="H384" s="83" t="s">
        <v>382</v>
      </c>
      <c r="I384" s="83" t="s">
        <v>1046</v>
      </c>
    </row>
    <row r="385" spans="1:9" ht="15">
      <c r="A385" s="83" t="s">
        <v>1051</v>
      </c>
      <c r="B385" s="83" t="str">
        <f t="shared" si="36"/>
        <v>CH1 6BZ</v>
      </c>
      <c r="C385" s="83" t="str">
        <f t="shared" si="37"/>
        <v>CH1 6B</v>
      </c>
      <c r="D385" s="83" t="str">
        <f t="shared" si="38"/>
        <v>CH1 6</v>
      </c>
      <c r="E385" s="83" t="str">
        <f t="shared" si="39"/>
        <v xml:space="preserve">CH1 </v>
      </c>
      <c r="F385" s="83" t="str">
        <f t="shared" si="40"/>
        <v>CH1</v>
      </c>
      <c r="G385" s="83" t="str">
        <f t="shared" si="41"/>
        <v>CH</v>
      </c>
      <c r="H385" s="83" t="s">
        <v>382</v>
      </c>
      <c r="I385" s="83" t="s">
        <v>1046</v>
      </c>
    </row>
    <row r="386" spans="1:9" ht="15">
      <c r="A386" s="83" t="s">
        <v>1052</v>
      </c>
      <c r="B386" s="83" t="str">
        <f t="shared" si="36"/>
        <v>CH1 6HU</v>
      </c>
      <c r="C386" s="83" t="str">
        <f t="shared" si="37"/>
        <v>CH1 6H</v>
      </c>
      <c r="D386" s="83" t="str">
        <f t="shared" si="38"/>
        <v>CH1 6</v>
      </c>
      <c r="E386" s="83" t="str">
        <f t="shared" si="39"/>
        <v xml:space="preserve">CH1 </v>
      </c>
      <c r="F386" s="83" t="str">
        <f t="shared" si="40"/>
        <v>CH1</v>
      </c>
      <c r="G386" s="83" t="str">
        <f t="shared" si="41"/>
        <v>CH</v>
      </c>
      <c r="H386" s="83" t="s">
        <v>382</v>
      </c>
      <c r="I386" s="83" t="s">
        <v>1046</v>
      </c>
    </row>
    <row r="387" spans="1:9" ht="15">
      <c r="A387" s="83" t="s">
        <v>1053</v>
      </c>
      <c r="B387" s="83" t="str">
        <f t="shared" ref="B387:B450" si="42">LEFT($A387,7)</f>
        <v>CH1 6HX</v>
      </c>
      <c r="C387" s="83" t="str">
        <f t="shared" ref="C387:C450" si="43">LEFT($A387,6)</f>
        <v>CH1 6H</v>
      </c>
      <c r="D387" s="83" t="str">
        <f t="shared" ref="D387:D450" si="44">LEFT($A387,5)</f>
        <v>CH1 6</v>
      </c>
      <c r="E387" s="83" t="str">
        <f t="shared" ref="E387:E450" si="45">LEFT($A387,4)</f>
        <v xml:space="preserve">CH1 </v>
      </c>
      <c r="F387" s="83" t="str">
        <f t="shared" ref="F387:F450" si="46">LEFT($A387,3)</f>
        <v>CH1</v>
      </c>
      <c r="G387" s="83" t="str">
        <f t="shared" ref="G387:G450" si="47">LEFT($A387,2)</f>
        <v>CH</v>
      </c>
      <c r="H387" s="83" t="s">
        <v>382</v>
      </c>
      <c r="I387" s="83" t="s">
        <v>1046</v>
      </c>
    </row>
    <row r="388" spans="1:9" ht="15">
      <c r="A388" s="83" t="s">
        <v>1054</v>
      </c>
      <c r="B388" s="83" t="str">
        <f t="shared" si="42"/>
        <v>CH3 6LN</v>
      </c>
      <c r="C388" s="83" t="str">
        <f t="shared" si="43"/>
        <v>CH3 6L</v>
      </c>
      <c r="D388" s="83" t="str">
        <f t="shared" si="44"/>
        <v>CH3 6</v>
      </c>
      <c r="E388" s="83" t="str">
        <f t="shared" si="45"/>
        <v xml:space="preserve">CH3 </v>
      </c>
      <c r="F388" s="83" t="str">
        <f t="shared" si="46"/>
        <v>CH3</v>
      </c>
      <c r="G388" s="83" t="str">
        <f t="shared" si="47"/>
        <v>CH</v>
      </c>
      <c r="H388" s="83" t="s">
        <v>382</v>
      </c>
      <c r="I388" s="83" t="s">
        <v>1046</v>
      </c>
    </row>
    <row r="389" spans="1:9" ht="15">
      <c r="A389" s="83" t="s">
        <v>1055</v>
      </c>
      <c r="B389" s="83" t="str">
        <f t="shared" si="42"/>
        <v>CH3 6NA</v>
      </c>
      <c r="C389" s="83" t="str">
        <f t="shared" si="43"/>
        <v>CH3 6N</v>
      </c>
      <c r="D389" s="83" t="str">
        <f t="shared" si="44"/>
        <v>CH3 6</v>
      </c>
      <c r="E389" s="83" t="str">
        <f t="shared" si="45"/>
        <v xml:space="preserve">CH3 </v>
      </c>
      <c r="F389" s="83" t="str">
        <f t="shared" si="46"/>
        <v>CH3</v>
      </c>
      <c r="G389" s="83" t="str">
        <f t="shared" si="47"/>
        <v>CH</v>
      </c>
      <c r="H389" s="83" t="s">
        <v>851</v>
      </c>
      <c r="I389" s="83" t="s">
        <v>660</v>
      </c>
    </row>
    <row r="390" spans="1:9" ht="15">
      <c r="A390" s="83" t="s">
        <v>1056</v>
      </c>
      <c r="B390" s="83" t="str">
        <f t="shared" si="42"/>
        <v>CH3 6NB</v>
      </c>
      <c r="C390" s="83" t="str">
        <f t="shared" si="43"/>
        <v>CH3 6N</v>
      </c>
      <c r="D390" s="83" t="str">
        <f t="shared" si="44"/>
        <v>CH3 6</v>
      </c>
      <c r="E390" s="83" t="str">
        <f t="shared" si="45"/>
        <v xml:space="preserve">CH3 </v>
      </c>
      <c r="F390" s="83" t="str">
        <f t="shared" si="46"/>
        <v>CH3</v>
      </c>
      <c r="G390" s="83" t="str">
        <f t="shared" si="47"/>
        <v>CH</v>
      </c>
      <c r="H390" s="83" t="s">
        <v>851</v>
      </c>
      <c r="I390" s="83" t="s">
        <v>660</v>
      </c>
    </row>
    <row r="391" spans="1:9" ht="15">
      <c r="A391" s="83" t="s">
        <v>1057</v>
      </c>
      <c r="B391" s="83" t="str">
        <f t="shared" si="42"/>
        <v>CH3 6ND</v>
      </c>
      <c r="C391" s="83" t="str">
        <f t="shared" si="43"/>
        <v>CH3 6N</v>
      </c>
      <c r="D391" s="83" t="str">
        <f t="shared" si="44"/>
        <v>CH3 6</v>
      </c>
      <c r="E391" s="83" t="str">
        <f t="shared" si="45"/>
        <v xml:space="preserve">CH3 </v>
      </c>
      <c r="F391" s="83" t="str">
        <f t="shared" si="46"/>
        <v>CH3</v>
      </c>
      <c r="G391" s="83" t="str">
        <f t="shared" si="47"/>
        <v>CH</v>
      </c>
      <c r="H391" s="83" t="s">
        <v>851</v>
      </c>
      <c r="I391" s="83" t="s">
        <v>660</v>
      </c>
    </row>
    <row r="392" spans="1:9" ht="15">
      <c r="A392" s="83" t="s">
        <v>1058</v>
      </c>
      <c r="B392" s="83" t="str">
        <f t="shared" si="42"/>
        <v>CH3 6NE</v>
      </c>
      <c r="C392" s="83" t="str">
        <f t="shared" si="43"/>
        <v>CH3 6N</v>
      </c>
      <c r="D392" s="83" t="str">
        <f t="shared" si="44"/>
        <v>CH3 6</v>
      </c>
      <c r="E392" s="83" t="str">
        <f t="shared" si="45"/>
        <v xml:space="preserve">CH3 </v>
      </c>
      <c r="F392" s="83" t="str">
        <f t="shared" si="46"/>
        <v>CH3</v>
      </c>
      <c r="G392" s="83" t="str">
        <f t="shared" si="47"/>
        <v>CH</v>
      </c>
      <c r="H392" s="83" t="s">
        <v>851</v>
      </c>
      <c r="I392" s="83" t="s">
        <v>660</v>
      </c>
    </row>
    <row r="393" spans="1:9" ht="15">
      <c r="A393" s="83" t="s">
        <v>1059</v>
      </c>
      <c r="B393" s="83" t="str">
        <f t="shared" si="42"/>
        <v>CH3 6NF</v>
      </c>
      <c r="C393" s="83" t="str">
        <f t="shared" si="43"/>
        <v>CH3 6N</v>
      </c>
      <c r="D393" s="83" t="str">
        <f t="shared" si="44"/>
        <v>CH3 6</v>
      </c>
      <c r="E393" s="83" t="str">
        <f t="shared" si="45"/>
        <v xml:space="preserve">CH3 </v>
      </c>
      <c r="F393" s="83" t="str">
        <f t="shared" si="46"/>
        <v>CH3</v>
      </c>
      <c r="G393" s="83" t="str">
        <f t="shared" si="47"/>
        <v>CH</v>
      </c>
      <c r="H393" s="83" t="s">
        <v>851</v>
      </c>
      <c r="I393" s="83" t="s">
        <v>660</v>
      </c>
    </row>
    <row r="394" spans="1:9" ht="15">
      <c r="A394" s="83" t="s">
        <v>1060</v>
      </c>
      <c r="B394" s="83" t="str">
        <f t="shared" si="42"/>
        <v>CH3 6NG</v>
      </c>
      <c r="C394" s="83" t="str">
        <f t="shared" si="43"/>
        <v>CH3 6N</v>
      </c>
      <c r="D394" s="83" t="str">
        <f t="shared" si="44"/>
        <v>CH3 6</v>
      </c>
      <c r="E394" s="83" t="str">
        <f t="shared" si="45"/>
        <v xml:space="preserve">CH3 </v>
      </c>
      <c r="F394" s="83" t="str">
        <f t="shared" si="46"/>
        <v>CH3</v>
      </c>
      <c r="G394" s="83" t="str">
        <f t="shared" si="47"/>
        <v>CH</v>
      </c>
      <c r="H394" s="83" t="s">
        <v>851</v>
      </c>
      <c r="I394" s="83" t="s">
        <v>660</v>
      </c>
    </row>
    <row r="395" spans="1:9" ht="15">
      <c r="A395" s="83" t="s">
        <v>1061</v>
      </c>
      <c r="B395" s="83" t="str">
        <f t="shared" si="42"/>
        <v>CH3 6NH</v>
      </c>
      <c r="C395" s="83" t="str">
        <f t="shared" si="43"/>
        <v>CH3 6N</v>
      </c>
      <c r="D395" s="83" t="str">
        <f t="shared" si="44"/>
        <v>CH3 6</v>
      </c>
      <c r="E395" s="83" t="str">
        <f t="shared" si="45"/>
        <v xml:space="preserve">CH3 </v>
      </c>
      <c r="F395" s="83" t="str">
        <f t="shared" si="46"/>
        <v>CH3</v>
      </c>
      <c r="G395" s="83" t="str">
        <f t="shared" si="47"/>
        <v>CH</v>
      </c>
      <c r="H395" s="83" t="s">
        <v>382</v>
      </c>
      <c r="I395" s="83" t="s">
        <v>1046</v>
      </c>
    </row>
    <row r="396" spans="1:9" ht="15">
      <c r="A396" s="83" t="s">
        <v>1062</v>
      </c>
      <c r="B396" s="83" t="str">
        <f t="shared" si="42"/>
        <v>CH3 6NJ</v>
      </c>
      <c r="C396" s="83" t="str">
        <f t="shared" si="43"/>
        <v>CH3 6N</v>
      </c>
      <c r="D396" s="83" t="str">
        <f t="shared" si="44"/>
        <v>CH3 6</v>
      </c>
      <c r="E396" s="83" t="str">
        <f t="shared" si="45"/>
        <v xml:space="preserve">CH3 </v>
      </c>
      <c r="F396" s="83" t="str">
        <f t="shared" si="46"/>
        <v>CH3</v>
      </c>
      <c r="G396" s="83" t="str">
        <f t="shared" si="47"/>
        <v>CH</v>
      </c>
      <c r="H396" s="83" t="s">
        <v>382</v>
      </c>
      <c r="I396" s="83" t="s">
        <v>1046</v>
      </c>
    </row>
    <row r="397" spans="1:9" ht="15">
      <c r="A397" s="83" t="s">
        <v>1063</v>
      </c>
      <c r="B397" s="83" t="str">
        <f t="shared" si="42"/>
        <v>CH3 6NL</v>
      </c>
      <c r="C397" s="83" t="str">
        <f t="shared" si="43"/>
        <v>CH3 6N</v>
      </c>
      <c r="D397" s="83" t="str">
        <f t="shared" si="44"/>
        <v>CH3 6</v>
      </c>
      <c r="E397" s="83" t="str">
        <f t="shared" si="45"/>
        <v xml:space="preserve">CH3 </v>
      </c>
      <c r="F397" s="83" t="str">
        <f t="shared" si="46"/>
        <v>CH3</v>
      </c>
      <c r="G397" s="83" t="str">
        <f t="shared" si="47"/>
        <v>CH</v>
      </c>
      <c r="H397" s="83" t="s">
        <v>382</v>
      </c>
      <c r="I397" s="83" t="s">
        <v>1046</v>
      </c>
    </row>
    <row r="398" spans="1:9" ht="15">
      <c r="A398" s="83" t="s">
        <v>1064</v>
      </c>
      <c r="B398" s="83" t="str">
        <f t="shared" si="42"/>
        <v>CH3 6NN</v>
      </c>
      <c r="C398" s="83" t="str">
        <f t="shared" si="43"/>
        <v>CH3 6N</v>
      </c>
      <c r="D398" s="83" t="str">
        <f t="shared" si="44"/>
        <v>CH3 6</v>
      </c>
      <c r="E398" s="83" t="str">
        <f t="shared" si="45"/>
        <v xml:space="preserve">CH3 </v>
      </c>
      <c r="F398" s="83" t="str">
        <f t="shared" si="46"/>
        <v>CH3</v>
      </c>
      <c r="G398" s="83" t="str">
        <f t="shared" si="47"/>
        <v>CH</v>
      </c>
      <c r="H398" s="83" t="s">
        <v>851</v>
      </c>
      <c r="I398" s="83" t="s">
        <v>660</v>
      </c>
    </row>
    <row r="399" spans="1:9" ht="15">
      <c r="A399" s="83" t="s">
        <v>1065</v>
      </c>
      <c r="B399" s="83" t="str">
        <f t="shared" si="42"/>
        <v>CH3 6NP</v>
      </c>
      <c r="C399" s="83" t="str">
        <f t="shared" si="43"/>
        <v>CH3 6N</v>
      </c>
      <c r="D399" s="83" t="str">
        <f t="shared" si="44"/>
        <v>CH3 6</v>
      </c>
      <c r="E399" s="83" t="str">
        <f t="shared" si="45"/>
        <v xml:space="preserve">CH3 </v>
      </c>
      <c r="F399" s="83" t="str">
        <f t="shared" si="46"/>
        <v>CH3</v>
      </c>
      <c r="G399" s="83" t="str">
        <f t="shared" si="47"/>
        <v>CH</v>
      </c>
      <c r="H399" s="83" t="s">
        <v>382</v>
      </c>
      <c r="I399" s="83" t="s">
        <v>1046</v>
      </c>
    </row>
    <row r="400" spans="1:9" ht="15">
      <c r="A400" s="83" t="s">
        <v>1066</v>
      </c>
      <c r="B400" s="83" t="str">
        <f t="shared" si="42"/>
        <v>CH3 6NQ</v>
      </c>
      <c r="C400" s="83" t="str">
        <f t="shared" si="43"/>
        <v>CH3 6N</v>
      </c>
      <c r="D400" s="83" t="str">
        <f t="shared" si="44"/>
        <v>CH3 6</v>
      </c>
      <c r="E400" s="83" t="str">
        <f t="shared" si="45"/>
        <v xml:space="preserve">CH3 </v>
      </c>
      <c r="F400" s="83" t="str">
        <f t="shared" si="46"/>
        <v>CH3</v>
      </c>
      <c r="G400" s="83" t="str">
        <f t="shared" si="47"/>
        <v>CH</v>
      </c>
      <c r="H400" s="83" t="s">
        <v>382</v>
      </c>
      <c r="I400" s="83" t="s">
        <v>1046</v>
      </c>
    </row>
    <row r="401" spans="1:9" ht="15">
      <c r="A401" s="83" t="s">
        <v>1067</v>
      </c>
      <c r="B401" s="83" t="str">
        <f t="shared" si="42"/>
        <v>CH3 6NR</v>
      </c>
      <c r="C401" s="83" t="str">
        <f t="shared" si="43"/>
        <v>CH3 6N</v>
      </c>
      <c r="D401" s="83" t="str">
        <f t="shared" si="44"/>
        <v>CH3 6</v>
      </c>
      <c r="E401" s="83" t="str">
        <f t="shared" si="45"/>
        <v xml:space="preserve">CH3 </v>
      </c>
      <c r="F401" s="83" t="str">
        <f t="shared" si="46"/>
        <v>CH3</v>
      </c>
      <c r="G401" s="83" t="str">
        <f t="shared" si="47"/>
        <v>CH</v>
      </c>
      <c r="H401" s="83" t="s">
        <v>382</v>
      </c>
      <c r="I401" s="83" t="s">
        <v>1046</v>
      </c>
    </row>
    <row r="402" spans="1:9" ht="15">
      <c r="A402" s="83" t="s">
        <v>1068</v>
      </c>
      <c r="B402" s="83" t="str">
        <f t="shared" si="42"/>
        <v>CH3 6NS</v>
      </c>
      <c r="C402" s="83" t="str">
        <f t="shared" si="43"/>
        <v>CH3 6N</v>
      </c>
      <c r="D402" s="83" t="str">
        <f t="shared" si="44"/>
        <v>CH3 6</v>
      </c>
      <c r="E402" s="83" t="str">
        <f t="shared" si="45"/>
        <v xml:space="preserve">CH3 </v>
      </c>
      <c r="F402" s="83" t="str">
        <f t="shared" si="46"/>
        <v>CH3</v>
      </c>
      <c r="G402" s="83" t="str">
        <f t="shared" si="47"/>
        <v>CH</v>
      </c>
      <c r="H402" s="83" t="s">
        <v>382</v>
      </c>
      <c r="I402" s="83" t="s">
        <v>1046</v>
      </c>
    </row>
    <row r="403" spans="1:9" ht="15">
      <c r="A403" s="83" t="s">
        <v>1069</v>
      </c>
      <c r="B403" s="83" t="str">
        <f t="shared" si="42"/>
        <v>CH3 6NT</v>
      </c>
      <c r="C403" s="83" t="str">
        <f t="shared" si="43"/>
        <v>CH3 6N</v>
      </c>
      <c r="D403" s="83" t="str">
        <f t="shared" si="44"/>
        <v>CH3 6</v>
      </c>
      <c r="E403" s="83" t="str">
        <f t="shared" si="45"/>
        <v xml:space="preserve">CH3 </v>
      </c>
      <c r="F403" s="83" t="str">
        <f t="shared" si="46"/>
        <v>CH3</v>
      </c>
      <c r="G403" s="83" t="str">
        <f t="shared" si="47"/>
        <v>CH</v>
      </c>
      <c r="H403" s="83" t="s">
        <v>382</v>
      </c>
      <c r="I403" s="83" t="s">
        <v>1046</v>
      </c>
    </row>
    <row r="404" spans="1:9" ht="15">
      <c r="A404" s="83" t="s">
        <v>1070</v>
      </c>
      <c r="B404" s="83" t="str">
        <f t="shared" si="42"/>
        <v>CH3 6NU</v>
      </c>
      <c r="C404" s="83" t="str">
        <f t="shared" si="43"/>
        <v>CH3 6N</v>
      </c>
      <c r="D404" s="83" t="str">
        <f t="shared" si="44"/>
        <v>CH3 6</v>
      </c>
      <c r="E404" s="83" t="str">
        <f t="shared" si="45"/>
        <v xml:space="preserve">CH3 </v>
      </c>
      <c r="F404" s="83" t="str">
        <f t="shared" si="46"/>
        <v>CH3</v>
      </c>
      <c r="G404" s="83" t="str">
        <f t="shared" si="47"/>
        <v>CH</v>
      </c>
      <c r="H404" s="83" t="s">
        <v>382</v>
      </c>
      <c r="I404" s="83" t="s">
        <v>1046</v>
      </c>
    </row>
    <row r="405" spans="1:9" ht="15">
      <c r="A405" s="83" t="s">
        <v>1071</v>
      </c>
      <c r="B405" s="83" t="str">
        <f t="shared" si="42"/>
        <v>CH3 6NW</v>
      </c>
      <c r="C405" s="83" t="str">
        <f t="shared" si="43"/>
        <v>CH3 6N</v>
      </c>
      <c r="D405" s="83" t="str">
        <f t="shared" si="44"/>
        <v>CH3 6</v>
      </c>
      <c r="E405" s="83" t="str">
        <f t="shared" si="45"/>
        <v xml:space="preserve">CH3 </v>
      </c>
      <c r="F405" s="83" t="str">
        <f t="shared" si="46"/>
        <v>CH3</v>
      </c>
      <c r="G405" s="83" t="str">
        <f t="shared" si="47"/>
        <v>CH</v>
      </c>
      <c r="H405" s="83" t="s">
        <v>851</v>
      </c>
      <c r="I405" s="83" t="s">
        <v>660</v>
      </c>
    </row>
    <row r="406" spans="1:9" ht="15">
      <c r="A406" s="83" t="s">
        <v>1072</v>
      </c>
      <c r="B406" s="83" t="str">
        <f t="shared" si="42"/>
        <v>CH3 6NX</v>
      </c>
      <c r="C406" s="83" t="str">
        <f t="shared" si="43"/>
        <v>CH3 6N</v>
      </c>
      <c r="D406" s="83" t="str">
        <f t="shared" si="44"/>
        <v>CH3 6</v>
      </c>
      <c r="E406" s="83" t="str">
        <f t="shared" si="45"/>
        <v xml:space="preserve">CH3 </v>
      </c>
      <c r="F406" s="83" t="str">
        <f t="shared" si="46"/>
        <v>CH3</v>
      </c>
      <c r="G406" s="83" t="str">
        <f t="shared" si="47"/>
        <v>CH</v>
      </c>
      <c r="H406" s="83" t="s">
        <v>851</v>
      </c>
      <c r="I406" s="83" t="s">
        <v>660</v>
      </c>
    </row>
    <row r="407" spans="1:9" ht="15">
      <c r="A407" s="83" t="s">
        <v>1073</v>
      </c>
      <c r="B407" s="83" t="str">
        <f t="shared" si="42"/>
        <v>CH3 6NY</v>
      </c>
      <c r="C407" s="83" t="str">
        <f t="shared" si="43"/>
        <v>CH3 6N</v>
      </c>
      <c r="D407" s="83" t="str">
        <f t="shared" si="44"/>
        <v>CH3 6</v>
      </c>
      <c r="E407" s="83" t="str">
        <f t="shared" si="45"/>
        <v xml:space="preserve">CH3 </v>
      </c>
      <c r="F407" s="83" t="str">
        <f t="shared" si="46"/>
        <v>CH3</v>
      </c>
      <c r="G407" s="83" t="str">
        <f t="shared" si="47"/>
        <v>CH</v>
      </c>
      <c r="H407" s="83" t="s">
        <v>851</v>
      </c>
      <c r="I407" s="83" t="s">
        <v>660</v>
      </c>
    </row>
    <row r="408" spans="1:9" ht="15">
      <c r="A408" s="83" t="s">
        <v>1074</v>
      </c>
      <c r="B408" s="83" t="str">
        <f t="shared" si="42"/>
        <v>CH3 6NZ</v>
      </c>
      <c r="C408" s="83" t="str">
        <f t="shared" si="43"/>
        <v>CH3 6N</v>
      </c>
      <c r="D408" s="83" t="str">
        <f t="shared" si="44"/>
        <v>CH3 6</v>
      </c>
      <c r="E408" s="83" t="str">
        <f t="shared" si="45"/>
        <v xml:space="preserve">CH3 </v>
      </c>
      <c r="F408" s="83" t="str">
        <f t="shared" si="46"/>
        <v>CH3</v>
      </c>
      <c r="G408" s="83" t="str">
        <f t="shared" si="47"/>
        <v>CH</v>
      </c>
      <c r="H408" s="83" t="s">
        <v>382</v>
      </c>
      <c r="I408" s="83" t="s">
        <v>1046</v>
      </c>
    </row>
    <row r="409" spans="1:9" ht="15">
      <c r="A409" s="83" t="s">
        <v>1075</v>
      </c>
      <c r="B409" s="83" t="str">
        <f t="shared" si="42"/>
        <v>CH3 6P</v>
      </c>
      <c r="C409" s="83" t="str">
        <f t="shared" si="43"/>
        <v>CH3 6P</v>
      </c>
      <c r="D409" s="83" t="str">
        <f t="shared" si="44"/>
        <v>CH3 6</v>
      </c>
      <c r="E409" s="83" t="str">
        <f t="shared" si="45"/>
        <v xml:space="preserve">CH3 </v>
      </c>
      <c r="F409" s="83" t="str">
        <f t="shared" si="46"/>
        <v>CH3</v>
      </c>
      <c r="G409" s="83" t="str">
        <f t="shared" si="47"/>
        <v>CH</v>
      </c>
      <c r="H409" s="83" t="s">
        <v>382</v>
      </c>
      <c r="I409" s="83" t="s">
        <v>1046</v>
      </c>
    </row>
    <row r="410" spans="1:9" ht="15">
      <c r="A410" s="83" t="s">
        <v>1076</v>
      </c>
      <c r="B410" s="83" t="str">
        <f t="shared" si="42"/>
        <v>CH3 6PA</v>
      </c>
      <c r="C410" s="83" t="str">
        <f t="shared" si="43"/>
        <v>CH3 6P</v>
      </c>
      <c r="D410" s="83" t="str">
        <f t="shared" si="44"/>
        <v>CH3 6</v>
      </c>
      <c r="E410" s="83" t="str">
        <f t="shared" si="45"/>
        <v xml:space="preserve">CH3 </v>
      </c>
      <c r="F410" s="83" t="str">
        <f t="shared" si="46"/>
        <v>CH3</v>
      </c>
      <c r="G410" s="83" t="str">
        <f t="shared" si="47"/>
        <v>CH</v>
      </c>
      <c r="H410" s="83" t="s">
        <v>851</v>
      </c>
      <c r="I410" s="83" t="s">
        <v>660</v>
      </c>
    </row>
    <row r="411" spans="1:9" ht="15">
      <c r="A411" s="83" t="s">
        <v>1077</v>
      </c>
      <c r="B411" s="83" t="str">
        <f t="shared" si="42"/>
        <v>CH3 6PE</v>
      </c>
      <c r="C411" s="83" t="str">
        <f t="shared" si="43"/>
        <v>CH3 6P</v>
      </c>
      <c r="D411" s="83" t="str">
        <f t="shared" si="44"/>
        <v>CH3 6</v>
      </c>
      <c r="E411" s="83" t="str">
        <f t="shared" si="45"/>
        <v xml:space="preserve">CH3 </v>
      </c>
      <c r="F411" s="83" t="str">
        <f t="shared" si="46"/>
        <v>CH3</v>
      </c>
      <c r="G411" s="83" t="str">
        <f t="shared" si="47"/>
        <v>CH</v>
      </c>
      <c r="H411" s="83" t="s">
        <v>851</v>
      </c>
      <c r="I411" s="83" t="s">
        <v>660</v>
      </c>
    </row>
    <row r="412" spans="1:9" ht="15">
      <c r="A412" s="83" t="s">
        <v>1078</v>
      </c>
      <c r="B412" s="83" t="str">
        <f t="shared" si="42"/>
        <v>CH3 6PF</v>
      </c>
      <c r="C412" s="83" t="str">
        <f t="shared" si="43"/>
        <v>CH3 6P</v>
      </c>
      <c r="D412" s="83" t="str">
        <f t="shared" si="44"/>
        <v>CH3 6</v>
      </c>
      <c r="E412" s="83" t="str">
        <f t="shared" si="45"/>
        <v xml:space="preserve">CH3 </v>
      </c>
      <c r="F412" s="83" t="str">
        <f t="shared" si="46"/>
        <v>CH3</v>
      </c>
      <c r="G412" s="83" t="str">
        <f t="shared" si="47"/>
        <v>CH</v>
      </c>
      <c r="H412" s="83" t="s">
        <v>851</v>
      </c>
      <c r="I412" s="83" t="s">
        <v>660</v>
      </c>
    </row>
    <row r="413" spans="1:9" ht="15">
      <c r="A413" s="83" t="s">
        <v>1079</v>
      </c>
      <c r="B413" s="83" t="str">
        <f t="shared" si="42"/>
        <v>CH3 6Q</v>
      </c>
      <c r="C413" s="83" t="str">
        <f t="shared" si="43"/>
        <v>CH3 6Q</v>
      </c>
      <c r="D413" s="83" t="str">
        <f t="shared" si="44"/>
        <v>CH3 6</v>
      </c>
      <c r="E413" s="83" t="str">
        <f t="shared" si="45"/>
        <v xml:space="preserve">CH3 </v>
      </c>
      <c r="F413" s="83" t="str">
        <f t="shared" si="46"/>
        <v>CH3</v>
      </c>
      <c r="G413" s="83" t="str">
        <f t="shared" si="47"/>
        <v>CH</v>
      </c>
      <c r="H413" s="83" t="s">
        <v>382</v>
      </c>
      <c r="I413" s="83" t="s">
        <v>1046</v>
      </c>
    </row>
    <row r="414" spans="1:9" ht="15">
      <c r="A414" s="83" t="s">
        <v>1080</v>
      </c>
      <c r="B414" s="83" t="str">
        <f t="shared" si="42"/>
        <v>CH3 6R</v>
      </c>
      <c r="C414" s="83" t="str">
        <f t="shared" si="43"/>
        <v>CH3 6R</v>
      </c>
      <c r="D414" s="83" t="str">
        <f t="shared" si="44"/>
        <v>CH3 6</v>
      </c>
      <c r="E414" s="83" t="str">
        <f t="shared" si="45"/>
        <v xml:space="preserve">CH3 </v>
      </c>
      <c r="F414" s="83" t="str">
        <f t="shared" si="46"/>
        <v>CH3</v>
      </c>
      <c r="G414" s="83" t="str">
        <f t="shared" si="47"/>
        <v>CH</v>
      </c>
      <c r="H414" s="83" t="s">
        <v>382</v>
      </c>
      <c r="I414" s="83" t="s">
        <v>1046</v>
      </c>
    </row>
    <row r="415" spans="1:9" ht="15">
      <c r="A415" s="83" t="s">
        <v>1081</v>
      </c>
      <c r="B415" s="83" t="str">
        <f t="shared" si="42"/>
        <v>CH3 6RP</v>
      </c>
      <c r="C415" s="83" t="str">
        <f t="shared" si="43"/>
        <v>CH3 6R</v>
      </c>
      <c r="D415" s="83" t="str">
        <f t="shared" si="44"/>
        <v>CH3 6</v>
      </c>
      <c r="E415" s="83" t="str">
        <f t="shared" si="45"/>
        <v xml:space="preserve">CH3 </v>
      </c>
      <c r="F415" s="83" t="str">
        <f t="shared" si="46"/>
        <v>CH3</v>
      </c>
      <c r="G415" s="83" t="str">
        <f t="shared" si="47"/>
        <v>CH</v>
      </c>
      <c r="H415" s="83" t="s">
        <v>851</v>
      </c>
      <c r="I415" s="83" t="s">
        <v>660</v>
      </c>
    </row>
    <row r="416" spans="1:9" ht="15">
      <c r="A416" s="83" t="s">
        <v>1082</v>
      </c>
      <c r="B416" s="83" t="str">
        <f t="shared" si="42"/>
        <v>CH3 6RR</v>
      </c>
      <c r="C416" s="83" t="str">
        <f t="shared" si="43"/>
        <v>CH3 6R</v>
      </c>
      <c r="D416" s="83" t="str">
        <f t="shared" si="44"/>
        <v>CH3 6</v>
      </c>
      <c r="E416" s="83" t="str">
        <f t="shared" si="45"/>
        <v xml:space="preserve">CH3 </v>
      </c>
      <c r="F416" s="83" t="str">
        <f t="shared" si="46"/>
        <v>CH3</v>
      </c>
      <c r="G416" s="83" t="str">
        <f t="shared" si="47"/>
        <v>CH</v>
      </c>
      <c r="H416" s="83" t="s">
        <v>851</v>
      </c>
      <c r="I416" s="83" t="s">
        <v>660</v>
      </c>
    </row>
    <row r="417" spans="1:9" ht="15">
      <c r="A417" s="83" t="s">
        <v>1083</v>
      </c>
      <c r="B417" s="83" t="str">
        <f t="shared" si="42"/>
        <v>CH3 6RS</v>
      </c>
      <c r="C417" s="83" t="str">
        <f t="shared" si="43"/>
        <v>CH3 6R</v>
      </c>
      <c r="D417" s="83" t="str">
        <f t="shared" si="44"/>
        <v>CH3 6</v>
      </c>
      <c r="E417" s="83" t="str">
        <f t="shared" si="45"/>
        <v xml:space="preserve">CH3 </v>
      </c>
      <c r="F417" s="83" t="str">
        <f t="shared" si="46"/>
        <v>CH3</v>
      </c>
      <c r="G417" s="83" t="str">
        <f t="shared" si="47"/>
        <v>CH</v>
      </c>
      <c r="H417" s="83" t="s">
        <v>851</v>
      </c>
      <c r="I417" s="83" t="s">
        <v>660</v>
      </c>
    </row>
    <row r="418" spans="1:9" ht="15">
      <c r="A418" s="83" t="s">
        <v>1084</v>
      </c>
      <c r="B418" s="83" t="str">
        <f t="shared" si="42"/>
        <v>CH3 6RT</v>
      </c>
      <c r="C418" s="83" t="str">
        <f t="shared" si="43"/>
        <v>CH3 6R</v>
      </c>
      <c r="D418" s="83" t="str">
        <f t="shared" si="44"/>
        <v>CH3 6</v>
      </c>
      <c r="E418" s="83" t="str">
        <f t="shared" si="45"/>
        <v xml:space="preserve">CH3 </v>
      </c>
      <c r="F418" s="83" t="str">
        <f t="shared" si="46"/>
        <v>CH3</v>
      </c>
      <c r="G418" s="83" t="str">
        <f t="shared" si="47"/>
        <v>CH</v>
      </c>
      <c r="H418" s="83" t="s">
        <v>851</v>
      </c>
      <c r="I418" s="83" t="s">
        <v>660</v>
      </c>
    </row>
    <row r="419" spans="1:9" ht="15">
      <c r="A419" s="83" t="s">
        <v>1085</v>
      </c>
      <c r="B419" s="83" t="str">
        <f t="shared" si="42"/>
        <v>CH3 9C</v>
      </c>
      <c r="C419" s="83" t="str">
        <f t="shared" si="43"/>
        <v>CH3 9C</v>
      </c>
      <c r="D419" s="83" t="str">
        <f t="shared" si="44"/>
        <v>CH3 9</v>
      </c>
      <c r="E419" s="83" t="str">
        <f t="shared" si="45"/>
        <v xml:space="preserve">CH3 </v>
      </c>
      <c r="F419" s="83" t="str">
        <f t="shared" si="46"/>
        <v>CH3</v>
      </c>
      <c r="G419" s="83" t="str">
        <f t="shared" si="47"/>
        <v>CH</v>
      </c>
      <c r="H419" s="83" t="s">
        <v>382</v>
      </c>
      <c r="I419" s="83" t="s">
        <v>1046</v>
      </c>
    </row>
    <row r="420" spans="1:9" ht="15">
      <c r="A420" s="83" t="s">
        <v>1086</v>
      </c>
      <c r="B420" s="83" t="str">
        <f t="shared" si="42"/>
        <v>CH4 0E</v>
      </c>
      <c r="C420" s="83" t="str">
        <f t="shared" si="43"/>
        <v>CH4 0E</v>
      </c>
      <c r="D420" s="83" t="str">
        <f t="shared" si="44"/>
        <v>CH4 0</v>
      </c>
      <c r="E420" s="83" t="str">
        <f t="shared" si="45"/>
        <v xml:space="preserve">CH4 </v>
      </c>
      <c r="F420" s="83" t="str">
        <f t="shared" si="46"/>
        <v>CH4</v>
      </c>
      <c r="G420" s="83" t="str">
        <f t="shared" si="47"/>
        <v>CH</v>
      </c>
      <c r="H420" s="83" t="s">
        <v>382</v>
      </c>
      <c r="I420" s="83" t="s">
        <v>1046</v>
      </c>
    </row>
    <row r="421" spans="1:9" ht="15">
      <c r="A421" s="83" t="s">
        <v>1087</v>
      </c>
      <c r="B421" s="83" t="str">
        <f t="shared" si="42"/>
        <v>CH4 0ED</v>
      </c>
      <c r="C421" s="83" t="str">
        <f t="shared" si="43"/>
        <v>CH4 0E</v>
      </c>
      <c r="D421" s="83" t="str">
        <f t="shared" si="44"/>
        <v>CH4 0</v>
      </c>
      <c r="E421" s="83" t="str">
        <f t="shared" si="45"/>
        <v xml:space="preserve">CH4 </v>
      </c>
      <c r="F421" s="83" t="str">
        <f t="shared" si="46"/>
        <v>CH4</v>
      </c>
      <c r="G421" s="83" t="str">
        <f t="shared" si="47"/>
        <v>CH</v>
      </c>
      <c r="H421" s="83" t="s">
        <v>851</v>
      </c>
      <c r="I421" s="83" t="s">
        <v>660</v>
      </c>
    </row>
    <row r="422" spans="1:9" ht="15">
      <c r="A422" s="83" t="s">
        <v>1088</v>
      </c>
      <c r="B422" s="83" t="str">
        <f t="shared" si="42"/>
        <v>CH4 0EE</v>
      </c>
      <c r="C422" s="83" t="str">
        <f t="shared" si="43"/>
        <v>CH4 0E</v>
      </c>
      <c r="D422" s="83" t="str">
        <f t="shared" si="44"/>
        <v>CH4 0</v>
      </c>
      <c r="E422" s="83" t="str">
        <f t="shared" si="45"/>
        <v xml:space="preserve">CH4 </v>
      </c>
      <c r="F422" s="83" t="str">
        <f t="shared" si="46"/>
        <v>CH4</v>
      </c>
      <c r="G422" s="83" t="str">
        <f t="shared" si="47"/>
        <v>CH</v>
      </c>
      <c r="H422" s="83" t="s">
        <v>851</v>
      </c>
      <c r="I422" s="83" t="s">
        <v>660</v>
      </c>
    </row>
    <row r="423" spans="1:9" ht="15">
      <c r="A423" s="83" t="s">
        <v>1089</v>
      </c>
      <c r="B423" s="83" t="str">
        <f t="shared" si="42"/>
        <v>CH4 0EF</v>
      </c>
      <c r="C423" s="83" t="str">
        <f t="shared" si="43"/>
        <v>CH4 0E</v>
      </c>
      <c r="D423" s="83" t="str">
        <f t="shared" si="44"/>
        <v>CH4 0</v>
      </c>
      <c r="E423" s="83" t="str">
        <f t="shared" si="45"/>
        <v xml:space="preserve">CH4 </v>
      </c>
      <c r="F423" s="83" t="str">
        <f t="shared" si="46"/>
        <v>CH4</v>
      </c>
      <c r="G423" s="83" t="str">
        <f t="shared" si="47"/>
        <v>CH</v>
      </c>
      <c r="H423" s="83" t="s">
        <v>851</v>
      </c>
      <c r="I423" s="83" t="s">
        <v>660</v>
      </c>
    </row>
    <row r="424" spans="1:9" ht="15">
      <c r="A424" s="83" t="s">
        <v>1090</v>
      </c>
      <c r="B424" s="83" t="str">
        <f t="shared" si="42"/>
        <v>CH4 0EG</v>
      </c>
      <c r="C424" s="83" t="str">
        <f t="shared" si="43"/>
        <v>CH4 0E</v>
      </c>
      <c r="D424" s="83" t="str">
        <f t="shared" si="44"/>
        <v>CH4 0</v>
      </c>
      <c r="E424" s="83" t="str">
        <f t="shared" si="45"/>
        <v xml:space="preserve">CH4 </v>
      </c>
      <c r="F424" s="83" t="str">
        <f t="shared" si="46"/>
        <v>CH4</v>
      </c>
      <c r="G424" s="83" t="str">
        <f t="shared" si="47"/>
        <v>CH</v>
      </c>
      <c r="H424" s="83" t="s">
        <v>851</v>
      </c>
      <c r="I424" s="83" t="s">
        <v>660</v>
      </c>
    </row>
    <row r="425" spans="1:9" ht="15">
      <c r="A425" s="83" t="s">
        <v>1091</v>
      </c>
      <c r="B425" s="83" t="str">
        <f t="shared" si="42"/>
        <v>CH4 0EH</v>
      </c>
      <c r="C425" s="83" t="str">
        <f t="shared" si="43"/>
        <v>CH4 0E</v>
      </c>
      <c r="D425" s="83" t="str">
        <f t="shared" si="44"/>
        <v>CH4 0</v>
      </c>
      <c r="E425" s="83" t="str">
        <f t="shared" si="45"/>
        <v xml:space="preserve">CH4 </v>
      </c>
      <c r="F425" s="83" t="str">
        <f t="shared" si="46"/>
        <v>CH4</v>
      </c>
      <c r="G425" s="83" t="str">
        <f t="shared" si="47"/>
        <v>CH</v>
      </c>
      <c r="H425" s="83" t="s">
        <v>851</v>
      </c>
      <c r="I425" s="83" t="s">
        <v>660</v>
      </c>
    </row>
    <row r="426" spans="1:9" ht="15">
      <c r="A426" s="83" t="s">
        <v>1092</v>
      </c>
      <c r="B426" s="83" t="str">
        <f t="shared" si="42"/>
        <v>CH4 0EQ</v>
      </c>
      <c r="C426" s="83" t="str">
        <f t="shared" si="43"/>
        <v>CH4 0E</v>
      </c>
      <c r="D426" s="83" t="str">
        <f t="shared" si="44"/>
        <v>CH4 0</v>
      </c>
      <c r="E426" s="83" t="str">
        <f t="shared" si="45"/>
        <v xml:space="preserve">CH4 </v>
      </c>
      <c r="F426" s="83" t="str">
        <f t="shared" si="46"/>
        <v>CH4</v>
      </c>
      <c r="G426" s="83" t="str">
        <f t="shared" si="47"/>
        <v>CH</v>
      </c>
      <c r="H426" s="83" t="s">
        <v>851</v>
      </c>
      <c r="I426" s="83" t="s">
        <v>660</v>
      </c>
    </row>
    <row r="427" spans="1:9" ht="15">
      <c r="A427" s="83" t="s">
        <v>1093</v>
      </c>
      <c r="B427" s="83" t="str">
        <f t="shared" si="42"/>
        <v>CH4 0ES</v>
      </c>
      <c r="C427" s="83" t="str">
        <f t="shared" si="43"/>
        <v>CH4 0E</v>
      </c>
      <c r="D427" s="83" t="str">
        <f t="shared" si="44"/>
        <v>CH4 0</v>
      </c>
      <c r="E427" s="83" t="str">
        <f t="shared" si="45"/>
        <v xml:space="preserve">CH4 </v>
      </c>
      <c r="F427" s="83" t="str">
        <f t="shared" si="46"/>
        <v>CH4</v>
      </c>
      <c r="G427" s="83" t="str">
        <f t="shared" si="47"/>
        <v>CH</v>
      </c>
      <c r="H427" s="83" t="s">
        <v>851</v>
      </c>
      <c r="I427" s="83" t="s">
        <v>660</v>
      </c>
    </row>
    <row r="428" spans="1:9" ht="15">
      <c r="A428" s="83" t="s">
        <v>1094</v>
      </c>
      <c r="B428" s="83" t="str">
        <f t="shared" si="42"/>
        <v>CH4 0EW</v>
      </c>
      <c r="C428" s="83" t="str">
        <f t="shared" si="43"/>
        <v>CH4 0E</v>
      </c>
      <c r="D428" s="83" t="str">
        <f t="shared" si="44"/>
        <v>CH4 0</v>
      </c>
      <c r="E428" s="83" t="str">
        <f t="shared" si="45"/>
        <v xml:space="preserve">CH4 </v>
      </c>
      <c r="F428" s="83" t="str">
        <f t="shared" si="46"/>
        <v>CH4</v>
      </c>
      <c r="G428" s="83" t="str">
        <f t="shared" si="47"/>
        <v>CH</v>
      </c>
      <c r="H428" s="83" t="s">
        <v>851</v>
      </c>
      <c r="I428" s="83" t="s">
        <v>660</v>
      </c>
    </row>
    <row r="429" spans="1:9" ht="15">
      <c r="A429" s="83" t="s">
        <v>1095</v>
      </c>
      <c r="B429" s="83" t="str">
        <f t="shared" si="42"/>
        <v>CH4 0G</v>
      </c>
      <c r="C429" s="83" t="str">
        <f t="shared" si="43"/>
        <v>CH4 0G</v>
      </c>
      <c r="D429" s="83" t="str">
        <f t="shared" si="44"/>
        <v>CH4 0</v>
      </c>
      <c r="E429" s="83" t="str">
        <f t="shared" si="45"/>
        <v xml:space="preserve">CH4 </v>
      </c>
      <c r="F429" s="83" t="str">
        <f t="shared" si="46"/>
        <v>CH4</v>
      </c>
      <c r="G429" s="83" t="str">
        <f t="shared" si="47"/>
        <v>CH</v>
      </c>
      <c r="H429" s="83" t="s">
        <v>382</v>
      </c>
      <c r="I429" s="83" t="s">
        <v>1046</v>
      </c>
    </row>
    <row r="430" spans="1:9" ht="15">
      <c r="A430" s="83" t="s">
        <v>1096</v>
      </c>
      <c r="B430" s="83" t="str">
        <f t="shared" si="42"/>
        <v>CH4 0GZ</v>
      </c>
      <c r="C430" s="83" t="str">
        <f t="shared" si="43"/>
        <v>CH4 0G</v>
      </c>
      <c r="D430" s="83" t="str">
        <f t="shared" si="44"/>
        <v>CH4 0</v>
      </c>
      <c r="E430" s="83" t="str">
        <f t="shared" si="45"/>
        <v xml:space="preserve">CH4 </v>
      </c>
      <c r="F430" s="83" t="str">
        <f t="shared" si="46"/>
        <v>CH4</v>
      </c>
      <c r="G430" s="83" t="str">
        <f t="shared" si="47"/>
        <v>CH</v>
      </c>
      <c r="H430" s="83" t="s">
        <v>851</v>
      </c>
      <c r="I430" s="83" t="s">
        <v>660</v>
      </c>
    </row>
    <row r="431" spans="1:9" ht="15">
      <c r="A431" s="83" t="s">
        <v>1097</v>
      </c>
      <c r="B431" s="83" t="str">
        <f t="shared" si="42"/>
        <v>CH4 0H</v>
      </c>
      <c r="C431" s="83" t="str">
        <f t="shared" si="43"/>
        <v>CH4 0H</v>
      </c>
      <c r="D431" s="83" t="str">
        <f t="shared" si="44"/>
        <v>CH4 0</v>
      </c>
      <c r="E431" s="83" t="str">
        <f t="shared" si="45"/>
        <v xml:space="preserve">CH4 </v>
      </c>
      <c r="F431" s="83" t="str">
        <f t="shared" si="46"/>
        <v>CH4</v>
      </c>
      <c r="G431" s="83" t="str">
        <f t="shared" si="47"/>
        <v>CH</v>
      </c>
      <c r="H431" s="83" t="s">
        <v>382</v>
      </c>
      <c r="I431" s="83" t="s">
        <v>1046</v>
      </c>
    </row>
    <row r="432" spans="1:9" ht="15">
      <c r="A432" s="83" t="s">
        <v>1098</v>
      </c>
      <c r="B432" s="83" t="str">
        <f t="shared" si="42"/>
        <v>CH4 0J</v>
      </c>
      <c r="C432" s="83" t="str">
        <f t="shared" si="43"/>
        <v>CH4 0J</v>
      </c>
      <c r="D432" s="83" t="str">
        <f t="shared" si="44"/>
        <v>CH4 0</v>
      </c>
      <c r="E432" s="83" t="str">
        <f t="shared" si="45"/>
        <v xml:space="preserve">CH4 </v>
      </c>
      <c r="F432" s="83" t="str">
        <f t="shared" si="46"/>
        <v>CH4</v>
      </c>
      <c r="G432" s="83" t="str">
        <f t="shared" si="47"/>
        <v>CH</v>
      </c>
      <c r="H432" s="83" t="s">
        <v>382</v>
      </c>
      <c r="I432" s="83" t="s">
        <v>1046</v>
      </c>
    </row>
    <row r="433" spans="1:9" ht="15">
      <c r="A433" s="83" t="s">
        <v>1099</v>
      </c>
      <c r="B433" s="83" t="str">
        <f t="shared" si="42"/>
        <v>CH4 0K</v>
      </c>
      <c r="C433" s="83" t="str">
        <f t="shared" si="43"/>
        <v>CH4 0K</v>
      </c>
      <c r="D433" s="83" t="str">
        <f t="shared" si="44"/>
        <v>CH4 0</v>
      </c>
      <c r="E433" s="83" t="str">
        <f t="shared" si="45"/>
        <v xml:space="preserve">CH4 </v>
      </c>
      <c r="F433" s="83" t="str">
        <f t="shared" si="46"/>
        <v>CH4</v>
      </c>
      <c r="G433" s="83" t="str">
        <f t="shared" si="47"/>
        <v>CH</v>
      </c>
      <c r="H433" s="83" t="s">
        <v>382</v>
      </c>
      <c r="I433" s="83" t="s">
        <v>1046</v>
      </c>
    </row>
    <row r="434" spans="1:9" ht="15">
      <c r="A434" s="83" t="s">
        <v>1100</v>
      </c>
      <c r="B434" s="83" t="str">
        <f t="shared" si="42"/>
        <v>CH4 0L</v>
      </c>
      <c r="C434" s="83" t="str">
        <f t="shared" si="43"/>
        <v>CH4 0L</v>
      </c>
      <c r="D434" s="83" t="str">
        <f t="shared" si="44"/>
        <v>CH4 0</v>
      </c>
      <c r="E434" s="83" t="str">
        <f t="shared" si="45"/>
        <v xml:space="preserve">CH4 </v>
      </c>
      <c r="F434" s="83" t="str">
        <f t="shared" si="46"/>
        <v>CH4</v>
      </c>
      <c r="G434" s="83" t="str">
        <f t="shared" si="47"/>
        <v>CH</v>
      </c>
      <c r="H434" s="83" t="s">
        <v>382</v>
      </c>
      <c r="I434" s="83" t="s">
        <v>1046</v>
      </c>
    </row>
    <row r="435" spans="1:9" ht="15">
      <c r="A435" s="83" t="s">
        <v>1101</v>
      </c>
      <c r="B435" s="83" t="str">
        <f t="shared" si="42"/>
        <v>CH4 0NA</v>
      </c>
      <c r="C435" s="83" t="str">
        <f t="shared" si="43"/>
        <v>CH4 0N</v>
      </c>
      <c r="D435" s="83" t="str">
        <f t="shared" si="44"/>
        <v>CH4 0</v>
      </c>
      <c r="E435" s="83" t="str">
        <f t="shared" si="45"/>
        <v xml:space="preserve">CH4 </v>
      </c>
      <c r="F435" s="83" t="str">
        <f t="shared" si="46"/>
        <v>CH4</v>
      </c>
      <c r="G435" s="83" t="str">
        <f t="shared" si="47"/>
        <v>CH</v>
      </c>
      <c r="H435" s="83" t="s">
        <v>382</v>
      </c>
      <c r="I435" s="83" t="s">
        <v>1046</v>
      </c>
    </row>
    <row r="436" spans="1:9" ht="15">
      <c r="A436" s="83" t="s">
        <v>1102</v>
      </c>
      <c r="B436" s="83" t="str">
        <f t="shared" si="42"/>
        <v>CH4 0NB</v>
      </c>
      <c r="C436" s="83" t="str">
        <f t="shared" si="43"/>
        <v>CH4 0N</v>
      </c>
      <c r="D436" s="83" t="str">
        <f t="shared" si="44"/>
        <v>CH4 0</v>
      </c>
      <c r="E436" s="83" t="str">
        <f t="shared" si="45"/>
        <v xml:space="preserve">CH4 </v>
      </c>
      <c r="F436" s="83" t="str">
        <f t="shared" si="46"/>
        <v>CH4</v>
      </c>
      <c r="G436" s="83" t="str">
        <f t="shared" si="47"/>
        <v>CH</v>
      </c>
      <c r="H436" s="83" t="s">
        <v>382</v>
      </c>
      <c r="I436" s="83" t="s">
        <v>1046</v>
      </c>
    </row>
    <row r="437" spans="1:9" ht="15">
      <c r="A437" s="83" t="s">
        <v>1103</v>
      </c>
      <c r="B437" s="83" t="str">
        <f t="shared" si="42"/>
        <v>CH4 0ND</v>
      </c>
      <c r="C437" s="83" t="str">
        <f t="shared" si="43"/>
        <v>CH4 0N</v>
      </c>
      <c r="D437" s="83" t="str">
        <f t="shared" si="44"/>
        <v>CH4 0</v>
      </c>
      <c r="E437" s="83" t="str">
        <f t="shared" si="45"/>
        <v xml:space="preserve">CH4 </v>
      </c>
      <c r="F437" s="83" t="str">
        <f t="shared" si="46"/>
        <v>CH4</v>
      </c>
      <c r="G437" s="83" t="str">
        <f t="shared" si="47"/>
        <v>CH</v>
      </c>
      <c r="H437" s="83" t="s">
        <v>382</v>
      </c>
      <c r="I437" s="83" t="s">
        <v>1046</v>
      </c>
    </row>
    <row r="438" spans="1:9" ht="15">
      <c r="A438" s="83" t="s">
        <v>1104</v>
      </c>
      <c r="B438" s="83" t="str">
        <f t="shared" si="42"/>
        <v>CH4 0NE</v>
      </c>
      <c r="C438" s="83" t="str">
        <f t="shared" si="43"/>
        <v>CH4 0N</v>
      </c>
      <c r="D438" s="83" t="str">
        <f t="shared" si="44"/>
        <v>CH4 0</v>
      </c>
      <c r="E438" s="83" t="str">
        <f t="shared" si="45"/>
        <v xml:space="preserve">CH4 </v>
      </c>
      <c r="F438" s="83" t="str">
        <f t="shared" si="46"/>
        <v>CH4</v>
      </c>
      <c r="G438" s="83" t="str">
        <f t="shared" si="47"/>
        <v>CH</v>
      </c>
      <c r="H438" s="83" t="s">
        <v>382</v>
      </c>
      <c r="I438" s="83" t="s">
        <v>1046</v>
      </c>
    </row>
    <row r="439" spans="1:9" ht="15">
      <c r="A439" s="83" t="s">
        <v>1105</v>
      </c>
      <c r="B439" s="83" t="str">
        <f t="shared" si="42"/>
        <v>CH4 0NF</v>
      </c>
      <c r="C439" s="83" t="str">
        <f t="shared" si="43"/>
        <v>CH4 0N</v>
      </c>
      <c r="D439" s="83" t="str">
        <f t="shared" si="44"/>
        <v>CH4 0</v>
      </c>
      <c r="E439" s="83" t="str">
        <f t="shared" si="45"/>
        <v xml:space="preserve">CH4 </v>
      </c>
      <c r="F439" s="83" t="str">
        <f t="shared" si="46"/>
        <v>CH4</v>
      </c>
      <c r="G439" s="83" t="str">
        <f t="shared" si="47"/>
        <v>CH</v>
      </c>
      <c r="H439" s="83" t="s">
        <v>382</v>
      </c>
      <c r="I439" s="83" t="s">
        <v>1046</v>
      </c>
    </row>
    <row r="440" spans="1:9" ht="15">
      <c r="A440" s="83" t="s">
        <v>1106</v>
      </c>
      <c r="B440" s="83" t="str">
        <f t="shared" si="42"/>
        <v>CH4 0NG</v>
      </c>
      <c r="C440" s="83" t="str">
        <f t="shared" si="43"/>
        <v>CH4 0N</v>
      </c>
      <c r="D440" s="83" t="str">
        <f t="shared" si="44"/>
        <v>CH4 0</v>
      </c>
      <c r="E440" s="83" t="str">
        <f t="shared" si="45"/>
        <v xml:space="preserve">CH4 </v>
      </c>
      <c r="F440" s="83" t="str">
        <f t="shared" si="46"/>
        <v>CH4</v>
      </c>
      <c r="G440" s="83" t="str">
        <f t="shared" si="47"/>
        <v>CH</v>
      </c>
      <c r="H440" s="83" t="s">
        <v>382</v>
      </c>
      <c r="I440" s="83" t="s">
        <v>1046</v>
      </c>
    </row>
    <row r="441" spans="1:9" ht="15">
      <c r="A441" s="83" t="s">
        <v>1107</v>
      </c>
      <c r="B441" s="83" t="str">
        <f t="shared" si="42"/>
        <v>CH4 0NH</v>
      </c>
      <c r="C441" s="83" t="str">
        <f t="shared" si="43"/>
        <v>CH4 0N</v>
      </c>
      <c r="D441" s="83" t="str">
        <f t="shared" si="44"/>
        <v>CH4 0</v>
      </c>
      <c r="E441" s="83" t="str">
        <f t="shared" si="45"/>
        <v xml:space="preserve">CH4 </v>
      </c>
      <c r="F441" s="83" t="str">
        <f t="shared" si="46"/>
        <v>CH4</v>
      </c>
      <c r="G441" s="83" t="str">
        <f t="shared" si="47"/>
        <v>CH</v>
      </c>
      <c r="H441" s="83" t="s">
        <v>382</v>
      </c>
      <c r="I441" s="83" t="s">
        <v>1046</v>
      </c>
    </row>
    <row r="442" spans="1:9" ht="15">
      <c r="A442" s="83" t="s">
        <v>1108</v>
      </c>
      <c r="B442" s="83" t="str">
        <f t="shared" si="42"/>
        <v>CH4 0NJ</v>
      </c>
      <c r="C442" s="83" t="str">
        <f t="shared" si="43"/>
        <v>CH4 0N</v>
      </c>
      <c r="D442" s="83" t="str">
        <f t="shared" si="44"/>
        <v>CH4 0</v>
      </c>
      <c r="E442" s="83" t="str">
        <f t="shared" si="45"/>
        <v xml:space="preserve">CH4 </v>
      </c>
      <c r="F442" s="83" t="str">
        <f t="shared" si="46"/>
        <v>CH4</v>
      </c>
      <c r="G442" s="83" t="str">
        <f t="shared" si="47"/>
        <v>CH</v>
      </c>
      <c r="H442" s="83" t="s">
        <v>382</v>
      </c>
      <c r="I442" s="83" t="s">
        <v>1046</v>
      </c>
    </row>
    <row r="443" spans="1:9" ht="15">
      <c r="A443" s="83" t="s">
        <v>1109</v>
      </c>
      <c r="B443" s="83" t="str">
        <f t="shared" si="42"/>
        <v>CH4 0PJ</v>
      </c>
      <c r="C443" s="83" t="str">
        <f t="shared" si="43"/>
        <v>CH4 0P</v>
      </c>
      <c r="D443" s="83" t="str">
        <f t="shared" si="44"/>
        <v>CH4 0</v>
      </c>
      <c r="E443" s="83" t="str">
        <f t="shared" si="45"/>
        <v xml:space="preserve">CH4 </v>
      </c>
      <c r="F443" s="83" t="str">
        <f t="shared" si="46"/>
        <v>CH4</v>
      </c>
      <c r="G443" s="83" t="str">
        <f t="shared" si="47"/>
        <v>CH</v>
      </c>
      <c r="H443" s="83" t="s">
        <v>382</v>
      </c>
      <c r="I443" s="83" t="s">
        <v>1046</v>
      </c>
    </row>
    <row r="444" spans="1:9" ht="15">
      <c r="A444" s="83" t="s">
        <v>1110</v>
      </c>
      <c r="B444" s="83" t="str">
        <f t="shared" si="42"/>
        <v>CH4 0X</v>
      </c>
      <c r="C444" s="83" t="str">
        <f t="shared" si="43"/>
        <v>CH4 0X</v>
      </c>
      <c r="D444" s="83" t="str">
        <f t="shared" si="44"/>
        <v>CH4 0</v>
      </c>
      <c r="E444" s="83" t="str">
        <f t="shared" si="45"/>
        <v xml:space="preserve">CH4 </v>
      </c>
      <c r="F444" s="83" t="str">
        <f t="shared" si="46"/>
        <v>CH4</v>
      </c>
      <c r="G444" s="83" t="str">
        <f t="shared" si="47"/>
        <v>CH</v>
      </c>
      <c r="H444" s="83" t="s">
        <v>382</v>
      </c>
      <c r="I444" s="83" t="s">
        <v>1046</v>
      </c>
    </row>
    <row r="445" spans="1:9" ht="15">
      <c r="A445" s="83" t="s">
        <v>1111</v>
      </c>
      <c r="B445" s="83" t="str">
        <f t="shared" si="42"/>
        <v>CH4 0Y</v>
      </c>
      <c r="C445" s="83" t="str">
        <f t="shared" si="43"/>
        <v>CH4 0Y</v>
      </c>
      <c r="D445" s="83" t="str">
        <f t="shared" si="44"/>
        <v>CH4 0</v>
      </c>
      <c r="E445" s="83" t="str">
        <f t="shared" si="45"/>
        <v xml:space="preserve">CH4 </v>
      </c>
      <c r="F445" s="83" t="str">
        <f t="shared" si="46"/>
        <v>CH4</v>
      </c>
      <c r="G445" s="83" t="str">
        <f t="shared" si="47"/>
        <v>CH</v>
      </c>
      <c r="H445" s="83" t="s">
        <v>382</v>
      </c>
      <c r="I445" s="83" t="s">
        <v>1046</v>
      </c>
    </row>
    <row r="446" spans="1:9" ht="15">
      <c r="A446" s="83" t="s">
        <v>1112</v>
      </c>
      <c r="B446" s="83" t="str">
        <f t="shared" si="42"/>
        <v>CH4 9AN</v>
      </c>
      <c r="C446" s="83" t="str">
        <f t="shared" si="43"/>
        <v>CH4 9A</v>
      </c>
      <c r="D446" s="83" t="str">
        <f t="shared" si="44"/>
        <v>CH4 9</v>
      </c>
      <c r="E446" s="83" t="str">
        <f t="shared" si="45"/>
        <v xml:space="preserve">CH4 </v>
      </c>
      <c r="F446" s="83" t="str">
        <f t="shared" si="46"/>
        <v>CH4</v>
      </c>
      <c r="G446" s="83" t="str">
        <f t="shared" si="47"/>
        <v>CH</v>
      </c>
      <c r="H446" s="83" t="s">
        <v>382</v>
      </c>
      <c r="I446" s="83" t="s">
        <v>1046</v>
      </c>
    </row>
    <row r="447" spans="1:9" ht="15">
      <c r="A447" s="83" t="s">
        <v>1113</v>
      </c>
      <c r="B447" s="83" t="str">
        <f t="shared" si="42"/>
        <v>CH4 9AU</v>
      </c>
      <c r="C447" s="83" t="str">
        <f t="shared" si="43"/>
        <v>CH4 9A</v>
      </c>
      <c r="D447" s="83" t="str">
        <f t="shared" si="44"/>
        <v>CH4 9</v>
      </c>
      <c r="E447" s="83" t="str">
        <f t="shared" si="45"/>
        <v xml:space="preserve">CH4 </v>
      </c>
      <c r="F447" s="83" t="str">
        <f t="shared" si="46"/>
        <v>CH4</v>
      </c>
      <c r="G447" s="83" t="str">
        <f t="shared" si="47"/>
        <v>CH</v>
      </c>
      <c r="H447" s="83" t="s">
        <v>382</v>
      </c>
      <c r="I447" s="83" t="s">
        <v>1046</v>
      </c>
    </row>
    <row r="448" spans="1:9" ht="15">
      <c r="A448" s="83" t="s">
        <v>1114</v>
      </c>
      <c r="B448" s="83" t="str">
        <f t="shared" si="42"/>
        <v>CH4 9AX</v>
      </c>
      <c r="C448" s="83" t="str">
        <f t="shared" si="43"/>
        <v>CH4 9A</v>
      </c>
      <c r="D448" s="83" t="str">
        <f t="shared" si="44"/>
        <v>CH4 9</v>
      </c>
      <c r="E448" s="83" t="str">
        <f t="shared" si="45"/>
        <v xml:space="preserve">CH4 </v>
      </c>
      <c r="F448" s="83" t="str">
        <f t="shared" si="46"/>
        <v>CH4</v>
      </c>
      <c r="G448" s="83" t="str">
        <f t="shared" si="47"/>
        <v>CH</v>
      </c>
      <c r="H448" s="83" t="s">
        <v>382</v>
      </c>
      <c r="I448" s="83" t="s">
        <v>1046</v>
      </c>
    </row>
    <row r="449" spans="1:9" ht="15">
      <c r="A449" s="83" t="s">
        <v>1115</v>
      </c>
      <c r="B449" s="83" t="str">
        <f t="shared" si="42"/>
        <v>CH4 9BS</v>
      </c>
      <c r="C449" s="83" t="str">
        <f t="shared" si="43"/>
        <v>CH4 9B</v>
      </c>
      <c r="D449" s="83" t="str">
        <f t="shared" si="44"/>
        <v>CH4 9</v>
      </c>
      <c r="E449" s="83" t="str">
        <f t="shared" si="45"/>
        <v xml:space="preserve">CH4 </v>
      </c>
      <c r="F449" s="83" t="str">
        <f t="shared" si="46"/>
        <v>CH4</v>
      </c>
      <c r="G449" s="83" t="str">
        <f t="shared" si="47"/>
        <v>CH</v>
      </c>
      <c r="H449" s="83" t="s">
        <v>382</v>
      </c>
      <c r="I449" s="83" t="s">
        <v>1046</v>
      </c>
    </row>
    <row r="450" spans="1:9" ht="15">
      <c r="A450" s="83" t="s">
        <v>1116</v>
      </c>
      <c r="B450" s="83" t="str">
        <f t="shared" si="42"/>
        <v>CH4 9DN</v>
      </c>
      <c r="C450" s="83" t="str">
        <f t="shared" si="43"/>
        <v>CH4 9D</v>
      </c>
      <c r="D450" s="83" t="str">
        <f t="shared" si="44"/>
        <v>CH4 9</v>
      </c>
      <c r="E450" s="83" t="str">
        <f t="shared" si="45"/>
        <v xml:space="preserve">CH4 </v>
      </c>
      <c r="F450" s="83" t="str">
        <f t="shared" si="46"/>
        <v>CH4</v>
      </c>
      <c r="G450" s="83" t="str">
        <f t="shared" si="47"/>
        <v>CH</v>
      </c>
      <c r="H450" s="83" t="s">
        <v>382</v>
      </c>
      <c r="I450" s="83" t="s">
        <v>1046</v>
      </c>
    </row>
    <row r="451" spans="1:9" ht="15">
      <c r="A451" s="83" t="s">
        <v>1117</v>
      </c>
      <c r="B451" s="83" t="str">
        <f t="shared" ref="B451:B514" si="48">LEFT($A451,7)</f>
        <v>CH4 9DR</v>
      </c>
      <c r="C451" s="83" t="str">
        <f t="shared" ref="C451:C514" si="49">LEFT($A451,6)</f>
        <v>CH4 9D</v>
      </c>
      <c r="D451" s="83" t="str">
        <f t="shared" ref="D451:D514" si="50">LEFT($A451,5)</f>
        <v>CH4 9</v>
      </c>
      <c r="E451" s="83" t="str">
        <f t="shared" ref="E451:E514" si="51">LEFT($A451,4)</f>
        <v xml:space="preserve">CH4 </v>
      </c>
      <c r="F451" s="83" t="str">
        <f t="shared" ref="F451:F514" si="52">LEFT($A451,3)</f>
        <v>CH4</v>
      </c>
      <c r="G451" s="83" t="str">
        <f t="shared" ref="G451:G514" si="53">LEFT($A451,2)</f>
        <v>CH</v>
      </c>
      <c r="H451" s="83" t="s">
        <v>382</v>
      </c>
      <c r="I451" s="83" t="s">
        <v>1046</v>
      </c>
    </row>
    <row r="452" spans="1:9" ht="15">
      <c r="A452" s="83" t="s">
        <v>1118</v>
      </c>
      <c r="B452" s="83" t="str">
        <f t="shared" si="48"/>
        <v>CH4 9DS</v>
      </c>
      <c r="C452" s="83" t="str">
        <f t="shared" si="49"/>
        <v>CH4 9D</v>
      </c>
      <c r="D452" s="83" t="str">
        <f t="shared" si="50"/>
        <v>CH4 9</v>
      </c>
      <c r="E452" s="83" t="str">
        <f t="shared" si="51"/>
        <v xml:space="preserve">CH4 </v>
      </c>
      <c r="F452" s="83" t="str">
        <f t="shared" si="52"/>
        <v>CH4</v>
      </c>
      <c r="G452" s="83" t="str">
        <f t="shared" si="53"/>
        <v>CH</v>
      </c>
      <c r="H452" s="83" t="s">
        <v>382</v>
      </c>
      <c r="I452" s="83" t="s">
        <v>1046</v>
      </c>
    </row>
    <row r="453" spans="1:9" ht="15">
      <c r="A453" s="83" t="s">
        <v>1119</v>
      </c>
      <c r="B453" s="83" t="str">
        <f t="shared" si="48"/>
        <v>CH4 9DW</v>
      </c>
      <c r="C453" s="83" t="str">
        <f t="shared" si="49"/>
        <v>CH4 9D</v>
      </c>
      <c r="D453" s="83" t="str">
        <f t="shared" si="50"/>
        <v>CH4 9</v>
      </c>
      <c r="E453" s="83" t="str">
        <f t="shared" si="51"/>
        <v xml:space="preserve">CH4 </v>
      </c>
      <c r="F453" s="83" t="str">
        <f t="shared" si="52"/>
        <v>CH4</v>
      </c>
      <c r="G453" s="83" t="str">
        <f t="shared" si="53"/>
        <v>CH</v>
      </c>
      <c r="H453" s="83" t="s">
        <v>382</v>
      </c>
      <c r="I453" s="83" t="s">
        <v>1046</v>
      </c>
    </row>
    <row r="454" spans="1:9" ht="15">
      <c r="A454" s="83" t="s">
        <v>1120</v>
      </c>
      <c r="B454" s="83" t="str">
        <f t="shared" si="48"/>
        <v>CH4 9EN</v>
      </c>
      <c r="C454" s="83" t="str">
        <f t="shared" si="49"/>
        <v>CH4 9E</v>
      </c>
      <c r="D454" s="83" t="str">
        <f t="shared" si="50"/>
        <v>CH4 9</v>
      </c>
      <c r="E454" s="83" t="str">
        <f t="shared" si="51"/>
        <v xml:space="preserve">CH4 </v>
      </c>
      <c r="F454" s="83" t="str">
        <f t="shared" si="52"/>
        <v>CH4</v>
      </c>
      <c r="G454" s="83" t="str">
        <f t="shared" si="53"/>
        <v>CH</v>
      </c>
      <c r="H454" s="83" t="s">
        <v>382</v>
      </c>
      <c r="I454" s="83" t="s">
        <v>1046</v>
      </c>
    </row>
    <row r="455" spans="1:9" ht="15">
      <c r="A455" s="83" t="s">
        <v>1121</v>
      </c>
      <c r="B455" s="83" t="str">
        <f t="shared" si="48"/>
        <v>CH4 9ES</v>
      </c>
      <c r="C455" s="83" t="str">
        <f t="shared" si="49"/>
        <v>CH4 9E</v>
      </c>
      <c r="D455" s="83" t="str">
        <f t="shared" si="50"/>
        <v>CH4 9</v>
      </c>
      <c r="E455" s="83" t="str">
        <f t="shared" si="51"/>
        <v xml:space="preserve">CH4 </v>
      </c>
      <c r="F455" s="83" t="str">
        <f t="shared" si="52"/>
        <v>CH4</v>
      </c>
      <c r="G455" s="83" t="str">
        <f t="shared" si="53"/>
        <v>CH</v>
      </c>
      <c r="H455" s="83" t="s">
        <v>382</v>
      </c>
      <c r="I455" s="83" t="s">
        <v>1046</v>
      </c>
    </row>
    <row r="456" spans="1:9" ht="15">
      <c r="A456" s="83" t="s">
        <v>1122</v>
      </c>
      <c r="B456" s="83" t="str">
        <f t="shared" si="48"/>
        <v>CH4 9EU</v>
      </c>
      <c r="C456" s="83" t="str">
        <f t="shared" si="49"/>
        <v>CH4 9E</v>
      </c>
      <c r="D456" s="83" t="str">
        <f t="shared" si="50"/>
        <v>CH4 9</v>
      </c>
      <c r="E456" s="83" t="str">
        <f t="shared" si="51"/>
        <v xml:space="preserve">CH4 </v>
      </c>
      <c r="F456" s="83" t="str">
        <f t="shared" si="52"/>
        <v>CH4</v>
      </c>
      <c r="G456" s="83" t="str">
        <f t="shared" si="53"/>
        <v>CH</v>
      </c>
      <c r="H456" s="83" t="s">
        <v>382</v>
      </c>
      <c r="I456" s="83" t="s">
        <v>1046</v>
      </c>
    </row>
    <row r="457" spans="1:9" ht="15">
      <c r="A457" s="83" t="s">
        <v>1123</v>
      </c>
      <c r="B457" s="83" t="str">
        <f t="shared" si="48"/>
        <v>CH4 9EX</v>
      </c>
      <c r="C457" s="83" t="str">
        <f t="shared" si="49"/>
        <v>CH4 9E</v>
      </c>
      <c r="D457" s="83" t="str">
        <f t="shared" si="50"/>
        <v>CH4 9</v>
      </c>
      <c r="E457" s="83" t="str">
        <f t="shared" si="51"/>
        <v xml:space="preserve">CH4 </v>
      </c>
      <c r="F457" s="83" t="str">
        <f t="shared" si="52"/>
        <v>CH4</v>
      </c>
      <c r="G457" s="83" t="str">
        <f t="shared" si="53"/>
        <v>CH</v>
      </c>
      <c r="H457" s="83" t="s">
        <v>382</v>
      </c>
      <c r="I457" s="83" t="s">
        <v>1046</v>
      </c>
    </row>
    <row r="458" spans="1:9" ht="15">
      <c r="A458" s="83" t="s">
        <v>1124</v>
      </c>
      <c r="B458" s="83" t="str">
        <f t="shared" si="48"/>
        <v>CH4 9EY</v>
      </c>
      <c r="C458" s="83" t="str">
        <f t="shared" si="49"/>
        <v>CH4 9E</v>
      </c>
      <c r="D458" s="83" t="str">
        <f t="shared" si="50"/>
        <v>CH4 9</v>
      </c>
      <c r="E458" s="83" t="str">
        <f t="shared" si="51"/>
        <v xml:space="preserve">CH4 </v>
      </c>
      <c r="F458" s="83" t="str">
        <f t="shared" si="52"/>
        <v>CH4</v>
      </c>
      <c r="G458" s="83" t="str">
        <f t="shared" si="53"/>
        <v>CH</v>
      </c>
      <c r="H458" s="83" t="s">
        <v>382</v>
      </c>
      <c r="I458" s="83" t="s">
        <v>1046</v>
      </c>
    </row>
    <row r="459" spans="1:9" ht="15">
      <c r="A459" s="83" t="s">
        <v>1125</v>
      </c>
      <c r="B459" s="83" t="str">
        <f t="shared" si="48"/>
        <v>CH4 9EZ</v>
      </c>
      <c r="C459" s="83" t="str">
        <f t="shared" si="49"/>
        <v>CH4 9E</v>
      </c>
      <c r="D459" s="83" t="str">
        <f t="shared" si="50"/>
        <v>CH4 9</v>
      </c>
      <c r="E459" s="83" t="str">
        <f t="shared" si="51"/>
        <v xml:space="preserve">CH4 </v>
      </c>
      <c r="F459" s="83" t="str">
        <f t="shared" si="52"/>
        <v>CH4</v>
      </c>
      <c r="G459" s="83" t="str">
        <f t="shared" si="53"/>
        <v>CH</v>
      </c>
      <c r="H459" s="83" t="s">
        <v>382</v>
      </c>
      <c r="I459" s="83" t="s">
        <v>1046</v>
      </c>
    </row>
    <row r="460" spans="1:9" ht="15">
      <c r="A460" s="83" t="s">
        <v>1126</v>
      </c>
      <c r="B460" s="83" t="str">
        <f t="shared" si="48"/>
        <v>CH42 7V</v>
      </c>
      <c r="C460" s="83" t="str">
        <f t="shared" si="49"/>
        <v>CH42 7</v>
      </c>
      <c r="D460" s="83" t="str">
        <f t="shared" si="50"/>
        <v xml:space="preserve">CH42 </v>
      </c>
      <c r="E460" s="83" t="str">
        <f t="shared" si="51"/>
        <v>CH42</v>
      </c>
      <c r="F460" s="83" t="str">
        <f t="shared" si="52"/>
        <v>CH4</v>
      </c>
      <c r="G460" s="83" t="str">
        <f t="shared" si="53"/>
        <v>CH</v>
      </c>
      <c r="H460" s="83" t="s">
        <v>1127</v>
      </c>
      <c r="I460" s="83" t="s">
        <v>650</v>
      </c>
    </row>
    <row r="461" spans="1:9" ht="15">
      <c r="A461" s="83" t="s">
        <v>1128</v>
      </c>
      <c r="B461" s="83" t="str">
        <f t="shared" si="48"/>
        <v>CH5</v>
      </c>
      <c r="C461" s="83" t="str">
        <f t="shared" si="49"/>
        <v>CH5</v>
      </c>
      <c r="D461" s="83" t="str">
        <f t="shared" si="50"/>
        <v>CH5</v>
      </c>
      <c r="E461" s="83" t="str">
        <f t="shared" si="51"/>
        <v>CH5</v>
      </c>
      <c r="F461" s="83" t="str">
        <f t="shared" si="52"/>
        <v>CH5</v>
      </c>
      <c r="G461" s="83" t="str">
        <f t="shared" si="53"/>
        <v>CH</v>
      </c>
      <c r="H461" s="83" t="s">
        <v>382</v>
      </c>
      <c r="I461" s="83" t="s">
        <v>1046</v>
      </c>
    </row>
    <row r="462" spans="1:9" ht="15">
      <c r="A462" s="83" t="s">
        <v>1129</v>
      </c>
      <c r="B462" s="83" t="str">
        <f t="shared" si="48"/>
        <v>CH5 3NE</v>
      </c>
      <c r="C462" s="83" t="str">
        <f t="shared" si="49"/>
        <v>CH5 3N</v>
      </c>
      <c r="D462" s="83" t="str">
        <f t="shared" si="50"/>
        <v>CH5 3</v>
      </c>
      <c r="E462" s="83" t="str">
        <f t="shared" si="51"/>
        <v xml:space="preserve">CH5 </v>
      </c>
      <c r="F462" s="83" t="str">
        <f t="shared" si="52"/>
        <v>CH5</v>
      </c>
      <c r="G462" s="83" t="str">
        <f t="shared" si="53"/>
        <v>CH</v>
      </c>
      <c r="H462" s="83" t="s">
        <v>851</v>
      </c>
      <c r="I462" s="83" t="s">
        <v>660</v>
      </c>
    </row>
    <row r="463" spans="1:9" ht="15">
      <c r="A463" s="83" t="s">
        <v>1130</v>
      </c>
      <c r="B463" s="83" t="str">
        <f t="shared" si="48"/>
        <v>CH5 3NF</v>
      </c>
      <c r="C463" s="83" t="str">
        <f t="shared" si="49"/>
        <v>CH5 3N</v>
      </c>
      <c r="D463" s="83" t="str">
        <f t="shared" si="50"/>
        <v>CH5 3</v>
      </c>
      <c r="E463" s="83" t="str">
        <f t="shared" si="51"/>
        <v xml:space="preserve">CH5 </v>
      </c>
      <c r="F463" s="83" t="str">
        <f t="shared" si="52"/>
        <v>CH5</v>
      </c>
      <c r="G463" s="83" t="str">
        <f t="shared" si="53"/>
        <v>CH</v>
      </c>
      <c r="H463" s="83" t="s">
        <v>851</v>
      </c>
      <c r="I463" s="83" t="s">
        <v>660</v>
      </c>
    </row>
    <row r="464" spans="1:9" ht="15">
      <c r="A464" s="83" t="s">
        <v>1131</v>
      </c>
      <c r="B464" s="83" t="str">
        <f t="shared" si="48"/>
        <v>CH5 3NU</v>
      </c>
      <c r="C464" s="83" t="str">
        <f t="shared" si="49"/>
        <v>CH5 3N</v>
      </c>
      <c r="D464" s="83" t="str">
        <f t="shared" si="50"/>
        <v>CH5 3</v>
      </c>
      <c r="E464" s="83" t="str">
        <f t="shared" si="51"/>
        <v xml:space="preserve">CH5 </v>
      </c>
      <c r="F464" s="83" t="str">
        <f t="shared" si="52"/>
        <v>CH5</v>
      </c>
      <c r="G464" s="83" t="str">
        <f t="shared" si="53"/>
        <v>CH</v>
      </c>
      <c r="H464" s="83" t="s">
        <v>851</v>
      </c>
      <c r="I464" s="83" t="s">
        <v>660</v>
      </c>
    </row>
    <row r="465" spans="1:9" ht="15">
      <c r="A465" s="83" t="s">
        <v>1132</v>
      </c>
      <c r="B465" s="83" t="str">
        <f t="shared" si="48"/>
        <v>CH5 3NZ</v>
      </c>
      <c r="C465" s="83" t="str">
        <f t="shared" si="49"/>
        <v>CH5 3N</v>
      </c>
      <c r="D465" s="83" t="str">
        <f t="shared" si="50"/>
        <v>CH5 3</v>
      </c>
      <c r="E465" s="83" t="str">
        <f t="shared" si="51"/>
        <v xml:space="preserve">CH5 </v>
      </c>
      <c r="F465" s="83" t="str">
        <f t="shared" si="52"/>
        <v>CH5</v>
      </c>
      <c r="G465" s="83" t="str">
        <f t="shared" si="53"/>
        <v>CH</v>
      </c>
      <c r="H465" s="83" t="s">
        <v>851</v>
      </c>
      <c r="I465" s="83" t="s">
        <v>660</v>
      </c>
    </row>
    <row r="466" spans="1:9" ht="15">
      <c r="A466" s="83" t="s">
        <v>1133</v>
      </c>
      <c r="B466" s="83" t="str">
        <f t="shared" si="48"/>
        <v>CH5 3PA</v>
      </c>
      <c r="C466" s="83" t="str">
        <f t="shared" si="49"/>
        <v>CH5 3P</v>
      </c>
      <c r="D466" s="83" t="str">
        <f t="shared" si="50"/>
        <v>CH5 3</v>
      </c>
      <c r="E466" s="83" t="str">
        <f t="shared" si="51"/>
        <v xml:space="preserve">CH5 </v>
      </c>
      <c r="F466" s="83" t="str">
        <f t="shared" si="52"/>
        <v>CH5</v>
      </c>
      <c r="G466" s="83" t="str">
        <f t="shared" si="53"/>
        <v>CH</v>
      </c>
      <c r="H466" s="83" t="s">
        <v>382</v>
      </c>
      <c r="I466" s="83" t="s">
        <v>1046</v>
      </c>
    </row>
    <row r="467" spans="1:9" ht="15">
      <c r="A467" s="83" t="s">
        <v>1134</v>
      </c>
      <c r="B467" s="83" t="str">
        <f t="shared" si="48"/>
        <v>CH5 3PD</v>
      </c>
      <c r="C467" s="83" t="str">
        <f t="shared" si="49"/>
        <v>CH5 3P</v>
      </c>
      <c r="D467" s="83" t="str">
        <f t="shared" si="50"/>
        <v>CH5 3</v>
      </c>
      <c r="E467" s="83" t="str">
        <f t="shared" si="51"/>
        <v xml:space="preserve">CH5 </v>
      </c>
      <c r="F467" s="83" t="str">
        <f t="shared" si="52"/>
        <v>CH5</v>
      </c>
      <c r="G467" s="83" t="str">
        <f t="shared" si="53"/>
        <v>CH</v>
      </c>
      <c r="H467" s="83" t="s">
        <v>382</v>
      </c>
      <c r="I467" s="83" t="s">
        <v>1046</v>
      </c>
    </row>
    <row r="468" spans="1:9" ht="15">
      <c r="A468" s="83" t="s">
        <v>1135</v>
      </c>
      <c r="B468" s="83" t="str">
        <f t="shared" si="48"/>
        <v>CH5 3PE</v>
      </c>
      <c r="C468" s="83" t="str">
        <f t="shared" si="49"/>
        <v>CH5 3P</v>
      </c>
      <c r="D468" s="83" t="str">
        <f t="shared" si="50"/>
        <v>CH5 3</v>
      </c>
      <c r="E468" s="83" t="str">
        <f t="shared" si="51"/>
        <v xml:space="preserve">CH5 </v>
      </c>
      <c r="F468" s="83" t="str">
        <f t="shared" si="52"/>
        <v>CH5</v>
      </c>
      <c r="G468" s="83" t="str">
        <f t="shared" si="53"/>
        <v>CH</v>
      </c>
      <c r="H468" s="83" t="s">
        <v>382</v>
      </c>
      <c r="I468" s="83" t="s">
        <v>1046</v>
      </c>
    </row>
    <row r="469" spans="1:9" ht="15">
      <c r="A469" s="83" t="s">
        <v>1136</v>
      </c>
      <c r="B469" s="83" t="str">
        <f t="shared" si="48"/>
        <v>CH5 3PF</v>
      </c>
      <c r="C469" s="83" t="str">
        <f t="shared" si="49"/>
        <v>CH5 3P</v>
      </c>
      <c r="D469" s="83" t="str">
        <f t="shared" si="50"/>
        <v>CH5 3</v>
      </c>
      <c r="E469" s="83" t="str">
        <f t="shared" si="51"/>
        <v xml:space="preserve">CH5 </v>
      </c>
      <c r="F469" s="83" t="str">
        <f t="shared" si="52"/>
        <v>CH5</v>
      </c>
      <c r="G469" s="83" t="str">
        <f t="shared" si="53"/>
        <v>CH</v>
      </c>
      <c r="H469" s="83" t="s">
        <v>382</v>
      </c>
      <c r="I469" s="83" t="s">
        <v>1046</v>
      </c>
    </row>
    <row r="470" spans="1:9" ht="15">
      <c r="A470" s="83" t="s">
        <v>1137</v>
      </c>
      <c r="B470" s="83" t="str">
        <f t="shared" si="48"/>
        <v>CH5 3PG</v>
      </c>
      <c r="C470" s="83" t="str">
        <f t="shared" si="49"/>
        <v>CH5 3P</v>
      </c>
      <c r="D470" s="83" t="str">
        <f t="shared" si="50"/>
        <v>CH5 3</v>
      </c>
      <c r="E470" s="83" t="str">
        <f t="shared" si="51"/>
        <v xml:space="preserve">CH5 </v>
      </c>
      <c r="F470" s="83" t="str">
        <f t="shared" si="52"/>
        <v>CH5</v>
      </c>
      <c r="G470" s="83" t="str">
        <f t="shared" si="53"/>
        <v>CH</v>
      </c>
      <c r="H470" s="83" t="s">
        <v>382</v>
      </c>
      <c r="I470" s="83" t="s">
        <v>1046</v>
      </c>
    </row>
    <row r="471" spans="1:9" ht="15">
      <c r="A471" s="83" t="s">
        <v>1138</v>
      </c>
      <c r="B471" s="83" t="str">
        <f t="shared" si="48"/>
        <v>CH5 3PH</v>
      </c>
      <c r="C471" s="83" t="str">
        <f t="shared" si="49"/>
        <v>CH5 3P</v>
      </c>
      <c r="D471" s="83" t="str">
        <f t="shared" si="50"/>
        <v>CH5 3</v>
      </c>
      <c r="E471" s="83" t="str">
        <f t="shared" si="51"/>
        <v xml:space="preserve">CH5 </v>
      </c>
      <c r="F471" s="83" t="str">
        <f t="shared" si="52"/>
        <v>CH5</v>
      </c>
      <c r="G471" s="83" t="str">
        <f t="shared" si="53"/>
        <v>CH</v>
      </c>
      <c r="H471" s="83" t="s">
        <v>382</v>
      </c>
      <c r="I471" s="83" t="s">
        <v>1046</v>
      </c>
    </row>
    <row r="472" spans="1:9" ht="15">
      <c r="A472" s="83" t="s">
        <v>1139</v>
      </c>
      <c r="B472" s="83" t="str">
        <f t="shared" si="48"/>
        <v>CH5 3PJ</v>
      </c>
      <c r="C472" s="83" t="str">
        <f t="shared" si="49"/>
        <v>CH5 3P</v>
      </c>
      <c r="D472" s="83" t="str">
        <f t="shared" si="50"/>
        <v>CH5 3</v>
      </c>
      <c r="E472" s="83" t="str">
        <f t="shared" si="51"/>
        <v xml:space="preserve">CH5 </v>
      </c>
      <c r="F472" s="83" t="str">
        <f t="shared" si="52"/>
        <v>CH5</v>
      </c>
      <c r="G472" s="83" t="str">
        <f t="shared" si="53"/>
        <v>CH</v>
      </c>
      <c r="H472" s="83" t="s">
        <v>851</v>
      </c>
      <c r="I472" s="83" t="s">
        <v>660</v>
      </c>
    </row>
    <row r="473" spans="1:9" ht="15">
      <c r="A473" s="83" t="s">
        <v>1140</v>
      </c>
      <c r="B473" s="83" t="str">
        <f t="shared" si="48"/>
        <v>CH5 3PL</v>
      </c>
      <c r="C473" s="83" t="str">
        <f t="shared" si="49"/>
        <v>CH5 3P</v>
      </c>
      <c r="D473" s="83" t="str">
        <f t="shared" si="50"/>
        <v>CH5 3</v>
      </c>
      <c r="E473" s="83" t="str">
        <f t="shared" si="51"/>
        <v xml:space="preserve">CH5 </v>
      </c>
      <c r="F473" s="83" t="str">
        <f t="shared" si="52"/>
        <v>CH5</v>
      </c>
      <c r="G473" s="83" t="str">
        <f t="shared" si="53"/>
        <v>CH</v>
      </c>
      <c r="H473" s="83" t="s">
        <v>851</v>
      </c>
      <c r="I473" s="83" t="s">
        <v>660</v>
      </c>
    </row>
    <row r="474" spans="1:9" ht="15">
      <c r="A474" s="83" t="s">
        <v>1141</v>
      </c>
      <c r="B474" s="83" t="str">
        <f t="shared" si="48"/>
        <v>CH5 3PN</v>
      </c>
      <c r="C474" s="83" t="str">
        <f t="shared" si="49"/>
        <v>CH5 3P</v>
      </c>
      <c r="D474" s="83" t="str">
        <f t="shared" si="50"/>
        <v>CH5 3</v>
      </c>
      <c r="E474" s="83" t="str">
        <f t="shared" si="51"/>
        <v xml:space="preserve">CH5 </v>
      </c>
      <c r="F474" s="83" t="str">
        <f t="shared" si="52"/>
        <v>CH5</v>
      </c>
      <c r="G474" s="83" t="str">
        <f t="shared" si="53"/>
        <v>CH</v>
      </c>
      <c r="H474" s="83" t="s">
        <v>851</v>
      </c>
      <c r="I474" s="83" t="s">
        <v>660</v>
      </c>
    </row>
    <row r="475" spans="1:9" ht="15">
      <c r="A475" s="83" t="s">
        <v>1142</v>
      </c>
      <c r="B475" s="83" t="str">
        <f t="shared" si="48"/>
        <v>CH5 3PP</v>
      </c>
      <c r="C475" s="83" t="str">
        <f t="shared" si="49"/>
        <v>CH5 3P</v>
      </c>
      <c r="D475" s="83" t="str">
        <f t="shared" si="50"/>
        <v>CH5 3</v>
      </c>
      <c r="E475" s="83" t="str">
        <f t="shared" si="51"/>
        <v xml:space="preserve">CH5 </v>
      </c>
      <c r="F475" s="83" t="str">
        <f t="shared" si="52"/>
        <v>CH5</v>
      </c>
      <c r="G475" s="83" t="str">
        <f t="shared" si="53"/>
        <v>CH</v>
      </c>
      <c r="H475" s="83" t="s">
        <v>851</v>
      </c>
      <c r="I475" s="83" t="s">
        <v>660</v>
      </c>
    </row>
    <row r="476" spans="1:9" ht="15">
      <c r="A476" s="83" t="s">
        <v>1143</v>
      </c>
      <c r="B476" s="83" t="str">
        <f t="shared" si="48"/>
        <v>CH5 3PQ</v>
      </c>
      <c r="C476" s="83" t="str">
        <f t="shared" si="49"/>
        <v>CH5 3P</v>
      </c>
      <c r="D476" s="83" t="str">
        <f t="shared" si="50"/>
        <v>CH5 3</v>
      </c>
      <c r="E476" s="83" t="str">
        <f t="shared" si="51"/>
        <v xml:space="preserve">CH5 </v>
      </c>
      <c r="F476" s="83" t="str">
        <f t="shared" si="52"/>
        <v>CH5</v>
      </c>
      <c r="G476" s="83" t="str">
        <f t="shared" si="53"/>
        <v>CH</v>
      </c>
      <c r="H476" s="83" t="s">
        <v>382</v>
      </c>
      <c r="I476" s="83" t="s">
        <v>1046</v>
      </c>
    </row>
    <row r="477" spans="1:9" ht="15">
      <c r="A477" s="83" t="s">
        <v>1144</v>
      </c>
      <c r="B477" s="83" t="str">
        <f t="shared" si="48"/>
        <v>CH5 3PR</v>
      </c>
      <c r="C477" s="83" t="str">
        <f t="shared" si="49"/>
        <v>CH5 3P</v>
      </c>
      <c r="D477" s="83" t="str">
        <f t="shared" si="50"/>
        <v>CH5 3</v>
      </c>
      <c r="E477" s="83" t="str">
        <f t="shared" si="51"/>
        <v xml:space="preserve">CH5 </v>
      </c>
      <c r="F477" s="83" t="str">
        <f t="shared" si="52"/>
        <v>CH5</v>
      </c>
      <c r="G477" s="83" t="str">
        <f t="shared" si="53"/>
        <v>CH</v>
      </c>
      <c r="H477" s="83" t="s">
        <v>851</v>
      </c>
      <c r="I477" s="83" t="s">
        <v>660</v>
      </c>
    </row>
    <row r="478" spans="1:9" ht="15">
      <c r="A478" s="83" t="s">
        <v>1145</v>
      </c>
      <c r="B478" s="83" t="str">
        <f t="shared" si="48"/>
        <v>CH5 3PS</v>
      </c>
      <c r="C478" s="83" t="str">
        <f t="shared" si="49"/>
        <v>CH5 3P</v>
      </c>
      <c r="D478" s="83" t="str">
        <f t="shared" si="50"/>
        <v>CH5 3</v>
      </c>
      <c r="E478" s="83" t="str">
        <f t="shared" si="51"/>
        <v xml:space="preserve">CH5 </v>
      </c>
      <c r="F478" s="83" t="str">
        <f t="shared" si="52"/>
        <v>CH5</v>
      </c>
      <c r="G478" s="83" t="str">
        <f t="shared" si="53"/>
        <v>CH</v>
      </c>
      <c r="H478" s="83" t="s">
        <v>851</v>
      </c>
      <c r="I478" s="83" t="s">
        <v>660</v>
      </c>
    </row>
    <row r="479" spans="1:9" ht="15">
      <c r="A479" s="83" t="s">
        <v>1146</v>
      </c>
      <c r="B479" s="83" t="str">
        <f t="shared" si="48"/>
        <v>CH5 3PT</v>
      </c>
      <c r="C479" s="83" t="str">
        <f t="shared" si="49"/>
        <v>CH5 3P</v>
      </c>
      <c r="D479" s="83" t="str">
        <f t="shared" si="50"/>
        <v>CH5 3</v>
      </c>
      <c r="E479" s="83" t="str">
        <f t="shared" si="51"/>
        <v xml:space="preserve">CH5 </v>
      </c>
      <c r="F479" s="83" t="str">
        <f t="shared" si="52"/>
        <v>CH5</v>
      </c>
      <c r="G479" s="83" t="str">
        <f t="shared" si="53"/>
        <v>CH</v>
      </c>
      <c r="H479" s="83" t="s">
        <v>851</v>
      </c>
      <c r="I479" s="83" t="s">
        <v>660</v>
      </c>
    </row>
    <row r="480" spans="1:9" ht="15">
      <c r="A480" s="83" t="s">
        <v>1147</v>
      </c>
      <c r="B480" s="83" t="str">
        <f t="shared" si="48"/>
        <v>CH5 3PU</v>
      </c>
      <c r="C480" s="83" t="str">
        <f t="shared" si="49"/>
        <v>CH5 3P</v>
      </c>
      <c r="D480" s="83" t="str">
        <f t="shared" si="50"/>
        <v>CH5 3</v>
      </c>
      <c r="E480" s="83" t="str">
        <f t="shared" si="51"/>
        <v xml:space="preserve">CH5 </v>
      </c>
      <c r="F480" s="83" t="str">
        <f t="shared" si="52"/>
        <v>CH5</v>
      </c>
      <c r="G480" s="83" t="str">
        <f t="shared" si="53"/>
        <v>CH</v>
      </c>
      <c r="H480" s="83" t="s">
        <v>851</v>
      </c>
      <c r="I480" s="83" t="s">
        <v>660</v>
      </c>
    </row>
    <row r="481" spans="1:9" ht="15">
      <c r="A481" s="83" t="s">
        <v>1148</v>
      </c>
      <c r="B481" s="83" t="str">
        <f t="shared" si="48"/>
        <v>CH5 3PX</v>
      </c>
      <c r="C481" s="83" t="str">
        <f t="shared" si="49"/>
        <v>CH5 3P</v>
      </c>
      <c r="D481" s="83" t="str">
        <f t="shared" si="50"/>
        <v>CH5 3</v>
      </c>
      <c r="E481" s="83" t="str">
        <f t="shared" si="51"/>
        <v xml:space="preserve">CH5 </v>
      </c>
      <c r="F481" s="83" t="str">
        <f t="shared" si="52"/>
        <v>CH5</v>
      </c>
      <c r="G481" s="83" t="str">
        <f t="shared" si="53"/>
        <v>CH</v>
      </c>
      <c r="H481" s="83" t="s">
        <v>382</v>
      </c>
      <c r="I481" s="83" t="s">
        <v>1046</v>
      </c>
    </row>
    <row r="482" spans="1:9" ht="15">
      <c r="A482" s="83" t="s">
        <v>1149</v>
      </c>
      <c r="B482" s="83" t="str">
        <f t="shared" si="48"/>
        <v>CH5 3PY</v>
      </c>
      <c r="C482" s="83" t="str">
        <f t="shared" si="49"/>
        <v>CH5 3P</v>
      </c>
      <c r="D482" s="83" t="str">
        <f t="shared" si="50"/>
        <v>CH5 3</v>
      </c>
      <c r="E482" s="83" t="str">
        <f t="shared" si="51"/>
        <v xml:space="preserve">CH5 </v>
      </c>
      <c r="F482" s="83" t="str">
        <f t="shared" si="52"/>
        <v>CH5</v>
      </c>
      <c r="G482" s="83" t="str">
        <f t="shared" si="53"/>
        <v>CH</v>
      </c>
      <c r="H482" s="83" t="s">
        <v>382</v>
      </c>
      <c r="I482" s="83" t="s">
        <v>1046</v>
      </c>
    </row>
    <row r="483" spans="1:9" ht="15">
      <c r="A483" s="83" t="s">
        <v>1150</v>
      </c>
      <c r="B483" s="83" t="str">
        <f t="shared" si="48"/>
        <v>CH5 3PZ</v>
      </c>
      <c r="C483" s="83" t="str">
        <f t="shared" si="49"/>
        <v>CH5 3P</v>
      </c>
      <c r="D483" s="83" t="str">
        <f t="shared" si="50"/>
        <v>CH5 3</v>
      </c>
      <c r="E483" s="83" t="str">
        <f t="shared" si="51"/>
        <v xml:space="preserve">CH5 </v>
      </c>
      <c r="F483" s="83" t="str">
        <f t="shared" si="52"/>
        <v>CH5</v>
      </c>
      <c r="G483" s="83" t="str">
        <f t="shared" si="53"/>
        <v>CH</v>
      </c>
      <c r="H483" s="83" t="s">
        <v>851</v>
      </c>
      <c r="I483" s="83" t="s">
        <v>660</v>
      </c>
    </row>
    <row r="484" spans="1:9" ht="15">
      <c r="A484" s="83" t="s">
        <v>1151</v>
      </c>
      <c r="B484" s="83" t="str">
        <f t="shared" si="48"/>
        <v>CH5 3QB</v>
      </c>
      <c r="C484" s="83" t="str">
        <f t="shared" si="49"/>
        <v>CH5 3Q</v>
      </c>
      <c r="D484" s="83" t="str">
        <f t="shared" si="50"/>
        <v>CH5 3</v>
      </c>
      <c r="E484" s="83" t="str">
        <f t="shared" si="51"/>
        <v xml:space="preserve">CH5 </v>
      </c>
      <c r="F484" s="83" t="str">
        <f t="shared" si="52"/>
        <v>CH5</v>
      </c>
      <c r="G484" s="83" t="str">
        <f t="shared" si="53"/>
        <v>CH</v>
      </c>
      <c r="H484" s="83" t="s">
        <v>851</v>
      </c>
      <c r="I484" s="83" t="s">
        <v>660</v>
      </c>
    </row>
    <row r="485" spans="1:9" ht="15">
      <c r="A485" s="83" t="s">
        <v>1152</v>
      </c>
      <c r="B485" s="83" t="str">
        <f t="shared" si="48"/>
        <v>CH5 3QP</v>
      </c>
      <c r="C485" s="83" t="str">
        <f t="shared" si="49"/>
        <v>CH5 3Q</v>
      </c>
      <c r="D485" s="83" t="str">
        <f t="shared" si="50"/>
        <v>CH5 3</v>
      </c>
      <c r="E485" s="83" t="str">
        <f t="shared" si="51"/>
        <v xml:space="preserve">CH5 </v>
      </c>
      <c r="F485" s="83" t="str">
        <f t="shared" si="52"/>
        <v>CH5</v>
      </c>
      <c r="G485" s="83" t="str">
        <f t="shared" si="53"/>
        <v>CH</v>
      </c>
      <c r="H485" s="83" t="s">
        <v>851</v>
      </c>
      <c r="I485" s="83" t="s">
        <v>660</v>
      </c>
    </row>
    <row r="486" spans="1:9" ht="15">
      <c r="A486" s="83" t="s">
        <v>1153</v>
      </c>
      <c r="B486" s="83" t="str">
        <f t="shared" si="48"/>
        <v>CH5 3QW</v>
      </c>
      <c r="C486" s="83" t="str">
        <f t="shared" si="49"/>
        <v>CH5 3Q</v>
      </c>
      <c r="D486" s="83" t="str">
        <f t="shared" si="50"/>
        <v>CH5 3</v>
      </c>
      <c r="E486" s="83" t="str">
        <f t="shared" si="51"/>
        <v xml:space="preserve">CH5 </v>
      </c>
      <c r="F486" s="83" t="str">
        <f t="shared" si="52"/>
        <v>CH5</v>
      </c>
      <c r="G486" s="83" t="str">
        <f t="shared" si="53"/>
        <v>CH</v>
      </c>
      <c r="H486" s="83" t="s">
        <v>851</v>
      </c>
      <c r="I486" s="83" t="s">
        <v>660</v>
      </c>
    </row>
    <row r="487" spans="1:9" ht="15">
      <c r="A487" s="83" t="s">
        <v>1154</v>
      </c>
      <c r="B487" s="83" t="str">
        <f t="shared" si="48"/>
        <v>CH5 3QX</v>
      </c>
      <c r="C487" s="83" t="str">
        <f t="shared" si="49"/>
        <v>CH5 3Q</v>
      </c>
      <c r="D487" s="83" t="str">
        <f t="shared" si="50"/>
        <v>CH5 3</v>
      </c>
      <c r="E487" s="83" t="str">
        <f t="shared" si="51"/>
        <v xml:space="preserve">CH5 </v>
      </c>
      <c r="F487" s="83" t="str">
        <f t="shared" si="52"/>
        <v>CH5</v>
      </c>
      <c r="G487" s="83" t="str">
        <f t="shared" si="53"/>
        <v>CH</v>
      </c>
      <c r="H487" s="83" t="s">
        <v>851</v>
      </c>
      <c r="I487" s="83" t="s">
        <v>660</v>
      </c>
    </row>
    <row r="488" spans="1:9" ht="15">
      <c r="A488" s="83" t="s">
        <v>1155</v>
      </c>
      <c r="B488" s="83" t="str">
        <f t="shared" si="48"/>
        <v>CH5 3QY</v>
      </c>
      <c r="C488" s="83" t="str">
        <f t="shared" si="49"/>
        <v>CH5 3Q</v>
      </c>
      <c r="D488" s="83" t="str">
        <f t="shared" si="50"/>
        <v>CH5 3</v>
      </c>
      <c r="E488" s="83" t="str">
        <f t="shared" si="51"/>
        <v xml:space="preserve">CH5 </v>
      </c>
      <c r="F488" s="83" t="str">
        <f t="shared" si="52"/>
        <v>CH5</v>
      </c>
      <c r="G488" s="83" t="str">
        <f t="shared" si="53"/>
        <v>CH</v>
      </c>
      <c r="H488" s="83" t="s">
        <v>851</v>
      </c>
      <c r="I488" s="83" t="s">
        <v>660</v>
      </c>
    </row>
    <row r="489" spans="1:9" ht="15">
      <c r="A489" s="83" t="s">
        <v>1156</v>
      </c>
      <c r="B489" s="83" t="str">
        <f t="shared" si="48"/>
        <v>CH5 3QZ</v>
      </c>
      <c r="C489" s="83" t="str">
        <f t="shared" si="49"/>
        <v>CH5 3Q</v>
      </c>
      <c r="D489" s="83" t="str">
        <f t="shared" si="50"/>
        <v>CH5 3</v>
      </c>
      <c r="E489" s="83" t="str">
        <f t="shared" si="51"/>
        <v xml:space="preserve">CH5 </v>
      </c>
      <c r="F489" s="83" t="str">
        <f t="shared" si="52"/>
        <v>CH5</v>
      </c>
      <c r="G489" s="83" t="str">
        <f t="shared" si="53"/>
        <v>CH</v>
      </c>
      <c r="H489" s="83" t="s">
        <v>851</v>
      </c>
      <c r="I489" s="83" t="s">
        <v>660</v>
      </c>
    </row>
    <row r="490" spans="1:9" ht="15">
      <c r="A490" s="83" t="s">
        <v>260</v>
      </c>
      <c r="B490" s="83" t="str">
        <f t="shared" si="48"/>
        <v>CH6 5</v>
      </c>
      <c r="C490" s="83" t="str">
        <f t="shared" si="49"/>
        <v>CH6 5</v>
      </c>
      <c r="D490" s="83" t="str">
        <f t="shared" si="50"/>
        <v>CH6 5</v>
      </c>
      <c r="E490" s="83" t="str">
        <f t="shared" si="51"/>
        <v xml:space="preserve">CH6 </v>
      </c>
      <c r="F490" s="83" t="str">
        <f t="shared" si="52"/>
        <v>CH6</v>
      </c>
      <c r="G490" s="83" t="str">
        <f t="shared" si="53"/>
        <v>CH</v>
      </c>
      <c r="H490" s="83" t="s">
        <v>382</v>
      </c>
      <c r="I490" s="83" t="s">
        <v>1046</v>
      </c>
    </row>
    <row r="491" spans="1:9" ht="15">
      <c r="A491" s="83" t="s">
        <v>261</v>
      </c>
      <c r="B491" s="83" t="str">
        <f t="shared" si="48"/>
        <v>CH6 6</v>
      </c>
      <c r="C491" s="83" t="str">
        <f t="shared" si="49"/>
        <v>CH6 6</v>
      </c>
      <c r="D491" s="83" t="str">
        <f t="shared" si="50"/>
        <v>CH6 6</v>
      </c>
      <c r="E491" s="83" t="str">
        <f t="shared" si="51"/>
        <v xml:space="preserve">CH6 </v>
      </c>
      <c r="F491" s="83" t="str">
        <f t="shared" si="52"/>
        <v>CH6</v>
      </c>
      <c r="G491" s="83" t="str">
        <f t="shared" si="53"/>
        <v>CH</v>
      </c>
      <c r="H491" s="83" t="s">
        <v>382</v>
      </c>
      <c r="I491" s="83" t="s">
        <v>1046</v>
      </c>
    </row>
    <row r="492" spans="1:9" ht="15">
      <c r="A492" s="83" t="s">
        <v>1157</v>
      </c>
      <c r="B492" s="83" t="str">
        <f t="shared" si="48"/>
        <v>CH62 3P</v>
      </c>
      <c r="C492" s="83" t="str">
        <f t="shared" si="49"/>
        <v>CH62 3</v>
      </c>
      <c r="D492" s="83" t="str">
        <f t="shared" si="50"/>
        <v xml:space="preserve">CH62 </v>
      </c>
      <c r="E492" s="83" t="str">
        <f t="shared" si="51"/>
        <v>CH62</v>
      </c>
      <c r="F492" s="83" t="str">
        <f t="shared" si="52"/>
        <v>CH6</v>
      </c>
      <c r="G492" s="83" t="str">
        <f t="shared" si="53"/>
        <v>CH</v>
      </c>
      <c r="H492" s="83" t="s">
        <v>382</v>
      </c>
      <c r="I492" s="83" t="s">
        <v>1046</v>
      </c>
    </row>
    <row r="493" spans="1:9" ht="15">
      <c r="A493" s="83" t="s">
        <v>1158</v>
      </c>
      <c r="B493" s="83" t="str">
        <f t="shared" si="48"/>
        <v>CH63 5J</v>
      </c>
      <c r="C493" s="83" t="str">
        <f t="shared" si="49"/>
        <v>CH63 5</v>
      </c>
      <c r="D493" s="83" t="str">
        <f t="shared" si="50"/>
        <v xml:space="preserve">CH63 </v>
      </c>
      <c r="E493" s="83" t="str">
        <f t="shared" si="51"/>
        <v>CH63</v>
      </c>
      <c r="F493" s="83" t="str">
        <f t="shared" si="52"/>
        <v>CH6</v>
      </c>
      <c r="G493" s="83" t="str">
        <f t="shared" si="53"/>
        <v>CH</v>
      </c>
      <c r="H493" s="83" t="s">
        <v>382</v>
      </c>
      <c r="I493" s="83" t="s">
        <v>1046</v>
      </c>
    </row>
    <row r="494" spans="1:9" ht="15">
      <c r="A494" s="83" t="s">
        <v>1159</v>
      </c>
      <c r="B494" s="83" t="str">
        <f t="shared" si="48"/>
        <v>CH64 5S</v>
      </c>
      <c r="C494" s="83" t="str">
        <f t="shared" si="49"/>
        <v>CH64 5</v>
      </c>
      <c r="D494" s="83" t="str">
        <f t="shared" si="50"/>
        <v xml:space="preserve">CH64 </v>
      </c>
      <c r="E494" s="83" t="str">
        <f t="shared" si="51"/>
        <v>CH64</v>
      </c>
      <c r="F494" s="83" t="str">
        <f t="shared" si="52"/>
        <v>CH6</v>
      </c>
      <c r="G494" s="83" t="str">
        <f t="shared" si="53"/>
        <v>CH</v>
      </c>
      <c r="H494" s="83" t="s">
        <v>382</v>
      </c>
      <c r="I494" s="83" t="s">
        <v>1046</v>
      </c>
    </row>
    <row r="495" spans="1:9" ht="15">
      <c r="A495" s="83" t="s">
        <v>1160</v>
      </c>
      <c r="B495" s="83" t="str">
        <f t="shared" si="48"/>
        <v>CH66 7N</v>
      </c>
      <c r="C495" s="83" t="str">
        <f t="shared" si="49"/>
        <v>CH66 7</v>
      </c>
      <c r="D495" s="83" t="str">
        <f t="shared" si="50"/>
        <v xml:space="preserve">CH66 </v>
      </c>
      <c r="E495" s="83" t="str">
        <f t="shared" si="51"/>
        <v>CH66</v>
      </c>
      <c r="F495" s="83" t="str">
        <f t="shared" si="52"/>
        <v>CH6</v>
      </c>
      <c r="G495" s="83" t="str">
        <f t="shared" si="53"/>
        <v>CH</v>
      </c>
      <c r="H495" s="83" t="s">
        <v>382</v>
      </c>
      <c r="I495" s="83" t="s">
        <v>1046</v>
      </c>
    </row>
    <row r="496" spans="1:9" ht="15">
      <c r="A496" s="83" t="s">
        <v>1161</v>
      </c>
      <c r="B496" s="83" t="str">
        <f t="shared" si="48"/>
        <v>CH7</v>
      </c>
      <c r="C496" s="83" t="str">
        <f t="shared" si="49"/>
        <v>CH7</v>
      </c>
      <c r="D496" s="83" t="str">
        <f t="shared" si="50"/>
        <v>CH7</v>
      </c>
      <c r="E496" s="83" t="str">
        <f t="shared" si="51"/>
        <v>CH7</v>
      </c>
      <c r="F496" s="83" t="str">
        <f t="shared" si="52"/>
        <v>CH7</v>
      </c>
      <c r="G496" s="83" t="str">
        <f t="shared" si="53"/>
        <v>CH</v>
      </c>
      <c r="H496" s="83" t="s">
        <v>382</v>
      </c>
      <c r="I496" s="83" t="s">
        <v>1046</v>
      </c>
    </row>
    <row r="497" spans="1:9" ht="15">
      <c r="A497" s="83" t="s">
        <v>1162</v>
      </c>
      <c r="B497" s="83" t="str">
        <f t="shared" si="48"/>
        <v>CH8</v>
      </c>
      <c r="C497" s="83" t="str">
        <f t="shared" si="49"/>
        <v>CH8</v>
      </c>
      <c r="D497" s="83" t="str">
        <f t="shared" si="50"/>
        <v>CH8</v>
      </c>
      <c r="E497" s="83" t="str">
        <f t="shared" si="51"/>
        <v>CH8</v>
      </c>
      <c r="F497" s="83" t="str">
        <f t="shared" si="52"/>
        <v>CH8</v>
      </c>
      <c r="G497" s="83" t="str">
        <f t="shared" si="53"/>
        <v>CH</v>
      </c>
      <c r="H497" s="83" t="s">
        <v>382</v>
      </c>
      <c r="I497" s="83" t="s">
        <v>1046</v>
      </c>
    </row>
    <row r="498" spans="1:9" ht="15">
      <c r="A498" s="83" t="s">
        <v>1163</v>
      </c>
      <c r="B498" s="83" t="str">
        <f t="shared" si="48"/>
        <v>CH88</v>
      </c>
      <c r="C498" s="83" t="str">
        <f t="shared" si="49"/>
        <v>CH88</v>
      </c>
      <c r="D498" s="83" t="str">
        <f t="shared" si="50"/>
        <v>CH88</v>
      </c>
      <c r="E498" s="83" t="str">
        <f t="shared" si="51"/>
        <v>CH88</v>
      </c>
      <c r="F498" s="83" t="str">
        <f t="shared" si="52"/>
        <v>CH8</v>
      </c>
      <c r="G498" s="83" t="str">
        <f t="shared" si="53"/>
        <v>CH</v>
      </c>
      <c r="H498" s="83" t="s">
        <v>851</v>
      </c>
      <c r="I498" s="83" t="s">
        <v>660</v>
      </c>
    </row>
    <row r="499" spans="1:9" ht="15">
      <c r="A499" s="83" t="s">
        <v>1164</v>
      </c>
      <c r="B499" s="83" t="str">
        <f t="shared" si="48"/>
        <v>CM</v>
      </c>
      <c r="C499" s="83" t="str">
        <f t="shared" si="49"/>
        <v>CM</v>
      </c>
      <c r="D499" s="83" t="str">
        <f t="shared" si="50"/>
        <v>CM</v>
      </c>
      <c r="E499" s="83" t="str">
        <f t="shared" si="51"/>
        <v>CM</v>
      </c>
      <c r="F499" s="83" t="str">
        <f t="shared" si="52"/>
        <v>CM</v>
      </c>
      <c r="G499" s="83" t="str">
        <f t="shared" si="53"/>
        <v>CM</v>
      </c>
      <c r="H499" s="83" t="s">
        <v>688</v>
      </c>
      <c r="I499" s="83" t="s">
        <v>650</v>
      </c>
    </row>
    <row r="500" spans="1:9" ht="15">
      <c r="A500" s="83" t="s">
        <v>1165</v>
      </c>
      <c r="B500" s="83" t="str">
        <f t="shared" si="48"/>
        <v>CM11</v>
      </c>
      <c r="C500" s="83" t="str">
        <f t="shared" si="49"/>
        <v>CM11</v>
      </c>
      <c r="D500" s="83" t="str">
        <f t="shared" si="50"/>
        <v>CM11</v>
      </c>
      <c r="E500" s="83" t="str">
        <f t="shared" si="51"/>
        <v>CM11</v>
      </c>
      <c r="F500" s="83" t="str">
        <f t="shared" si="52"/>
        <v>CM1</v>
      </c>
      <c r="G500" s="83" t="str">
        <f t="shared" si="53"/>
        <v>CM</v>
      </c>
      <c r="H500" s="83" t="s">
        <v>1166</v>
      </c>
      <c r="I500" s="83" t="s">
        <v>1167</v>
      </c>
    </row>
    <row r="501" spans="1:9" ht="15">
      <c r="A501" s="83" t="s">
        <v>1168</v>
      </c>
      <c r="B501" s="83" t="str">
        <f t="shared" si="48"/>
        <v>CM12</v>
      </c>
      <c r="C501" s="83" t="str">
        <f t="shared" si="49"/>
        <v>CM12</v>
      </c>
      <c r="D501" s="83" t="str">
        <f t="shared" si="50"/>
        <v>CM12</v>
      </c>
      <c r="E501" s="83" t="str">
        <f t="shared" si="51"/>
        <v>CM12</v>
      </c>
      <c r="F501" s="83" t="str">
        <f t="shared" si="52"/>
        <v>CM1</v>
      </c>
      <c r="G501" s="83" t="str">
        <f t="shared" si="53"/>
        <v>CM</v>
      </c>
      <c r="H501" s="83" t="s">
        <v>1166</v>
      </c>
      <c r="I501" s="83" t="s">
        <v>1167</v>
      </c>
    </row>
    <row r="502" spans="1:9" ht="15">
      <c r="A502" s="83" t="s">
        <v>1169</v>
      </c>
      <c r="B502" s="83" t="str">
        <f t="shared" si="48"/>
        <v>CM13</v>
      </c>
      <c r="C502" s="83" t="str">
        <f t="shared" si="49"/>
        <v>CM13</v>
      </c>
      <c r="D502" s="83" t="str">
        <f t="shared" si="50"/>
        <v>CM13</v>
      </c>
      <c r="E502" s="83" t="str">
        <f t="shared" si="51"/>
        <v>CM13</v>
      </c>
      <c r="F502" s="83" t="str">
        <f t="shared" si="52"/>
        <v>CM1</v>
      </c>
      <c r="G502" s="83" t="str">
        <f t="shared" si="53"/>
        <v>CM</v>
      </c>
      <c r="H502" s="83" t="s">
        <v>1166</v>
      </c>
      <c r="I502" s="83" t="s">
        <v>1167</v>
      </c>
    </row>
    <row r="503" spans="1:9" ht="15">
      <c r="A503" s="83" t="s">
        <v>1170</v>
      </c>
      <c r="B503" s="83" t="str">
        <f t="shared" si="48"/>
        <v>CM14</v>
      </c>
      <c r="C503" s="83" t="str">
        <f t="shared" si="49"/>
        <v>CM14</v>
      </c>
      <c r="D503" s="83" t="str">
        <f t="shared" si="50"/>
        <v>CM14</v>
      </c>
      <c r="E503" s="83" t="str">
        <f t="shared" si="51"/>
        <v>CM14</v>
      </c>
      <c r="F503" s="83" t="str">
        <f t="shared" si="52"/>
        <v>CM1</v>
      </c>
      <c r="G503" s="83" t="str">
        <f t="shared" si="53"/>
        <v>CM</v>
      </c>
      <c r="H503" s="83" t="s">
        <v>1166</v>
      </c>
      <c r="I503" s="83" t="s">
        <v>1167</v>
      </c>
    </row>
    <row r="504" spans="1:9" ht="15">
      <c r="A504" s="83" t="s">
        <v>1171</v>
      </c>
      <c r="B504" s="83" t="str">
        <f t="shared" si="48"/>
        <v>CM15</v>
      </c>
      <c r="C504" s="83" t="str">
        <f t="shared" si="49"/>
        <v>CM15</v>
      </c>
      <c r="D504" s="83" t="str">
        <f t="shared" si="50"/>
        <v>CM15</v>
      </c>
      <c r="E504" s="83" t="str">
        <f t="shared" si="51"/>
        <v>CM15</v>
      </c>
      <c r="F504" s="83" t="str">
        <f t="shared" si="52"/>
        <v>CM1</v>
      </c>
      <c r="G504" s="83" t="str">
        <f t="shared" si="53"/>
        <v>CM</v>
      </c>
      <c r="H504" s="83" t="s">
        <v>1166</v>
      </c>
      <c r="I504" s="83" t="s">
        <v>1167</v>
      </c>
    </row>
    <row r="505" spans="1:9" ht="15">
      <c r="A505" s="83" t="s">
        <v>1172</v>
      </c>
      <c r="B505" s="83" t="str">
        <f t="shared" si="48"/>
        <v>CM2 8LA</v>
      </c>
      <c r="C505" s="83" t="str">
        <f t="shared" si="49"/>
        <v>CM2 8L</v>
      </c>
      <c r="D505" s="83" t="str">
        <f t="shared" si="50"/>
        <v>CM2 8</v>
      </c>
      <c r="E505" s="83" t="str">
        <f t="shared" si="51"/>
        <v xml:space="preserve">CM2 </v>
      </c>
      <c r="F505" s="83" t="str">
        <f t="shared" si="52"/>
        <v>CM2</v>
      </c>
      <c r="G505" s="83" t="str">
        <f t="shared" si="53"/>
        <v>CM</v>
      </c>
      <c r="H505" s="83" t="s">
        <v>1166</v>
      </c>
      <c r="I505" s="83" t="s">
        <v>1167</v>
      </c>
    </row>
    <row r="506" spans="1:9" ht="15">
      <c r="A506" s="83" t="s">
        <v>1173</v>
      </c>
      <c r="B506" s="83" t="str">
        <f t="shared" si="48"/>
        <v>CM23 1A</v>
      </c>
      <c r="C506" s="83" t="str">
        <f t="shared" si="49"/>
        <v>CM23 1</v>
      </c>
      <c r="D506" s="83" t="str">
        <f t="shared" si="50"/>
        <v xml:space="preserve">CM23 </v>
      </c>
      <c r="E506" s="83" t="str">
        <f t="shared" si="51"/>
        <v>CM23</v>
      </c>
      <c r="F506" s="83" t="str">
        <f t="shared" si="52"/>
        <v>CM2</v>
      </c>
      <c r="G506" s="83" t="str">
        <f t="shared" si="53"/>
        <v>CM</v>
      </c>
      <c r="H506" s="83" t="s">
        <v>1015</v>
      </c>
      <c r="I506" s="83" t="s">
        <v>650</v>
      </c>
    </row>
    <row r="507" spans="1:9" ht="15">
      <c r="A507" s="83" t="s">
        <v>1174</v>
      </c>
      <c r="B507" s="83" t="str">
        <f t="shared" si="48"/>
        <v>CM23 1A</v>
      </c>
      <c r="C507" s="83" t="str">
        <f t="shared" si="49"/>
        <v>CM23 1</v>
      </c>
      <c r="D507" s="83" t="str">
        <f t="shared" si="50"/>
        <v xml:space="preserve">CM23 </v>
      </c>
      <c r="E507" s="83" t="str">
        <f t="shared" si="51"/>
        <v>CM23</v>
      </c>
      <c r="F507" s="83" t="str">
        <f t="shared" si="52"/>
        <v>CM2</v>
      </c>
      <c r="G507" s="83" t="str">
        <f t="shared" si="53"/>
        <v>CM</v>
      </c>
      <c r="H507" s="83" t="s">
        <v>1015</v>
      </c>
      <c r="I507" s="83" t="s">
        <v>650</v>
      </c>
    </row>
    <row r="508" spans="1:9" ht="15">
      <c r="A508" s="83" t="s">
        <v>1175</v>
      </c>
      <c r="B508" s="83" t="str">
        <f t="shared" si="48"/>
        <v>CM23 1A</v>
      </c>
      <c r="C508" s="83" t="str">
        <f t="shared" si="49"/>
        <v>CM23 1</v>
      </c>
      <c r="D508" s="83" t="str">
        <f t="shared" si="50"/>
        <v xml:space="preserve">CM23 </v>
      </c>
      <c r="E508" s="83" t="str">
        <f t="shared" si="51"/>
        <v>CM23</v>
      </c>
      <c r="F508" s="83" t="str">
        <f t="shared" si="52"/>
        <v>CM2</v>
      </c>
      <c r="G508" s="83" t="str">
        <f t="shared" si="53"/>
        <v>CM</v>
      </c>
      <c r="H508" s="83" t="s">
        <v>1015</v>
      </c>
      <c r="I508" s="83" t="s">
        <v>650</v>
      </c>
    </row>
    <row r="509" spans="1:9" ht="15">
      <c r="A509" s="83" t="s">
        <v>1176</v>
      </c>
      <c r="B509" s="83" t="str">
        <f t="shared" si="48"/>
        <v>CM23 1A</v>
      </c>
      <c r="C509" s="83" t="str">
        <f t="shared" si="49"/>
        <v>CM23 1</v>
      </c>
      <c r="D509" s="83" t="str">
        <f t="shared" si="50"/>
        <v xml:space="preserve">CM23 </v>
      </c>
      <c r="E509" s="83" t="str">
        <f t="shared" si="51"/>
        <v>CM23</v>
      </c>
      <c r="F509" s="83" t="str">
        <f t="shared" si="52"/>
        <v>CM2</v>
      </c>
      <c r="G509" s="83" t="str">
        <f t="shared" si="53"/>
        <v>CM</v>
      </c>
      <c r="H509" s="83" t="s">
        <v>1015</v>
      </c>
      <c r="I509" s="83" t="s">
        <v>650</v>
      </c>
    </row>
    <row r="510" spans="1:9" ht="15">
      <c r="A510" s="83" t="s">
        <v>1177</v>
      </c>
      <c r="B510" s="83" t="str">
        <f t="shared" si="48"/>
        <v>CM23 1A</v>
      </c>
      <c r="C510" s="83" t="str">
        <f t="shared" si="49"/>
        <v>CM23 1</v>
      </c>
      <c r="D510" s="83" t="str">
        <f t="shared" si="50"/>
        <v xml:space="preserve">CM23 </v>
      </c>
      <c r="E510" s="83" t="str">
        <f t="shared" si="51"/>
        <v>CM23</v>
      </c>
      <c r="F510" s="83" t="str">
        <f t="shared" si="52"/>
        <v>CM2</v>
      </c>
      <c r="G510" s="83" t="str">
        <f t="shared" si="53"/>
        <v>CM</v>
      </c>
      <c r="H510" s="83" t="s">
        <v>1015</v>
      </c>
      <c r="I510" s="83" t="s">
        <v>650</v>
      </c>
    </row>
    <row r="511" spans="1:9" ht="15">
      <c r="A511" s="83" t="s">
        <v>1178</v>
      </c>
      <c r="B511" s="83" t="str">
        <f t="shared" si="48"/>
        <v>CM23 1A</v>
      </c>
      <c r="C511" s="83" t="str">
        <f t="shared" si="49"/>
        <v>CM23 1</v>
      </c>
      <c r="D511" s="83" t="str">
        <f t="shared" si="50"/>
        <v xml:space="preserve">CM23 </v>
      </c>
      <c r="E511" s="83" t="str">
        <f t="shared" si="51"/>
        <v>CM23</v>
      </c>
      <c r="F511" s="83" t="str">
        <f t="shared" si="52"/>
        <v>CM2</v>
      </c>
      <c r="G511" s="83" t="str">
        <f t="shared" si="53"/>
        <v>CM</v>
      </c>
      <c r="H511" s="83" t="s">
        <v>1015</v>
      </c>
      <c r="I511" s="83" t="s">
        <v>650</v>
      </c>
    </row>
    <row r="512" spans="1:9" ht="15">
      <c r="A512" s="83" t="s">
        <v>1179</v>
      </c>
      <c r="B512" s="83" t="str">
        <f t="shared" si="48"/>
        <v>CM23 1A</v>
      </c>
      <c r="C512" s="83" t="str">
        <f t="shared" si="49"/>
        <v>CM23 1</v>
      </c>
      <c r="D512" s="83" t="str">
        <f t="shared" si="50"/>
        <v xml:space="preserve">CM23 </v>
      </c>
      <c r="E512" s="83" t="str">
        <f t="shared" si="51"/>
        <v>CM23</v>
      </c>
      <c r="F512" s="83" t="str">
        <f t="shared" si="52"/>
        <v>CM2</v>
      </c>
      <c r="G512" s="83" t="str">
        <f t="shared" si="53"/>
        <v>CM</v>
      </c>
      <c r="H512" s="83" t="s">
        <v>1015</v>
      </c>
      <c r="I512" s="83" t="s">
        <v>650</v>
      </c>
    </row>
    <row r="513" spans="1:9" ht="15">
      <c r="A513" s="83" t="s">
        <v>1180</v>
      </c>
      <c r="B513" s="83" t="str">
        <f t="shared" si="48"/>
        <v>CM23 1A</v>
      </c>
      <c r="C513" s="83" t="str">
        <f t="shared" si="49"/>
        <v>CM23 1</v>
      </c>
      <c r="D513" s="83" t="str">
        <f t="shared" si="50"/>
        <v xml:space="preserve">CM23 </v>
      </c>
      <c r="E513" s="83" t="str">
        <f t="shared" si="51"/>
        <v>CM23</v>
      </c>
      <c r="F513" s="83" t="str">
        <f t="shared" si="52"/>
        <v>CM2</v>
      </c>
      <c r="G513" s="83" t="str">
        <f t="shared" si="53"/>
        <v>CM</v>
      </c>
      <c r="H513" s="83" t="s">
        <v>1015</v>
      </c>
      <c r="I513" s="83" t="s">
        <v>650</v>
      </c>
    </row>
    <row r="514" spans="1:9" ht="15">
      <c r="A514" s="83" t="s">
        <v>1181</v>
      </c>
      <c r="B514" s="83" t="str">
        <f t="shared" si="48"/>
        <v>CM3 8D</v>
      </c>
      <c r="C514" s="83" t="str">
        <f t="shared" si="49"/>
        <v>CM3 8D</v>
      </c>
      <c r="D514" s="83" t="str">
        <f t="shared" si="50"/>
        <v>CM3 8</v>
      </c>
      <c r="E514" s="83" t="str">
        <f t="shared" si="51"/>
        <v xml:space="preserve">CM3 </v>
      </c>
      <c r="F514" s="83" t="str">
        <f t="shared" si="52"/>
        <v>CM3</v>
      </c>
      <c r="G514" s="83" t="str">
        <f t="shared" si="53"/>
        <v>CM</v>
      </c>
      <c r="H514" s="83" t="s">
        <v>1166</v>
      </c>
      <c r="I514" s="83" t="s">
        <v>1167</v>
      </c>
    </row>
    <row r="515" spans="1:9" ht="15">
      <c r="A515" s="83" t="s">
        <v>1182</v>
      </c>
      <c r="B515" s="83" t="str">
        <f t="shared" ref="B515:B578" si="54">LEFT($A515,7)</f>
        <v>CM3 8E</v>
      </c>
      <c r="C515" s="83" t="str">
        <f t="shared" ref="C515:C578" si="55">LEFT($A515,6)</f>
        <v>CM3 8E</v>
      </c>
      <c r="D515" s="83" t="str">
        <f t="shared" ref="D515:D578" si="56">LEFT($A515,5)</f>
        <v>CM3 8</v>
      </c>
      <c r="E515" s="83" t="str">
        <f t="shared" ref="E515:E578" si="57">LEFT($A515,4)</f>
        <v xml:space="preserve">CM3 </v>
      </c>
      <c r="F515" s="83" t="str">
        <f t="shared" ref="F515:F578" si="58">LEFT($A515,3)</f>
        <v>CM3</v>
      </c>
      <c r="G515" s="83" t="str">
        <f t="shared" ref="G515:G578" si="59">LEFT($A515,2)</f>
        <v>CM</v>
      </c>
      <c r="H515" s="83" t="s">
        <v>1166</v>
      </c>
      <c r="I515" s="83" t="s">
        <v>1167</v>
      </c>
    </row>
    <row r="516" spans="1:9" ht="15">
      <c r="A516" s="83" t="s">
        <v>1183</v>
      </c>
      <c r="B516" s="83" t="str">
        <f t="shared" si="54"/>
        <v>CM3 8EB</v>
      </c>
      <c r="C516" s="83" t="str">
        <f t="shared" si="55"/>
        <v>CM3 8E</v>
      </c>
      <c r="D516" s="83" t="str">
        <f t="shared" si="56"/>
        <v>CM3 8</v>
      </c>
      <c r="E516" s="83" t="str">
        <f t="shared" si="57"/>
        <v xml:space="preserve">CM3 </v>
      </c>
      <c r="F516" s="83" t="str">
        <f t="shared" si="58"/>
        <v>CM3</v>
      </c>
      <c r="G516" s="83" t="str">
        <f t="shared" si="59"/>
        <v>CM</v>
      </c>
      <c r="H516" s="83" t="s">
        <v>688</v>
      </c>
      <c r="I516" s="83" t="s">
        <v>650</v>
      </c>
    </row>
    <row r="517" spans="1:9" ht="15">
      <c r="A517" s="83" t="s">
        <v>1184</v>
      </c>
      <c r="B517" s="83" t="str">
        <f t="shared" si="54"/>
        <v>CM3 8ED</v>
      </c>
      <c r="C517" s="83" t="str">
        <f t="shared" si="55"/>
        <v>CM3 8E</v>
      </c>
      <c r="D517" s="83" t="str">
        <f t="shared" si="56"/>
        <v>CM3 8</v>
      </c>
      <c r="E517" s="83" t="str">
        <f t="shared" si="57"/>
        <v xml:space="preserve">CM3 </v>
      </c>
      <c r="F517" s="83" t="str">
        <f t="shared" si="58"/>
        <v>CM3</v>
      </c>
      <c r="G517" s="83" t="str">
        <f t="shared" si="59"/>
        <v>CM</v>
      </c>
      <c r="H517" s="83" t="s">
        <v>688</v>
      </c>
      <c r="I517" s="83" t="s">
        <v>650</v>
      </c>
    </row>
    <row r="518" spans="1:9" ht="15">
      <c r="A518" s="83" t="s">
        <v>1185</v>
      </c>
      <c r="B518" s="83" t="str">
        <f t="shared" si="54"/>
        <v>CM3 8EE</v>
      </c>
      <c r="C518" s="83" t="str">
        <f t="shared" si="55"/>
        <v>CM3 8E</v>
      </c>
      <c r="D518" s="83" t="str">
        <f t="shared" si="56"/>
        <v>CM3 8</v>
      </c>
      <c r="E518" s="83" t="str">
        <f t="shared" si="57"/>
        <v xml:space="preserve">CM3 </v>
      </c>
      <c r="F518" s="83" t="str">
        <f t="shared" si="58"/>
        <v>CM3</v>
      </c>
      <c r="G518" s="83" t="str">
        <f t="shared" si="59"/>
        <v>CM</v>
      </c>
      <c r="H518" s="83" t="s">
        <v>688</v>
      </c>
      <c r="I518" s="83" t="s">
        <v>650</v>
      </c>
    </row>
    <row r="519" spans="1:9" ht="15">
      <c r="A519" s="83" t="s">
        <v>1186</v>
      </c>
      <c r="B519" s="83" t="str">
        <f t="shared" si="54"/>
        <v>CM3 8EF</v>
      </c>
      <c r="C519" s="83" t="str">
        <f t="shared" si="55"/>
        <v>CM3 8E</v>
      </c>
      <c r="D519" s="83" t="str">
        <f t="shared" si="56"/>
        <v>CM3 8</v>
      </c>
      <c r="E519" s="83" t="str">
        <f t="shared" si="57"/>
        <v xml:space="preserve">CM3 </v>
      </c>
      <c r="F519" s="83" t="str">
        <f t="shared" si="58"/>
        <v>CM3</v>
      </c>
      <c r="G519" s="83" t="str">
        <f t="shared" si="59"/>
        <v>CM</v>
      </c>
      <c r="H519" s="83" t="s">
        <v>688</v>
      </c>
      <c r="I519" s="83" t="s">
        <v>650</v>
      </c>
    </row>
    <row r="520" spans="1:9" ht="15">
      <c r="A520" s="83" t="s">
        <v>1187</v>
      </c>
      <c r="B520" s="83" t="str">
        <f t="shared" si="54"/>
        <v>CM3 8H</v>
      </c>
      <c r="C520" s="83" t="str">
        <f t="shared" si="55"/>
        <v>CM3 8H</v>
      </c>
      <c r="D520" s="83" t="str">
        <f t="shared" si="56"/>
        <v>CM3 8</v>
      </c>
      <c r="E520" s="83" t="str">
        <f t="shared" si="57"/>
        <v xml:space="preserve">CM3 </v>
      </c>
      <c r="F520" s="83" t="str">
        <f t="shared" si="58"/>
        <v>CM3</v>
      </c>
      <c r="G520" s="83" t="str">
        <f t="shared" si="59"/>
        <v>CM</v>
      </c>
      <c r="H520" s="83" t="s">
        <v>1166</v>
      </c>
      <c r="I520" s="83" t="s">
        <v>1167</v>
      </c>
    </row>
    <row r="521" spans="1:9" ht="15">
      <c r="A521" s="83" t="s">
        <v>1188</v>
      </c>
      <c r="B521" s="83" t="str">
        <f t="shared" si="54"/>
        <v>CM3 8HA</v>
      </c>
      <c r="C521" s="83" t="str">
        <f t="shared" si="55"/>
        <v>CM3 8H</v>
      </c>
      <c r="D521" s="83" t="str">
        <f t="shared" si="56"/>
        <v>CM3 8</v>
      </c>
      <c r="E521" s="83" t="str">
        <f t="shared" si="57"/>
        <v xml:space="preserve">CM3 </v>
      </c>
      <c r="F521" s="83" t="str">
        <f t="shared" si="58"/>
        <v>CM3</v>
      </c>
      <c r="G521" s="83" t="str">
        <f t="shared" si="59"/>
        <v>CM</v>
      </c>
      <c r="H521" s="83" t="s">
        <v>688</v>
      </c>
      <c r="I521" s="83" t="s">
        <v>650</v>
      </c>
    </row>
    <row r="522" spans="1:9" ht="15">
      <c r="A522" s="83" t="s">
        <v>1189</v>
      </c>
      <c r="B522" s="83" t="str">
        <f t="shared" si="54"/>
        <v>CM3 8HB</v>
      </c>
      <c r="C522" s="83" t="str">
        <f t="shared" si="55"/>
        <v>CM3 8H</v>
      </c>
      <c r="D522" s="83" t="str">
        <f t="shared" si="56"/>
        <v>CM3 8</v>
      </c>
      <c r="E522" s="83" t="str">
        <f t="shared" si="57"/>
        <v xml:space="preserve">CM3 </v>
      </c>
      <c r="F522" s="83" t="str">
        <f t="shared" si="58"/>
        <v>CM3</v>
      </c>
      <c r="G522" s="83" t="str">
        <f t="shared" si="59"/>
        <v>CM</v>
      </c>
      <c r="H522" s="83" t="s">
        <v>688</v>
      </c>
      <c r="I522" s="83" t="s">
        <v>650</v>
      </c>
    </row>
    <row r="523" spans="1:9" ht="15">
      <c r="A523" s="83" t="s">
        <v>1190</v>
      </c>
      <c r="B523" s="83" t="str">
        <f t="shared" si="54"/>
        <v>CM3 8HD</v>
      </c>
      <c r="C523" s="83" t="str">
        <f t="shared" si="55"/>
        <v>CM3 8H</v>
      </c>
      <c r="D523" s="83" t="str">
        <f t="shared" si="56"/>
        <v>CM3 8</v>
      </c>
      <c r="E523" s="83" t="str">
        <f t="shared" si="57"/>
        <v xml:space="preserve">CM3 </v>
      </c>
      <c r="F523" s="83" t="str">
        <f t="shared" si="58"/>
        <v>CM3</v>
      </c>
      <c r="G523" s="83" t="str">
        <f t="shared" si="59"/>
        <v>CM</v>
      </c>
      <c r="H523" s="83" t="s">
        <v>688</v>
      </c>
      <c r="I523" s="83" t="s">
        <v>650</v>
      </c>
    </row>
    <row r="524" spans="1:9" ht="15">
      <c r="A524" s="83" t="s">
        <v>1191</v>
      </c>
      <c r="B524" s="83" t="str">
        <f t="shared" si="54"/>
        <v>CM3 8J</v>
      </c>
      <c r="C524" s="83" t="str">
        <f t="shared" si="55"/>
        <v>CM3 8J</v>
      </c>
      <c r="D524" s="83" t="str">
        <f t="shared" si="56"/>
        <v>CM3 8</v>
      </c>
      <c r="E524" s="83" t="str">
        <f t="shared" si="57"/>
        <v xml:space="preserve">CM3 </v>
      </c>
      <c r="F524" s="83" t="str">
        <f t="shared" si="58"/>
        <v>CM3</v>
      </c>
      <c r="G524" s="83" t="str">
        <f t="shared" si="59"/>
        <v>CM</v>
      </c>
      <c r="H524" s="83" t="s">
        <v>1166</v>
      </c>
      <c r="I524" s="83" t="s">
        <v>1167</v>
      </c>
    </row>
    <row r="525" spans="1:9" ht="15">
      <c r="A525" s="83" t="s">
        <v>1192</v>
      </c>
      <c r="B525" s="83" t="str">
        <f t="shared" si="54"/>
        <v>CM4</v>
      </c>
      <c r="C525" s="83" t="str">
        <f t="shared" si="55"/>
        <v>CM4</v>
      </c>
      <c r="D525" s="83" t="str">
        <f t="shared" si="56"/>
        <v>CM4</v>
      </c>
      <c r="E525" s="83" t="str">
        <f t="shared" si="57"/>
        <v>CM4</v>
      </c>
      <c r="F525" s="83" t="str">
        <f t="shared" si="58"/>
        <v>CM4</v>
      </c>
      <c r="G525" s="83" t="str">
        <f t="shared" si="59"/>
        <v>CM</v>
      </c>
      <c r="H525" s="83" t="s">
        <v>1166</v>
      </c>
      <c r="I525" s="83" t="s">
        <v>1167</v>
      </c>
    </row>
    <row r="526" spans="1:9" ht="15">
      <c r="A526" s="83" t="s">
        <v>1193</v>
      </c>
      <c r="B526" s="83" t="str">
        <f t="shared" si="54"/>
        <v>CM4 0DG</v>
      </c>
      <c r="C526" s="83" t="str">
        <f t="shared" si="55"/>
        <v>CM4 0D</v>
      </c>
      <c r="D526" s="83" t="str">
        <f t="shared" si="56"/>
        <v>CM4 0</v>
      </c>
      <c r="E526" s="83" t="str">
        <f t="shared" si="57"/>
        <v xml:space="preserve">CM4 </v>
      </c>
      <c r="F526" s="83" t="str">
        <f t="shared" si="58"/>
        <v>CM4</v>
      </c>
      <c r="G526" s="83" t="str">
        <f t="shared" si="59"/>
        <v>CM</v>
      </c>
      <c r="H526" s="83" t="s">
        <v>688</v>
      </c>
      <c r="I526" s="83" t="s">
        <v>650</v>
      </c>
    </row>
    <row r="527" spans="1:9" ht="15">
      <c r="A527" s="83" t="s">
        <v>1194</v>
      </c>
      <c r="B527" s="83" t="str">
        <f t="shared" si="54"/>
        <v>CM4 0JP</v>
      </c>
      <c r="C527" s="83" t="str">
        <f t="shared" si="55"/>
        <v>CM4 0J</v>
      </c>
      <c r="D527" s="83" t="str">
        <f t="shared" si="56"/>
        <v>CM4 0</v>
      </c>
      <c r="E527" s="83" t="str">
        <f t="shared" si="57"/>
        <v xml:space="preserve">CM4 </v>
      </c>
      <c r="F527" s="83" t="str">
        <f t="shared" si="58"/>
        <v>CM4</v>
      </c>
      <c r="G527" s="83" t="str">
        <f t="shared" si="59"/>
        <v>CM</v>
      </c>
      <c r="H527" s="83" t="s">
        <v>688</v>
      </c>
      <c r="I527" s="83" t="s">
        <v>650</v>
      </c>
    </row>
    <row r="528" spans="1:9" ht="15">
      <c r="A528" s="83" t="s">
        <v>1195</v>
      </c>
      <c r="B528" s="83" t="str">
        <f t="shared" si="54"/>
        <v>CM4 0L</v>
      </c>
      <c r="C528" s="83" t="str">
        <f t="shared" si="55"/>
        <v>CM4 0L</v>
      </c>
      <c r="D528" s="83" t="str">
        <f t="shared" si="56"/>
        <v>CM4 0</v>
      </c>
      <c r="E528" s="83" t="str">
        <f t="shared" si="57"/>
        <v xml:space="preserve">CM4 </v>
      </c>
      <c r="F528" s="83" t="str">
        <f t="shared" si="58"/>
        <v>CM4</v>
      </c>
      <c r="G528" s="83" t="str">
        <f t="shared" si="59"/>
        <v>CM</v>
      </c>
      <c r="H528" s="83" t="s">
        <v>688</v>
      </c>
      <c r="I528" s="83" t="s">
        <v>650</v>
      </c>
    </row>
    <row r="529" spans="1:9" ht="15">
      <c r="A529" s="83" t="s">
        <v>1196</v>
      </c>
      <c r="B529" s="83" t="str">
        <f t="shared" si="54"/>
        <v>CM4 0LA</v>
      </c>
      <c r="C529" s="83" t="str">
        <f t="shared" si="55"/>
        <v>CM4 0L</v>
      </c>
      <c r="D529" s="83" t="str">
        <f t="shared" si="56"/>
        <v>CM4 0</v>
      </c>
      <c r="E529" s="83" t="str">
        <f t="shared" si="57"/>
        <v xml:space="preserve">CM4 </v>
      </c>
      <c r="F529" s="83" t="str">
        <f t="shared" si="58"/>
        <v>CM4</v>
      </c>
      <c r="G529" s="83" t="str">
        <f t="shared" si="59"/>
        <v>CM</v>
      </c>
      <c r="H529" s="83" t="s">
        <v>1166</v>
      </c>
      <c r="I529" s="83" t="s">
        <v>1167</v>
      </c>
    </row>
    <row r="530" spans="1:9" ht="15">
      <c r="A530" s="83" t="s">
        <v>1197</v>
      </c>
      <c r="B530" s="83" t="str">
        <f t="shared" si="54"/>
        <v>CM4 0LB</v>
      </c>
      <c r="C530" s="83" t="str">
        <f t="shared" si="55"/>
        <v>CM4 0L</v>
      </c>
      <c r="D530" s="83" t="str">
        <f t="shared" si="56"/>
        <v>CM4 0</v>
      </c>
      <c r="E530" s="83" t="str">
        <f t="shared" si="57"/>
        <v xml:space="preserve">CM4 </v>
      </c>
      <c r="F530" s="83" t="str">
        <f t="shared" si="58"/>
        <v>CM4</v>
      </c>
      <c r="G530" s="83" t="str">
        <f t="shared" si="59"/>
        <v>CM</v>
      </c>
      <c r="H530" s="83" t="s">
        <v>1166</v>
      </c>
      <c r="I530" s="83" t="s">
        <v>1167</v>
      </c>
    </row>
    <row r="531" spans="1:9" ht="15">
      <c r="A531" s="83" t="s">
        <v>1198</v>
      </c>
      <c r="B531" s="83" t="str">
        <f t="shared" si="54"/>
        <v>CM4 0LD</v>
      </c>
      <c r="C531" s="83" t="str">
        <f t="shared" si="55"/>
        <v>CM4 0L</v>
      </c>
      <c r="D531" s="83" t="str">
        <f t="shared" si="56"/>
        <v>CM4 0</v>
      </c>
      <c r="E531" s="83" t="str">
        <f t="shared" si="57"/>
        <v xml:space="preserve">CM4 </v>
      </c>
      <c r="F531" s="83" t="str">
        <f t="shared" si="58"/>
        <v>CM4</v>
      </c>
      <c r="G531" s="83" t="str">
        <f t="shared" si="59"/>
        <v>CM</v>
      </c>
      <c r="H531" s="83" t="s">
        <v>1166</v>
      </c>
      <c r="I531" s="83" t="s">
        <v>1167</v>
      </c>
    </row>
    <row r="532" spans="1:9" ht="15">
      <c r="A532" s="83" t="s">
        <v>1199</v>
      </c>
      <c r="B532" s="83" t="str">
        <f t="shared" si="54"/>
        <v>CM4 0LE</v>
      </c>
      <c r="C532" s="83" t="str">
        <f t="shared" si="55"/>
        <v>CM4 0L</v>
      </c>
      <c r="D532" s="83" t="str">
        <f t="shared" si="56"/>
        <v>CM4 0</v>
      </c>
      <c r="E532" s="83" t="str">
        <f t="shared" si="57"/>
        <v xml:space="preserve">CM4 </v>
      </c>
      <c r="F532" s="83" t="str">
        <f t="shared" si="58"/>
        <v>CM4</v>
      </c>
      <c r="G532" s="83" t="str">
        <f t="shared" si="59"/>
        <v>CM</v>
      </c>
      <c r="H532" s="83" t="s">
        <v>1166</v>
      </c>
      <c r="I532" s="83" t="s">
        <v>1167</v>
      </c>
    </row>
    <row r="533" spans="1:9" ht="15">
      <c r="A533" s="83" t="s">
        <v>1200</v>
      </c>
      <c r="B533" s="83" t="str">
        <f t="shared" si="54"/>
        <v>CM4 0LG</v>
      </c>
      <c r="C533" s="83" t="str">
        <f t="shared" si="55"/>
        <v>CM4 0L</v>
      </c>
      <c r="D533" s="83" t="str">
        <f t="shared" si="56"/>
        <v>CM4 0</v>
      </c>
      <c r="E533" s="83" t="str">
        <f t="shared" si="57"/>
        <v xml:space="preserve">CM4 </v>
      </c>
      <c r="F533" s="83" t="str">
        <f t="shared" si="58"/>
        <v>CM4</v>
      </c>
      <c r="G533" s="83" t="str">
        <f t="shared" si="59"/>
        <v>CM</v>
      </c>
      <c r="H533" s="83" t="s">
        <v>1166</v>
      </c>
      <c r="I533" s="83" t="s">
        <v>1167</v>
      </c>
    </row>
    <row r="534" spans="1:9" ht="15">
      <c r="A534" s="83" t="s">
        <v>1201</v>
      </c>
      <c r="B534" s="83" t="str">
        <f t="shared" si="54"/>
        <v>CM4 0PR</v>
      </c>
      <c r="C534" s="83" t="str">
        <f t="shared" si="55"/>
        <v>CM4 0P</v>
      </c>
      <c r="D534" s="83" t="str">
        <f t="shared" si="56"/>
        <v>CM4 0</v>
      </c>
      <c r="E534" s="83" t="str">
        <f t="shared" si="57"/>
        <v xml:space="preserve">CM4 </v>
      </c>
      <c r="F534" s="83" t="str">
        <f t="shared" si="58"/>
        <v>CM4</v>
      </c>
      <c r="G534" s="83" t="str">
        <f t="shared" si="59"/>
        <v>CM</v>
      </c>
      <c r="H534" s="83" t="s">
        <v>688</v>
      </c>
      <c r="I534" s="83" t="s">
        <v>650</v>
      </c>
    </row>
    <row r="535" spans="1:9" ht="15">
      <c r="A535" s="83" t="s">
        <v>1202</v>
      </c>
      <c r="B535" s="83" t="str">
        <f t="shared" si="54"/>
        <v>CM4 0PY</v>
      </c>
      <c r="C535" s="83" t="str">
        <f t="shared" si="55"/>
        <v>CM4 0P</v>
      </c>
      <c r="D535" s="83" t="str">
        <f t="shared" si="56"/>
        <v>CM4 0</v>
      </c>
      <c r="E535" s="83" t="str">
        <f t="shared" si="57"/>
        <v xml:space="preserve">CM4 </v>
      </c>
      <c r="F535" s="83" t="str">
        <f t="shared" si="58"/>
        <v>CM4</v>
      </c>
      <c r="G535" s="83" t="str">
        <f t="shared" si="59"/>
        <v>CM</v>
      </c>
      <c r="H535" s="83" t="s">
        <v>688</v>
      </c>
      <c r="I535" s="83" t="s">
        <v>650</v>
      </c>
    </row>
    <row r="536" spans="1:9" ht="15">
      <c r="A536" s="83" t="s">
        <v>1203</v>
      </c>
      <c r="B536" s="83" t="str">
        <f t="shared" si="54"/>
        <v>CM4 0PZ</v>
      </c>
      <c r="C536" s="83" t="str">
        <f t="shared" si="55"/>
        <v>CM4 0P</v>
      </c>
      <c r="D536" s="83" t="str">
        <f t="shared" si="56"/>
        <v>CM4 0</v>
      </c>
      <c r="E536" s="83" t="str">
        <f t="shared" si="57"/>
        <v xml:space="preserve">CM4 </v>
      </c>
      <c r="F536" s="83" t="str">
        <f t="shared" si="58"/>
        <v>CM4</v>
      </c>
      <c r="G536" s="83" t="str">
        <f t="shared" si="59"/>
        <v>CM</v>
      </c>
      <c r="H536" s="83" t="s">
        <v>688</v>
      </c>
      <c r="I536" s="83" t="s">
        <v>650</v>
      </c>
    </row>
    <row r="537" spans="1:9" ht="15">
      <c r="A537" s="83" t="s">
        <v>1204</v>
      </c>
      <c r="B537" s="83" t="str">
        <f t="shared" si="54"/>
        <v>CM4 1OT</v>
      </c>
      <c r="C537" s="83" t="str">
        <f t="shared" si="55"/>
        <v>CM4 1O</v>
      </c>
      <c r="D537" s="83" t="str">
        <f t="shared" si="56"/>
        <v>CM4 1</v>
      </c>
      <c r="E537" s="83" t="str">
        <f t="shared" si="57"/>
        <v xml:space="preserve">CM4 </v>
      </c>
      <c r="F537" s="83" t="str">
        <f t="shared" si="58"/>
        <v>CM4</v>
      </c>
      <c r="G537" s="83" t="str">
        <f t="shared" si="59"/>
        <v>CM</v>
      </c>
      <c r="H537" s="83" t="s">
        <v>688</v>
      </c>
      <c r="I537" s="83" t="s">
        <v>650</v>
      </c>
    </row>
    <row r="538" spans="1:9" ht="15">
      <c r="A538" s="83" t="s">
        <v>1205</v>
      </c>
      <c r="B538" s="83" t="str">
        <f t="shared" si="54"/>
        <v>CM5 9NR</v>
      </c>
      <c r="C538" s="83" t="str">
        <f t="shared" si="55"/>
        <v>CM5 9N</v>
      </c>
      <c r="D538" s="83" t="str">
        <f t="shared" si="56"/>
        <v>CM5 9</v>
      </c>
      <c r="E538" s="83" t="str">
        <f t="shared" si="57"/>
        <v xml:space="preserve">CM5 </v>
      </c>
      <c r="F538" s="83" t="str">
        <f t="shared" si="58"/>
        <v>CM5</v>
      </c>
      <c r="G538" s="83" t="str">
        <f t="shared" si="59"/>
        <v>CM</v>
      </c>
      <c r="H538" s="83" t="s">
        <v>1166</v>
      </c>
      <c r="I538" s="83" t="s">
        <v>1167</v>
      </c>
    </row>
    <row r="539" spans="1:9" ht="15">
      <c r="A539" s="83" t="s">
        <v>1206</v>
      </c>
      <c r="B539" s="83" t="str">
        <f t="shared" si="54"/>
        <v>CM5 9NS</v>
      </c>
      <c r="C539" s="83" t="str">
        <f t="shared" si="55"/>
        <v>CM5 9N</v>
      </c>
      <c r="D539" s="83" t="str">
        <f t="shared" si="56"/>
        <v>CM5 9</v>
      </c>
      <c r="E539" s="83" t="str">
        <f t="shared" si="57"/>
        <v xml:space="preserve">CM5 </v>
      </c>
      <c r="F539" s="83" t="str">
        <f t="shared" si="58"/>
        <v>CM5</v>
      </c>
      <c r="G539" s="83" t="str">
        <f t="shared" si="59"/>
        <v>CM</v>
      </c>
      <c r="H539" s="83" t="s">
        <v>1166</v>
      </c>
      <c r="I539" s="83" t="s">
        <v>1167</v>
      </c>
    </row>
    <row r="540" spans="1:9" ht="15">
      <c r="A540" s="83" t="s">
        <v>1207</v>
      </c>
      <c r="B540" s="83" t="str">
        <f t="shared" si="54"/>
        <v>CM5 9RB</v>
      </c>
      <c r="C540" s="83" t="str">
        <f t="shared" si="55"/>
        <v>CM5 9R</v>
      </c>
      <c r="D540" s="83" t="str">
        <f t="shared" si="56"/>
        <v>CM5 9</v>
      </c>
      <c r="E540" s="83" t="str">
        <f t="shared" si="57"/>
        <v xml:space="preserve">CM5 </v>
      </c>
      <c r="F540" s="83" t="str">
        <f t="shared" si="58"/>
        <v>CM5</v>
      </c>
      <c r="G540" s="83" t="str">
        <f t="shared" si="59"/>
        <v>CM</v>
      </c>
      <c r="H540" s="83" t="s">
        <v>1166</v>
      </c>
      <c r="I540" s="83" t="s">
        <v>1167</v>
      </c>
    </row>
    <row r="541" spans="1:9" ht="15">
      <c r="A541" s="83" t="s">
        <v>1208</v>
      </c>
      <c r="B541" s="83" t="str">
        <f t="shared" si="54"/>
        <v>CM5 9RE</v>
      </c>
      <c r="C541" s="83" t="str">
        <f t="shared" si="55"/>
        <v>CM5 9R</v>
      </c>
      <c r="D541" s="83" t="str">
        <f t="shared" si="56"/>
        <v>CM5 9</v>
      </c>
      <c r="E541" s="83" t="str">
        <f t="shared" si="57"/>
        <v xml:space="preserve">CM5 </v>
      </c>
      <c r="F541" s="83" t="str">
        <f t="shared" si="58"/>
        <v>CM5</v>
      </c>
      <c r="G541" s="83" t="str">
        <f t="shared" si="59"/>
        <v>CM</v>
      </c>
      <c r="H541" s="83" t="s">
        <v>1166</v>
      </c>
      <c r="I541" s="83" t="s">
        <v>1167</v>
      </c>
    </row>
    <row r="542" spans="1:9" ht="15">
      <c r="A542" s="83" t="s">
        <v>1209</v>
      </c>
      <c r="B542" s="83" t="str">
        <f t="shared" si="54"/>
        <v>CM5 9RG</v>
      </c>
      <c r="C542" s="83" t="str">
        <f t="shared" si="55"/>
        <v>CM5 9R</v>
      </c>
      <c r="D542" s="83" t="str">
        <f t="shared" si="56"/>
        <v>CM5 9</v>
      </c>
      <c r="E542" s="83" t="str">
        <f t="shared" si="57"/>
        <v xml:space="preserve">CM5 </v>
      </c>
      <c r="F542" s="83" t="str">
        <f t="shared" si="58"/>
        <v>CM5</v>
      </c>
      <c r="G542" s="83" t="str">
        <f t="shared" si="59"/>
        <v>CM</v>
      </c>
      <c r="H542" s="83" t="s">
        <v>1166</v>
      </c>
      <c r="I542" s="83" t="s">
        <v>1167</v>
      </c>
    </row>
    <row r="543" spans="1:9" ht="15">
      <c r="A543" s="83" t="s">
        <v>1210</v>
      </c>
      <c r="B543" s="83" t="str">
        <f t="shared" si="54"/>
        <v>CM5 9RX</v>
      </c>
      <c r="C543" s="83" t="str">
        <f t="shared" si="55"/>
        <v>CM5 9R</v>
      </c>
      <c r="D543" s="83" t="str">
        <f t="shared" si="56"/>
        <v>CM5 9</v>
      </c>
      <c r="E543" s="83" t="str">
        <f t="shared" si="57"/>
        <v xml:space="preserve">CM5 </v>
      </c>
      <c r="F543" s="83" t="str">
        <f t="shared" si="58"/>
        <v>CM5</v>
      </c>
      <c r="G543" s="83" t="str">
        <f t="shared" si="59"/>
        <v>CM</v>
      </c>
      <c r="H543" s="83" t="s">
        <v>1166</v>
      </c>
      <c r="I543" s="83" t="s">
        <v>1167</v>
      </c>
    </row>
    <row r="544" spans="1:9" ht="15">
      <c r="A544" s="83" t="s">
        <v>1211</v>
      </c>
      <c r="B544" s="83" t="str">
        <f t="shared" si="54"/>
        <v>CM7 3SB</v>
      </c>
      <c r="C544" s="83" t="str">
        <f t="shared" si="55"/>
        <v>CM7 3S</v>
      </c>
      <c r="D544" s="83" t="str">
        <f t="shared" si="56"/>
        <v>CM7 3</v>
      </c>
      <c r="E544" s="83" t="str">
        <f t="shared" si="57"/>
        <v xml:space="preserve">CM7 </v>
      </c>
      <c r="F544" s="83" t="str">
        <f t="shared" si="58"/>
        <v>CM7</v>
      </c>
      <c r="G544" s="83" t="str">
        <f t="shared" si="59"/>
        <v>CM</v>
      </c>
      <c r="H544" s="83" t="s">
        <v>1166</v>
      </c>
      <c r="I544" s="83" t="s">
        <v>1167</v>
      </c>
    </row>
    <row r="545" spans="1:9" ht="15">
      <c r="A545" s="83" t="s">
        <v>1212</v>
      </c>
      <c r="B545" s="83" t="str">
        <f t="shared" si="54"/>
        <v>CO</v>
      </c>
      <c r="C545" s="83" t="str">
        <f t="shared" si="55"/>
        <v>CO</v>
      </c>
      <c r="D545" s="83" t="str">
        <f t="shared" si="56"/>
        <v>CO</v>
      </c>
      <c r="E545" s="83" t="str">
        <f t="shared" si="57"/>
        <v>CO</v>
      </c>
      <c r="F545" s="83" t="str">
        <f t="shared" si="58"/>
        <v>CO</v>
      </c>
      <c r="G545" s="83" t="str">
        <f t="shared" si="59"/>
        <v>CO</v>
      </c>
      <c r="H545" s="83" t="s">
        <v>1127</v>
      </c>
      <c r="I545" s="83" t="s">
        <v>650</v>
      </c>
    </row>
    <row r="546" spans="1:9" ht="15">
      <c r="A546" s="83" t="s">
        <v>1213</v>
      </c>
      <c r="B546" s="83" t="str">
        <f t="shared" si="54"/>
        <v>CO10</v>
      </c>
      <c r="C546" s="83" t="str">
        <f t="shared" si="55"/>
        <v>CO10</v>
      </c>
      <c r="D546" s="83" t="str">
        <f t="shared" si="56"/>
        <v>CO10</v>
      </c>
      <c r="E546" s="83" t="str">
        <f t="shared" si="57"/>
        <v>CO10</v>
      </c>
      <c r="F546" s="83" t="str">
        <f t="shared" si="58"/>
        <v>CO1</v>
      </c>
      <c r="G546" s="83" t="str">
        <f t="shared" si="59"/>
        <v>CO</v>
      </c>
      <c r="H546" s="83" t="s">
        <v>688</v>
      </c>
      <c r="I546" s="83" t="s">
        <v>650</v>
      </c>
    </row>
    <row r="547" spans="1:9" ht="15">
      <c r="A547" s="83" t="s">
        <v>1214</v>
      </c>
      <c r="B547" s="83" t="str">
        <f t="shared" si="54"/>
        <v>CO10 5</v>
      </c>
      <c r="C547" s="83" t="str">
        <f t="shared" si="55"/>
        <v>CO10 5</v>
      </c>
      <c r="D547" s="83" t="str">
        <f t="shared" si="56"/>
        <v xml:space="preserve">CO10 </v>
      </c>
      <c r="E547" s="83" t="str">
        <f t="shared" si="57"/>
        <v>CO10</v>
      </c>
      <c r="F547" s="83" t="str">
        <f t="shared" si="58"/>
        <v>CO1</v>
      </c>
      <c r="G547" s="83" t="str">
        <f t="shared" si="59"/>
        <v>CO</v>
      </c>
      <c r="H547" s="83" t="s">
        <v>1127</v>
      </c>
      <c r="I547" s="83" t="s">
        <v>650</v>
      </c>
    </row>
    <row r="548" spans="1:9" ht="15">
      <c r="A548" s="83" t="s">
        <v>1215</v>
      </c>
      <c r="B548" s="83" t="str">
        <f t="shared" si="54"/>
        <v>CO10 5J</v>
      </c>
      <c r="C548" s="83" t="str">
        <f t="shared" si="55"/>
        <v>CO10 5</v>
      </c>
      <c r="D548" s="83" t="str">
        <f t="shared" si="56"/>
        <v xml:space="preserve">CO10 </v>
      </c>
      <c r="E548" s="83" t="str">
        <f t="shared" si="57"/>
        <v>CO10</v>
      </c>
      <c r="F548" s="83" t="str">
        <f t="shared" si="58"/>
        <v>CO1</v>
      </c>
      <c r="G548" s="83" t="str">
        <f t="shared" si="59"/>
        <v>CO</v>
      </c>
      <c r="H548" s="83" t="s">
        <v>688</v>
      </c>
      <c r="I548" s="83" t="s">
        <v>650</v>
      </c>
    </row>
    <row r="549" spans="1:9" ht="15">
      <c r="A549" s="83" t="s">
        <v>1216</v>
      </c>
      <c r="B549" s="83" t="str">
        <f t="shared" si="54"/>
        <v>CO10 5J</v>
      </c>
      <c r="C549" s="83" t="str">
        <f t="shared" si="55"/>
        <v>CO10 5</v>
      </c>
      <c r="D549" s="83" t="str">
        <f t="shared" si="56"/>
        <v xml:space="preserve">CO10 </v>
      </c>
      <c r="E549" s="83" t="str">
        <f t="shared" si="57"/>
        <v>CO10</v>
      </c>
      <c r="F549" s="83" t="str">
        <f t="shared" si="58"/>
        <v>CO1</v>
      </c>
      <c r="G549" s="83" t="str">
        <f t="shared" si="59"/>
        <v>CO</v>
      </c>
      <c r="H549" s="83" t="s">
        <v>688</v>
      </c>
      <c r="I549" s="83" t="s">
        <v>650</v>
      </c>
    </row>
    <row r="550" spans="1:9" ht="15">
      <c r="A550" s="83" t="s">
        <v>1217</v>
      </c>
      <c r="B550" s="83" t="str">
        <f t="shared" si="54"/>
        <v>CO10 5J</v>
      </c>
      <c r="C550" s="83" t="str">
        <f t="shared" si="55"/>
        <v>CO10 5</v>
      </c>
      <c r="D550" s="83" t="str">
        <f t="shared" si="56"/>
        <v xml:space="preserve">CO10 </v>
      </c>
      <c r="E550" s="83" t="str">
        <f t="shared" si="57"/>
        <v>CO10</v>
      </c>
      <c r="F550" s="83" t="str">
        <f t="shared" si="58"/>
        <v>CO1</v>
      </c>
      <c r="G550" s="83" t="str">
        <f t="shared" si="59"/>
        <v>CO</v>
      </c>
      <c r="H550" s="83" t="s">
        <v>688</v>
      </c>
      <c r="I550" s="83" t="s">
        <v>650</v>
      </c>
    </row>
    <row r="551" spans="1:9" ht="15">
      <c r="A551" s="83" t="s">
        <v>1218</v>
      </c>
      <c r="B551" s="83" t="str">
        <f t="shared" si="54"/>
        <v>CO10 5J</v>
      </c>
      <c r="C551" s="83" t="str">
        <f t="shared" si="55"/>
        <v>CO10 5</v>
      </c>
      <c r="D551" s="83" t="str">
        <f t="shared" si="56"/>
        <v xml:space="preserve">CO10 </v>
      </c>
      <c r="E551" s="83" t="str">
        <f t="shared" si="57"/>
        <v>CO10</v>
      </c>
      <c r="F551" s="83" t="str">
        <f t="shared" si="58"/>
        <v>CO1</v>
      </c>
      <c r="G551" s="83" t="str">
        <f t="shared" si="59"/>
        <v>CO</v>
      </c>
      <c r="H551" s="83" t="s">
        <v>688</v>
      </c>
      <c r="I551" s="83" t="s">
        <v>650</v>
      </c>
    </row>
    <row r="552" spans="1:9" ht="15">
      <c r="A552" s="83" t="s">
        <v>1219</v>
      </c>
      <c r="B552" s="83" t="str">
        <f t="shared" si="54"/>
        <v>CO10 5L</v>
      </c>
      <c r="C552" s="83" t="str">
        <f t="shared" si="55"/>
        <v>CO10 5</v>
      </c>
      <c r="D552" s="83" t="str">
        <f t="shared" si="56"/>
        <v xml:space="preserve">CO10 </v>
      </c>
      <c r="E552" s="83" t="str">
        <f t="shared" si="57"/>
        <v>CO10</v>
      </c>
      <c r="F552" s="83" t="str">
        <f t="shared" si="58"/>
        <v>CO1</v>
      </c>
      <c r="G552" s="83" t="str">
        <f t="shared" si="59"/>
        <v>CO</v>
      </c>
      <c r="H552" s="83" t="s">
        <v>688</v>
      </c>
      <c r="I552" s="83" t="s">
        <v>650</v>
      </c>
    </row>
    <row r="553" spans="1:9" ht="15">
      <c r="A553" s="83" t="s">
        <v>1220</v>
      </c>
      <c r="B553" s="83" t="str">
        <f t="shared" si="54"/>
        <v>CO10 5N</v>
      </c>
      <c r="C553" s="83" t="str">
        <f t="shared" si="55"/>
        <v>CO10 5</v>
      </c>
      <c r="D553" s="83" t="str">
        <f t="shared" si="56"/>
        <v xml:space="preserve">CO10 </v>
      </c>
      <c r="E553" s="83" t="str">
        <f t="shared" si="57"/>
        <v>CO10</v>
      </c>
      <c r="F553" s="83" t="str">
        <f t="shared" si="58"/>
        <v>CO1</v>
      </c>
      <c r="G553" s="83" t="str">
        <f t="shared" si="59"/>
        <v>CO</v>
      </c>
      <c r="H553" s="83" t="s">
        <v>688</v>
      </c>
      <c r="I553" s="83" t="s">
        <v>650</v>
      </c>
    </row>
    <row r="554" spans="1:9" ht="15">
      <c r="A554" s="83" t="s">
        <v>1221</v>
      </c>
      <c r="B554" s="83" t="str">
        <f t="shared" si="54"/>
        <v>CO10 5N</v>
      </c>
      <c r="C554" s="83" t="str">
        <f t="shared" si="55"/>
        <v>CO10 5</v>
      </c>
      <c r="D554" s="83" t="str">
        <f t="shared" si="56"/>
        <v xml:space="preserve">CO10 </v>
      </c>
      <c r="E554" s="83" t="str">
        <f t="shared" si="57"/>
        <v>CO10</v>
      </c>
      <c r="F554" s="83" t="str">
        <f t="shared" si="58"/>
        <v>CO1</v>
      </c>
      <c r="G554" s="83" t="str">
        <f t="shared" si="59"/>
        <v>CO</v>
      </c>
      <c r="H554" s="83" t="s">
        <v>1127</v>
      </c>
      <c r="I554" s="83" t="s">
        <v>650</v>
      </c>
    </row>
    <row r="555" spans="1:9" ht="15">
      <c r="A555" s="83" t="s">
        <v>1222</v>
      </c>
      <c r="B555" s="83" t="str">
        <f t="shared" si="54"/>
        <v>CO10 5N</v>
      </c>
      <c r="C555" s="83" t="str">
        <f t="shared" si="55"/>
        <v>CO10 5</v>
      </c>
      <c r="D555" s="83" t="str">
        <f t="shared" si="56"/>
        <v xml:space="preserve">CO10 </v>
      </c>
      <c r="E555" s="83" t="str">
        <f t="shared" si="57"/>
        <v>CO10</v>
      </c>
      <c r="F555" s="83" t="str">
        <f t="shared" si="58"/>
        <v>CO1</v>
      </c>
      <c r="G555" s="83" t="str">
        <f t="shared" si="59"/>
        <v>CO</v>
      </c>
      <c r="H555" s="83" t="s">
        <v>1127</v>
      </c>
      <c r="I555" s="83" t="s">
        <v>650</v>
      </c>
    </row>
    <row r="556" spans="1:9" ht="15">
      <c r="A556" s="83" t="s">
        <v>1223</v>
      </c>
      <c r="B556" s="83" t="str">
        <f t="shared" si="54"/>
        <v>CO10 5N</v>
      </c>
      <c r="C556" s="83" t="str">
        <f t="shared" si="55"/>
        <v>CO10 5</v>
      </c>
      <c r="D556" s="83" t="str">
        <f t="shared" si="56"/>
        <v xml:space="preserve">CO10 </v>
      </c>
      <c r="E556" s="83" t="str">
        <f t="shared" si="57"/>
        <v>CO10</v>
      </c>
      <c r="F556" s="83" t="str">
        <f t="shared" si="58"/>
        <v>CO1</v>
      </c>
      <c r="G556" s="83" t="str">
        <f t="shared" si="59"/>
        <v>CO</v>
      </c>
      <c r="H556" s="83" t="s">
        <v>1127</v>
      </c>
      <c r="I556" s="83" t="s">
        <v>650</v>
      </c>
    </row>
    <row r="557" spans="1:9" ht="15">
      <c r="A557" s="83" t="s">
        <v>1224</v>
      </c>
      <c r="B557" s="83" t="str">
        <f t="shared" si="54"/>
        <v>CO10 5N</v>
      </c>
      <c r="C557" s="83" t="str">
        <f t="shared" si="55"/>
        <v>CO10 5</v>
      </c>
      <c r="D557" s="83" t="str">
        <f t="shared" si="56"/>
        <v xml:space="preserve">CO10 </v>
      </c>
      <c r="E557" s="83" t="str">
        <f t="shared" si="57"/>
        <v>CO10</v>
      </c>
      <c r="F557" s="83" t="str">
        <f t="shared" si="58"/>
        <v>CO1</v>
      </c>
      <c r="G557" s="83" t="str">
        <f t="shared" si="59"/>
        <v>CO</v>
      </c>
      <c r="H557" s="83" t="s">
        <v>1127</v>
      </c>
      <c r="I557" s="83" t="s">
        <v>650</v>
      </c>
    </row>
    <row r="558" spans="1:9" ht="15">
      <c r="A558" s="83" t="s">
        <v>1225</v>
      </c>
      <c r="B558" s="83" t="str">
        <f t="shared" si="54"/>
        <v>CO10 5N</v>
      </c>
      <c r="C558" s="83" t="str">
        <f t="shared" si="55"/>
        <v>CO10 5</v>
      </c>
      <c r="D558" s="83" t="str">
        <f t="shared" si="56"/>
        <v xml:space="preserve">CO10 </v>
      </c>
      <c r="E558" s="83" t="str">
        <f t="shared" si="57"/>
        <v>CO10</v>
      </c>
      <c r="F558" s="83" t="str">
        <f t="shared" si="58"/>
        <v>CO1</v>
      </c>
      <c r="G558" s="83" t="str">
        <f t="shared" si="59"/>
        <v>CO</v>
      </c>
      <c r="H558" s="83" t="s">
        <v>1127</v>
      </c>
      <c r="I558" s="83" t="s">
        <v>650</v>
      </c>
    </row>
    <row r="559" spans="1:9" ht="15">
      <c r="A559" s="83" t="s">
        <v>1226</v>
      </c>
      <c r="B559" s="83" t="str">
        <f t="shared" si="54"/>
        <v>CO10 5N</v>
      </c>
      <c r="C559" s="83" t="str">
        <f t="shared" si="55"/>
        <v>CO10 5</v>
      </c>
      <c r="D559" s="83" t="str">
        <f t="shared" si="56"/>
        <v xml:space="preserve">CO10 </v>
      </c>
      <c r="E559" s="83" t="str">
        <f t="shared" si="57"/>
        <v>CO10</v>
      </c>
      <c r="F559" s="83" t="str">
        <f t="shared" si="58"/>
        <v>CO1</v>
      </c>
      <c r="G559" s="83" t="str">
        <f t="shared" si="59"/>
        <v>CO</v>
      </c>
      <c r="H559" s="83" t="s">
        <v>1127</v>
      </c>
      <c r="I559" s="83" t="s">
        <v>650</v>
      </c>
    </row>
    <row r="560" spans="1:9" ht="15">
      <c r="A560" s="83" t="s">
        <v>1227</v>
      </c>
      <c r="B560" s="83" t="str">
        <f t="shared" si="54"/>
        <v>CO10 5P</v>
      </c>
      <c r="C560" s="83" t="str">
        <f t="shared" si="55"/>
        <v>CO10 5</v>
      </c>
      <c r="D560" s="83" t="str">
        <f t="shared" si="56"/>
        <v xml:space="preserve">CO10 </v>
      </c>
      <c r="E560" s="83" t="str">
        <f t="shared" si="57"/>
        <v>CO10</v>
      </c>
      <c r="F560" s="83" t="str">
        <f t="shared" si="58"/>
        <v>CO1</v>
      </c>
      <c r="G560" s="83" t="str">
        <f t="shared" si="59"/>
        <v>CO</v>
      </c>
      <c r="H560" s="83" t="s">
        <v>688</v>
      </c>
      <c r="I560" s="83" t="s">
        <v>650</v>
      </c>
    </row>
    <row r="561" spans="1:9" ht="15">
      <c r="A561" s="83" t="s">
        <v>1228</v>
      </c>
      <c r="B561" s="83" t="str">
        <f t="shared" si="54"/>
        <v>CO10 5P</v>
      </c>
      <c r="C561" s="83" t="str">
        <f t="shared" si="55"/>
        <v>CO10 5</v>
      </c>
      <c r="D561" s="83" t="str">
        <f t="shared" si="56"/>
        <v xml:space="preserve">CO10 </v>
      </c>
      <c r="E561" s="83" t="str">
        <f t="shared" si="57"/>
        <v>CO10</v>
      </c>
      <c r="F561" s="83" t="str">
        <f t="shared" si="58"/>
        <v>CO1</v>
      </c>
      <c r="G561" s="83" t="str">
        <f t="shared" si="59"/>
        <v>CO</v>
      </c>
      <c r="H561" s="83" t="s">
        <v>1127</v>
      </c>
      <c r="I561" s="83" t="s">
        <v>650</v>
      </c>
    </row>
    <row r="562" spans="1:9" ht="15">
      <c r="A562" s="83" t="s">
        <v>1229</v>
      </c>
      <c r="B562" s="83" t="str">
        <f t="shared" si="54"/>
        <v>CO10 5P</v>
      </c>
      <c r="C562" s="83" t="str">
        <f t="shared" si="55"/>
        <v>CO10 5</v>
      </c>
      <c r="D562" s="83" t="str">
        <f t="shared" si="56"/>
        <v xml:space="preserve">CO10 </v>
      </c>
      <c r="E562" s="83" t="str">
        <f t="shared" si="57"/>
        <v>CO10</v>
      </c>
      <c r="F562" s="83" t="str">
        <f t="shared" si="58"/>
        <v>CO1</v>
      </c>
      <c r="G562" s="83" t="str">
        <f t="shared" si="59"/>
        <v>CO</v>
      </c>
      <c r="H562" s="83" t="s">
        <v>1127</v>
      </c>
      <c r="I562" s="83" t="s">
        <v>650</v>
      </c>
    </row>
    <row r="563" spans="1:9" ht="15">
      <c r="A563" s="83" t="s">
        <v>1230</v>
      </c>
      <c r="B563" s="83" t="str">
        <f t="shared" si="54"/>
        <v>CO10 5P</v>
      </c>
      <c r="C563" s="83" t="str">
        <f t="shared" si="55"/>
        <v>CO10 5</v>
      </c>
      <c r="D563" s="83" t="str">
        <f t="shared" si="56"/>
        <v xml:space="preserve">CO10 </v>
      </c>
      <c r="E563" s="83" t="str">
        <f t="shared" si="57"/>
        <v>CO10</v>
      </c>
      <c r="F563" s="83" t="str">
        <f t="shared" si="58"/>
        <v>CO1</v>
      </c>
      <c r="G563" s="83" t="str">
        <f t="shared" si="59"/>
        <v>CO</v>
      </c>
      <c r="H563" s="83" t="s">
        <v>1127</v>
      </c>
      <c r="I563" s="83" t="s">
        <v>650</v>
      </c>
    </row>
    <row r="564" spans="1:9" ht="15">
      <c r="A564" s="83" t="s">
        <v>1231</v>
      </c>
      <c r="B564" s="83" t="str">
        <f t="shared" si="54"/>
        <v>CO10 5P</v>
      </c>
      <c r="C564" s="83" t="str">
        <f t="shared" si="55"/>
        <v>CO10 5</v>
      </c>
      <c r="D564" s="83" t="str">
        <f t="shared" si="56"/>
        <v xml:space="preserve">CO10 </v>
      </c>
      <c r="E564" s="83" t="str">
        <f t="shared" si="57"/>
        <v>CO10</v>
      </c>
      <c r="F564" s="83" t="str">
        <f t="shared" si="58"/>
        <v>CO1</v>
      </c>
      <c r="G564" s="83" t="str">
        <f t="shared" si="59"/>
        <v>CO</v>
      </c>
      <c r="H564" s="83" t="s">
        <v>1127</v>
      </c>
      <c r="I564" s="83" t="s">
        <v>650</v>
      </c>
    </row>
    <row r="565" spans="1:9" ht="15">
      <c r="A565" s="83" t="s">
        <v>1232</v>
      </c>
      <c r="B565" s="83" t="str">
        <f t="shared" si="54"/>
        <v>CO10 5P</v>
      </c>
      <c r="C565" s="83" t="str">
        <f t="shared" si="55"/>
        <v>CO10 5</v>
      </c>
      <c r="D565" s="83" t="str">
        <f t="shared" si="56"/>
        <v xml:space="preserve">CO10 </v>
      </c>
      <c r="E565" s="83" t="str">
        <f t="shared" si="57"/>
        <v>CO10</v>
      </c>
      <c r="F565" s="83" t="str">
        <f t="shared" si="58"/>
        <v>CO1</v>
      </c>
      <c r="G565" s="83" t="str">
        <f t="shared" si="59"/>
        <v>CO</v>
      </c>
      <c r="H565" s="83" t="s">
        <v>1127</v>
      </c>
      <c r="I565" s="83" t="s">
        <v>650</v>
      </c>
    </row>
    <row r="566" spans="1:9" ht="15">
      <c r="A566" s="83" t="s">
        <v>1233</v>
      </c>
      <c r="B566" s="83" t="str">
        <f t="shared" si="54"/>
        <v>CO10 5P</v>
      </c>
      <c r="C566" s="83" t="str">
        <f t="shared" si="55"/>
        <v>CO10 5</v>
      </c>
      <c r="D566" s="83" t="str">
        <f t="shared" si="56"/>
        <v xml:space="preserve">CO10 </v>
      </c>
      <c r="E566" s="83" t="str">
        <f t="shared" si="57"/>
        <v>CO10</v>
      </c>
      <c r="F566" s="83" t="str">
        <f t="shared" si="58"/>
        <v>CO1</v>
      </c>
      <c r="G566" s="83" t="str">
        <f t="shared" si="59"/>
        <v>CO</v>
      </c>
      <c r="H566" s="83" t="s">
        <v>1127</v>
      </c>
      <c r="I566" s="83" t="s">
        <v>650</v>
      </c>
    </row>
    <row r="567" spans="1:9" ht="15">
      <c r="A567" s="83" t="s">
        <v>1234</v>
      </c>
      <c r="B567" s="83" t="str">
        <f t="shared" si="54"/>
        <v>CO10 5P</v>
      </c>
      <c r="C567" s="83" t="str">
        <f t="shared" si="55"/>
        <v>CO10 5</v>
      </c>
      <c r="D567" s="83" t="str">
        <f t="shared" si="56"/>
        <v xml:space="preserve">CO10 </v>
      </c>
      <c r="E567" s="83" t="str">
        <f t="shared" si="57"/>
        <v>CO10</v>
      </c>
      <c r="F567" s="83" t="str">
        <f t="shared" si="58"/>
        <v>CO1</v>
      </c>
      <c r="G567" s="83" t="str">
        <f t="shared" si="59"/>
        <v>CO</v>
      </c>
      <c r="H567" s="83" t="s">
        <v>1127</v>
      </c>
      <c r="I567" s="83" t="s">
        <v>650</v>
      </c>
    </row>
    <row r="568" spans="1:9" ht="15">
      <c r="A568" s="83" t="s">
        <v>1235</v>
      </c>
      <c r="B568" s="83" t="str">
        <f t="shared" si="54"/>
        <v>CO10 5Q</v>
      </c>
      <c r="C568" s="83" t="str">
        <f t="shared" si="55"/>
        <v>CO10 5</v>
      </c>
      <c r="D568" s="83" t="str">
        <f t="shared" si="56"/>
        <v xml:space="preserve">CO10 </v>
      </c>
      <c r="E568" s="83" t="str">
        <f t="shared" si="57"/>
        <v>CO10</v>
      </c>
      <c r="F568" s="83" t="str">
        <f t="shared" si="58"/>
        <v>CO1</v>
      </c>
      <c r="G568" s="83" t="str">
        <f t="shared" si="59"/>
        <v>CO</v>
      </c>
      <c r="H568" s="83" t="s">
        <v>688</v>
      </c>
      <c r="I568" s="83" t="s">
        <v>650</v>
      </c>
    </row>
    <row r="569" spans="1:9" ht="15">
      <c r="A569" s="83" t="s">
        <v>1236</v>
      </c>
      <c r="B569" s="83" t="str">
        <f t="shared" si="54"/>
        <v>CO10 5Q</v>
      </c>
      <c r="C569" s="83" t="str">
        <f t="shared" si="55"/>
        <v>CO10 5</v>
      </c>
      <c r="D569" s="83" t="str">
        <f t="shared" si="56"/>
        <v xml:space="preserve">CO10 </v>
      </c>
      <c r="E569" s="83" t="str">
        <f t="shared" si="57"/>
        <v>CO10</v>
      </c>
      <c r="F569" s="83" t="str">
        <f t="shared" si="58"/>
        <v>CO1</v>
      </c>
      <c r="G569" s="83" t="str">
        <f t="shared" si="59"/>
        <v>CO</v>
      </c>
      <c r="H569" s="83" t="s">
        <v>688</v>
      </c>
      <c r="I569" s="83" t="s">
        <v>650</v>
      </c>
    </row>
    <row r="570" spans="1:9" ht="15">
      <c r="A570" s="83" t="s">
        <v>1237</v>
      </c>
      <c r="B570" s="83" t="str">
        <f t="shared" si="54"/>
        <v>CO10 8E</v>
      </c>
      <c r="C570" s="83" t="str">
        <f t="shared" si="55"/>
        <v>CO10 8</v>
      </c>
      <c r="D570" s="83" t="str">
        <f t="shared" si="56"/>
        <v xml:space="preserve">CO10 </v>
      </c>
      <c r="E570" s="83" t="str">
        <f t="shared" si="57"/>
        <v>CO10</v>
      </c>
      <c r="F570" s="83" t="str">
        <f t="shared" si="58"/>
        <v>CO1</v>
      </c>
      <c r="G570" s="83" t="str">
        <f t="shared" si="59"/>
        <v>CO</v>
      </c>
      <c r="H570" s="83" t="s">
        <v>1015</v>
      </c>
      <c r="I570" s="83" t="s">
        <v>650</v>
      </c>
    </row>
    <row r="571" spans="1:9" ht="15">
      <c r="A571" s="83" t="s">
        <v>1238</v>
      </c>
      <c r="B571" s="83" t="str">
        <f t="shared" si="54"/>
        <v>CO10 8L</v>
      </c>
      <c r="C571" s="83" t="str">
        <f t="shared" si="55"/>
        <v>CO10 8</v>
      </c>
      <c r="D571" s="83" t="str">
        <f t="shared" si="56"/>
        <v xml:space="preserve">CO10 </v>
      </c>
      <c r="E571" s="83" t="str">
        <f t="shared" si="57"/>
        <v>CO10</v>
      </c>
      <c r="F571" s="83" t="str">
        <f t="shared" si="58"/>
        <v>CO1</v>
      </c>
      <c r="G571" s="83" t="str">
        <f t="shared" si="59"/>
        <v>CO</v>
      </c>
      <c r="H571" s="83" t="s">
        <v>1015</v>
      </c>
      <c r="I571" s="83" t="s">
        <v>650</v>
      </c>
    </row>
    <row r="572" spans="1:9" ht="15">
      <c r="A572" s="83" t="s">
        <v>1239</v>
      </c>
      <c r="B572" s="83" t="str">
        <f t="shared" si="54"/>
        <v>CO10 8L</v>
      </c>
      <c r="C572" s="83" t="str">
        <f t="shared" si="55"/>
        <v>CO10 8</v>
      </c>
      <c r="D572" s="83" t="str">
        <f t="shared" si="56"/>
        <v xml:space="preserve">CO10 </v>
      </c>
      <c r="E572" s="83" t="str">
        <f t="shared" si="57"/>
        <v>CO10</v>
      </c>
      <c r="F572" s="83" t="str">
        <f t="shared" si="58"/>
        <v>CO1</v>
      </c>
      <c r="G572" s="83" t="str">
        <f t="shared" si="59"/>
        <v>CO</v>
      </c>
      <c r="H572" s="83" t="s">
        <v>1015</v>
      </c>
      <c r="I572" s="83" t="s">
        <v>650</v>
      </c>
    </row>
    <row r="573" spans="1:9" ht="15">
      <c r="A573" s="83" t="s">
        <v>1240</v>
      </c>
      <c r="B573" s="83" t="str">
        <f t="shared" si="54"/>
        <v>CO10 8L</v>
      </c>
      <c r="C573" s="83" t="str">
        <f t="shared" si="55"/>
        <v>CO10 8</v>
      </c>
      <c r="D573" s="83" t="str">
        <f t="shared" si="56"/>
        <v xml:space="preserve">CO10 </v>
      </c>
      <c r="E573" s="83" t="str">
        <f t="shared" si="57"/>
        <v>CO10</v>
      </c>
      <c r="F573" s="83" t="str">
        <f t="shared" si="58"/>
        <v>CO1</v>
      </c>
      <c r="G573" s="83" t="str">
        <f t="shared" si="59"/>
        <v>CO</v>
      </c>
      <c r="H573" s="83" t="s">
        <v>1015</v>
      </c>
      <c r="I573" s="83" t="s">
        <v>650</v>
      </c>
    </row>
    <row r="574" spans="1:9" ht="15">
      <c r="A574" s="83" t="s">
        <v>1241</v>
      </c>
      <c r="B574" s="83" t="str">
        <f t="shared" si="54"/>
        <v>CO10 8L</v>
      </c>
      <c r="C574" s="83" t="str">
        <f t="shared" si="55"/>
        <v>CO10 8</v>
      </c>
      <c r="D574" s="83" t="str">
        <f t="shared" si="56"/>
        <v xml:space="preserve">CO10 </v>
      </c>
      <c r="E574" s="83" t="str">
        <f t="shared" si="57"/>
        <v>CO10</v>
      </c>
      <c r="F574" s="83" t="str">
        <f t="shared" si="58"/>
        <v>CO1</v>
      </c>
      <c r="G574" s="83" t="str">
        <f t="shared" si="59"/>
        <v>CO</v>
      </c>
      <c r="H574" s="83" t="s">
        <v>1015</v>
      </c>
      <c r="I574" s="83" t="s">
        <v>650</v>
      </c>
    </row>
    <row r="575" spans="1:9" ht="15">
      <c r="A575" s="83" t="s">
        <v>1242</v>
      </c>
      <c r="B575" s="83" t="str">
        <f t="shared" si="54"/>
        <v>CO10 8L</v>
      </c>
      <c r="C575" s="83" t="str">
        <f t="shared" si="55"/>
        <v>CO10 8</v>
      </c>
      <c r="D575" s="83" t="str">
        <f t="shared" si="56"/>
        <v xml:space="preserve">CO10 </v>
      </c>
      <c r="E575" s="83" t="str">
        <f t="shared" si="57"/>
        <v>CO10</v>
      </c>
      <c r="F575" s="83" t="str">
        <f t="shared" si="58"/>
        <v>CO1</v>
      </c>
      <c r="G575" s="83" t="str">
        <f t="shared" si="59"/>
        <v>CO</v>
      </c>
      <c r="H575" s="83" t="s">
        <v>1015</v>
      </c>
      <c r="I575" s="83" t="s">
        <v>650</v>
      </c>
    </row>
    <row r="576" spans="1:9" ht="15">
      <c r="A576" s="83" t="s">
        <v>1243</v>
      </c>
      <c r="B576" s="83" t="str">
        <f t="shared" si="54"/>
        <v>CO10 8L</v>
      </c>
      <c r="C576" s="83" t="str">
        <f t="shared" si="55"/>
        <v>CO10 8</v>
      </c>
      <c r="D576" s="83" t="str">
        <f t="shared" si="56"/>
        <v xml:space="preserve">CO10 </v>
      </c>
      <c r="E576" s="83" t="str">
        <f t="shared" si="57"/>
        <v>CO10</v>
      </c>
      <c r="F576" s="83" t="str">
        <f t="shared" si="58"/>
        <v>CO1</v>
      </c>
      <c r="G576" s="83" t="str">
        <f t="shared" si="59"/>
        <v>CO</v>
      </c>
      <c r="H576" s="83" t="s">
        <v>1015</v>
      </c>
      <c r="I576" s="83" t="s">
        <v>650</v>
      </c>
    </row>
    <row r="577" spans="1:9" ht="15">
      <c r="A577" s="83" t="s">
        <v>1244</v>
      </c>
      <c r="B577" s="83" t="str">
        <f t="shared" si="54"/>
        <v>CO10 8N</v>
      </c>
      <c r="C577" s="83" t="str">
        <f t="shared" si="55"/>
        <v>CO10 8</v>
      </c>
      <c r="D577" s="83" t="str">
        <f t="shared" si="56"/>
        <v xml:space="preserve">CO10 </v>
      </c>
      <c r="E577" s="83" t="str">
        <f t="shared" si="57"/>
        <v>CO10</v>
      </c>
      <c r="F577" s="83" t="str">
        <f t="shared" si="58"/>
        <v>CO1</v>
      </c>
      <c r="G577" s="83" t="str">
        <f t="shared" si="59"/>
        <v>CO</v>
      </c>
      <c r="H577" s="83" t="s">
        <v>1015</v>
      </c>
      <c r="I577" s="83" t="s">
        <v>650</v>
      </c>
    </row>
    <row r="578" spans="1:9" ht="15">
      <c r="A578" s="83" t="s">
        <v>1245</v>
      </c>
      <c r="B578" s="83" t="str">
        <f t="shared" si="54"/>
        <v>CO10 8U</v>
      </c>
      <c r="C578" s="83" t="str">
        <f t="shared" si="55"/>
        <v>CO10 8</v>
      </c>
      <c r="D578" s="83" t="str">
        <f t="shared" si="56"/>
        <v xml:space="preserve">CO10 </v>
      </c>
      <c r="E578" s="83" t="str">
        <f t="shared" si="57"/>
        <v>CO10</v>
      </c>
      <c r="F578" s="83" t="str">
        <f t="shared" si="58"/>
        <v>CO1</v>
      </c>
      <c r="G578" s="83" t="str">
        <f t="shared" si="59"/>
        <v>CO</v>
      </c>
      <c r="H578" s="83" t="s">
        <v>1015</v>
      </c>
      <c r="I578" s="83" t="s">
        <v>650</v>
      </c>
    </row>
    <row r="579" spans="1:9" ht="15">
      <c r="A579" s="83" t="s">
        <v>1246</v>
      </c>
      <c r="B579" s="83" t="str">
        <f t="shared" ref="B579:B642" si="60">LEFT($A579,7)</f>
        <v>CO10 9L</v>
      </c>
      <c r="C579" s="83" t="str">
        <f t="shared" ref="C579:C642" si="61">LEFT($A579,6)</f>
        <v>CO10 9</v>
      </c>
      <c r="D579" s="83" t="str">
        <f t="shared" ref="D579:D642" si="62">LEFT($A579,5)</f>
        <v xml:space="preserve">CO10 </v>
      </c>
      <c r="E579" s="83" t="str">
        <f t="shared" ref="E579:E642" si="63">LEFT($A579,4)</f>
        <v>CO10</v>
      </c>
      <c r="F579" s="83" t="str">
        <f t="shared" ref="F579:F642" si="64">LEFT($A579,3)</f>
        <v>CO1</v>
      </c>
      <c r="G579" s="83" t="str">
        <f t="shared" ref="G579:G642" si="65">LEFT($A579,2)</f>
        <v>CO</v>
      </c>
      <c r="H579" s="83" t="s">
        <v>1015</v>
      </c>
      <c r="I579" s="83" t="s">
        <v>650</v>
      </c>
    </row>
    <row r="580" spans="1:9" ht="15">
      <c r="A580" s="83" t="s">
        <v>1247</v>
      </c>
      <c r="B580" s="83" t="str">
        <f t="shared" si="60"/>
        <v>CO10 9L</v>
      </c>
      <c r="C580" s="83" t="str">
        <f t="shared" si="61"/>
        <v>CO10 9</v>
      </c>
      <c r="D580" s="83" t="str">
        <f t="shared" si="62"/>
        <v xml:space="preserve">CO10 </v>
      </c>
      <c r="E580" s="83" t="str">
        <f t="shared" si="63"/>
        <v>CO10</v>
      </c>
      <c r="F580" s="83" t="str">
        <f t="shared" si="64"/>
        <v>CO1</v>
      </c>
      <c r="G580" s="83" t="str">
        <f t="shared" si="65"/>
        <v>CO</v>
      </c>
      <c r="H580" s="83" t="s">
        <v>1015</v>
      </c>
      <c r="I580" s="83" t="s">
        <v>650</v>
      </c>
    </row>
    <row r="581" spans="1:9" ht="15">
      <c r="A581" s="83" t="s">
        <v>1248</v>
      </c>
      <c r="B581" s="83" t="str">
        <f t="shared" si="60"/>
        <v>CO10 9L</v>
      </c>
      <c r="C581" s="83" t="str">
        <f t="shared" si="61"/>
        <v>CO10 9</v>
      </c>
      <c r="D581" s="83" t="str">
        <f t="shared" si="62"/>
        <v xml:space="preserve">CO10 </v>
      </c>
      <c r="E581" s="83" t="str">
        <f t="shared" si="63"/>
        <v>CO10</v>
      </c>
      <c r="F581" s="83" t="str">
        <f t="shared" si="64"/>
        <v>CO1</v>
      </c>
      <c r="G581" s="83" t="str">
        <f t="shared" si="65"/>
        <v>CO</v>
      </c>
      <c r="H581" s="83" t="s">
        <v>1015</v>
      </c>
      <c r="I581" s="83" t="s">
        <v>650</v>
      </c>
    </row>
    <row r="582" spans="1:9" ht="15">
      <c r="A582" s="83" t="s">
        <v>1249</v>
      </c>
      <c r="B582" s="83" t="str">
        <f t="shared" si="60"/>
        <v>CO10 9N</v>
      </c>
      <c r="C582" s="83" t="str">
        <f t="shared" si="61"/>
        <v>CO10 9</v>
      </c>
      <c r="D582" s="83" t="str">
        <f t="shared" si="62"/>
        <v xml:space="preserve">CO10 </v>
      </c>
      <c r="E582" s="83" t="str">
        <f t="shared" si="63"/>
        <v>CO10</v>
      </c>
      <c r="F582" s="83" t="str">
        <f t="shared" si="64"/>
        <v>CO1</v>
      </c>
      <c r="G582" s="83" t="str">
        <f t="shared" si="65"/>
        <v>CO</v>
      </c>
      <c r="H582" s="83" t="s">
        <v>1015</v>
      </c>
      <c r="I582" s="83" t="s">
        <v>650</v>
      </c>
    </row>
    <row r="583" spans="1:9" ht="15">
      <c r="A583" s="83" t="s">
        <v>1250</v>
      </c>
      <c r="B583" s="83" t="str">
        <f t="shared" si="60"/>
        <v>CO10 9N</v>
      </c>
      <c r="C583" s="83" t="str">
        <f t="shared" si="61"/>
        <v>CO10 9</v>
      </c>
      <c r="D583" s="83" t="str">
        <f t="shared" si="62"/>
        <v xml:space="preserve">CO10 </v>
      </c>
      <c r="E583" s="83" t="str">
        <f t="shared" si="63"/>
        <v>CO10</v>
      </c>
      <c r="F583" s="83" t="str">
        <f t="shared" si="64"/>
        <v>CO1</v>
      </c>
      <c r="G583" s="83" t="str">
        <f t="shared" si="65"/>
        <v>CO</v>
      </c>
      <c r="H583" s="83" t="s">
        <v>1015</v>
      </c>
      <c r="I583" s="83" t="s">
        <v>650</v>
      </c>
    </row>
    <row r="584" spans="1:9" ht="15">
      <c r="A584" s="83" t="s">
        <v>1251</v>
      </c>
      <c r="B584" s="83" t="str">
        <f t="shared" si="60"/>
        <v>CO10 9N</v>
      </c>
      <c r="C584" s="83" t="str">
        <f t="shared" si="61"/>
        <v>CO10 9</v>
      </c>
      <c r="D584" s="83" t="str">
        <f t="shared" si="62"/>
        <v xml:space="preserve">CO10 </v>
      </c>
      <c r="E584" s="83" t="str">
        <f t="shared" si="63"/>
        <v>CO10</v>
      </c>
      <c r="F584" s="83" t="str">
        <f t="shared" si="64"/>
        <v>CO1</v>
      </c>
      <c r="G584" s="83" t="str">
        <f t="shared" si="65"/>
        <v>CO</v>
      </c>
      <c r="H584" s="83" t="s">
        <v>1015</v>
      </c>
      <c r="I584" s="83" t="s">
        <v>650</v>
      </c>
    </row>
    <row r="585" spans="1:9" ht="15">
      <c r="A585" s="83" t="s">
        <v>1252</v>
      </c>
      <c r="B585" s="83" t="str">
        <f t="shared" si="60"/>
        <v>CO10 9N</v>
      </c>
      <c r="C585" s="83" t="str">
        <f t="shared" si="61"/>
        <v>CO10 9</v>
      </c>
      <c r="D585" s="83" t="str">
        <f t="shared" si="62"/>
        <v xml:space="preserve">CO10 </v>
      </c>
      <c r="E585" s="83" t="str">
        <f t="shared" si="63"/>
        <v>CO10</v>
      </c>
      <c r="F585" s="83" t="str">
        <f t="shared" si="64"/>
        <v>CO1</v>
      </c>
      <c r="G585" s="83" t="str">
        <f t="shared" si="65"/>
        <v>CO</v>
      </c>
      <c r="H585" s="83" t="s">
        <v>1015</v>
      </c>
      <c r="I585" s="83" t="s">
        <v>650</v>
      </c>
    </row>
    <row r="586" spans="1:9" ht="15">
      <c r="A586" s="83" t="s">
        <v>1253</v>
      </c>
      <c r="B586" s="83" t="str">
        <f t="shared" si="60"/>
        <v>CO10 9N</v>
      </c>
      <c r="C586" s="83" t="str">
        <f t="shared" si="61"/>
        <v>CO10 9</v>
      </c>
      <c r="D586" s="83" t="str">
        <f t="shared" si="62"/>
        <v xml:space="preserve">CO10 </v>
      </c>
      <c r="E586" s="83" t="str">
        <f t="shared" si="63"/>
        <v>CO10</v>
      </c>
      <c r="F586" s="83" t="str">
        <f t="shared" si="64"/>
        <v>CO1</v>
      </c>
      <c r="G586" s="83" t="str">
        <f t="shared" si="65"/>
        <v>CO</v>
      </c>
      <c r="H586" s="83" t="s">
        <v>1015</v>
      </c>
      <c r="I586" s="83" t="s">
        <v>650</v>
      </c>
    </row>
    <row r="587" spans="1:9" ht="15">
      <c r="A587" s="83" t="s">
        <v>1254</v>
      </c>
      <c r="B587" s="83" t="str">
        <f t="shared" si="60"/>
        <v>CO10 9N</v>
      </c>
      <c r="C587" s="83" t="str">
        <f t="shared" si="61"/>
        <v>CO10 9</v>
      </c>
      <c r="D587" s="83" t="str">
        <f t="shared" si="62"/>
        <v xml:space="preserve">CO10 </v>
      </c>
      <c r="E587" s="83" t="str">
        <f t="shared" si="63"/>
        <v>CO10</v>
      </c>
      <c r="F587" s="83" t="str">
        <f t="shared" si="64"/>
        <v>CO1</v>
      </c>
      <c r="G587" s="83" t="str">
        <f t="shared" si="65"/>
        <v>CO</v>
      </c>
      <c r="H587" s="83" t="s">
        <v>1127</v>
      </c>
      <c r="I587" s="83" t="s">
        <v>650</v>
      </c>
    </row>
    <row r="588" spans="1:9" ht="15">
      <c r="A588" s="83" t="s">
        <v>1255</v>
      </c>
      <c r="B588" s="83" t="str">
        <f t="shared" si="60"/>
        <v>CO10 9N</v>
      </c>
      <c r="C588" s="83" t="str">
        <f t="shared" si="61"/>
        <v>CO10 9</v>
      </c>
      <c r="D588" s="83" t="str">
        <f t="shared" si="62"/>
        <v xml:space="preserve">CO10 </v>
      </c>
      <c r="E588" s="83" t="str">
        <f t="shared" si="63"/>
        <v>CO10</v>
      </c>
      <c r="F588" s="83" t="str">
        <f t="shared" si="64"/>
        <v>CO1</v>
      </c>
      <c r="G588" s="83" t="str">
        <f t="shared" si="65"/>
        <v>CO</v>
      </c>
      <c r="H588" s="83" t="s">
        <v>1127</v>
      </c>
      <c r="I588" s="83" t="s">
        <v>650</v>
      </c>
    </row>
    <row r="589" spans="1:9" ht="15">
      <c r="A589" s="83" t="s">
        <v>1256</v>
      </c>
      <c r="B589" s="83" t="str">
        <f t="shared" si="60"/>
        <v>CO10 9N</v>
      </c>
      <c r="C589" s="83" t="str">
        <f t="shared" si="61"/>
        <v>CO10 9</v>
      </c>
      <c r="D589" s="83" t="str">
        <f t="shared" si="62"/>
        <v xml:space="preserve">CO10 </v>
      </c>
      <c r="E589" s="83" t="str">
        <f t="shared" si="63"/>
        <v>CO10</v>
      </c>
      <c r="F589" s="83" t="str">
        <f t="shared" si="64"/>
        <v>CO1</v>
      </c>
      <c r="G589" s="83" t="str">
        <f t="shared" si="65"/>
        <v>CO</v>
      </c>
      <c r="H589" s="83" t="s">
        <v>1127</v>
      </c>
      <c r="I589" s="83" t="s">
        <v>650</v>
      </c>
    </row>
    <row r="590" spans="1:9" ht="15">
      <c r="A590" s="83" t="s">
        <v>1257</v>
      </c>
      <c r="B590" s="83" t="str">
        <f t="shared" si="60"/>
        <v>CO10 9N</v>
      </c>
      <c r="C590" s="83" t="str">
        <f t="shared" si="61"/>
        <v>CO10 9</v>
      </c>
      <c r="D590" s="83" t="str">
        <f t="shared" si="62"/>
        <v xml:space="preserve">CO10 </v>
      </c>
      <c r="E590" s="83" t="str">
        <f t="shared" si="63"/>
        <v>CO10</v>
      </c>
      <c r="F590" s="83" t="str">
        <f t="shared" si="64"/>
        <v>CO1</v>
      </c>
      <c r="G590" s="83" t="str">
        <f t="shared" si="65"/>
        <v>CO</v>
      </c>
      <c r="H590" s="83" t="s">
        <v>1127</v>
      </c>
      <c r="I590" s="83" t="s">
        <v>650</v>
      </c>
    </row>
    <row r="591" spans="1:9" ht="15">
      <c r="A591" s="83" t="s">
        <v>1258</v>
      </c>
      <c r="B591" s="83" t="str">
        <f t="shared" si="60"/>
        <v>CO10 9N</v>
      </c>
      <c r="C591" s="83" t="str">
        <f t="shared" si="61"/>
        <v>CO10 9</v>
      </c>
      <c r="D591" s="83" t="str">
        <f t="shared" si="62"/>
        <v xml:space="preserve">CO10 </v>
      </c>
      <c r="E591" s="83" t="str">
        <f t="shared" si="63"/>
        <v>CO10</v>
      </c>
      <c r="F591" s="83" t="str">
        <f t="shared" si="64"/>
        <v>CO1</v>
      </c>
      <c r="G591" s="83" t="str">
        <f t="shared" si="65"/>
        <v>CO</v>
      </c>
      <c r="H591" s="83" t="s">
        <v>1015</v>
      </c>
      <c r="I591" s="83" t="s">
        <v>650</v>
      </c>
    </row>
    <row r="592" spans="1:9" ht="15">
      <c r="A592" s="83" t="s">
        <v>1259</v>
      </c>
      <c r="B592" s="83" t="str">
        <f t="shared" si="60"/>
        <v>CO2 0BY</v>
      </c>
      <c r="C592" s="83" t="str">
        <f t="shared" si="61"/>
        <v>CO2 0B</v>
      </c>
      <c r="D592" s="83" t="str">
        <f t="shared" si="62"/>
        <v>CO2 0</v>
      </c>
      <c r="E592" s="83" t="str">
        <f t="shared" si="63"/>
        <v xml:space="preserve">CO2 </v>
      </c>
      <c r="F592" s="83" t="str">
        <f t="shared" si="64"/>
        <v>CO2</v>
      </c>
      <c r="G592" s="83" t="str">
        <f t="shared" si="65"/>
        <v>CO</v>
      </c>
      <c r="H592" s="83" t="s">
        <v>688</v>
      </c>
      <c r="I592" s="83" t="s">
        <v>650</v>
      </c>
    </row>
    <row r="593" spans="1:9" ht="15">
      <c r="A593" s="83" t="s">
        <v>1260</v>
      </c>
      <c r="B593" s="83" t="str">
        <f t="shared" si="60"/>
        <v>CO2 0BZ</v>
      </c>
      <c r="C593" s="83" t="str">
        <f t="shared" si="61"/>
        <v>CO2 0B</v>
      </c>
      <c r="D593" s="83" t="str">
        <f t="shared" si="62"/>
        <v>CO2 0</v>
      </c>
      <c r="E593" s="83" t="str">
        <f t="shared" si="63"/>
        <v xml:space="preserve">CO2 </v>
      </c>
      <c r="F593" s="83" t="str">
        <f t="shared" si="64"/>
        <v>CO2</v>
      </c>
      <c r="G593" s="83" t="str">
        <f t="shared" si="65"/>
        <v>CO</v>
      </c>
      <c r="H593" s="83" t="s">
        <v>688</v>
      </c>
      <c r="I593" s="83" t="s">
        <v>650</v>
      </c>
    </row>
    <row r="594" spans="1:9" ht="15">
      <c r="A594" s="83" t="s">
        <v>1261</v>
      </c>
      <c r="B594" s="83" t="str">
        <f t="shared" si="60"/>
        <v>CO2 0ET</v>
      </c>
      <c r="C594" s="83" t="str">
        <f t="shared" si="61"/>
        <v>CO2 0E</v>
      </c>
      <c r="D594" s="83" t="str">
        <f t="shared" si="62"/>
        <v>CO2 0</v>
      </c>
      <c r="E594" s="83" t="str">
        <f t="shared" si="63"/>
        <v xml:space="preserve">CO2 </v>
      </c>
      <c r="F594" s="83" t="str">
        <f t="shared" si="64"/>
        <v>CO2</v>
      </c>
      <c r="G594" s="83" t="str">
        <f t="shared" si="65"/>
        <v>CO</v>
      </c>
      <c r="H594" s="83" t="s">
        <v>688</v>
      </c>
      <c r="I594" s="83" t="s">
        <v>650</v>
      </c>
    </row>
    <row r="595" spans="1:9" ht="15">
      <c r="A595" s="83" t="s">
        <v>1262</v>
      </c>
      <c r="B595" s="83" t="str">
        <f t="shared" si="60"/>
        <v>CO2 0EU</v>
      </c>
      <c r="C595" s="83" t="str">
        <f t="shared" si="61"/>
        <v>CO2 0E</v>
      </c>
      <c r="D595" s="83" t="str">
        <f t="shared" si="62"/>
        <v>CO2 0</v>
      </c>
      <c r="E595" s="83" t="str">
        <f t="shared" si="63"/>
        <v xml:space="preserve">CO2 </v>
      </c>
      <c r="F595" s="83" t="str">
        <f t="shared" si="64"/>
        <v>CO2</v>
      </c>
      <c r="G595" s="83" t="str">
        <f t="shared" si="65"/>
        <v>CO</v>
      </c>
      <c r="H595" s="83" t="s">
        <v>688</v>
      </c>
      <c r="I595" s="83" t="s">
        <v>650</v>
      </c>
    </row>
    <row r="596" spans="1:9" ht="15">
      <c r="A596" s="83" t="s">
        <v>1263</v>
      </c>
      <c r="B596" s="83" t="str">
        <f t="shared" si="60"/>
        <v>CO2 0EW</v>
      </c>
      <c r="C596" s="83" t="str">
        <f t="shared" si="61"/>
        <v>CO2 0E</v>
      </c>
      <c r="D596" s="83" t="str">
        <f t="shared" si="62"/>
        <v>CO2 0</v>
      </c>
      <c r="E596" s="83" t="str">
        <f t="shared" si="63"/>
        <v xml:space="preserve">CO2 </v>
      </c>
      <c r="F596" s="83" t="str">
        <f t="shared" si="64"/>
        <v>CO2</v>
      </c>
      <c r="G596" s="83" t="str">
        <f t="shared" si="65"/>
        <v>CO</v>
      </c>
      <c r="H596" s="83" t="s">
        <v>688</v>
      </c>
      <c r="I596" s="83" t="s">
        <v>650</v>
      </c>
    </row>
    <row r="597" spans="1:9" ht="15">
      <c r="A597" s="83" t="s">
        <v>1264</v>
      </c>
      <c r="B597" s="83" t="str">
        <f t="shared" si="60"/>
        <v>CO2 0JW</v>
      </c>
      <c r="C597" s="83" t="str">
        <f t="shared" si="61"/>
        <v>CO2 0J</v>
      </c>
      <c r="D597" s="83" t="str">
        <f t="shared" si="62"/>
        <v>CO2 0</v>
      </c>
      <c r="E597" s="83" t="str">
        <f t="shared" si="63"/>
        <v xml:space="preserve">CO2 </v>
      </c>
      <c r="F597" s="83" t="str">
        <f t="shared" si="64"/>
        <v>CO2</v>
      </c>
      <c r="G597" s="83" t="str">
        <f t="shared" si="65"/>
        <v>CO</v>
      </c>
      <c r="H597" s="83" t="s">
        <v>688</v>
      </c>
      <c r="I597" s="83" t="s">
        <v>650</v>
      </c>
    </row>
    <row r="598" spans="1:9" ht="15">
      <c r="A598" s="83" t="s">
        <v>1265</v>
      </c>
      <c r="B598" s="83" t="str">
        <f t="shared" si="60"/>
        <v>CO2 0LR</v>
      </c>
      <c r="C598" s="83" t="str">
        <f t="shared" si="61"/>
        <v>CO2 0L</v>
      </c>
      <c r="D598" s="83" t="str">
        <f t="shared" si="62"/>
        <v>CO2 0</v>
      </c>
      <c r="E598" s="83" t="str">
        <f t="shared" si="63"/>
        <v xml:space="preserve">CO2 </v>
      </c>
      <c r="F598" s="83" t="str">
        <f t="shared" si="64"/>
        <v>CO2</v>
      </c>
      <c r="G598" s="83" t="str">
        <f t="shared" si="65"/>
        <v>CO</v>
      </c>
      <c r="H598" s="83" t="s">
        <v>688</v>
      </c>
      <c r="I598" s="83" t="s">
        <v>650</v>
      </c>
    </row>
    <row r="599" spans="1:9" ht="15">
      <c r="A599" s="83" t="s">
        <v>1266</v>
      </c>
      <c r="B599" s="83" t="str">
        <f t="shared" si="60"/>
        <v>CO2 0LS</v>
      </c>
      <c r="C599" s="83" t="str">
        <f t="shared" si="61"/>
        <v>CO2 0L</v>
      </c>
      <c r="D599" s="83" t="str">
        <f t="shared" si="62"/>
        <v>CO2 0</v>
      </c>
      <c r="E599" s="83" t="str">
        <f t="shared" si="63"/>
        <v xml:space="preserve">CO2 </v>
      </c>
      <c r="F599" s="83" t="str">
        <f t="shared" si="64"/>
        <v>CO2</v>
      </c>
      <c r="G599" s="83" t="str">
        <f t="shared" si="65"/>
        <v>CO</v>
      </c>
      <c r="H599" s="83" t="s">
        <v>688</v>
      </c>
      <c r="I599" s="83" t="s">
        <v>650</v>
      </c>
    </row>
    <row r="600" spans="1:9" ht="15">
      <c r="A600" s="83" t="s">
        <v>1267</v>
      </c>
      <c r="B600" s="83" t="str">
        <f t="shared" si="60"/>
        <v>CO2 0LT</v>
      </c>
      <c r="C600" s="83" t="str">
        <f t="shared" si="61"/>
        <v>CO2 0L</v>
      </c>
      <c r="D600" s="83" t="str">
        <f t="shared" si="62"/>
        <v>CO2 0</v>
      </c>
      <c r="E600" s="83" t="str">
        <f t="shared" si="63"/>
        <v xml:space="preserve">CO2 </v>
      </c>
      <c r="F600" s="83" t="str">
        <f t="shared" si="64"/>
        <v>CO2</v>
      </c>
      <c r="G600" s="83" t="str">
        <f t="shared" si="65"/>
        <v>CO</v>
      </c>
      <c r="H600" s="83" t="s">
        <v>688</v>
      </c>
      <c r="I600" s="83" t="s">
        <v>650</v>
      </c>
    </row>
    <row r="601" spans="1:9" ht="15">
      <c r="A601" s="83" t="s">
        <v>1268</v>
      </c>
      <c r="B601" s="83" t="str">
        <f t="shared" si="60"/>
        <v>CO2 0LU</v>
      </c>
      <c r="C601" s="83" t="str">
        <f t="shared" si="61"/>
        <v>CO2 0L</v>
      </c>
      <c r="D601" s="83" t="str">
        <f t="shared" si="62"/>
        <v>CO2 0</v>
      </c>
      <c r="E601" s="83" t="str">
        <f t="shared" si="63"/>
        <v xml:space="preserve">CO2 </v>
      </c>
      <c r="F601" s="83" t="str">
        <f t="shared" si="64"/>
        <v>CO2</v>
      </c>
      <c r="G601" s="83" t="str">
        <f t="shared" si="65"/>
        <v>CO</v>
      </c>
      <c r="H601" s="83" t="s">
        <v>688</v>
      </c>
      <c r="I601" s="83" t="s">
        <v>650</v>
      </c>
    </row>
    <row r="602" spans="1:9" ht="15">
      <c r="A602" s="83" t="s">
        <v>1269</v>
      </c>
      <c r="B602" s="83" t="str">
        <f t="shared" si="60"/>
        <v>CO2 0LY</v>
      </c>
      <c r="C602" s="83" t="str">
        <f t="shared" si="61"/>
        <v>CO2 0L</v>
      </c>
      <c r="D602" s="83" t="str">
        <f t="shared" si="62"/>
        <v>CO2 0</v>
      </c>
      <c r="E602" s="83" t="str">
        <f t="shared" si="63"/>
        <v xml:space="preserve">CO2 </v>
      </c>
      <c r="F602" s="83" t="str">
        <f t="shared" si="64"/>
        <v>CO2</v>
      </c>
      <c r="G602" s="83" t="str">
        <f t="shared" si="65"/>
        <v>CO</v>
      </c>
      <c r="H602" s="83" t="s">
        <v>688</v>
      </c>
      <c r="I602" s="83" t="s">
        <v>650</v>
      </c>
    </row>
    <row r="603" spans="1:9" ht="15">
      <c r="A603" s="83" t="s">
        <v>1270</v>
      </c>
      <c r="B603" s="83" t="str">
        <f t="shared" si="60"/>
        <v>CO2 0LZ</v>
      </c>
      <c r="C603" s="83" t="str">
        <f t="shared" si="61"/>
        <v>CO2 0L</v>
      </c>
      <c r="D603" s="83" t="str">
        <f t="shared" si="62"/>
        <v>CO2 0</v>
      </c>
      <c r="E603" s="83" t="str">
        <f t="shared" si="63"/>
        <v xml:space="preserve">CO2 </v>
      </c>
      <c r="F603" s="83" t="str">
        <f t="shared" si="64"/>
        <v>CO2</v>
      </c>
      <c r="G603" s="83" t="str">
        <f t="shared" si="65"/>
        <v>CO</v>
      </c>
      <c r="H603" s="83" t="s">
        <v>688</v>
      </c>
      <c r="I603" s="83" t="s">
        <v>650</v>
      </c>
    </row>
    <row r="604" spans="1:9" ht="15">
      <c r="A604" s="83" t="s">
        <v>1271</v>
      </c>
      <c r="B604" s="83" t="str">
        <f t="shared" si="60"/>
        <v>CO2 0N</v>
      </c>
      <c r="C604" s="83" t="str">
        <f t="shared" si="61"/>
        <v>CO2 0N</v>
      </c>
      <c r="D604" s="83" t="str">
        <f t="shared" si="62"/>
        <v>CO2 0</v>
      </c>
      <c r="E604" s="83" t="str">
        <f t="shared" si="63"/>
        <v xml:space="preserve">CO2 </v>
      </c>
      <c r="F604" s="83" t="str">
        <f t="shared" si="64"/>
        <v>CO2</v>
      </c>
      <c r="G604" s="83" t="str">
        <f t="shared" si="65"/>
        <v>CO</v>
      </c>
      <c r="H604" s="83" t="s">
        <v>688</v>
      </c>
      <c r="I604" s="83" t="s">
        <v>650</v>
      </c>
    </row>
    <row r="605" spans="1:9" ht="15">
      <c r="A605" s="83" t="s">
        <v>1272</v>
      </c>
      <c r="B605" s="83" t="str">
        <f t="shared" si="60"/>
        <v>CO2 0P</v>
      </c>
      <c r="C605" s="83" t="str">
        <f t="shared" si="61"/>
        <v>CO2 0P</v>
      </c>
      <c r="D605" s="83" t="str">
        <f t="shared" si="62"/>
        <v>CO2 0</v>
      </c>
      <c r="E605" s="83" t="str">
        <f t="shared" si="63"/>
        <v xml:space="preserve">CO2 </v>
      </c>
      <c r="F605" s="83" t="str">
        <f t="shared" si="64"/>
        <v>CO2</v>
      </c>
      <c r="G605" s="83" t="str">
        <f t="shared" si="65"/>
        <v>CO</v>
      </c>
      <c r="H605" s="83" t="s">
        <v>688</v>
      </c>
      <c r="I605" s="83" t="s">
        <v>650</v>
      </c>
    </row>
    <row r="606" spans="1:9" ht="15">
      <c r="A606" s="83" t="s">
        <v>1273</v>
      </c>
      <c r="B606" s="83" t="str">
        <f t="shared" si="60"/>
        <v>CO3 5AL</v>
      </c>
      <c r="C606" s="83" t="str">
        <f t="shared" si="61"/>
        <v>CO3 5A</v>
      </c>
      <c r="D606" s="83" t="str">
        <f t="shared" si="62"/>
        <v>CO3 5</v>
      </c>
      <c r="E606" s="83" t="str">
        <f t="shared" si="63"/>
        <v xml:space="preserve">CO3 </v>
      </c>
      <c r="F606" s="83" t="str">
        <f t="shared" si="64"/>
        <v>CO3</v>
      </c>
      <c r="G606" s="83" t="str">
        <f t="shared" si="65"/>
        <v>CO</v>
      </c>
      <c r="H606" s="83" t="s">
        <v>688</v>
      </c>
      <c r="I606" s="83" t="s">
        <v>650</v>
      </c>
    </row>
    <row r="607" spans="1:9" ht="15">
      <c r="A607" s="83" t="s">
        <v>1274</v>
      </c>
      <c r="B607" s="83" t="str">
        <f t="shared" si="60"/>
        <v>CO3 5BY</v>
      </c>
      <c r="C607" s="83" t="str">
        <f t="shared" si="61"/>
        <v>CO3 5B</v>
      </c>
      <c r="D607" s="83" t="str">
        <f t="shared" si="62"/>
        <v>CO3 5</v>
      </c>
      <c r="E607" s="83" t="str">
        <f t="shared" si="63"/>
        <v xml:space="preserve">CO3 </v>
      </c>
      <c r="F607" s="83" t="str">
        <f t="shared" si="64"/>
        <v>CO3</v>
      </c>
      <c r="G607" s="83" t="str">
        <f t="shared" si="65"/>
        <v>CO</v>
      </c>
      <c r="H607" s="83" t="s">
        <v>688</v>
      </c>
      <c r="I607" s="83" t="s">
        <v>650</v>
      </c>
    </row>
    <row r="608" spans="1:9" ht="15">
      <c r="A608" s="83" t="s">
        <v>1275</v>
      </c>
      <c r="B608" s="83" t="str">
        <f t="shared" si="60"/>
        <v>CO3 5HA</v>
      </c>
      <c r="C608" s="83" t="str">
        <f t="shared" si="61"/>
        <v>CO3 5H</v>
      </c>
      <c r="D608" s="83" t="str">
        <f t="shared" si="62"/>
        <v>CO3 5</v>
      </c>
      <c r="E608" s="83" t="str">
        <f t="shared" si="63"/>
        <v xml:space="preserve">CO3 </v>
      </c>
      <c r="F608" s="83" t="str">
        <f t="shared" si="64"/>
        <v>CO3</v>
      </c>
      <c r="G608" s="83" t="str">
        <f t="shared" si="65"/>
        <v>CO</v>
      </c>
      <c r="H608" s="83" t="s">
        <v>688</v>
      </c>
      <c r="I608" s="83" t="s">
        <v>650</v>
      </c>
    </row>
    <row r="609" spans="1:9" ht="15">
      <c r="A609" s="83" t="s">
        <v>1276</v>
      </c>
      <c r="B609" s="83" t="str">
        <f t="shared" si="60"/>
        <v>CO3 5HD</v>
      </c>
      <c r="C609" s="83" t="str">
        <f t="shared" si="61"/>
        <v>CO3 5H</v>
      </c>
      <c r="D609" s="83" t="str">
        <f t="shared" si="62"/>
        <v>CO3 5</v>
      </c>
      <c r="E609" s="83" t="str">
        <f t="shared" si="63"/>
        <v xml:space="preserve">CO3 </v>
      </c>
      <c r="F609" s="83" t="str">
        <f t="shared" si="64"/>
        <v>CO3</v>
      </c>
      <c r="G609" s="83" t="str">
        <f t="shared" si="65"/>
        <v>CO</v>
      </c>
      <c r="H609" s="83" t="s">
        <v>688</v>
      </c>
      <c r="I609" s="83" t="s">
        <v>650</v>
      </c>
    </row>
    <row r="610" spans="1:9" ht="15">
      <c r="A610" s="83" t="s">
        <v>1277</v>
      </c>
      <c r="B610" s="83" t="str">
        <f t="shared" si="60"/>
        <v>CO3 5HU</v>
      </c>
      <c r="C610" s="83" t="str">
        <f t="shared" si="61"/>
        <v>CO3 5H</v>
      </c>
      <c r="D610" s="83" t="str">
        <f t="shared" si="62"/>
        <v>CO3 5</v>
      </c>
      <c r="E610" s="83" t="str">
        <f t="shared" si="63"/>
        <v xml:space="preserve">CO3 </v>
      </c>
      <c r="F610" s="83" t="str">
        <f t="shared" si="64"/>
        <v>CO3</v>
      </c>
      <c r="G610" s="83" t="str">
        <f t="shared" si="65"/>
        <v>CO</v>
      </c>
      <c r="H610" s="83" t="s">
        <v>688</v>
      </c>
      <c r="I610" s="83" t="s">
        <v>650</v>
      </c>
    </row>
    <row r="611" spans="1:9" ht="15">
      <c r="A611" s="83" t="s">
        <v>1278</v>
      </c>
      <c r="B611" s="83" t="str">
        <f t="shared" si="60"/>
        <v>CO3 5JH</v>
      </c>
      <c r="C611" s="83" t="str">
        <f t="shared" si="61"/>
        <v>CO3 5J</v>
      </c>
      <c r="D611" s="83" t="str">
        <f t="shared" si="62"/>
        <v>CO3 5</v>
      </c>
      <c r="E611" s="83" t="str">
        <f t="shared" si="63"/>
        <v xml:space="preserve">CO3 </v>
      </c>
      <c r="F611" s="83" t="str">
        <f t="shared" si="64"/>
        <v>CO3</v>
      </c>
      <c r="G611" s="83" t="str">
        <f t="shared" si="65"/>
        <v>CO</v>
      </c>
      <c r="H611" s="83" t="s">
        <v>688</v>
      </c>
      <c r="I611" s="83" t="s">
        <v>650</v>
      </c>
    </row>
    <row r="612" spans="1:9" ht="15">
      <c r="A612" s="83" t="s">
        <v>1279</v>
      </c>
      <c r="B612" s="83" t="str">
        <f t="shared" si="60"/>
        <v>CO3 5JN</v>
      </c>
      <c r="C612" s="83" t="str">
        <f t="shared" si="61"/>
        <v>CO3 5J</v>
      </c>
      <c r="D612" s="83" t="str">
        <f t="shared" si="62"/>
        <v>CO3 5</v>
      </c>
      <c r="E612" s="83" t="str">
        <f t="shared" si="63"/>
        <v xml:space="preserve">CO3 </v>
      </c>
      <c r="F612" s="83" t="str">
        <f t="shared" si="64"/>
        <v>CO3</v>
      </c>
      <c r="G612" s="83" t="str">
        <f t="shared" si="65"/>
        <v>CO</v>
      </c>
      <c r="H612" s="83" t="s">
        <v>688</v>
      </c>
      <c r="I612" s="83" t="s">
        <v>650</v>
      </c>
    </row>
    <row r="613" spans="1:9" ht="15">
      <c r="A613" s="83" t="s">
        <v>1280</v>
      </c>
      <c r="B613" s="83" t="str">
        <f t="shared" si="60"/>
        <v>CO3 5NX</v>
      </c>
      <c r="C613" s="83" t="str">
        <f t="shared" si="61"/>
        <v>CO3 5N</v>
      </c>
      <c r="D613" s="83" t="str">
        <f t="shared" si="62"/>
        <v>CO3 5</v>
      </c>
      <c r="E613" s="83" t="str">
        <f t="shared" si="63"/>
        <v xml:space="preserve">CO3 </v>
      </c>
      <c r="F613" s="83" t="str">
        <f t="shared" si="64"/>
        <v>CO3</v>
      </c>
      <c r="G613" s="83" t="str">
        <f t="shared" si="65"/>
        <v>CO</v>
      </c>
      <c r="H613" s="83" t="s">
        <v>688</v>
      </c>
      <c r="I613" s="83" t="s">
        <v>650</v>
      </c>
    </row>
    <row r="614" spans="1:9" ht="15">
      <c r="A614" s="83" t="s">
        <v>1281</v>
      </c>
      <c r="B614" s="83" t="str">
        <f t="shared" si="60"/>
        <v>CO3 5PA</v>
      </c>
      <c r="C614" s="83" t="str">
        <f t="shared" si="61"/>
        <v>CO3 5P</v>
      </c>
      <c r="D614" s="83" t="str">
        <f t="shared" si="62"/>
        <v>CO3 5</v>
      </c>
      <c r="E614" s="83" t="str">
        <f t="shared" si="63"/>
        <v xml:space="preserve">CO3 </v>
      </c>
      <c r="F614" s="83" t="str">
        <f t="shared" si="64"/>
        <v>CO3</v>
      </c>
      <c r="G614" s="83" t="str">
        <f t="shared" si="65"/>
        <v>CO</v>
      </c>
      <c r="H614" s="83" t="s">
        <v>688</v>
      </c>
      <c r="I614" s="83" t="s">
        <v>650</v>
      </c>
    </row>
    <row r="615" spans="1:9" ht="15">
      <c r="A615" s="83" t="s">
        <v>1282</v>
      </c>
      <c r="B615" s="83" t="str">
        <f t="shared" si="60"/>
        <v>CO3 8N</v>
      </c>
      <c r="C615" s="83" t="str">
        <f t="shared" si="61"/>
        <v>CO3 8N</v>
      </c>
      <c r="D615" s="83" t="str">
        <f t="shared" si="62"/>
        <v>CO3 8</v>
      </c>
      <c r="E615" s="83" t="str">
        <f t="shared" si="63"/>
        <v xml:space="preserve">CO3 </v>
      </c>
      <c r="F615" s="83" t="str">
        <f t="shared" si="64"/>
        <v>CO3</v>
      </c>
      <c r="G615" s="83" t="str">
        <f t="shared" si="65"/>
        <v>CO</v>
      </c>
      <c r="H615" s="83" t="s">
        <v>688</v>
      </c>
      <c r="I615" s="83" t="s">
        <v>650</v>
      </c>
    </row>
    <row r="616" spans="1:9" ht="15">
      <c r="A616" s="83" t="s">
        <v>1283</v>
      </c>
      <c r="B616" s="83" t="str">
        <f t="shared" si="60"/>
        <v>CO3 8NA</v>
      </c>
      <c r="C616" s="83" t="str">
        <f t="shared" si="61"/>
        <v>CO3 8N</v>
      </c>
      <c r="D616" s="83" t="str">
        <f t="shared" si="62"/>
        <v>CO3 8</v>
      </c>
      <c r="E616" s="83" t="str">
        <f t="shared" si="63"/>
        <v xml:space="preserve">CO3 </v>
      </c>
      <c r="F616" s="83" t="str">
        <f t="shared" si="64"/>
        <v>CO3</v>
      </c>
      <c r="G616" s="83" t="str">
        <f t="shared" si="65"/>
        <v>CO</v>
      </c>
      <c r="H616" s="83" t="s">
        <v>1127</v>
      </c>
      <c r="I616" s="83" t="s">
        <v>650</v>
      </c>
    </row>
    <row r="617" spans="1:9" ht="15">
      <c r="A617" s="83" t="s">
        <v>1284</v>
      </c>
      <c r="B617" s="83" t="str">
        <f t="shared" si="60"/>
        <v>CO3 8NZ</v>
      </c>
      <c r="C617" s="83" t="str">
        <f t="shared" si="61"/>
        <v>CO3 8N</v>
      </c>
      <c r="D617" s="83" t="str">
        <f t="shared" si="62"/>
        <v>CO3 8</v>
      </c>
      <c r="E617" s="83" t="str">
        <f t="shared" si="63"/>
        <v xml:space="preserve">CO3 </v>
      </c>
      <c r="F617" s="83" t="str">
        <f t="shared" si="64"/>
        <v>CO3</v>
      </c>
      <c r="G617" s="83" t="str">
        <f t="shared" si="65"/>
        <v>CO</v>
      </c>
      <c r="H617" s="83" t="s">
        <v>1127</v>
      </c>
      <c r="I617" s="83" t="s">
        <v>650</v>
      </c>
    </row>
    <row r="618" spans="1:9" ht="15">
      <c r="A618" s="83" t="s">
        <v>1285</v>
      </c>
      <c r="B618" s="83" t="str">
        <f t="shared" si="60"/>
        <v>CO3 8PD</v>
      </c>
      <c r="C618" s="83" t="str">
        <f t="shared" si="61"/>
        <v>CO3 8P</v>
      </c>
      <c r="D618" s="83" t="str">
        <f t="shared" si="62"/>
        <v>CO3 8</v>
      </c>
      <c r="E618" s="83" t="str">
        <f t="shared" si="63"/>
        <v xml:space="preserve">CO3 </v>
      </c>
      <c r="F618" s="83" t="str">
        <f t="shared" si="64"/>
        <v>CO3</v>
      </c>
      <c r="G618" s="83" t="str">
        <f t="shared" si="65"/>
        <v>CO</v>
      </c>
      <c r="H618" s="83" t="s">
        <v>688</v>
      </c>
      <c r="I618" s="83" t="s">
        <v>650</v>
      </c>
    </row>
    <row r="619" spans="1:9" ht="15">
      <c r="A619" s="83" t="s">
        <v>1286</v>
      </c>
      <c r="B619" s="83" t="str">
        <f t="shared" si="60"/>
        <v>CO3 9TB</v>
      </c>
      <c r="C619" s="83" t="str">
        <f t="shared" si="61"/>
        <v>CO3 9T</v>
      </c>
      <c r="D619" s="83" t="str">
        <f t="shared" si="62"/>
        <v>CO3 9</v>
      </c>
      <c r="E619" s="83" t="str">
        <f t="shared" si="63"/>
        <v xml:space="preserve">CO3 </v>
      </c>
      <c r="F619" s="83" t="str">
        <f t="shared" si="64"/>
        <v>CO3</v>
      </c>
      <c r="G619" s="83" t="str">
        <f t="shared" si="65"/>
        <v>CO</v>
      </c>
      <c r="H619" s="83" t="s">
        <v>688</v>
      </c>
      <c r="I619" s="83" t="s">
        <v>650</v>
      </c>
    </row>
    <row r="620" spans="1:9" ht="15">
      <c r="A620" s="83" t="s">
        <v>1287</v>
      </c>
      <c r="B620" s="83" t="str">
        <f t="shared" si="60"/>
        <v>CO3 9TF</v>
      </c>
      <c r="C620" s="83" t="str">
        <f t="shared" si="61"/>
        <v>CO3 9T</v>
      </c>
      <c r="D620" s="83" t="str">
        <f t="shared" si="62"/>
        <v>CO3 9</v>
      </c>
      <c r="E620" s="83" t="str">
        <f t="shared" si="63"/>
        <v xml:space="preserve">CO3 </v>
      </c>
      <c r="F620" s="83" t="str">
        <f t="shared" si="64"/>
        <v>CO3</v>
      </c>
      <c r="G620" s="83" t="str">
        <f t="shared" si="65"/>
        <v>CO</v>
      </c>
      <c r="H620" s="83" t="s">
        <v>688</v>
      </c>
      <c r="I620" s="83" t="s">
        <v>650</v>
      </c>
    </row>
    <row r="621" spans="1:9" ht="15">
      <c r="A621" s="83" t="s">
        <v>1288</v>
      </c>
      <c r="B621" s="83" t="str">
        <f t="shared" si="60"/>
        <v>CO3 9TU</v>
      </c>
      <c r="C621" s="83" t="str">
        <f t="shared" si="61"/>
        <v>CO3 9T</v>
      </c>
      <c r="D621" s="83" t="str">
        <f t="shared" si="62"/>
        <v>CO3 9</v>
      </c>
      <c r="E621" s="83" t="str">
        <f t="shared" si="63"/>
        <v xml:space="preserve">CO3 </v>
      </c>
      <c r="F621" s="83" t="str">
        <f t="shared" si="64"/>
        <v>CO3</v>
      </c>
      <c r="G621" s="83" t="str">
        <f t="shared" si="65"/>
        <v>CO</v>
      </c>
      <c r="H621" s="83" t="s">
        <v>688</v>
      </c>
      <c r="I621" s="83" t="s">
        <v>650</v>
      </c>
    </row>
    <row r="622" spans="1:9" ht="15">
      <c r="A622" s="83" t="s">
        <v>1289</v>
      </c>
      <c r="B622" s="83" t="str">
        <f t="shared" si="60"/>
        <v>CO3 9TZ</v>
      </c>
      <c r="C622" s="83" t="str">
        <f t="shared" si="61"/>
        <v>CO3 9T</v>
      </c>
      <c r="D622" s="83" t="str">
        <f t="shared" si="62"/>
        <v>CO3 9</v>
      </c>
      <c r="E622" s="83" t="str">
        <f t="shared" si="63"/>
        <v xml:space="preserve">CO3 </v>
      </c>
      <c r="F622" s="83" t="str">
        <f t="shared" si="64"/>
        <v>CO3</v>
      </c>
      <c r="G622" s="83" t="str">
        <f t="shared" si="65"/>
        <v>CO</v>
      </c>
      <c r="H622" s="83" t="s">
        <v>688</v>
      </c>
      <c r="I622" s="83" t="s">
        <v>650</v>
      </c>
    </row>
    <row r="623" spans="1:9" ht="15">
      <c r="A623" s="83" t="s">
        <v>1290</v>
      </c>
      <c r="B623" s="83" t="str">
        <f t="shared" si="60"/>
        <v>CO4 5FP</v>
      </c>
      <c r="C623" s="83" t="str">
        <f t="shared" si="61"/>
        <v>CO4 5F</v>
      </c>
      <c r="D623" s="83" t="str">
        <f t="shared" si="62"/>
        <v>CO4 5</v>
      </c>
      <c r="E623" s="83" t="str">
        <f t="shared" si="63"/>
        <v xml:space="preserve">CO4 </v>
      </c>
      <c r="F623" s="83" t="str">
        <f t="shared" si="64"/>
        <v>CO4</v>
      </c>
      <c r="G623" s="83" t="str">
        <f t="shared" si="65"/>
        <v>CO</v>
      </c>
      <c r="H623" s="83" t="s">
        <v>688</v>
      </c>
      <c r="I623" s="83" t="s">
        <v>650</v>
      </c>
    </row>
    <row r="624" spans="1:9" ht="15">
      <c r="A624" s="83" t="s">
        <v>1291</v>
      </c>
      <c r="B624" s="83" t="str">
        <f t="shared" si="60"/>
        <v>CO5</v>
      </c>
      <c r="C624" s="83" t="str">
        <f t="shared" si="61"/>
        <v>CO5</v>
      </c>
      <c r="D624" s="83" t="str">
        <f t="shared" si="62"/>
        <v>CO5</v>
      </c>
      <c r="E624" s="83" t="str">
        <f t="shared" si="63"/>
        <v>CO5</v>
      </c>
      <c r="F624" s="83" t="str">
        <f t="shared" si="64"/>
        <v>CO5</v>
      </c>
      <c r="G624" s="83" t="str">
        <f t="shared" si="65"/>
        <v>CO</v>
      </c>
      <c r="H624" s="83" t="s">
        <v>688</v>
      </c>
      <c r="I624" s="83" t="s">
        <v>650</v>
      </c>
    </row>
    <row r="625" spans="1:9" ht="15">
      <c r="A625" s="83" t="s">
        <v>1292</v>
      </c>
      <c r="B625" s="83" t="str">
        <f t="shared" si="60"/>
        <v>CO5 7JL</v>
      </c>
      <c r="C625" s="83" t="str">
        <f t="shared" si="61"/>
        <v>CO5 7J</v>
      </c>
      <c r="D625" s="83" t="str">
        <f t="shared" si="62"/>
        <v>CO5 7</v>
      </c>
      <c r="E625" s="83" t="str">
        <f t="shared" si="63"/>
        <v xml:space="preserve">CO5 </v>
      </c>
      <c r="F625" s="83" t="str">
        <f t="shared" si="64"/>
        <v>CO5</v>
      </c>
      <c r="G625" s="83" t="str">
        <f t="shared" si="65"/>
        <v>CO</v>
      </c>
      <c r="H625" s="83" t="s">
        <v>1127</v>
      </c>
      <c r="I625" s="83" t="s">
        <v>650</v>
      </c>
    </row>
    <row r="626" spans="1:9" ht="15">
      <c r="A626" s="83" t="s">
        <v>1293</v>
      </c>
      <c r="B626" s="83" t="str">
        <f t="shared" si="60"/>
        <v>CO5 8US</v>
      </c>
      <c r="C626" s="83" t="str">
        <f t="shared" si="61"/>
        <v>CO5 8U</v>
      </c>
      <c r="D626" s="83" t="str">
        <f t="shared" si="62"/>
        <v>CO5 8</v>
      </c>
      <c r="E626" s="83" t="str">
        <f t="shared" si="63"/>
        <v xml:space="preserve">CO5 </v>
      </c>
      <c r="F626" s="83" t="str">
        <f t="shared" si="64"/>
        <v>CO5</v>
      </c>
      <c r="G626" s="83" t="str">
        <f t="shared" si="65"/>
        <v>CO</v>
      </c>
      <c r="H626" s="83" t="s">
        <v>1127</v>
      </c>
      <c r="I626" s="83" t="s">
        <v>650</v>
      </c>
    </row>
    <row r="627" spans="1:9" ht="15">
      <c r="A627" s="83" t="s">
        <v>1294</v>
      </c>
      <c r="B627" s="83" t="str">
        <f t="shared" si="60"/>
        <v>CO5 8UW</v>
      </c>
      <c r="C627" s="83" t="str">
        <f t="shared" si="61"/>
        <v>CO5 8U</v>
      </c>
      <c r="D627" s="83" t="str">
        <f t="shared" si="62"/>
        <v>CO5 8</v>
      </c>
      <c r="E627" s="83" t="str">
        <f t="shared" si="63"/>
        <v xml:space="preserve">CO5 </v>
      </c>
      <c r="F627" s="83" t="str">
        <f t="shared" si="64"/>
        <v>CO5</v>
      </c>
      <c r="G627" s="83" t="str">
        <f t="shared" si="65"/>
        <v>CO</v>
      </c>
      <c r="H627" s="83" t="s">
        <v>1127</v>
      </c>
      <c r="I627" s="83" t="s">
        <v>650</v>
      </c>
    </row>
    <row r="628" spans="1:9" ht="15">
      <c r="A628" s="83" t="s">
        <v>1295</v>
      </c>
      <c r="B628" s="83" t="str">
        <f t="shared" si="60"/>
        <v>CO6</v>
      </c>
      <c r="C628" s="83" t="str">
        <f t="shared" si="61"/>
        <v>CO6</v>
      </c>
      <c r="D628" s="83" t="str">
        <f t="shared" si="62"/>
        <v>CO6</v>
      </c>
      <c r="E628" s="83" t="str">
        <f t="shared" si="63"/>
        <v>CO6</v>
      </c>
      <c r="F628" s="83" t="str">
        <f t="shared" si="64"/>
        <v>CO6</v>
      </c>
      <c r="G628" s="83" t="str">
        <f t="shared" si="65"/>
        <v>CO</v>
      </c>
      <c r="H628" s="83" t="s">
        <v>688</v>
      </c>
      <c r="I628" s="83" t="s">
        <v>650</v>
      </c>
    </row>
    <row r="629" spans="1:9" ht="15">
      <c r="A629" s="83" t="s">
        <v>1296</v>
      </c>
      <c r="B629" s="83" t="str">
        <f t="shared" si="60"/>
        <v>CO6 4</v>
      </c>
      <c r="C629" s="83" t="str">
        <f t="shared" si="61"/>
        <v>CO6 4</v>
      </c>
      <c r="D629" s="83" t="str">
        <f t="shared" si="62"/>
        <v>CO6 4</v>
      </c>
      <c r="E629" s="83" t="str">
        <f t="shared" si="63"/>
        <v xml:space="preserve">CO6 </v>
      </c>
      <c r="F629" s="83" t="str">
        <f t="shared" si="64"/>
        <v>CO6</v>
      </c>
      <c r="G629" s="83" t="str">
        <f t="shared" si="65"/>
        <v>CO</v>
      </c>
      <c r="H629" s="83" t="s">
        <v>1127</v>
      </c>
      <c r="I629" s="83" t="s">
        <v>650</v>
      </c>
    </row>
    <row r="630" spans="1:9" ht="15">
      <c r="A630" s="83" t="s">
        <v>1297</v>
      </c>
      <c r="B630" s="83" t="str">
        <f t="shared" si="60"/>
        <v>CO6 4AX</v>
      </c>
      <c r="C630" s="83" t="str">
        <f t="shared" si="61"/>
        <v>CO6 4A</v>
      </c>
      <c r="D630" s="83" t="str">
        <f t="shared" si="62"/>
        <v>CO6 4</v>
      </c>
      <c r="E630" s="83" t="str">
        <f t="shared" si="63"/>
        <v xml:space="preserve">CO6 </v>
      </c>
      <c r="F630" s="83" t="str">
        <f t="shared" si="64"/>
        <v>CO6</v>
      </c>
      <c r="G630" s="83" t="str">
        <f t="shared" si="65"/>
        <v>CO</v>
      </c>
      <c r="H630" s="83" t="s">
        <v>688</v>
      </c>
      <c r="I630" s="83" t="s">
        <v>650</v>
      </c>
    </row>
    <row r="631" spans="1:9" ht="15">
      <c r="A631" s="83" t="s">
        <v>1298</v>
      </c>
      <c r="B631" s="83" t="str">
        <f t="shared" si="60"/>
        <v>CO6 4B</v>
      </c>
      <c r="C631" s="83" t="str">
        <f t="shared" si="61"/>
        <v>CO6 4B</v>
      </c>
      <c r="D631" s="83" t="str">
        <f t="shared" si="62"/>
        <v>CO6 4</v>
      </c>
      <c r="E631" s="83" t="str">
        <f t="shared" si="63"/>
        <v xml:space="preserve">CO6 </v>
      </c>
      <c r="F631" s="83" t="str">
        <f t="shared" si="64"/>
        <v>CO6</v>
      </c>
      <c r="G631" s="83" t="str">
        <f t="shared" si="65"/>
        <v>CO</v>
      </c>
      <c r="H631" s="83" t="s">
        <v>688</v>
      </c>
      <c r="I631" s="83" t="s">
        <v>650</v>
      </c>
    </row>
    <row r="632" spans="1:9" ht="15">
      <c r="A632" s="83" t="s">
        <v>1299</v>
      </c>
      <c r="B632" s="83" t="str">
        <f t="shared" si="60"/>
        <v>CO6 4BA</v>
      </c>
      <c r="C632" s="83" t="str">
        <f t="shared" si="61"/>
        <v>CO6 4B</v>
      </c>
      <c r="D632" s="83" t="str">
        <f t="shared" si="62"/>
        <v>CO6 4</v>
      </c>
      <c r="E632" s="83" t="str">
        <f t="shared" si="63"/>
        <v xml:space="preserve">CO6 </v>
      </c>
      <c r="F632" s="83" t="str">
        <f t="shared" si="64"/>
        <v>CO6</v>
      </c>
      <c r="G632" s="83" t="str">
        <f t="shared" si="65"/>
        <v>CO</v>
      </c>
      <c r="H632" s="83" t="s">
        <v>1127</v>
      </c>
      <c r="I632" s="83" t="s">
        <v>650</v>
      </c>
    </row>
    <row r="633" spans="1:9" ht="15">
      <c r="A633" s="83" t="s">
        <v>1300</v>
      </c>
      <c r="B633" s="83" t="str">
        <f t="shared" si="60"/>
        <v>CO6 4BD</v>
      </c>
      <c r="C633" s="83" t="str">
        <f t="shared" si="61"/>
        <v>CO6 4B</v>
      </c>
      <c r="D633" s="83" t="str">
        <f t="shared" si="62"/>
        <v>CO6 4</v>
      </c>
      <c r="E633" s="83" t="str">
        <f t="shared" si="63"/>
        <v xml:space="preserve">CO6 </v>
      </c>
      <c r="F633" s="83" t="str">
        <f t="shared" si="64"/>
        <v>CO6</v>
      </c>
      <c r="G633" s="83" t="str">
        <f t="shared" si="65"/>
        <v>CO</v>
      </c>
      <c r="H633" s="83" t="s">
        <v>1127</v>
      </c>
      <c r="I633" s="83" t="s">
        <v>650</v>
      </c>
    </row>
    <row r="634" spans="1:9" ht="15">
      <c r="A634" s="83" t="s">
        <v>1301</v>
      </c>
      <c r="B634" s="83" t="str">
        <f t="shared" si="60"/>
        <v>CO6 4BH</v>
      </c>
      <c r="C634" s="83" t="str">
        <f t="shared" si="61"/>
        <v>CO6 4B</v>
      </c>
      <c r="D634" s="83" t="str">
        <f t="shared" si="62"/>
        <v>CO6 4</v>
      </c>
      <c r="E634" s="83" t="str">
        <f t="shared" si="63"/>
        <v xml:space="preserve">CO6 </v>
      </c>
      <c r="F634" s="83" t="str">
        <f t="shared" si="64"/>
        <v>CO6</v>
      </c>
      <c r="G634" s="83" t="str">
        <f t="shared" si="65"/>
        <v>CO</v>
      </c>
      <c r="H634" s="83" t="s">
        <v>1127</v>
      </c>
      <c r="I634" s="83" t="s">
        <v>650</v>
      </c>
    </row>
    <row r="635" spans="1:9" ht="15">
      <c r="A635" s="83" t="s">
        <v>1302</v>
      </c>
      <c r="B635" s="83" t="str">
        <f t="shared" si="60"/>
        <v>CO6 4BJ</v>
      </c>
      <c r="C635" s="83" t="str">
        <f t="shared" si="61"/>
        <v>CO6 4B</v>
      </c>
      <c r="D635" s="83" t="str">
        <f t="shared" si="62"/>
        <v>CO6 4</v>
      </c>
      <c r="E635" s="83" t="str">
        <f t="shared" si="63"/>
        <v xml:space="preserve">CO6 </v>
      </c>
      <c r="F635" s="83" t="str">
        <f t="shared" si="64"/>
        <v>CO6</v>
      </c>
      <c r="G635" s="83" t="str">
        <f t="shared" si="65"/>
        <v>CO</v>
      </c>
      <c r="H635" s="83" t="s">
        <v>1127</v>
      </c>
      <c r="I635" s="83" t="s">
        <v>650</v>
      </c>
    </row>
    <row r="636" spans="1:9" ht="15">
      <c r="A636" s="83" t="s">
        <v>1303</v>
      </c>
      <c r="B636" s="83" t="str">
        <f t="shared" si="60"/>
        <v>CO6 4BL</v>
      </c>
      <c r="C636" s="83" t="str">
        <f t="shared" si="61"/>
        <v>CO6 4B</v>
      </c>
      <c r="D636" s="83" t="str">
        <f t="shared" si="62"/>
        <v>CO6 4</v>
      </c>
      <c r="E636" s="83" t="str">
        <f t="shared" si="63"/>
        <v xml:space="preserve">CO6 </v>
      </c>
      <c r="F636" s="83" t="str">
        <f t="shared" si="64"/>
        <v>CO6</v>
      </c>
      <c r="G636" s="83" t="str">
        <f t="shared" si="65"/>
        <v>CO</v>
      </c>
      <c r="H636" s="83" t="s">
        <v>1127</v>
      </c>
      <c r="I636" s="83" t="s">
        <v>650</v>
      </c>
    </row>
    <row r="637" spans="1:9" ht="15">
      <c r="A637" s="83" t="s">
        <v>1304</v>
      </c>
      <c r="B637" s="83" t="str">
        <f t="shared" si="60"/>
        <v>CO6 4BN</v>
      </c>
      <c r="C637" s="83" t="str">
        <f t="shared" si="61"/>
        <v>CO6 4B</v>
      </c>
      <c r="D637" s="83" t="str">
        <f t="shared" si="62"/>
        <v>CO6 4</v>
      </c>
      <c r="E637" s="83" t="str">
        <f t="shared" si="63"/>
        <v xml:space="preserve">CO6 </v>
      </c>
      <c r="F637" s="83" t="str">
        <f t="shared" si="64"/>
        <v>CO6</v>
      </c>
      <c r="G637" s="83" t="str">
        <f t="shared" si="65"/>
        <v>CO</v>
      </c>
      <c r="H637" s="83" t="s">
        <v>1127</v>
      </c>
      <c r="I637" s="83" t="s">
        <v>650</v>
      </c>
    </row>
    <row r="638" spans="1:9" ht="15">
      <c r="A638" s="83" t="s">
        <v>1305</v>
      </c>
      <c r="B638" s="83" t="str">
        <f t="shared" si="60"/>
        <v>CO6 4D</v>
      </c>
      <c r="C638" s="83" t="str">
        <f t="shared" si="61"/>
        <v>CO6 4D</v>
      </c>
      <c r="D638" s="83" t="str">
        <f t="shared" si="62"/>
        <v>CO6 4</v>
      </c>
      <c r="E638" s="83" t="str">
        <f t="shared" si="63"/>
        <v xml:space="preserve">CO6 </v>
      </c>
      <c r="F638" s="83" t="str">
        <f t="shared" si="64"/>
        <v>CO6</v>
      </c>
      <c r="G638" s="83" t="str">
        <f t="shared" si="65"/>
        <v>CO</v>
      </c>
      <c r="H638" s="83" t="s">
        <v>688</v>
      </c>
      <c r="I638" s="83" t="s">
        <v>650</v>
      </c>
    </row>
    <row r="639" spans="1:9" ht="15">
      <c r="A639" s="83" t="s">
        <v>1306</v>
      </c>
      <c r="B639" s="83" t="str">
        <f t="shared" si="60"/>
        <v>CO6 4EQ</v>
      </c>
      <c r="C639" s="83" t="str">
        <f t="shared" si="61"/>
        <v>CO6 4E</v>
      </c>
      <c r="D639" s="83" t="str">
        <f t="shared" si="62"/>
        <v>CO6 4</v>
      </c>
      <c r="E639" s="83" t="str">
        <f t="shared" si="63"/>
        <v xml:space="preserve">CO6 </v>
      </c>
      <c r="F639" s="83" t="str">
        <f t="shared" si="64"/>
        <v>CO6</v>
      </c>
      <c r="G639" s="83" t="str">
        <f t="shared" si="65"/>
        <v>CO</v>
      </c>
      <c r="H639" s="83" t="s">
        <v>688</v>
      </c>
      <c r="I639" s="83" t="s">
        <v>650</v>
      </c>
    </row>
    <row r="640" spans="1:9" ht="15">
      <c r="A640" s="83" t="s">
        <v>1307</v>
      </c>
      <c r="B640" s="83" t="str">
        <f t="shared" si="60"/>
        <v>CO6 4HD</v>
      </c>
      <c r="C640" s="83" t="str">
        <f t="shared" si="61"/>
        <v>CO6 4H</v>
      </c>
      <c r="D640" s="83" t="str">
        <f t="shared" si="62"/>
        <v>CO6 4</v>
      </c>
      <c r="E640" s="83" t="str">
        <f t="shared" si="63"/>
        <v xml:space="preserve">CO6 </v>
      </c>
      <c r="F640" s="83" t="str">
        <f t="shared" si="64"/>
        <v>CO6</v>
      </c>
      <c r="G640" s="83" t="str">
        <f t="shared" si="65"/>
        <v>CO</v>
      </c>
      <c r="H640" s="83" t="s">
        <v>688</v>
      </c>
      <c r="I640" s="83" t="s">
        <v>650</v>
      </c>
    </row>
    <row r="641" spans="1:9" ht="15">
      <c r="A641" s="83" t="s">
        <v>1308</v>
      </c>
      <c r="B641" s="83" t="str">
        <f t="shared" si="60"/>
        <v>CO6 4JQ</v>
      </c>
      <c r="C641" s="83" t="str">
        <f t="shared" si="61"/>
        <v>CO6 4J</v>
      </c>
      <c r="D641" s="83" t="str">
        <f t="shared" si="62"/>
        <v>CO6 4</v>
      </c>
      <c r="E641" s="83" t="str">
        <f t="shared" si="63"/>
        <v xml:space="preserve">CO6 </v>
      </c>
      <c r="F641" s="83" t="str">
        <f t="shared" si="64"/>
        <v>CO6</v>
      </c>
      <c r="G641" s="83" t="str">
        <f t="shared" si="65"/>
        <v>CO</v>
      </c>
      <c r="H641" s="83" t="s">
        <v>688</v>
      </c>
      <c r="I641" s="83" t="s">
        <v>650</v>
      </c>
    </row>
    <row r="642" spans="1:9" ht="15">
      <c r="A642" s="83" t="s">
        <v>1309</v>
      </c>
      <c r="B642" s="83" t="str">
        <f t="shared" si="60"/>
        <v>CO6 4JW</v>
      </c>
      <c r="C642" s="83" t="str">
        <f t="shared" si="61"/>
        <v>CO6 4J</v>
      </c>
      <c r="D642" s="83" t="str">
        <f t="shared" si="62"/>
        <v>CO6 4</v>
      </c>
      <c r="E642" s="83" t="str">
        <f t="shared" si="63"/>
        <v xml:space="preserve">CO6 </v>
      </c>
      <c r="F642" s="83" t="str">
        <f t="shared" si="64"/>
        <v>CO6</v>
      </c>
      <c r="G642" s="83" t="str">
        <f t="shared" si="65"/>
        <v>CO</v>
      </c>
      <c r="H642" s="83" t="s">
        <v>688</v>
      </c>
      <c r="I642" s="83" t="s">
        <v>650</v>
      </c>
    </row>
    <row r="643" spans="1:9" ht="15">
      <c r="A643" s="83" t="s">
        <v>1310</v>
      </c>
      <c r="B643" s="83" t="str">
        <f t="shared" ref="B643:B706" si="66">LEFT($A643,7)</f>
        <v>CO6 4LT</v>
      </c>
      <c r="C643" s="83" t="str">
        <f t="shared" ref="C643:C706" si="67">LEFT($A643,6)</f>
        <v>CO6 4L</v>
      </c>
      <c r="D643" s="83" t="str">
        <f t="shared" ref="D643:D706" si="68">LEFT($A643,5)</f>
        <v>CO6 4</v>
      </c>
      <c r="E643" s="83" t="str">
        <f t="shared" ref="E643:E706" si="69">LEFT($A643,4)</f>
        <v xml:space="preserve">CO6 </v>
      </c>
      <c r="F643" s="83" t="str">
        <f t="shared" ref="F643:F706" si="70">LEFT($A643,3)</f>
        <v>CO6</v>
      </c>
      <c r="G643" s="83" t="str">
        <f t="shared" ref="G643:G706" si="71">LEFT($A643,2)</f>
        <v>CO</v>
      </c>
      <c r="H643" s="83" t="s">
        <v>688</v>
      </c>
      <c r="I643" s="83" t="s">
        <v>650</v>
      </c>
    </row>
    <row r="644" spans="1:9" ht="15">
      <c r="A644" s="83" t="s">
        <v>1311</v>
      </c>
      <c r="B644" s="83" t="str">
        <f t="shared" si="66"/>
        <v>CO6 4LU</v>
      </c>
      <c r="C644" s="83" t="str">
        <f t="shared" si="67"/>
        <v>CO6 4L</v>
      </c>
      <c r="D644" s="83" t="str">
        <f t="shared" si="68"/>
        <v>CO6 4</v>
      </c>
      <c r="E644" s="83" t="str">
        <f t="shared" si="69"/>
        <v xml:space="preserve">CO6 </v>
      </c>
      <c r="F644" s="83" t="str">
        <f t="shared" si="70"/>
        <v>CO6</v>
      </c>
      <c r="G644" s="83" t="str">
        <f t="shared" si="71"/>
        <v>CO</v>
      </c>
      <c r="H644" s="83" t="s">
        <v>688</v>
      </c>
      <c r="I644" s="83" t="s">
        <v>650</v>
      </c>
    </row>
    <row r="645" spans="1:9" ht="15">
      <c r="A645" s="83" t="s">
        <v>1312</v>
      </c>
      <c r="B645" s="83" t="str">
        <f t="shared" si="66"/>
        <v>CO6 4LX</v>
      </c>
      <c r="C645" s="83" t="str">
        <f t="shared" si="67"/>
        <v>CO6 4L</v>
      </c>
      <c r="D645" s="83" t="str">
        <f t="shared" si="68"/>
        <v>CO6 4</v>
      </c>
      <c r="E645" s="83" t="str">
        <f t="shared" si="69"/>
        <v xml:space="preserve">CO6 </v>
      </c>
      <c r="F645" s="83" t="str">
        <f t="shared" si="70"/>
        <v>CO6</v>
      </c>
      <c r="G645" s="83" t="str">
        <f t="shared" si="71"/>
        <v>CO</v>
      </c>
      <c r="H645" s="83" t="s">
        <v>688</v>
      </c>
      <c r="I645" s="83" t="s">
        <v>650</v>
      </c>
    </row>
    <row r="646" spans="1:9" ht="15">
      <c r="A646" s="83" t="s">
        <v>1313</v>
      </c>
      <c r="B646" s="83" t="str">
        <f t="shared" si="66"/>
        <v>CO6 4LY</v>
      </c>
      <c r="C646" s="83" t="str">
        <f t="shared" si="67"/>
        <v>CO6 4L</v>
      </c>
      <c r="D646" s="83" t="str">
        <f t="shared" si="68"/>
        <v>CO6 4</v>
      </c>
      <c r="E646" s="83" t="str">
        <f t="shared" si="69"/>
        <v xml:space="preserve">CO6 </v>
      </c>
      <c r="F646" s="83" t="str">
        <f t="shared" si="70"/>
        <v>CO6</v>
      </c>
      <c r="G646" s="83" t="str">
        <f t="shared" si="71"/>
        <v>CO</v>
      </c>
      <c r="H646" s="83" t="s">
        <v>688</v>
      </c>
      <c r="I646" s="83" t="s">
        <v>650</v>
      </c>
    </row>
    <row r="647" spans="1:9" ht="15">
      <c r="A647" s="83" t="s">
        <v>1314</v>
      </c>
      <c r="B647" s="83" t="str">
        <f t="shared" si="66"/>
        <v>CO6 4LZ</v>
      </c>
      <c r="C647" s="83" t="str">
        <f t="shared" si="67"/>
        <v>CO6 4L</v>
      </c>
      <c r="D647" s="83" t="str">
        <f t="shared" si="68"/>
        <v>CO6 4</v>
      </c>
      <c r="E647" s="83" t="str">
        <f t="shared" si="69"/>
        <v xml:space="preserve">CO6 </v>
      </c>
      <c r="F647" s="83" t="str">
        <f t="shared" si="70"/>
        <v>CO6</v>
      </c>
      <c r="G647" s="83" t="str">
        <f t="shared" si="71"/>
        <v>CO</v>
      </c>
      <c r="H647" s="83" t="s">
        <v>688</v>
      </c>
      <c r="I647" s="83" t="s">
        <v>650</v>
      </c>
    </row>
    <row r="648" spans="1:9" ht="15">
      <c r="A648" s="83" t="s">
        <v>1315</v>
      </c>
      <c r="B648" s="83" t="str">
        <f t="shared" si="66"/>
        <v>CO6 4N</v>
      </c>
      <c r="C648" s="83" t="str">
        <f t="shared" si="67"/>
        <v>CO6 4N</v>
      </c>
      <c r="D648" s="83" t="str">
        <f t="shared" si="68"/>
        <v>CO6 4</v>
      </c>
      <c r="E648" s="83" t="str">
        <f t="shared" si="69"/>
        <v xml:space="preserve">CO6 </v>
      </c>
      <c r="F648" s="83" t="str">
        <f t="shared" si="70"/>
        <v>CO6</v>
      </c>
      <c r="G648" s="83" t="str">
        <f t="shared" si="71"/>
        <v>CO</v>
      </c>
      <c r="H648" s="83" t="s">
        <v>688</v>
      </c>
      <c r="I648" s="83" t="s">
        <v>650</v>
      </c>
    </row>
    <row r="649" spans="1:9" ht="15">
      <c r="A649" s="83" t="s">
        <v>1316</v>
      </c>
      <c r="B649" s="83" t="str">
        <f t="shared" si="66"/>
        <v>CO6 4NT</v>
      </c>
      <c r="C649" s="83" t="str">
        <f t="shared" si="67"/>
        <v>CO6 4N</v>
      </c>
      <c r="D649" s="83" t="str">
        <f t="shared" si="68"/>
        <v>CO6 4</v>
      </c>
      <c r="E649" s="83" t="str">
        <f t="shared" si="69"/>
        <v xml:space="preserve">CO6 </v>
      </c>
      <c r="F649" s="83" t="str">
        <f t="shared" si="70"/>
        <v>CO6</v>
      </c>
      <c r="G649" s="83" t="str">
        <f t="shared" si="71"/>
        <v>CO</v>
      </c>
      <c r="H649" s="83" t="s">
        <v>1127</v>
      </c>
      <c r="I649" s="83" t="s">
        <v>650</v>
      </c>
    </row>
    <row r="650" spans="1:9" ht="15">
      <c r="A650" s="83" t="s">
        <v>1317</v>
      </c>
      <c r="B650" s="83" t="str">
        <f t="shared" si="66"/>
        <v>CO6 4NU</v>
      </c>
      <c r="C650" s="83" t="str">
        <f t="shared" si="67"/>
        <v>CO6 4N</v>
      </c>
      <c r="D650" s="83" t="str">
        <f t="shared" si="68"/>
        <v>CO6 4</v>
      </c>
      <c r="E650" s="83" t="str">
        <f t="shared" si="69"/>
        <v xml:space="preserve">CO6 </v>
      </c>
      <c r="F650" s="83" t="str">
        <f t="shared" si="70"/>
        <v>CO6</v>
      </c>
      <c r="G650" s="83" t="str">
        <f t="shared" si="71"/>
        <v>CO</v>
      </c>
      <c r="H650" s="83" t="s">
        <v>1127</v>
      </c>
      <c r="I650" s="83" t="s">
        <v>650</v>
      </c>
    </row>
    <row r="651" spans="1:9" ht="15">
      <c r="A651" s="83" t="s">
        <v>1318</v>
      </c>
      <c r="B651" s="83" t="str">
        <f t="shared" si="66"/>
        <v>CO6 4P</v>
      </c>
      <c r="C651" s="83" t="str">
        <f t="shared" si="67"/>
        <v>CO6 4P</v>
      </c>
      <c r="D651" s="83" t="str">
        <f t="shared" si="68"/>
        <v>CO6 4</v>
      </c>
      <c r="E651" s="83" t="str">
        <f t="shared" si="69"/>
        <v xml:space="preserve">CO6 </v>
      </c>
      <c r="F651" s="83" t="str">
        <f t="shared" si="70"/>
        <v>CO6</v>
      </c>
      <c r="G651" s="83" t="str">
        <f t="shared" si="71"/>
        <v>CO</v>
      </c>
      <c r="H651" s="83" t="s">
        <v>688</v>
      </c>
      <c r="I651" s="83" t="s">
        <v>650</v>
      </c>
    </row>
    <row r="652" spans="1:9" ht="15">
      <c r="A652" s="83" t="s">
        <v>1319</v>
      </c>
      <c r="B652" s="83" t="str">
        <f t="shared" si="66"/>
        <v>CO6 4PJ</v>
      </c>
      <c r="C652" s="83" t="str">
        <f t="shared" si="67"/>
        <v>CO6 4P</v>
      </c>
      <c r="D652" s="83" t="str">
        <f t="shared" si="68"/>
        <v>CO6 4</v>
      </c>
      <c r="E652" s="83" t="str">
        <f t="shared" si="69"/>
        <v xml:space="preserve">CO6 </v>
      </c>
      <c r="F652" s="83" t="str">
        <f t="shared" si="70"/>
        <v>CO6</v>
      </c>
      <c r="G652" s="83" t="str">
        <f t="shared" si="71"/>
        <v>CO</v>
      </c>
      <c r="H652" s="83" t="s">
        <v>1127</v>
      </c>
      <c r="I652" s="83" t="s">
        <v>650</v>
      </c>
    </row>
    <row r="653" spans="1:9" ht="15">
      <c r="A653" s="83" t="s">
        <v>1320</v>
      </c>
      <c r="B653" s="83" t="str">
        <f t="shared" si="66"/>
        <v>CO6 4PL</v>
      </c>
      <c r="C653" s="83" t="str">
        <f t="shared" si="67"/>
        <v>CO6 4P</v>
      </c>
      <c r="D653" s="83" t="str">
        <f t="shared" si="68"/>
        <v>CO6 4</v>
      </c>
      <c r="E653" s="83" t="str">
        <f t="shared" si="69"/>
        <v xml:space="preserve">CO6 </v>
      </c>
      <c r="F653" s="83" t="str">
        <f t="shared" si="70"/>
        <v>CO6</v>
      </c>
      <c r="G653" s="83" t="str">
        <f t="shared" si="71"/>
        <v>CO</v>
      </c>
      <c r="H653" s="83" t="s">
        <v>1127</v>
      </c>
      <c r="I653" s="83" t="s">
        <v>650</v>
      </c>
    </row>
    <row r="654" spans="1:9" ht="15">
      <c r="A654" s="83" t="s">
        <v>1321</v>
      </c>
      <c r="B654" s="83" t="str">
        <f t="shared" si="66"/>
        <v>CO6 4PN</v>
      </c>
      <c r="C654" s="83" t="str">
        <f t="shared" si="67"/>
        <v>CO6 4P</v>
      </c>
      <c r="D654" s="83" t="str">
        <f t="shared" si="68"/>
        <v>CO6 4</v>
      </c>
      <c r="E654" s="83" t="str">
        <f t="shared" si="69"/>
        <v xml:space="preserve">CO6 </v>
      </c>
      <c r="F654" s="83" t="str">
        <f t="shared" si="70"/>
        <v>CO6</v>
      </c>
      <c r="G654" s="83" t="str">
        <f t="shared" si="71"/>
        <v>CO</v>
      </c>
      <c r="H654" s="83" t="s">
        <v>1127</v>
      </c>
      <c r="I654" s="83" t="s">
        <v>650</v>
      </c>
    </row>
    <row r="655" spans="1:9" ht="15">
      <c r="A655" s="83" t="s">
        <v>1322</v>
      </c>
      <c r="B655" s="83" t="str">
        <f t="shared" si="66"/>
        <v>CO6 4PR</v>
      </c>
      <c r="C655" s="83" t="str">
        <f t="shared" si="67"/>
        <v>CO6 4P</v>
      </c>
      <c r="D655" s="83" t="str">
        <f t="shared" si="68"/>
        <v>CO6 4</v>
      </c>
      <c r="E655" s="83" t="str">
        <f t="shared" si="69"/>
        <v xml:space="preserve">CO6 </v>
      </c>
      <c r="F655" s="83" t="str">
        <f t="shared" si="70"/>
        <v>CO6</v>
      </c>
      <c r="G655" s="83" t="str">
        <f t="shared" si="71"/>
        <v>CO</v>
      </c>
      <c r="H655" s="83" t="s">
        <v>1127</v>
      </c>
      <c r="I655" s="83" t="s">
        <v>650</v>
      </c>
    </row>
    <row r="656" spans="1:9" ht="15">
      <c r="A656" s="83" t="s">
        <v>1323</v>
      </c>
      <c r="B656" s="83" t="str">
        <f t="shared" si="66"/>
        <v>CO6 4PS</v>
      </c>
      <c r="C656" s="83" t="str">
        <f t="shared" si="67"/>
        <v>CO6 4P</v>
      </c>
      <c r="D656" s="83" t="str">
        <f t="shared" si="68"/>
        <v>CO6 4</v>
      </c>
      <c r="E656" s="83" t="str">
        <f t="shared" si="69"/>
        <v xml:space="preserve">CO6 </v>
      </c>
      <c r="F656" s="83" t="str">
        <f t="shared" si="70"/>
        <v>CO6</v>
      </c>
      <c r="G656" s="83" t="str">
        <f t="shared" si="71"/>
        <v>CO</v>
      </c>
      <c r="H656" s="83" t="s">
        <v>1127</v>
      </c>
      <c r="I656" s="83" t="s">
        <v>650</v>
      </c>
    </row>
    <row r="657" spans="1:9" ht="15">
      <c r="A657" s="83" t="s">
        <v>1324</v>
      </c>
      <c r="B657" s="83" t="str">
        <f t="shared" si="66"/>
        <v>CO6 4PW</v>
      </c>
      <c r="C657" s="83" t="str">
        <f t="shared" si="67"/>
        <v>CO6 4P</v>
      </c>
      <c r="D657" s="83" t="str">
        <f t="shared" si="68"/>
        <v>CO6 4</v>
      </c>
      <c r="E657" s="83" t="str">
        <f t="shared" si="69"/>
        <v xml:space="preserve">CO6 </v>
      </c>
      <c r="F657" s="83" t="str">
        <f t="shared" si="70"/>
        <v>CO6</v>
      </c>
      <c r="G657" s="83" t="str">
        <f t="shared" si="71"/>
        <v>CO</v>
      </c>
      <c r="H657" s="83" t="s">
        <v>1127</v>
      </c>
      <c r="I657" s="83" t="s">
        <v>650</v>
      </c>
    </row>
    <row r="658" spans="1:9" ht="15">
      <c r="A658" s="83" t="s">
        <v>1325</v>
      </c>
      <c r="B658" s="83" t="str">
        <f t="shared" si="66"/>
        <v>CO6 4PX</v>
      </c>
      <c r="C658" s="83" t="str">
        <f t="shared" si="67"/>
        <v>CO6 4P</v>
      </c>
      <c r="D658" s="83" t="str">
        <f t="shared" si="68"/>
        <v>CO6 4</v>
      </c>
      <c r="E658" s="83" t="str">
        <f t="shared" si="69"/>
        <v xml:space="preserve">CO6 </v>
      </c>
      <c r="F658" s="83" t="str">
        <f t="shared" si="70"/>
        <v>CO6</v>
      </c>
      <c r="G658" s="83" t="str">
        <f t="shared" si="71"/>
        <v>CO</v>
      </c>
      <c r="H658" s="83" t="s">
        <v>1127</v>
      </c>
      <c r="I658" s="83" t="s">
        <v>650</v>
      </c>
    </row>
    <row r="659" spans="1:9" ht="15">
      <c r="A659" s="83" t="s">
        <v>1326</v>
      </c>
      <c r="B659" s="83" t="str">
        <f t="shared" si="66"/>
        <v>CO6 4PZ</v>
      </c>
      <c r="C659" s="83" t="str">
        <f t="shared" si="67"/>
        <v>CO6 4P</v>
      </c>
      <c r="D659" s="83" t="str">
        <f t="shared" si="68"/>
        <v>CO6 4</v>
      </c>
      <c r="E659" s="83" t="str">
        <f t="shared" si="69"/>
        <v xml:space="preserve">CO6 </v>
      </c>
      <c r="F659" s="83" t="str">
        <f t="shared" si="70"/>
        <v>CO6</v>
      </c>
      <c r="G659" s="83" t="str">
        <f t="shared" si="71"/>
        <v>CO</v>
      </c>
      <c r="H659" s="83" t="s">
        <v>1127</v>
      </c>
      <c r="I659" s="83" t="s">
        <v>650</v>
      </c>
    </row>
    <row r="660" spans="1:9" ht="15">
      <c r="A660" s="83" t="s">
        <v>1327</v>
      </c>
      <c r="B660" s="83" t="str">
        <f t="shared" si="66"/>
        <v>CO6 4RF</v>
      </c>
      <c r="C660" s="83" t="str">
        <f t="shared" si="67"/>
        <v>CO6 4R</v>
      </c>
      <c r="D660" s="83" t="str">
        <f t="shared" si="68"/>
        <v>CO6 4</v>
      </c>
      <c r="E660" s="83" t="str">
        <f t="shared" si="69"/>
        <v xml:space="preserve">CO6 </v>
      </c>
      <c r="F660" s="83" t="str">
        <f t="shared" si="70"/>
        <v>CO6</v>
      </c>
      <c r="G660" s="83" t="str">
        <f t="shared" si="71"/>
        <v>CO</v>
      </c>
      <c r="H660" s="83" t="s">
        <v>688</v>
      </c>
      <c r="I660" s="83" t="s">
        <v>650</v>
      </c>
    </row>
    <row r="661" spans="1:9" ht="15">
      <c r="A661" s="83" t="s">
        <v>1328</v>
      </c>
      <c r="B661" s="83" t="str">
        <f t="shared" si="66"/>
        <v>CO6 4U</v>
      </c>
      <c r="C661" s="83" t="str">
        <f t="shared" si="67"/>
        <v>CO6 4U</v>
      </c>
      <c r="D661" s="83" t="str">
        <f t="shared" si="68"/>
        <v>CO6 4</v>
      </c>
      <c r="E661" s="83" t="str">
        <f t="shared" si="69"/>
        <v xml:space="preserve">CO6 </v>
      </c>
      <c r="F661" s="83" t="str">
        <f t="shared" si="70"/>
        <v>CO6</v>
      </c>
      <c r="G661" s="83" t="str">
        <f t="shared" si="71"/>
        <v>CO</v>
      </c>
      <c r="H661" s="83" t="s">
        <v>688</v>
      </c>
      <c r="I661" s="83" t="s">
        <v>650</v>
      </c>
    </row>
    <row r="662" spans="1:9" ht="15">
      <c r="A662" s="83" t="s">
        <v>1329</v>
      </c>
      <c r="B662" s="83" t="str">
        <f t="shared" si="66"/>
        <v>CO6 4UH</v>
      </c>
      <c r="C662" s="83" t="str">
        <f t="shared" si="67"/>
        <v>CO6 4U</v>
      </c>
      <c r="D662" s="83" t="str">
        <f t="shared" si="68"/>
        <v>CO6 4</v>
      </c>
      <c r="E662" s="83" t="str">
        <f t="shared" si="69"/>
        <v xml:space="preserve">CO6 </v>
      </c>
      <c r="F662" s="83" t="str">
        <f t="shared" si="70"/>
        <v>CO6</v>
      </c>
      <c r="G662" s="83" t="str">
        <f t="shared" si="71"/>
        <v>CO</v>
      </c>
      <c r="H662" s="83" t="s">
        <v>1127</v>
      </c>
      <c r="I662" s="83" t="s">
        <v>650</v>
      </c>
    </row>
    <row r="663" spans="1:9" ht="15">
      <c r="A663" s="83" t="s">
        <v>1330</v>
      </c>
      <c r="B663" s="83" t="str">
        <f t="shared" si="66"/>
        <v>CO6 4UJ</v>
      </c>
      <c r="C663" s="83" t="str">
        <f t="shared" si="67"/>
        <v>CO6 4U</v>
      </c>
      <c r="D663" s="83" t="str">
        <f t="shared" si="68"/>
        <v>CO6 4</v>
      </c>
      <c r="E663" s="83" t="str">
        <f t="shared" si="69"/>
        <v xml:space="preserve">CO6 </v>
      </c>
      <c r="F663" s="83" t="str">
        <f t="shared" si="70"/>
        <v>CO6</v>
      </c>
      <c r="G663" s="83" t="str">
        <f t="shared" si="71"/>
        <v>CO</v>
      </c>
      <c r="H663" s="83" t="s">
        <v>1127</v>
      </c>
      <c r="I663" s="83" t="s">
        <v>650</v>
      </c>
    </row>
    <row r="664" spans="1:9" ht="15">
      <c r="A664" s="83" t="s">
        <v>1331</v>
      </c>
      <c r="B664" s="83" t="str">
        <f t="shared" si="66"/>
        <v>CO6 5</v>
      </c>
      <c r="C664" s="83" t="str">
        <f t="shared" si="67"/>
        <v>CO6 5</v>
      </c>
      <c r="D664" s="83" t="str">
        <f t="shared" si="68"/>
        <v>CO6 5</v>
      </c>
      <c r="E664" s="83" t="str">
        <f t="shared" si="69"/>
        <v xml:space="preserve">CO6 </v>
      </c>
      <c r="F664" s="83" t="str">
        <f t="shared" si="70"/>
        <v>CO6</v>
      </c>
      <c r="G664" s="83" t="str">
        <f t="shared" si="71"/>
        <v>CO</v>
      </c>
      <c r="H664" s="83" t="s">
        <v>1127</v>
      </c>
      <c r="I664" s="83" t="s">
        <v>650</v>
      </c>
    </row>
    <row r="665" spans="1:9" ht="15">
      <c r="A665" s="83" t="s">
        <v>1332</v>
      </c>
      <c r="B665" s="83" t="str">
        <f t="shared" si="66"/>
        <v>CO7 0SB</v>
      </c>
      <c r="C665" s="83" t="str">
        <f t="shared" si="67"/>
        <v>CO7 0S</v>
      </c>
      <c r="D665" s="83" t="str">
        <f t="shared" si="68"/>
        <v>CO7 0</v>
      </c>
      <c r="E665" s="83" t="str">
        <f t="shared" si="69"/>
        <v xml:space="preserve">CO7 </v>
      </c>
      <c r="F665" s="83" t="str">
        <f t="shared" si="70"/>
        <v>CO7</v>
      </c>
      <c r="G665" s="83" t="str">
        <f t="shared" si="71"/>
        <v>CO</v>
      </c>
      <c r="H665" s="83" t="s">
        <v>688</v>
      </c>
      <c r="I665" s="83" t="s">
        <v>650</v>
      </c>
    </row>
    <row r="666" spans="1:9" ht="15">
      <c r="A666" s="83" t="s">
        <v>1333</v>
      </c>
      <c r="B666" s="83" t="str">
        <f t="shared" si="66"/>
        <v>CO8</v>
      </c>
      <c r="C666" s="83" t="str">
        <f t="shared" si="67"/>
        <v>CO8</v>
      </c>
      <c r="D666" s="83" t="str">
        <f t="shared" si="68"/>
        <v>CO8</v>
      </c>
      <c r="E666" s="83" t="str">
        <f t="shared" si="69"/>
        <v>CO8</v>
      </c>
      <c r="F666" s="83" t="str">
        <f t="shared" si="70"/>
        <v>CO8</v>
      </c>
      <c r="G666" s="83" t="str">
        <f t="shared" si="71"/>
        <v>CO</v>
      </c>
      <c r="H666" s="83" t="s">
        <v>688</v>
      </c>
      <c r="I666" s="83" t="s">
        <v>650</v>
      </c>
    </row>
    <row r="667" spans="1:9" ht="15">
      <c r="A667" s="83" t="s">
        <v>1334</v>
      </c>
      <c r="B667" s="83" t="str">
        <f t="shared" si="66"/>
        <v>CO9</v>
      </c>
      <c r="C667" s="83" t="str">
        <f t="shared" si="67"/>
        <v>CO9</v>
      </c>
      <c r="D667" s="83" t="str">
        <f t="shared" si="68"/>
        <v>CO9</v>
      </c>
      <c r="E667" s="83" t="str">
        <f t="shared" si="69"/>
        <v>CO9</v>
      </c>
      <c r="F667" s="83" t="str">
        <f t="shared" si="70"/>
        <v>CO9</v>
      </c>
      <c r="G667" s="83" t="str">
        <f t="shared" si="71"/>
        <v>CO</v>
      </c>
      <c r="H667" s="83" t="s">
        <v>688</v>
      </c>
      <c r="I667" s="83" t="s">
        <v>650</v>
      </c>
    </row>
    <row r="668" spans="1:9" ht="15">
      <c r="A668" s="83" t="s">
        <v>1335</v>
      </c>
      <c r="B668" s="83" t="str">
        <f t="shared" si="66"/>
        <v>CO9 4BS</v>
      </c>
      <c r="C668" s="83" t="str">
        <f t="shared" si="67"/>
        <v>CO9 4B</v>
      </c>
      <c r="D668" s="83" t="str">
        <f t="shared" si="68"/>
        <v>CO9 4</v>
      </c>
      <c r="E668" s="83" t="str">
        <f t="shared" si="69"/>
        <v xml:space="preserve">CO9 </v>
      </c>
      <c r="F668" s="83" t="str">
        <f t="shared" si="70"/>
        <v>CO9</v>
      </c>
      <c r="G668" s="83" t="str">
        <f t="shared" si="71"/>
        <v>CO</v>
      </c>
      <c r="H668" s="83" t="s">
        <v>1015</v>
      </c>
      <c r="I668" s="83" t="s">
        <v>650</v>
      </c>
    </row>
    <row r="669" spans="1:9" ht="15">
      <c r="A669" s="83" t="s">
        <v>1336</v>
      </c>
      <c r="B669" s="83" t="str">
        <f t="shared" si="66"/>
        <v>CR</v>
      </c>
      <c r="C669" s="83" t="str">
        <f t="shared" si="67"/>
        <v>CR</v>
      </c>
      <c r="D669" s="83" t="str">
        <f t="shared" si="68"/>
        <v>CR</v>
      </c>
      <c r="E669" s="83" t="str">
        <f t="shared" si="69"/>
        <v>CR</v>
      </c>
      <c r="F669" s="83" t="str">
        <f t="shared" si="70"/>
        <v>CR</v>
      </c>
      <c r="G669" s="83" t="str">
        <f t="shared" si="71"/>
        <v>CR</v>
      </c>
      <c r="H669" s="83" t="s">
        <v>370</v>
      </c>
      <c r="I669" s="83" t="s">
        <v>658</v>
      </c>
    </row>
    <row r="670" spans="1:9" ht="15">
      <c r="A670" s="83" t="s">
        <v>1337</v>
      </c>
      <c r="B670" s="83" t="str">
        <f t="shared" si="66"/>
        <v>CT</v>
      </c>
      <c r="C670" s="83" t="str">
        <f t="shared" si="67"/>
        <v>CT</v>
      </c>
      <c r="D670" s="83" t="str">
        <f t="shared" si="68"/>
        <v>CT</v>
      </c>
      <c r="E670" s="83" t="str">
        <f t="shared" si="69"/>
        <v>CT</v>
      </c>
      <c r="F670" s="83" t="str">
        <f t="shared" si="70"/>
        <v>CT</v>
      </c>
      <c r="G670" s="83" t="str">
        <f t="shared" si="71"/>
        <v>CT</v>
      </c>
      <c r="H670" s="83" t="s">
        <v>370</v>
      </c>
      <c r="I670" s="83" t="s">
        <v>658</v>
      </c>
    </row>
    <row r="671" spans="1:9" ht="15">
      <c r="A671" s="83" t="s">
        <v>1338</v>
      </c>
      <c r="B671" s="83" t="str">
        <f t="shared" si="66"/>
        <v>CV</v>
      </c>
      <c r="C671" s="83" t="str">
        <f t="shared" si="67"/>
        <v>CV</v>
      </c>
      <c r="D671" s="83" t="str">
        <f t="shared" si="68"/>
        <v>CV</v>
      </c>
      <c r="E671" s="83" t="str">
        <f t="shared" si="69"/>
        <v>CV</v>
      </c>
      <c r="F671" s="83" t="str">
        <f t="shared" si="70"/>
        <v>CV</v>
      </c>
      <c r="G671" s="83" t="str">
        <f t="shared" si="71"/>
        <v>CV</v>
      </c>
      <c r="H671" s="83" t="s">
        <v>698</v>
      </c>
      <c r="I671" s="83" t="s">
        <v>670</v>
      </c>
    </row>
    <row r="672" spans="1:9" ht="15">
      <c r="A672" s="83" t="s">
        <v>1339</v>
      </c>
      <c r="B672" s="83" t="str">
        <f t="shared" si="66"/>
        <v>CV13</v>
      </c>
      <c r="C672" s="83" t="str">
        <f t="shared" si="67"/>
        <v>CV13</v>
      </c>
      <c r="D672" s="83" t="str">
        <f t="shared" si="68"/>
        <v>CV13</v>
      </c>
      <c r="E672" s="83" t="str">
        <f t="shared" si="69"/>
        <v>CV13</v>
      </c>
      <c r="F672" s="83" t="str">
        <f t="shared" si="70"/>
        <v>CV1</v>
      </c>
      <c r="G672" s="83" t="str">
        <f t="shared" si="71"/>
        <v>CV</v>
      </c>
      <c r="H672" s="83" t="s">
        <v>777</v>
      </c>
      <c r="I672" s="83" t="s">
        <v>654</v>
      </c>
    </row>
    <row r="673" spans="1:9" ht="15">
      <c r="A673" s="83" t="s">
        <v>1340</v>
      </c>
      <c r="B673" s="83" t="str">
        <f t="shared" si="66"/>
        <v>CV13 0A</v>
      </c>
      <c r="C673" s="83" t="str">
        <f t="shared" si="67"/>
        <v>CV13 0</v>
      </c>
      <c r="D673" s="83" t="str">
        <f t="shared" si="68"/>
        <v xml:space="preserve">CV13 </v>
      </c>
      <c r="E673" s="83" t="str">
        <f t="shared" si="69"/>
        <v>CV13</v>
      </c>
      <c r="F673" s="83" t="str">
        <f t="shared" si="70"/>
        <v>CV1</v>
      </c>
      <c r="G673" s="83" t="str">
        <f t="shared" si="71"/>
        <v>CV</v>
      </c>
      <c r="H673" s="83" t="s">
        <v>698</v>
      </c>
      <c r="I673" s="83" t="s">
        <v>670</v>
      </c>
    </row>
    <row r="674" spans="1:9" ht="15">
      <c r="A674" s="83" t="s">
        <v>249</v>
      </c>
      <c r="B674" s="83" t="str">
        <f t="shared" si="66"/>
        <v>CV13 6</v>
      </c>
      <c r="C674" s="83" t="str">
        <f t="shared" si="67"/>
        <v>CV13 6</v>
      </c>
      <c r="D674" s="83" t="str">
        <f t="shared" si="68"/>
        <v xml:space="preserve">CV13 </v>
      </c>
      <c r="E674" s="83" t="str">
        <f t="shared" si="69"/>
        <v>CV13</v>
      </c>
      <c r="F674" s="83" t="str">
        <f t="shared" si="70"/>
        <v>CV1</v>
      </c>
      <c r="G674" s="83" t="str">
        <f t="shared" si="71"/>
        <v>CV</v>
      </c>
      <c r="H674" s="83" t="s">
        <v>698</v>
      </c>
      <c r="I674" s="83" t="s">
        <v>670</v>
      </c>
    </row>
    <row r="675" spans="1:9" ht="15">
      <c r="A675" s="83" t="s">
        <v>1341</v>
      </c>
      <c r="B675" s="83" t="str">
        <f t="shared" si="66"/>
        <v>CV13 6D</v>
      </c>
      <c r="C675" s="83" t="str">
        <f t="shared" si="67"/>
        <v>CV13 6</v>
      </c>
      <c r="D675" s="83" t="str">
        <f t="shared" si="68"/>
        <v xml:space="preserve">CV13 </v>
      </c>
      <c r="E675" s="83" t="str">
        <f t="shared" si="69"/>
        <v>CV13</v>
      </c>
      <c r="F675" s="83" t="str">
        <f t="shared" si="70"/>
        <v>CV1</v>
      </c>
      <c r="G675" s="83" t="str">
        <f t="shared" si="71"/>
        <v>CV</v>
      </c>
      <c r="H675" s="83" t="s">
        <v>777</v>
      </c>
      <c r="I675" s="83" t="s">
        <v>654</v>
      </c>
    </row>
    <row r="676" spans="1:9" ht="15">
      <c r="A676" s="83" t="s">
        <v>1342</v>
      </c>
      <c r="B676" s="83" t="str">
        <f t="shared" si="66"/>
        <v>CV13 6D</v>
      </c>
      <c r="C676" s="83" t="str">
        <f t="shared" si="67"/>
        <v>CV13 6</v>
      </c>
      <c r="D676" s="83" t="str">
        <f t="shared" si="68"/>
        <v xml:space="preserve">CV13 </v>
      </c>
      <c r="E676" s="83" t="str">
        <f t="shared" si="69"/>
        <v>CV13</v>
      </c>
      <c r="F676" s="83" t="str">
        <f t="shared" si="70"/>
        <v>CV1</v>
      </c>
      <c r="G676" s="83" t="str">
        <f t="shared" si="71"/>
        <v>CV</v>
      </c>
      <c r="H676" s="83" t="s">
        <v>777</v>
      </c>
      <c r="I676" s="83" t="s">
        <v>654</v>
      </c>
    </row>
    <row r="677" spans="1:9" ht="15">
      <c r="A677" s="83" t="s">
        <v>1343</v>
      </c>
      <c r="B677" s="83" t="str">
        <f t="shared" si="66"/>
        <v>CV13 6D</v>
      </c>
      <c r="C677" s="83" t="str">
        <f t="shared" si="67"/>
        <v>CV13 6</v>
      </c>
      <c r="D677" s="83" t="str">
        <f t="shared" si="68"/>
        <v xml:space="preserve">CV13 </v>
      </c>
      <c r="E677" s="83" t="str">
        <f t="shared" si="69"/>
        <v>CV13</v>
      </c>
      <c r="F677" s="83" t="str">
        <f t="shared" si="70"/>
        <v>CV1</v>
      </c>
      <c r="G677" s="83" t="str">
        <f t="shared" si="71"/>
        <v>CV</v>
      </c>
      <c r="H677" s="83" t="s">
        <v>777</v>
      </c>
      <c r="I677" s="83" t="s">
        <v>654</v>
      </c>
    </row>
    <row r="678" spans="1:9" ht="15">
      <c r="A678" s="83" t="s">
        <v>1344</v>
      </c>
      <c r="B678" s="83" t="str">
        <f t="shared" si="66"/>
        <v>CV13 6L</v>
      </c>
      <c r="C678" s="83" t="str">
        <f t="shared" si="67"/>
        <v>CV13 6</v>
      </c>
      <c r="D678" s="83" t="str">
        <f t="shared" si="68"/>
        <v xml:space="preserve">CV13 </v>
      </c>
      <c r="E678" s="83" t="str">
        <f t="shared" si="69"/>
        <v>CV13</v>
      </c>
      <c r="F678" s="83" t="str">
        <f t="shared" si="70"/>
        <v>CV1</v>
      </c>
      <c r="G678" s="83" t="str">
        <f t="shared" si="71"/>
        <v>CV</v>
      </c>
      <c r="H678" s="83" t="s">
        <v>777</v>
      </c>
      <c r="I678" s="83" t="s">
        <v>654</v>
      </c>
    </row>
    <row r="679" spans="1:9" ht="15">
      <c r="A679" s="83" t="s">
        <v>1345</v>
      </c>
      <c r="B679" s="83" t="str">
        <f t="shared" si="66"/>
        <v>CV13 6L</v>
      </c>
      <c r="C679" s="83" t="str">
        <f t="shared" si="67"/>
        <v>CV13 6</v>
      </c>
      <c r="D679" s="83" t="str">
        <f t="shared" si="68"/>
        <v xml:space="preserve">CV13 </v>
      </c>
      <c r="E679" s="83" t="str">
        <f t="shared" si="69"/>
        <v>CV13</v>
      </c>
      <c r="F679" s="83" t="str">
        <f t="shared" si="70"/>
        <v>CV1</v>
      </c>
      <c r="G679" s="83" t="str">
        <f t="shared" si="71"/>
        <v>CV</v>
      </c>
      <c r="H679" s="83" t="s">
        <v>777</v>
      </c>
      <c r="I679" s="83" t="s">
        <v>654</v>
      </c>
    </row>
    <row r="680" spans="1:9" ht="15">
      <c r="A680" s="83" t="s">
        <v>1346</v>
      </c>
      <c r="B680" s="83" t="str">
        <f t="shared" si="66"/>
        <v>CV13 6N</v>
      </c>
      <c r="C680" s="83" t="str">
        <f t="shared" si="67"/>
        <v>CV13 6</v>
      </c>
      <c r="D680" s="83" t="str">
        <f t="shared" si="68"/>
        <v xml:space="preserve">CV13 </v>
      </c>
      <c r="E680" s="83" t="str">
        <f t="shared" si="69"/>
        <v>CV13</v>
      </c>
      <c r="F680" s="83" t="str">
        <f t="shared" si="70"/>
        <v>CV1</v>
      </c>
      <c r="G680" s="83" t="str">
        <f t="shared" si="71"/>
        <v>CV</v>
      </c>
      <c r="H680" s="83" t="s">
        <v>777</v>
      </c>
      <c r="I680" s="83" t="s">
        <v>654</v>
      </c>
    </row>
    <row r="681" spans="1:9" ht="15">
      <c r="A681" s="83" t="s">
        <v>1347</v>
      </c>
      <c r="B681" s="83" t="str">
        <f t="shared" si="66"/>
        <v>CV13 6N</v>
      </c>
      <c r="C681" s="83" t="str">
        <f t="shared" si="67"/>
        <v>CV13 6</v>
      </c>
      <c r="D681" s="83" t="str">
        <f t="shared" si="68"/>
        <v xml:space="preserve">CV13 </v>
      </c>
      <c r="E681" s="83" t="str">
        <f t="shared" si="69"/>
        <v>CV13</v>
      </c>
      <c r="F681" s="83" t="str">
        <f t="shared" si="70"/>
        <v>CV1</v>
      </c>
      <c r="G681" s="83" t="str">
        <f t="shared" si="71"/>
        <v>CV</v>
      </c>
      <c r="H681" s="83" t="s">
        <v>698</v>
      </c>
      <c r="I681" s="83" t="s">
        <v>670</v>
      </c>
    </row>
    <row r="682" spans="1:9" ht="15">
      <c r="A682" s="83" t="s">
        <v>1348</v>
      </c>
      <c r="B682" s="83" t="str">
        <f t="shared" si="66"/>
        <v>CV13 6N</v>
      </c>
      <c r="C682" s="83" t="str">
        <f t="shared" si="67"/>
        <v>CV13 6</v>
      </c>
      <c r="D682" s="83" t="str">
        <f t="shared" si="68"/>
        <v xml:space="preserve">CV13 </v>
      </c>
      <c r="E682" s="83" t="str">
        <f t="shared" si="69"/>
        <v>CV13</v>
      </c>
      <c r="F682" s="83" t="str">
        <f t="shared" si="70"/>
        <v>CV1</v>
      </c>
      <c r="G682" s="83" t="str">
        <f t="shared" si="71"/>
        <v>CV</v>
      </c>
      <c r="H682" s="83" t="s">
        <v>698</v>
      </c>
      <c r="I682" s="83" t="s">
        <v>670</v>
      </c>
    </row>
    <row r="683" spans="1:9" ht="15">
      <c r="A683" s="83" t="s">
        <v>1349</v>
      </c>
      <c r="B683" s="83" t="str">
        <f t="shared" si="66"/>
        <v>CV13 6N</v>
      </c>
      <c r="C683" s="83" t="str">
        <f t="shared" si="67"/>
        <v>CV13 6</v>
      </c>
      <c r="D683" s="83" t="str">
        <f t="shared" si="68"/>
        <v xml:space="preserve">CV13 </v>
      </c>
      <c r="E683" s="83" t="str">
        <f t="shared" si="69"/>
        <v>CV13</v>
      </c>
      <c r="F683" s="83" t="str">
        <f t="shared" si="70"/>
        <v>CV1</v>
      </c>
      <c r="G683" s="83" t="str">
        <f t="shared" si="71"/>
        <v>CV</v>
      </c>
      <c r="H683" s="83" t="s">
        <v>698</v>
      </c>
      <c r="I683" s="83" t="s">
        <v>670</v>
      </c>
    </row>
    <row r="684" spans="1:9" ht="15">
      <c r="A684" s="83" t="s">
        <v>1350</v>
      </c>
      <c r="B684" s="83" t="str">
        <f t="shared" si="66"/>
        <v>CV13 6N</v>
      </c>
      <c r="C684" s="83" t="str">
        <f t="shared" si="67"/>
        <v>CV13 6</v>
      </c>
      <c r="D684" s="83" t="str">
        <f t="shared" si="68"/>
        <v xml:space="preserve">CV13 </v>
      </c>
      <c r="E684" s="83" t="str">
        <f t="shared" si="69"/>
        <v>CV13</v>
      </c>
      <c r="F684" s="83" t="str">
        <f t="shared" si="70"/>
        <v>CV1</v>
      </c>
      <c r="G684" s="83" t="str">
        <f t="shared" si="71"/>
        <v>CV</v>
      </c>
      <c r="H684" s="83" t="s">
        <v>698</v>
      </c>
      <c r="I684" s="83" t="s">
        <v>670</v>
      </c>
    </row>
    <row r="685" spans="1:9" ht="15">
      <c r="A685" s="83" t="s">
        <v>1351</v>
      </c>
      <c r="B685" s="83" t="str">
        <f t="shared" si="66"/>
        <v>CV13 6N</v>
      </c>
      <c r="C685" s="83" t="str">
        <f t="shared" si="67"/>
        <v>CV13 6</v>
      </c>
      <c r="D685" s="83" t="str">
        <f t="shared" si="68"/>
        <v xml:space="preserve">CV13 </v>
      </c>
      <c r="E685" s="83" t="str">
        <f t="shared" si="69"/>
        <v>CV13</v>
      </c>
      <c r="F685" s="83" t="str">
        <f t="shared" si="70"/>
        <v>CV1</v>
      </c>
      <c r="G685" s="83" t="str">
        <f t="shared" si="71"/>
        <v>CV</v>
      </c>
      <c r="H685" s="83" t="s">
        <v>698</v>
      </c>
      <c r="I685" s="83" t="s">
        <v>670</v>
      </c>
    </row>
    <row r="686" spans="1:9" ht="15">
      <c r="A686" s="83" t="s">
        <v>1352</v>
      </c>
      <c r="B686" s="83" t="str">
        <f t="shared" si="66"/>
        <v>CV13 6P</v>
      </c>
      <c r="C686" s="83" t="str">
        <f t="shared" si="67"/>
        <v>CV13 6</v>
      </c>
      <c r="D686" s="83" t="str">
        <f t="shared" si="68"/>
        <v xml:space="preserve">CV13 </v>
      </c>
      <c r="E686" s="83" t="str">
        <f t="shared" si="69"/>
        <v>CV13</v>
      </c>
      <c r="F686" s="83" t="str">
        <f t="shared" si="70"/>
        <v>CV1</v>
      </c>
      <c r="G686" s="83" t="str">
        <f t="shared" si="71"/>
        <v>CV</v>
      </c>
      <c r="H686" s="83" t="s">
        <v>777</v>
      </c>
      <c r="I686" s="83" t="s">
        <v>654</v>
      </c>
    </row>
    <row r="687" spans="1:9" ht="15">
      <c r="A687" s="83" t="s">
        <v>1353</v>
      </c>
      <c r="B687" s="83" t="str">
        <f t="shared" si="66"/>
        <v>CV21 4P</v>
      </c>
      <c r="C687" s="83" t="str">
        <f t="shared" si="67"/>
        <v>CV21 4</v>
      </c>
      <c r="D687" s="83" t="str">
        <f t="shared" si="68"/>
        <v xml:space="preserve">CV21 </v>
      </c>
      <c r="E687" s="83" t="str">
        <f t="shared" si="69"/>
        <v>CV21</v>
      </c>
      <c r="F687" s="83" t="str">
        <f t="shared" si="70"/>
        <v>CV2</v>
      </c>
      <c r="G687" s="83" t="str">
        <f t="shared" si="71"/>
        <v>CV</v>
      </c>
      <c r="H687" s="83" t="s">
        <v>777</v>
      </c>
      <c r="I687" s="83" t="s">
        <v>654</v>
      </c>
    </row>
    <row r="688" spans="1:9" ht="15">
      <c r="A688" s="83" t="s">
        <v>1354</v>
      </c>
      <c r="B688" s="83" t="str">
        <f t="shared" si="66"/>
        <v>CV23 0A</v>
      </c>
      <c r="C688" s="83" t="str">
        <f t="shared" si="67"/>
        <v>CV23 0</v>
      </c>
      <c r="D688" s="83" t="str">
        <f t="shared" si="68"/>
        <v xml:space="preserve">CV23 </v>
      </c>
      <c r="E688" s="83" t="str">
        <f t="shared" si="69"/>
        <v>CV23</v>
      </c>
      <c r="F688" s="83" t="str">
        <f t="shared" si="70"/>
        <v>CV2</v>
      </c>
      <c r="G688" s="83" t="str">
        <f t="shared" si="71"/>
        <v>CV</v>
      </c>
      <c r="H688" s="83" t="s">
        <v>777</v>
      </c>
      <c r="I688" s="83" t="s">
        <v>654</v>
      </c>
    </row>
    <row r="689" spans="1:9" ht="15">
      <c r="A689" s="83" t="s">
        <v>1355</v>
      </c>
      <c r="B689" s="83" t="str">
        <f t="shared" si="66"/>
        <v>CV23 0S</v>
      </c>
      <c r="C689" s="83" t="str">
        <f t="shared" si="67"/>
        <v>CV23 0</v>
      </c>
      <c r="D689" s="83" t="str">
        <f t="shared" si="68"/>
        <v xml:space="preserve">CV23 </v>
      </c>
      <c r="E689" s="83" t="str">
        <f t="shared" si="69"/>
        <v>CV23</v>
      </c>
      <c r="F689" s="83" t="str">
        <f t="shared" si="70"/>
        <v>CV2</v>
      </c>
      <c r="G689" s="83" t="str">
        <f t="shared" si="71"/>
        <v>CV</v>
      </c>
      <c r="H689" s="83" t="s">
        <v>777</v>
      </c>
      <c r="I689" s="83" t="s">
        <v>654</v>
      </c>
    </row>
    <row r="690" spans="1:9" ht="15">
      <c r="A690" s="83" t="s">
        <v>1356</v>
      </c>
      <c r="B690" s="83" t="str">
        <f t="shared" si="66"/>
        <v>CV23 0S</v>
      </c>
      <c r="C690" s="83" t="str">
        <f t="shared" si="67"/>
        <v>CV23 0</v>
      </c>
      <c r="D690" s="83" t="str">
        <f t="shared" si="68"/>
        <v xml:space="preserve">CV23 </v>
      </c>
      <c r="E690" s="83" t="str">
        <f t="shared" si="69"/>
        <v>CV23</v>
      </c>
      <c r="F690" s="83" t="str">
        <f t="shared" si="70"/>
        <v>CV2</v>
      </c>
      <c r="G690" s="83" t="str">
        <f t="shared" si="71"/>
        <v>CV</v>
      </c>
      <c r="H690" s="83" t="s">
        <v>777</v>
      </c>
      <c r="I690" s="83" t="s">
        <v>654</v>
      </c>
    </row>
    <row r="691" spans="1:9" ht="15">
      <c r="A691" s="83" t="s">
        <v>1357</v>
      </c>
      <c r="B691" s="83" t="str">
        <f t="shared" si="66"/>
        <v>CV23 0S</v>
      </c>
      <c r="C691" s="83" t="str">
        <f t="shared" si="67"/>
        <v>CV23 0</v>
      </c>
      <c r="D691" s="83" t="str">
        <f t="shared" si="68"/>
        <v xml:space="preserve">CV23 </v>
      </c>
      <c r="E691" s="83" t="str">
        <f t="shared" si="69"/>
        <v>CV23</v>
      </c>
      <c r="F691" s="83" t="str">
        <f t="shared" si="70"/>
        <v>CV2</v>
      </c>
      <c r="G691" s="83" t="str">
        <f t="shared" si="71"/>
        <v>CV</v>
      </c>
      <c r="H691" s="83" t="s">
        <v>777</v>
      </c>
      <c r="I691" s="83" t="s">
        <v>654</v>
      </c>
    </row>
    <row r="692" spans="1:9" ht="15">
      <c r="A692" s="83" t="s">
        <v>1358</v>
      </c>
      <c r="B692" s="83" t="str">
        <f t="shared" si="66"/>
        <v>CV23 0S</v>
      </c>
      <c r="C692" s="83" t="str">
        <f t="shared" si="67"/>
        <v>CV23 0</v>
      </c>
      <c r="D692" s="83" t="str">
        <f t="shared" si="68"/>
        <v xml:space="preserve">CV23 </v>
      </c>
      <c r="E692" s="83" t="str">
        <f t="shared" si="69"/>
        <v>CV23</v>
      </c>
      <c r="F692" s="83" t="str">
        <f t="shared" si="70"/>
        <v>CV2</v>
      </c>
      <c r="G692" s="83" t="str">
        <f t="shared" si="71"/>
        <v>CV</v>
      </c>
      <c r="H692" s="83" t="s">
        <v>777</v>
      </c>
      <c r="I692" s="83" t="s">
        <v>654</v>
      </c>
    </row>
    <row r="693" spans="1:9" ht="15">
      <c r="A693" s="83" t="s">
        <v>1359</v>
      </c>
      <c r="B693" s="83" t="str">
        <f t="shared" si="66"/>
        <v>CV23 0S</v>
      </c>
      <c r="C693" s="83" t="str">
        <f t="shared" si="67"/>
        <v>CV23 0</v>
      </c>
      <c r="D693" s="83" t="str">
        <f t="shared" si="68"/>
        <v xml:space="preserve">CV23 </v>
      </c>
      <c r="E693" s="83" t="str">
        <f t="shared" si="69"/>
        <v>CV23</v>
      </c>
      <c r="F693" s="83" t="str">
        <f t="shared" si="70"/>
        <v>CV2</v>
      </c>
      <c r="G693" s="83" t="str">
        <f t="shared" si="71"/>
        <v>CV</v>
      </c>
      <c r="H693" s="83" t="s">
        <v>777</v>
      </c>
      <c r="I693" s="83" t="s">
        <v>654</v>
      </c>
    </row>
    <row r="694" spans="1:9" ht="15">
      <c r="A694" s="83" t="s">
        <v>1360</v>
      </c>
      <c r="B694" s="83" t="str">
        <f t="shared" si="66"/>
        <v>CV23 0S</v>
      </c>
      <c r="C694" s="83" t="str">
        <f t="shared" si="67"/>
        <v>CV23 0</v>
      </c>
      <c r="D694" s="83" t="str">
        <f t="shared" si="68"/>
        <v xml:space="preserve">CV23 </v>
      </c>
      <c r="E694" s="83" t="str">
        <f t="shared" si="69"/>
        <v>CV23</v>
      </c>
      <c r="F694" s="83" t="str">
        <f t="shared" si="70"/>
        <v>CV2</v>
      </c>
      <c r="G694" s="83" t="str">
        <f t="shared" si="71"/>
        <v>CV</v>
      </c>
      <c r="H694" s="83" t="s">
        <v>777</v>
      </c>
      <c r="I694" s="83" t="s">
        <v>654</v>
      </c>
    </row>
    <row r="695" spans="1:9" ht="15">
      <c r="A695" s="83" t="s">
        <v>1361</v>
      </c>
      <c r="B695" s="83" t="str">
        <f t="shared" si="66"/>
        <v>CV23 0S</v>
      </c>
      <c r="C695" s="83" t="str">
        <f t="shared" si="67"/>
        <v>CV23 0</v>
      </c>
      <c r="D695" s="83" t="str">
        <f t="shared" si="68"/>
        <v xml:space="preserve">CV23 </v>
      </c>
      <c r="E695" s="83" t="str">
        <f t="shared" si="69"/>
        <v>CV23</v>
      </c>
      <c r="F695" s="83" t="str">
        <f t="shared" si="70"/>
        <v>CV2</v>
      </c>
      <c r="G695" s="83" t="str">
        <f t="shared" si="71"/>
        <v>CV</v>
      </c>
      <c r="H695" s="83" t="s">
        <v>777</v>
      </c>
      <c r="I695" s="83" t="s">
        <v>654</v>
      </c>
    </row>
    <row r="696" spans="1:9" ht="15">
      <c r="A696" s="83" t="s">
        <v>1362</v>
      </c>
      <c r="B696" s="83" t="str">
        <f t="shared" si="66"/>
        <v>CV23 0S</v>
      </c>
      <c r="C696" s="83" t="str">
        <f t="shared" si="67"/>
        <v>CV23 0</v>
      </c>
      <c r="D696" s="83" t="str">
        <f t="shared" si="68"/>
        <v xml:space="preserve">CV23 </v>
      </c>
      <c r="E696" s="83" t="str">
        <f t="shared" si="69"/>
        <v>CV23</v>
      </c>
      <c r="F696" s="83" t="str">
        <f t="shared" si="70"/>
        <v>CV2</v>
      </c>
      <c r="G696" s="83" t="str">
        <f t="shared" si="71"/>
        <v>CV</v>
      </c>
      <c r="H696" s="83" t="s">
        <v>777</v>
      </c>
      <c r="I696" s="83" t="s">
        <v>654</v>
      </c>
    </row>
    <row r="697" spans="1:9" ht="15">
      <c r="A697" s="83" t="s">
        <v>1363</v>
      </c>
      <c r="B697" s="83" t="str">
        <f t="shared" si="66"/>
        <v>CV23 0T</v>
      </c>
      <c r="C697" s="83" t="str">
        <f t="shared" si="67"/>
        <v>CV23 0</v>
      </c>
      <c r="D697" s="83" t="str">
        <f t="shared" si="68"/>
        <v xml:space="preserve">CV23 </v>
      </c>
      <c r="E697" s="83" t="str">
        <f t="shared" si="69"/>
        <v>CV23</v>
      </c>
      <c r="F697" s="83" t="str">
        <f t="shared" si="70"/>
        <v>CV2</v>
      </c>
      <c r="G697" s="83" t="str">
        <f t="shared" si="71"/>
        <v>CV</v>
      </c>
      <c r="H697" s="83" t="s">
        <v>777</v>
      </c>
      <c r="I697" s="83" t="s">
        <v>654</v>
      </c>
    </row>
    <row r="698" spans="1:9" ht="15">
      <c r="A698" s="83" t="s">
        <v>1364</v>
      </c>
      <c r="B698" s="83" t="str">
        <f t="shared" si="66"/>
        <v>CV23 0T</v>
      </c>
      <c r="C698" s="83" t="str">
        <f t="shared" si="67"/>
        <v>CV23 0</v>
      </c>
      <c r="D698" s="83" t="str">
        <f t="shared" si="68"/>
        <v xml:space="preserve">CV23 </v>
      </c>
      <c r="E698" s="83" t="str">
        <f t="shared" si="69"/>
        <v>CV23</v>
      </c>
      <c r="F698" s="83" t="str">
        <f t="shared" si="70"/>
        <v>CV2</v>
      </c>
      <c r="G698" s="83" t="str">
        <f t="shared" si="71"/>
        <v>CV</v>
      </c>
      <c r="H698" s="83" t="s">
        <v>777</v>
      </c>
      <c r="I698" s="83" t="s">
        <v>654</v>
      </c>
    </row>
    <row r="699" spans="1:9" ht="15">
      <c r="A699" s="83" t="s">
        <v>1365</v>
      </c>
      <c r="B699" s="83" t="str">
        <f t="shared" si="66"/>
        <v>CV23 8A</v>
      </c>
      <c r="C699" s="83" t="str">
        <f t="shared" si="67"/>
        <v>CV23 8</v>
      </c>
      <c r="D699" s="83" t="str">
        <f t="shared" si="68"/>
        <v xml:space="preserve">CV23 </v>
      </c>
      <c r="E699" s="83" t="str">
        <f t="shared" si="69"/>
        <v>CV23</v>
      </c>
      <c r="F699" s="83" t="str">
        <f t="shared" si="70"/>
        <v>CV2</v>
      </c>
      <c r="G699" s="83" t="str">
        <f t="shared" si="71"/>
        <v>CV</v>
      </c>
      <c r="H699" s="83" t="s">
        <v>777</v>
      </c>
      <c r="I699" s="83" t="s">
        <v>654</v>
      </c>
    </row>
    <row r="700" spans="1:9" ht="15">
      <c r="A700" s="83" t="s">
        <v>1366</v>
      </c>
      <c r="B700" s="83" t="str">
        <f t="shared" si="66"/>
        <v>CV23 8F</v>
      </c>
      <c r="C700" s="83" t="str">
        <f t="shared" si="67"/>
        <v>CV23 8</v>
      </c>
      <c r="D700" s="83" t="str">
        <f t="shared" si="68"/>
        <v xml:space="preserve">CV23 </v>
      </c>
      <c r="E700" s="83" t="str">
        <f t="shared" si="69"/>
        <v>CV23</v>
      </c>
      <c r="F700" s="83" t="str">
        <f t="shared" si="70"/>
        <v>CV2</v>
      </c>
      <c r="G700" s="83" t="str">
        <f t="shared" si="71"/>
        <v>CV</v>
      </c>
      <c r="H700" s="83" t="s">
        <v>777</v>
      </c>
      <c r="I700" s="83" t="s">
        <v>654</v>
      </c>
    </row>
    <row r="701" spans="1:9" ht="15">
      <c r="A701" s="83" t="s">
        <v>1367</v>
      </c>
      <c r="B701" s="83" t="str">
        <f t="shared" si="66"/>
        <v>CV23 8F</v>
      </c>
      <c r="C701" s="83" t="str">
        <f t="shared" si="67"/>
        <v>CV23 8</v>
      </c>
      <c r="D701" s="83" t="str">
        <f t="shared" si="68"/>
        <v xml:space="preserve">CV23 </v>
      </c>
      <c r="E701" s="83" t="str">
        <f t="shared" si="69"/>
        <v>CV23</v>
      </c>
      <c r="F701" s="83" t="str">
        <f t="shared" si="70"/>
        <v>CV2</v>
      </c>
      <c r="G701" s="83" t="str">
        <f t="shared" si="71"/>
        <v>CV</v>
      </c>
      <c r="H701" s="83" t="s">
        <v>777</v>
      </c>
      <c r="I701" s="83" t="s">
        <v>654</v>
      </c>
    </row>
    <row r="702" spans="1:9" ht="15">
      <c r="A702" s="83" t="s">
        <v>1368</v>
      </c>
      <c r="B702" s="83" t="str">
        <f t="shared" si="66"/>
        <v>CV23 8F</v>
      </c>
      <c r="C702" s="83" t="str">
        <f t="shared" si="67"/>
        <v>CV23 8</v>
      </c>
      <c r="D702" s="83" t="str">
        <f t="shared" si="68"/>
        <v xml:space="preserve">CV23 </v>
      </c>
      <c r="E702" s="83" t="str">
        <f t="shared" si="69"/>
        <v>CV23</v>
      </c>
      <c r="F702" s="83" t="str">
        <f t="shared" si="70"/>
        <v>CV2</v>
      </c>
      <c r="G702" s="83" t="str">
        <f t="shared" si="71"/>
        <v>CV</v>
      </c>
      <c r="H702" s="83" t="s">
        <v>698</v>
      </c>
      <c r="I702" s="83" t="s">
        <v>670</v>
      </c>
    </row>
    <row r="703" spans="1:9" ht="15">
      <c r="A703" s="83" t="s">
        <v>1369</v>
      </c>
      <c r="B703" s="83" t="str">
        <f t="shared" si="66"/>
        <v>CV23 8F</v>
      </c>
      <c r="C703" s="83" t="str">
        <f t="shared" si="67"/>
        <v>CV23 8</v>
      </c>
      <c r="D703" s="83" t="str">
        <f t="shared" si="68"/>
        <v xml:space="preserve">CV23 </v>
      </c>
      <c r="E703" s="83" t="str">
        <f t="shared" si="69"/>
        <v>CV23</v>
      </c>
      <c r="F703" s="83" t="str">
        <f t="shared" si="70"/>
        <v>CV2</v>
      </c>
      <c r="G703" s="83" t="str">
        <f t="shared" si="71"/>
        <v>CV</v>
      </c>
      <c r="H703" s="83" t="s">
        <v>698</v>
      </c>
      <c r="I703" s="83" t="s">
        <v>670</v>
      </c>
    </row>
    <row r="704" spans="1:9" ht="15">
      <c r="A704" s="83" t="s">
        <v>1370</v>
      </c>
      <c r="B704" s="83" t="str">
        <f t="shared" si="66"/>
        <v>CV23 8S</v>
      </c>
      <c r="C704" s="83" t="str">
        <f t="shared" si="67"/>
        <v>CV23 8</v>
      </c>
      <c r="D704" s="83" t="str">
        <f t="shared" si="68"/>
        <v xml:space="preserve">CV23 </v>
      </c>
      <c r="E704" s="83" t="str">
        <f t="shared" si="69"/>
        <v>CV23</v>
      </c>
      <c r="F704" s="83" t="str">
        <f t="shared" si="70"/>
        <v>CV2</v>
      </c>
      <c r="G704" s="83" t="str">
        <f t="shared" si="71"/>
        <v>CV</v>
      </c>
      <c r="H704" s="83" t="s">
        <v>698</v>
      </c>
      <c r="I704" s="83" t="s">
        <v>670</v>
      </c>
    </row>
    <row r="705" spans="1:9" ht="15">
      <c r="A705" s="83" t="s">
        <v>1371</v>
      </c>
      <c r="B705" s="83" t="str">
        <f t="shared" si="66"/>
        <v>CV23 8S</v>
      </c>
      <c r="C705" s="83" t="str">
        <f t="shared" si="67"/>
        <v>CV23 8</v>
      </c>
      <c r="D705" s="83" t="str">
        <f t="shared" si="68"/>
        <v xml:space="preserve">CV23 </v>
      </c>
      <c r="E705" s="83" t="str">
        <f t="shared" si="69"/>
        <v>CV23</v>
      </c>
      <c r="F705" s="83" t="str">
        <f t="shared" si="70"/>
        <v>CV2</v>
      </c>
      <c r="G705" s="83" t="str">
        <f t="shared" si="71"/>
        <v>CV</v>
      </c>
      <c r="H705" s="83" t="s">
        <v>777</v>
      </c>
      <c r="I705" s="83" t="s">
        <v>654</v>
      </c>
    </row>
    <row r="706" spans="1:9" ht="15">
      <c r="A706" s="83" t="s">
        <v>1372</v>
      </c>
      <c r="B706" s="83" t="str">
        <f t="shared" si="66"/>
        <v>CV23 8T</v>
      </c>
      <c r="C706" s="83" t="str">
        <f t="shared" si="67"/>
        <v>CV23 8</v>
      </c>
      <c r="D706" s="83" t="str">
        <f t="shared" si="68"/>
        <v xml:space="preserve">CV23 </v>
      </c>
      <c r="E706" s="83" t="str">
        <f t="shared" si="69"/>
        <v>CV23</v>
      </c>
      <c r="F706" s="83" t="str">
        <f t="shared" si="70"/>
        <v>CV2</v>
      </c>
      <c r="G706" s="83" t="str">
        <f t="shared" si="71"/>
        <v>CV</v>
      </c>
      <c r="H706" s="83" t="s">
        <v>777</v>
      </c>
      <c r="I706" s="83" t="s">
        <v>654</v>
      </c>
    </row>
    <row r="707" spans="1:9" ht="15">
      <c r="A707" s="83" t="s">
        <v>1373</v>
      </c>
      <c r="B707" s="83" t="str">
        <f t="shared" ref="B707:B770" si="72">LEFT($A707,7)</f>
        <v>CV23 8T</v>
      </c>
      <c r="C707" s="83" t="str">
        <f t="shared" ref="C707:C770" si="73">LEFT($A707,6)</f>
        <v>CV23 8</v>
      </c>
      <c r="D707" s="83" t="str">
        <f t="shared" ref="D707:D770" si="74">LEFT($A707,5)</f>
        <v xml:space="preserve">CV23 </v>
      </c>
      <c r="E707" s="83" t="str">
        <f t="shared" ref="E707:E770" si="75">LEFT($A707,4)</f>
        <v>CV23</v>
      </c>
      <c r="F707" s="83" t="str">
        <f t="shared" ref="F707:F770" si="76">LEFT($A707,3)</f>
        <v>CV2</v>
      </c>
      <c r="G707" s="83" t="str">
        <f t="shared" ref="G707:G770" si="77">LEFT($A707,2)</f>
        <v>CV</v>
      </c>
      <c r="H707" s="83" t="s">
        <v>698</v>
      </c>
      <c r="I707" s="83" t="s">
        <v>670</v>
      </c>
    </row>
    <row r="708" spans="1:9" ht="15">
      <c r="A708" s="83" t="s">
        <v>1374</v>
      </c>
      <c r="B708" s="83" t="str">
        <f t="shared" si="72"/>
        <v>CV23 8U</v>
      </c>
      <c r="C708" s="83" t="str">
        <f t="shared" si="73"/>
        <v>CV23 8</v>
      </c>
      <c r="D708" s="83" t="str">
        <f t="shared" si="74"/>
        <v xml:space="preserve">CV23 </v>
      </c>
      <c r="E708" s="83" t="str">
        <f t="shared" si="75"/>
        <v>CV23</v>
      </c>
      <c r="F708" s="83" t="str">
        <f t="shared" si="76"/>
        <v>CV2</v>
      </c>
      <c r="G708" s="83" t="str">
        <f t="shared" si="77"/>
        <v>CV</v>
      </c>
      <c r="H708" s="83" t="s">
        <v>777</v>
      </c>
      <c r="I708" s="83" t="s">
        <v>654</v>
      </c>
    </row>
    <row r="709" spans="1:9" ht="15">
      <c r="A709" s="83" t="s">
        <v>1375</v>
      </c>
      <c r="B709" s="83" t="str">
        <f t="shared" si="72"/>
        <v>CV23 8X</v>
      </c>
      <c r="C709" s="83" t="str">
        <f t="shared" si="73"/>
        <v>CV23 8</v>
      </c>
      <c r="D709" s="83" t="str">
        <f t="shared" si="74"/>
        <v xml:space="preserve">CV23 </v>
      </c>
      <c r="E709" s="83" t="str">
        <f t="shared" si="75"/>
        <v>CV23</v>
      </c>
      <c r="F709" s="83" t="str">
        <f t="shared" si="76"/>
        <v>CV2</v>
      </c>
      <c r="G709" s="83" t="str">
        <f t="shared" si="77"/>
        <v>CV</v>
      </c>
      <c r="H709" s="83" t="s">
        <v>777</v>
      </c>
      <c r="I709" s="83" t="s">
        <v>654</v>
      </c>
    </row>
    <row r="710" spans="1:9" ht="15">
      <c r="A710" s="83" t="s">
        <v>1376</v>
      </c>
      <c r="B710" s="83" t="str">
        <f t="shared" si="72"/>
        <v>CV23 8Y</v>
      </c>
      <c r="C710" s="83" t="str">
        <f t="shared" si="73"/>
        <v>CV23 8</v>
      </c>
      <c r="D710" s="83" t="str">
        <f t="shared" si="74"/>
        <v xml:space="preserve">CV23 </v>
      </c>
      <c r="E710" s="83" t="str">
        <f t="shared" si="75"/>
        <v>CV23</v>
      </c>
      <c r="F710" s="83" t="str">
        <f t="shared" si="76"/>
        <v>CV2</v>
      </c>
      <c r="G710" s="83" t="str">
        <f t="shared" si="77"/>
        <v>CV</v>
      </c>
      <c r="H710" s="83" t="s">
        <v>777</v>
      </c>
      <c r="I710" s="83" t="s">
        <v>654</v>
      </c>
    </row>
    <row r="711" spans="1:9" ht="15">
      <c r="A711" s="83" t="s">
        <v>1377</v>
      </c>
      <c r="B711" s="83" t="str">
        <f t="shared" si="72"/>
        <v>CV35 7A</v>
      </c>
      <c r="C711" s="83" t="str">
        <f t="shared" si="73"/>
        <v>CV35 7</v>
      </c>
      <c r="D711" s="83" t="str">
        <f t="shared" si="74"/>
        <v xml:space="preserve">CV35 </v>
      </c>
      <c r="E711" s="83" t="str">
        <f t="shared" si="75"/>
        <v>CV35</v>
      </c>
      <c r="F711" s="83" t="str">
        <f t="shared" si="76"/>
        <v>CV3</v>
      </c>
      <c r="G711" s="83" t="str">
        <f t="shared" si="77"/>
        <v>CV</v>
      </c>
      <c r="H711" s="83" t="s">
        <v>691</v>
      </c>
      <c r="I711" s="83" t="s">
        <v>670</v>
      </c>
    </row>
    <row r="712" spans="1:9" ht="15">
      <c r="A712" s="83" t="s">
        <v>1378</v>
      </c>
      <c r="B712" s="83" t="str">
        <f t="shared" si="72"/>
        <v>CV35 7A</v>
      </c>
      <c r="C712" s="83" t="str">
        <f t="shared" si="73"/>
        <v>CV35 7</v>
      </c>
      <c r="D712" s="83" t="str">
        <f t="shared" si="74"/>
        <v xml:space="preserve">CV35 </v>
      </c>
      <c r="E712" s="83" t="str">
        <f t="shared" si="75"/>
        <v>CV35</v>
      </c>
      <c r="F712" s="83" t="str">
        <f t="shared" si="76"/>
        <v>CV3</v>
      </c>
      <c r="G712" s="83" t="str">
        <f t="shared" si="77"/>
        <v>CV</v>
      </c>
      <c r="H712" s="83" t="s">
        <v>691</v>
      </c>
      <c r="I712" s="83" t="s">
        <v>670</v>
      </c>
    </row>
    <row r="713" spans="1:9" ht="15">
      <c r="A713" s="83" t="s">
        <v>1379</v>
      </c>
      <c r="B713" s="83" t="str">
        <f t="shared" si="72"/>
        <v>CV35 7A</v>
      </c>
      <c r="C713" s="83" t="str">
        <f t="shared" si="73"/>
        <v>CV35 7</v>
      </c>
      <c r="D713" s="83" t="str">
        <f t="shared" si="74"/>
        <v xml:space="preserve">CV35 </v>
      </c>
      <c r="E713" s="83" t="str">
        <f t="shared" si="75"/>
        <v>CV35</v>
      </c>
      <c r="F713" s="83" t="str">
        <f t="shared" si="76"/>
        <v>CV3</v>
      </c>
      <c r="G713" s="83" t="str">
        <f t="shared" si="77"/>
        <v>CV</v>
      </c>
      <c r="H713" s="83" t="s">
        <v>691</v>
      </c>
      <c r="I713" s="83" t="s">
        <v>670</v>
      </c>
    </row>
    <row r="714" spans="1:9" ht="15">
      <c r="A714" s="83" t="s">
        <v>1380</v>
      </c>
      <c r="B714" s="83" t="str">
        <f t="shared" si="72"/>
        <v>CV35 7A</v>
      </c>
      <c r="C714" s="83" t="str">
        <f t="shared" si="73"/>
        <v>CV35 7</v>
      </c>
      <c r="D714" s="83" t="str">
        <f t="shared" si="74"/>
        <v xml:space="preserve">CV35 </v>
      </c>
      <c r="E714" s="83" t="str">
        <f t="shared" si="75"/>
        <v>CV35</v>
      </c>
      <c r="F714" s="83" t="str">
        <f t="shared" si="76"/>
        <v>CV3</v>
      </c>
      <c r="G714" s="83" t="str">
        <f t="shared" si="77"/>
        <v>CV</v>
      </c>
      <c r="H714" s="83" t="s">
        <v>691</v>
      </c>
      <c r="I714" s="83" t="s">
        <v>670</v>
      </c>
    </row>
    <row r="715" spans="1:9" ht="15">
      <c r="A715" s="83" t="s">
        <v>1381</v>
      </c>
      <c r="B715" s="83" t="str">
        <f t="shared" si="72"/>
        <v>CV35 7B</v>
      </c>
      <c r="C715" s="83" t="str">
        <f t="shared" si="73"/>
        <v>CV35 7</v>
      </c>
      <c r="D715" s="83" t="str">
        <f t="shared" si="74"/>
        <v xml:space="preserve">CV35 </v>
      </c>
      <c r="E715" s="83" t="str">
        <f t="shared" si="75"/>
        <v>CV35</v>
      </c>
      <c r="F715" s="83" t="str">
        <f t="shared" si="76"/>
        <v>CV3</v>
      </c>
      <c r="G715" s="83" t="str">
        <f t="shared" si="77"/>
        <v>CV</v>
      </c>
      <c r="H715" s="83" t="s">
        <v>691</v>
      </c>
      <c r="I715" s="83" t="s">
        <v>670</v>
      </c>
    </row>
    <row r="716" spans="1:9" ht="15">
      <c r="A716" s="83" t="s">
        <v>1382</v>
      </c>
      <c r="B716" s="83" t="str">
        <f t="shared" si="72"/>
        <v>CV35 7B</v>
      </c>
      <c r="C716" s="83" t="str">
        <f t="shared" si="73"/>
        <v>CV35 7</v>
      </c>
      <c r="D716" s="83" t="str">
        <f t="shared" si="74"/>
        <v xml:space="preserve">CV35 </v>
      </c>
      <c r="E716" s="83" t="str">
        <f t="shared" si="75"/>
        <v>CV35</v>
      </c>
      <c r="F716" s="83" t="str">
        <f t="shared" si="76"/>
        <v>CV3</v>
      </c>
      <c r="G716" s="83" t="str">
        <f t="shared" si="77"/>
        <v>CV</v>
      </c>
      <c r="H716" s="83" t="s">
        <v>691</v>
      </c>
      <c r="I716" s="83" t="s">
        <v>670</v>
      </c>
    </row>
    <row r="717" spans="1:9" ht="15">
      <c r="A717" s="83" t="s">
        <v>1383</v>
      </c>
      <c r="B717" s="83" t="str">
        <f t="shared" si="72"/>
        <v>CV35 7B</v>
      </c>
      <c r="C717" s="83" t="str">
        <f t="shared" si="73"/>
        <v>CV35 7</v>
      </c>
      <c r="D717" s="83" t="str">
        <f t="shared" si="74"/>
        <v xml:space="preserve">CV35 </v>
      </c>
      <c r="E717" s="83" t="str">
        <f t="shared" si="75"/>
        <v>CV35</v>
      </c>
      <c r="F717" s="83" t="str">
        <f t="shared" si="76"/>
        <v>CV3</v>
      </c>
      <c r="G717" s="83" t="str">
        <f t="shared" si="77"/>
        <v>CV</v>
      </c>
      <c r="H717" s="83" t="s">
        <v>691</v>
      </c>
      <c r="I717" s="83" t="s">
        <v>670</v>
      </c>
    </row>
    <row r="718" spans="1:9" ht="15">
      <c r="A718" s="83" t="s">
        <v>1384</v>
      </c>
      <c r="B718" s="83" t="str">
        <f t="shared" si="72"/>
        <v>CV35 7B</v>
      </c>
      <c r="C718" s="83" t="str">
        <f t="shared" si="73"/>
        <v>CV35 7</v>
      </c>
      <c r="D718" s="83" t="str">
        <f t="shared" si="74"/>
        <v xml:space="preserve">CV35 </v>
      </c>
      <c r="E718" s="83" t="str">
        <f t="shared" si="75"/>
        <v>CV35</v>
      </c>
      <c r="F718" s="83" t="str">
        <f t="shared" si="76"/>
        <v>CV3</v>
      </c>
      <c r="G718" s="83" t="str">
        <f t="shared" si="77"/>
        <v>CV</v>
      </c>
      <c r="H718" s="83" t="s">
        <v>691</v>
      </c>
      <c r="I718" s="83" t="s">
        <v>670</v>
      </c>
    </row>
    <row r="719" spans="1:9" ht="15">
      <c r="A719" s="83" t="s">
        <v>1385</v>
      </c>
      <c r="B719" s="83" t="str">
        <f t="shared" si="72"/>
        <v>CV35 7B</v>
      </c>
      <c r="C719" s="83" t="str">
        <f t="shared" si="73"/>
        <v>CV35 7</v>
      </c>
      <c r="D719" s="83" t="str">
        <f t="shared" si="74"/>
        <v xml:space="preserve">CV35 </v>
      </c>
      <c r="E719" s="83" t="str">
        <f t="shared" si="75"/>
        <v>CV35</v>
      </c>
      <c r="F719" s="83" t="str">
        <f t="shared" si="76"/>
        <v>CV3</v>
      </c>
      <c r="G719" s="83" t="str">
        <f t="shared" si="77"/>
        <v>CV</v>
      </c>
      <c r="H719" s="83" t="s">
        <v>691</v>
      </c>
      <c r="I719" s="83" t="s">
        <v>670</v>
      </c>
    </row>
    <row r="720" spans="1:9" ht="15">
      <c r="A720" s="83" t="s">
        <v>1386</v>
      </c>
      <c r="B720" s="83" t="str">
        <f t="shared" si="72"/>
        <v>CV35 7D</v>
      </c>
      <c r="C720" s="83" t="str">
        <f t="shared" si="73"/>
        <v>CV35 7</v>
      </c>
      <c r="D720" s="83" t="str">
        <f t="shared" si="74"/>
        <v xml:space="preserve">CV35 </v>
      </c>
      <c r="E720" s="83" t="str">
        <f t="shared" si="75"/>
        <v>CV35</v>
      </c>
      <c r="F720" s="83" t="str">
        <f t="shared" si="76"/>
        <v>CV3</v>
      </c>
      <c r="G720" s="83" t="str">
        <f t="shared" si="77"/>
        <v>CV</v>
      </c>
      <c r="H720" s="83" t="s">
        <v>691</v>
      </c>
      <c r="I720" s="83" t="s">
        <v>670</v>
      </c>
    </row>
    <row r="721" spans="1:9" ht="15">
      <c r="A721" s="83" t="s">
        <v>1387</v>
      </c>
      <c r="B721" s="83" t="str">
        <f t="shared" si="72"/>
        <v>CV35 7D</v>
      </c>
      <c r="C721" s="83" t="str">
        <f t="shared" si="73"/>
        <v>CV35 7</v>
      </c>
      <c r="D721" s="83" t="str">
        <f t="shared" si="74"/>
        <v xml:space="preserve">CV35 </v>
      </c>
      <c r="E721" s="83" t="str">
        <f t="shared" si="75"/>
        <v>CV35</v>
      </c>
      <c r="F721" s="83" t="str">
        <f t="shared" si="76"/>
        <v>CV3</v>
      </c>
      <c r="G721" s="83" t="str">
        <f t="shared" si="77"/>
        <v>CV</v>
      </c>
      <c r="H721" s="83" t="s">
        <v>691</v>
      </c>
      <c r="I721" s="83" t="s">
        <v>670</v>
      </c>
    </row>
    <row r="722" spans="1:9" ht="15">
      <c r="A722" s="83" t="s">
        <v>1388</v>
      </c>
      <c r="B722" s="83" t="str">
        <f t="shared" si="72"/>
        <v>CV35 7D</v>
      </c>
      <c r="C722" s="83" t="str">
        <f t="shared" si="73"/>
        <v>CV35 7</v>
      </c>
      <c r="D722" s="83" t="str">
        <f t="shared" si="74"/>
        <v xml:space="preserve">CV35 </v>
      </c>
      <c r="E722" s="83" t="str">
        <f t="shared" si="75"/>
        <v>CV35</v>
      </c>
      <c r="F722" s="83" t="str">
        <f t="shared" si="76"/>
        <v>CV3</v>
      </c>
      <c r="G722" s="83" t="str">
        <f t="shared" si="77"/>
        <v>CV</v>
      </c>
      <c r="H722" s="83" t="s">
        <v>691</v>
      </c>
      <c r="I722" s="83" t="s">
        <v>670</v>
      </c>
    </row>
    <row r="723" spans="1:9" ht="15">
      <c r="A723" s="83" t="s">
        <v>1389</v>
      </c>
      <c r="B723" s="83" t="str">
        <f t="shared" si="72"/>
        <v>CV35 7D</v>
      </c>
      <c r="C723" s="83" t="str">
        <f t="shared" si="73"/>
        <v>CV35 7</v>
      </c>
      <c r="D723" s="83" t="str">
        <f t="shared" si="74"/>
        <v xml:space="preserve">CV35 </v>
      </c>
      <c r="E723" s="83" t="str">
        <f t="shared" si="75"/>
        <v>CV35</v>
      </c>
      <c r="F723" s="83" t="str">
        <f t="shared" si="76"/>
        <v>CV3</v>
      </c>
      <c r="G723" s="83" t="str">
        <f t="shared" si="77"/>
        <v>CV</v>
      </c>
      <c r="H723" s="83" t="s">
        <v>691</v>
      </c>
      <c r="I723" s="83" t="s">
        <v>670</v>
      </c>
    </row>
    <row r="724" spans="1:9" ht="15">
      <c r="A724" s="83" t="s">
        <v>1390</v>
      </c>
      <c r="B724" s="83" t="str">
        <f t="shared" si="72"/>
        <v>CV35 7D</v>
      </c>
      <c r="C724" s="83" t="str">
        <f t="shared" si="73"/>
        <v>CV35 7</v>
      </c>
      <c r="D724" s="83" t="str">
        <f t="shared" si="74"/>
        <v xml:space="preserve">CV35 </v>
      </c>
      <c r="E724" s="83" t="str">
        <f t="shared" si="75"/>
        <v>CV35</v>
      </c>
      <c r="F724" s="83" t="str">
        <f t="shared" si="76"/>
        <v>CV3</v>
      </c>
      <c r="G724" s="83" t="str">
        <f t="shared" si="77"/>
        <v>CV</v>
      </c>
      <c r="H724" s="83" t="s">
        <v>691</v>
      </c>
      <c r="I724" s="83" t="s">
        <v>670</v>
      </c>
    </row>
    <row r="725" spans="1:9" ht="15">
      <c r="A725" s="83" t="s">
        <v>1391</v>
      </c>
      <c r="B725" s="83" t="str">
        <f t="shared" si="72"/>
        <v>CV35 7D</v>
      </c>
      <c r="C725" s="83" t="str">
        <f t="shared" si="73"/>
        <v>CV35 7</v>
      </c>
      <c r="D725" s="83" t="str">
        <f t="shared" si="74"/>
        <v xml:space="preserve">CV35 </v>
      </c>
      <c r="E725" s="83" t="str">
        <f t="shared" si="75"/>
        <v>CV35</v>
      </c>
      <c r="F725" s="83" t="str">
        <f t="shared" si="76"/>
        <v>CV3</v>
      </c>
      <c r="G725" s="83" t="str">
        <f t="shared" si="77"/>
        <v>CV</v>
      </c>
      <c r="H725" s="83" t="s">
        <v>691</v>
      </c>
      <c r="I725" s="83" t="s">
        <v>670</v>
      </c>
    </row>
    <row r="726" spans="1:9" ht="15">
      <c r="A726" s="83" t="s">
        <v>1392</v>
      </c>
      <c r="B726" s="83" t="str">
        <f t="shared" si="72"/>
        <v>CV36 5A</v>
      </c>
      <c r="C726" s="83" t="str">
        <f t="shared" si="73"/>
        <v>CV36 5</v>
      </c>
      <c r="D726" s="83" t="str">
        <f t="shared" si="74"/>
        <v xml:space="preserve">CV36 </v>
      </c>
      <c r="E726" s="83" t="str">
        <f t="shared" si="75"/>
        <v>CV36</v>
      </c>
      <c r="F726" s="83" t="str">
        <f t="shared" si="76"/>
        <v>CV3</v>
      </c>
      <c r="G726" s="83" t="str">
        <f t="shared" si="77"/>
        <v>CV</v>
      </c>
      <c r="H726" s="83" t="s">
        <v>349</v>
      </c>
      <c r="I726" s="83" t="s">
        <v>666</v>
      </c>
    </row>
    <row r="727" spans="1:9" ht="15">
      <c r="A727" s="83" t="s">
        <v>1393</v>
      </c>
      <c r="B727" s="83" t="str">
        <f t="shared" si="72"/>
        <v>CV37 8A</v>
      </c>
      <c r="C727" s="83" t="str">
        <f t="shared" si="73"/>
        <v>CV37 8</v>
      </c>
      <c r="D727" s="83" t="str">
        <f t="shared" si="74"/>
        <v xml:space="preserve">CV37 </v>
      </c>
      <c r="E727" s="83" t="str">
        <f t="shared" si="75"/>
        <v>CV37</v>
      </c>
      <c r="F727" s="83" t="str">
        <f t="shared" si="76"/>
        <v>CV3</v>
      </c>
      <c r="G727" s="83" t="str">
        <f t="shared" si="77"/>
        <v>CV</v>
      </c>
      <c r="H727" s="83" t="s">
        <v>349</v>
      </c>
      <c r="I727" s="83" t="s">
        <v>666</v>
      </c>
    </row>
    <row r="728" spans="1:9" ht="15">
      <c r="A728" s="83" t="s">
        <v>1394</v>
      </c>
      <c r="B728" s="83" t="str">
        <f t="shared" si="72"/>
        <v>CV37 8A</v>
      </c>
      <c r="C728" s="83" t="str">
        <f t="shared" si="73"/>
        <v>CV37 8</v>
      </c>
      <c r="D728" s="83" t="str">
        <f t="shared" si="74"/>
        <v xml:space="preserve">CV37 </v>
      </c>
      <c r="E728" s="83" t="str">
        <f t="shared" si="75"/>
        <v>CV37</v>
      </c>
      <c r="F728" s="83" t="str">
        <f t="shared" si="76"/>
        <v>CV3</v>
      </c>
      <c r="G728" s="83" t="str">
        <f t="shared" si="77"/>
        <v>CV</v>
      </c>
      <c r="H728" s="83" t="s">
        <v>349</v>
      </c>
      <c r="I728" s="83" t="s">
        <v>666</v>
      </c>
    </row>
    <row r="729" spans="1:9" ht="15">
      <c r="A729" s="83" t="s">
        <v>1395</v>
      </c>
      <c r="B729" s="83" t="str">
        <f t="shared" si="72"/>
        <v>CV37 8A</v>
      </c>
      <c r="C729" s="83" t="str">
        <f t="shared" si="73"/>
        <v>CV37 8</v>
      </c>
      <c r="D729" s="83" t="str">
        <f t="shared" si="74"/>
        <v xml:space="preserve">CV37 </v>
      </c>
      <c r="E729" s="83" t="str">
        <f t="shared" si="75"/>
        <v>CV37</v>
      </c>
      <c r="F729" s="83" t="str">
        <f t="shared" si="76"/>
        <v>CV3</v>
      </c>
      <c r="G729" s="83" t="str">
        <f t="shared" si="77"/>
        <v>CV</v>
      </c>
      <c r="H729" s="83" t="s">
        <v>349</v>
      </c>
      <c r="I729" s="83" t="s">
        <v>666</v>
      </c>
    </row>
    <row r="730" spans="1:9" ht="15">
      <c r="A730" s="83" t="s">
        <v>1396</v>
      </c>
      <c r="B730" s="83" t="str">
        <f t="shared" si="72"/>
        <v>CV37 8A</v>
      </c>
      <c r="C730" s="83" t="str">
        <f t="shared" si="73"/>
        <v>CV37 8</v>
      </c>
      <c r="D730" s="83" t="str">
        <f t="shared" si="74"/>
        <v xml:space="preserve">CV37 </v>
      </c>
      <c r="E730" s="83" t="str">
        <f t="shared" si="75"/>
        <v>CV37</v>
      </c>
      <c r="F730" s="83" t="str">
        <f t="shared" si="76"/>
        <v>CV3</v>
      </c>
      <c r="G730" s="83" t="str">
        <f t="shared" si="77"/>
        <v>CV</v>
      </c>
      <c r="H730" s="83" t="s">
        <v>349</v>
      </c>
      <c r="I730" s="83" t="s">
        <v>666</v>
      </c>
    </row>
    <row r="731" spans="1:9" ht="15">
      <c r="A731" s="83" t="s">
        <v>1397</v>
      </c>
      <c r="B731" s="83" t="str">
        <f t="shared" si="72"/>
        <v>CV37 8A</v>
      </c>
      <c r="C731" s="83" t="str">
        <f t="shared" si="73"/>
        <v>CV37 8</v>
      </c>
      <c r="D731" s="83" t="str">
        <f t="shared" si="74"/>
        <v xml:space="preserve">CV37 </v>
      </c>
      <c r="E731" s="83" t="str">
        <f t="shared" si="75"/>
        <v>CV37</v>
      </c>
      <c r="F731" s="83" t="str">
        <f t="shared" si="76"/>
        <v>CV3</v>
      </c>
      <c r="G731" s="83" t="str">
        <f t="shared" si="77"/>
        <v>CV</v>
      </c>
      <c r="H731" s="83" t="s">
        <v>349</v>
      </c>
      <c r="I731" s="83" t="s">
        <v>666</v>
      </c>
    </row>
    <row r="732" spans="1:9" ht="15">
      <c r="A732" s="83" t="s">
        <v>1398</v>
      </c>
      <c r="B732" s="83" t="str">
        <f t="shared" si="72"/>
        <v>CV37 8A</v>
      </c>
      <c r="C732" s="83" t="str">
        <f t="shared" si="73"/>
        <v>CV37 8</v>
      </c>
      <c r="D732" s="83" t="str">
        <f t="shared" si="74"/>
        <v xml:space="preserve">CV37 </v>
      </c>
      <c r="E732" s="83" t="str">
        <f t="shared" si="75"/>
        <v>CV37</v>
      </c>
      <c r="F732" s="83" t="str">
        <f t="shared" si="76"/>
        <v>CV3</v>
      </c>
      <c r="G732" s="83" t="str">
        <f t="shared" si="77"/>
        <v>CV</v>
      </c>
      <c r="H732" s="83" t="s">
        <v>349</v>
      </c>
      <c r="I732" s="83" t="s">
        <v>666</v>
      </c>
    </row>
    <row r="733" spans="1:9" ht="15">
      <c r="A733" s="83" t="s">
        <v>1399</v>
      </c>
      <c r="B733" s="83" t="str">
        <f t="shared" si="72"/>
        <v>CV37 8A</v>
      </c>
      <c r="C733" s="83" t="str">
        <f t="shared" si="73"/>
        <v>CV37 8</v>
      </c>
      <c r="D733" s="83" t="str">
        <f t="shared" si="74"/>
        <v xml:space="preserve">CV37 </v>
      </c>
      <c r="E733" s="83" t="str">
        <f t="shared" si="75"/>
        <v>CV37</v>
      </c>
      <c r="F733" s="83" t="str">
        <f t="shared" si="76"/>
        <v>CV3</v>
      </c>
      <c r="G733" s="83" t="str">
        <f t="shared" si="77"/>
        <v>CV</v>
      </c>
      <c r="H733" s="83" t="s">
        <v>349</v>
      </c>
      <c r="I733" s="83" t="s">
        <v>666</v>
      </c>
    </row>
    <row r="734" spans="1:9" ht="15">
      <c r="A734" s="83" t="s">
        <v>1400</v>
      </c>
      <c r="B734" s="83" t="str">
        <f t="shared" si="72"/>
        <v>CV37 8U</v>
      </c>
      <c r="C734" s="83" t="str">
        <f t="shared" si="73"/>
        <v>CV37 8</v>
      </c>
      <c r="D734" s="83" t="str">
        <f t="shared" si="74"/>
        <v xml:space="preserve">CV37 </v>
      </c>
      <c r="E734" s="83" t="str">
        <f t="shared" si="75"/>
        <v>CV37</v>
      </c>
      <c r="F734" s="83" t="str">
        <f t="shared" si="76"/>
        <v>CV3</v>
      </c>
      <c r="G734" s="83" t="str">
        <f t="shared" si="77"/>
        <v>CV</v>
      </c>
      <c r="H734" s="83" t="s">
        <v>349</v>
      </c>
      <c r="I734" s="83" t="s">
        <v>666</v>
      </c>
    </row>
    <row r="735" spans="1:9" ht="15">
      <c r="A735" s="83" t="s">
        <v>1401</v>
      </c>
      <c r="B735" s="83" t="str">
        <f t="shared" si="72"/>
        <v>CV37 8X</v>
      </c>
      <c r="C735" s="83" t="str">
        <f t="shared" si="73"/>
        <v>CV37 8</v>
      </c>
      <c r="D735" s="83" t="str">
        <f t="shared" si="74"/>
        <v xml:space="preserve">CV37 </v>
      </c>
      <c r="E735" s="83" t="str">
        <f t="shared" si="75"/>
        <v>CV37</v>
      </c>
      <c r="F735" s="83" t="str">
        <f t="shared" si="76"/>
        <v>CV3</v>
      </c>
      <c r="G735" s="83" t="str">
        <f t="shared" si="77"/>
        <v>CV</v>
      </c>
      <c r="H735" s="83" t="s">
        <v>349</v>
      </c>
      <c r="I735" s="83" t="s">
        <v>666</v>
      </c>
    </row>
    <row r="736" spans="1:9" ht="15">
      <c r="A736" s="83" t="s">
        <v>1402</v>
      </c>
      <c r="B736" s="83" t="str">
        <f t="shared" si="72"/>
        <v>CV37 8Y</v>
      </c>
      <c r="C736" s="83" t="str">
        <f t="shared" si="73"/>
        <v>CV37 8</v>
      </c>
      <c r="D736" s="83" t="str">
        <f t="shared" si="74"/>
        <v xml:space="preserve">CV37 </v>
      </c>
      <c r="E736" s="83" t="str">
        <f t="shared" si="75"/>
        <v>CV37</v>
      </c>
      <c r="F736" s="83" t="str">
        <f t="shared" si="76"/>
        <v>CV3</v>
      </c>
      <c r="G736" s="83" t="str">
        <f t="shared" si="77"/>
        <v>CV</v>
      </c>
      <c r="H736" s="83" t="s">
        <v>349</v>
      </c>
      <c r="I736" s="83" t="s">
        <v>666</v>
      </c>
    </row>
    <row r="737" spans="1:9" ht="15">
      <c r="A737" s="83" t="s">
        <v>1403</v>
      </c>
      <c r="B737" s="83" t="str">
        <f t="shared" si="72"/>
        <v>CV37 8Y</v>
      </c>
      <c r="C737" s="83" t="str">
        <f t="shared" si="73"/>
        <v>CV37 8</v>
      </c>
      <c r="D737" s="83" t="str">
        <f t="shared" si="74"/>
        <v xml:space="preserve">CV37 </v>
      </c>
      <c r="E737" s="83" t="str">
        <f t="shared" si="75"/>
        <v>CV37</v>
      </c>
      <c r="F737" s="83" t="str">
        <f t="shared" si="76"/>
        <v>CV3</v>
      </c>
      <c r="G737" s="83" t="str">
        <f t="shared" si="77"/>
        <v>CV</v>
      </c>
      <c r="H737" s="83" t="s">
        <v>698</v>
      </c>
      <c r="I737" s="83" t="s">
        <v>670</v>
      </c>
    </row>
    <row r="738" spans="1:9" ht="15">
      <c r="A738" s="83" t="s">
        <v>1404</v>
      </c>
      <c r="B738" s="83" t="str">
        <f t="shared" si="72"/>
        <v>CV7 8HS</v>
      </c>
      <c r="C738" s="83" t="str">
        <f t="shared" si="73"/>
        <v>CV7 8H</v>
      </c>
      <c r="D738" s="83" t="str">
        <f t="shared" si="74"/>
        <v>CV7 8</v>
      </c>
      <c r="E738" s="83" t="str">
        <f t="shared" si="75"/>
        <v xml:space="preserve">CV7 </v>
      </c>
      <c r="F738" s="83" t="str">
        <f t="shared" si="76"/>
        <v>CV7</v>
      </c>
      <c r="G738" s="83" t="str">
        <f t="shared" si="77"/>
        <v>CV</v>
      </c>
      <c r="H738" s="83" t="s">
        <v>691</v>
      </c>
      <c r="I738" s="83" t="s">
        <v>670</v>
      </c>
    </row>
    <row r="739" spans="1:9" ht="15">
      <c r="A739" s="83" t="s">
        <v>1405</v>
      </c>
      <c r="B739" s="83" t="str">
        <f t="shared" si="72"/>
        <v>CV8 2HQ</v>
      </c>
      <c r="C739" s="83" t="str">
        <f t="shared" si="73"/>
        <v>CV8 2H</v>
      </c>
      <c r="D739" s="83" t="str">
        <f t="shared" si="74"/>
        <v>CV8 2</v>
      </c>
      <c r="E739" s="83" t="str">
        <f t="shared" si="75"/>
        <v xml:space="preserve">CV8 </v>
      </c>
      <c r="F739" s="83" t="str">
        <f t="shared" si="76"/>
        <v>CV8</v>
      </c>
      <c r="G739" s="83" t="str">
        <f t="shared" si="77"/>
        <v>CV</v>
      </c>
      <c r="H739" s="83" t="s">
        <v>691</v>
      </c>
      <c r="I739" s="83" t="s">
        <v>670</v>
      </c>
    </row>
    <row r="740" spans="1:9" ht="15">
      <c r="A740" s="83" t="s">
        <v>1406</v>
      </c>
      <c r="B740" s="83" t="str">
        <f t="shared" si="72"/>
        <v>CV9 3QH</v>
      </c>
      <c r="C740" s="83" t="str">
        <f t="shared" si="73"/>
        <v>CV9 3Q</v>
      </c>
      <c r="D740" s="83" t="str">
        <f t="shared" si="74"/>
        <v>CV9 3</v>
      </c>
      <c r="E740" s="83" t="str">
        <f t="shared" si="75"/>
        <v xml:space="preserve">CV9 </v>
      </c>
      <c r="F740" s="83" t="str">
        <f t="shared" si="76"/>
        <v>CV9</v>
      </c>
      <c r="G740" s="83" t="str">
        <f t="shared" si="77"/>
        <v>CV</v>
      </c>
      <c r="H740" s="83" t="s">
        <v>777</v>
      </c>
      <c r="I740" s="83" t="s">
        <v>654</v>
      </c>
    </row>
    <row r="741" spans="1:9" ht="15">
      <c r="A741" s="83" t="s">
        <v>1407</v>
      </c>
      <c r="B741" s="83" t="str">
        <f t="shared" si="72"/>
        <v>CW</v>
      </c>
      <c r="C741" s="83" t="str">
        <f t="shared" si="73"/>
        <v>CW</v>
      </c>
      <c r="D741" s="83" t="str">
        <f t="shared" si="74"/>
        <v>CW</v>
      </c>
      <c r="E741" s="83" t="str">
        <f t="shared" si="75"/>
        <v>CW</v>
      </c>
      <c r="F741" s="83" t="str">
        <f t="shared" si="76"/>
        <v>CW</v>
      </c>
      <c r="G741" s="83" t="str">
        <f t="shared" si="77"/>
        <v>CW</v>
      </c>
      <c r="H741" s="83" t="s">
        <v>851</v>
      </c>
      <c r="I741" s="83" t="s">
        <v>660</v>
      </c>
    </row>
    <row r="742" spans="1:9" ht="15">
      <c r="A742" s="83" t="s">
        <v>1408</v>
      </c>
      <c r="B742" s="83" t="str">
        <f t="shared" si="72"/>
        <v>CW1 5UJ</v>
      </c>
      <c r="C742" s="83" t="str">
        <f t="shared" si="73"/>
        <v>CW1 5U</v>
      </c>
      <c r="D742" s="83" t="str">
        <f t="shared" si="74"/>
        <v>CW1 5</v>
      </c>
      <c r="E742" s="83" t="str">
        <f t="shared" si="75"/>
        <v xml:space="preserve">CW1 </v>
      </c>
      <c r="F742" s="83" t="str">
        <f t="shared" si="76"/>
        <v>CW1</v>
      </c>
      <c r="G742" s="83" t="str">
        <f t="shared" si="77"/>
        <v>CW</v>
      </c>
      <c r="H742" s="83" t="s">
        <v>334</v>
      </c>
      <c r="I742" s="83" t="s">
        <v>670</v>
      </c>
    </row>
    <row r="743" spans="1:9" ht="15">
      <c r="A743" s="83" t="s">
        <v>1409</v>
      </c>
      <c r="B743" s="83" t="str">
        <f t="shared" si="72"/>
        <v>CW11 2G</v>
      </c>
      <c r="C743" s="83" t="str">
        <f t="shared" si="73"/>
        <v>CW11 2</v>
      </c>
      <c r="D743" s="83" t="str">
        <f t="shared" si="74"/>
        <v xml:space="preserve">CW11 </v>
      </c>
      <c r="E743" s="83" t="str">
        <f t="shared" si="75"/>
        <v>CW11</v>
      </c>
      <c r="F743" s="83" t="str">
        <f t="shared" si="76"/>
        <v>CW1</v>
      </c>
      <c r="G743" s="83" t="str">
        <f t="shared" si="77"/>
        <v>CW</v>
      </c>
      <c r="H743" s="83" t="s">
        <v>851</v>
      </c>
      <c r="I743" s="83" t="s">
        <v>660</v>
      </c>
    </row>
    <row r="744" spans="1:9" ht="15">
      <c r="A744" s="83" t="s">
        <v>1410</v>
      </c>
      <c r="B744" s="83" t="str">
        <f t="shared" si="72"/>
        <v>CW11 2G</v>
      </c>
      <c r="C744" s="83" t="str">
        <f t="shared" si="73"/>
        <v>CW11 2</v>
      </c>
      <c r="D744" s="83" t="str">
        <f t="shared" si="74"/>
        <v xml:space="preserve">CW11 </v>
      </c>
      <c r="E744" s="83" t="str">
        <f t="shared" si="75"/>
        <v>CW11</v>
      </c>
      <c r="F744" s="83" t="str">
        <f t="shared" si="76"/>
        <v>CW1</v>
      </c>
      <c r="G744" s="83" t="str">
        <f t="shared" si="77"/>
        <v>CW</v>
      </c>
      <c r="H744" s="83" t="s">
        <v>334</v>
      </c>
      <c r="I744" s="83" t="s">
        <v>670</v>
      </c>
    </row>
    <row r="745" spans="1:9" ht="15">
      <c r="A745" s="83" t="s">
        <v>1411</v>
      </c>
      <c r="B745" s="83" t="str">
        <f t="shared" si="72"/>
        <v>CW11 2U</v>
      </c>
      <c r="C745" s="83" t="str">
        <f t="shared" si="73"/>
        <v>CW11 2</v>
      </c>
      <c r="D745" s="83" t="str">
        <f t="shared" si="74"/>
        <v xml:space="preserve">CW11 </v>
      </c>
      <c r="E745" s="83" t="str">
        <f t="shared" si="75"/>
        <v>CW11</v>
      </c>
      <c r="F745" s="83" t="str">
        <f t="shared" si="76"/>
        <v>CW1</v>
      </c>
      <c r="G745" s="83" t="str">
        <f t="shared" si="77"/>
        <v>CW</v>
      </c>
      <c r="H745" s="83" t="s">
        <v>334</v>
      </c>
      <c r="I745" s="83" t="s">
        <v>670</v>
      </c>
    </row>
    <row r="746" spans="1:9" ht="15">
      <c r="A746" s="83" t="s">
        <v>1412</v>
      </c>
      <c r="B746" s="83" t="str">
        <f t="shared" si="72"/>
        <v>CW11 2X</v>
      </c>
      <c r="C746" s="83" t="str">
        <f t="shared" si="73"/>
        <v>CW11 2</v>
      </c>
      <c r="D746" s="83" t="str">
        <f t="shared" si="74"/>
        <v xml:space="preserve">CW11 </v>
      </c>
      <c r="E746" s="83" t="str">
        <f t="shared" si="75"/>
        <v>CW11</v>
      </c>
      <c r="F746" s="83" t="str">
        <f t="shared" si="76"/>
        <v>CW1</v>
      </c>
      <c r="G746" s="83" t="str">
        <f t="shared" si="77"/>
        <v>CW</v>
      </c>
      <c r="H746" s="83" t="s">
        <v>334</v>
      </c>
      <c r="I746" s="83" t="s">
        <v>670</v>
      </c>
    </row>
    <row r="747" spans="1:9" ht="15">
      <c r="A747" s="83" t="s">
        <v>1413</v>
      </c>
      <c r="B747" s="83" t="str">
        <f t="shared" si="72"/>
        <v>CW12</v>
      </c>
      <c r="C747" s="83" t="str">
        <f t="shared" si="73"/>
        <v>CW12</v>
      </c>
      <c r="D747" s="83" t="str">
        <f t="shared" si="74"/>
        <v>CW12</v>
      </c>
      <c r="E747" s="83" t="str">
        <f t="shared" si="75"/>
        <v>CW12</v>
      </c>
      <c r="F747" s="83" t="str">
        <f t="shared" si="76"/>
        <v>CW1</v>
      </c>
      <c r="G747" s="83" t="str">
        <f t="shared" si="77"/>
        <v>CW</v>
      </c>
      <c r="H747" s="83" t="s">
        <v>334</v>
      </c>
      <c r="I747" s="83" t="s">
        <v>670</v>
      </c>
    </row>
    <row r="748" spans="1:9" ht="15">
      <c r="A748" s="83" t="s">
        <v>1414</v>
      </c>
      <c r="B748" s="83" t="str">
        <f t="shared" si="72"/>
        <v>CW12 1A</v>
      </c>
      <c r="C748" s="83" t="str">
        <f t="shared" si="73"/>
        <v>CW12 1</v>
      </c>
      <c r="D748" s="83" t="str">
        <f t="shared" si="74"/>
        <v xml:space="preserve">CW12 </v>
      </c>
      <c r="E748" s="83" t="str">
        <f t="shared" si="75"/>
        <v>CW12</v>
      </c>
      <c r="F748" s="83" t="str">
        <f t="shared" si="76"/>
        <v>CW1</v>
      </c>
      <c r="G748" s="83" t="str">
        <f t="shared" si="77"/>
        <v>CW</v>
      </c>
      <c r="H748" s="83" t="s">
        <v>691</v>
      </c>
      <c r="I748" s="83" t="s">
        <v>670</v>
      </c>
    </row>
    <row r="749" spans="1:9" ht="15">
      <c r="A749" s="83" t="s">
        <v>1415</v>
      </c>
      <c r="B749" s="83" t="str">
        <f t="shared" si="72"/>
        <v>CW12 1A</v>
      </c>
      <c r="C749" s="83" t="str">
        <f t="shared" si="73"/>
        <v>CW12 1</v>
      </c>
      <c r="D749" s="83" t="str">
        <f t="shared" si="74"/>
        <v xml:space="preserve">CW12 </v>
      </c>
      <c r="E749" s="83" t="str">
        <f t="shared" si="75"/>
        <v>CW12</v>
      </c>
      <c r="F749" s="83" t="str">
        <f t="shared" si="76"/>
        <v>CW1</v>
      </c>
      <c r="G749" s="83" t="str">
        <f t="shared" si="77"/>
        <v>CW</v>
      </c>
      <c r="H749" s="83" t="s">
        <v>691</v>
      </c>
      <c r="I749" s="83" t="s">
        <v>670</v>
      </c>
    </row>
    <row r="750" spans="1:9" ht="15">
      <c r="A750" s="83" t="s">
        <v>1416</v>
      </c>
      <c r="B750" s="83" t="str">
        <f t="shared" si="72"/>
        <v>CW12 1J</v>
      </c>
      <c r="C750" s="83" t="str">
        <f t="shared" si="73"/>
        <v>CW12 1</v>
      </c>
      <c r="D750" s="83" t="str">
        <f t="shared" si="74"/>
        <v xml:space="preserve">CW12 </v>
      </c>
      <c r="E750" s="83" t="str">
        <f t="shared" si="75"/>
        <v>CW12</v>
      </c>
      <c r="F750" s="83" t="str">
        <f t="shared" si="76"/>
        <v>CW1</v>
      </c>
      <c r="G750" s="83" t="str">
        <f t="shared" si="77"/>
        <v>CW</v>
      </c>
      <c r="H750" s="83" t="s">
        <v>691</v>
      </c>
      <c r="I750" s="83" t="s">
        <v>670</v>
      </c>
    </row>
    <row r="751" spans="1:9" ht="15">
      <c r="A751" s="83" t="s">
        <v>1417</v>
      </c>
      <c r="B751" s="83" t="str">
        <f t="shared" si="72"/>
        <v>CW12 1O</v>
      </c>
      <c r="C751" s="83" t="str">
        <f t="shared" si="73"/>
        <v>CW12 1</v>
      </c>
      <c r="D751" s="83" t="str">
        <f t="shared" si="74"/>
        <v xml:space="preserve">CW12 </v>
      </c>
      <c r="E751" s="83" t="str">
        <f t="shared" si="75"/>
        <v>CW12</v>
      </c>
      <c r="F751" s="83" t="str">
        <f t="shared" si="76"/>
        <v>CW1</v>
      </c>
      <c r="G751" s="83" t="str">
        <f t="shared" si="77"/>
        <v>CW</v>
      </c>
      <c r="H751" s="83" t="s">
        <v>691</v>
      </c>
      <c r="I751" s="83" t="s">
        <v>670</v>
      </c>
    </row>
    <row r="752" spans="1:9" ht="15">
      <c r="A752" s="83" t="s">
        <v>1418</v>
      </c>
      <c r="B752" s="83" t="str">
        <f t="shared" si="72"/>
        <v>CW12 1S</v>
      </c>
      <c r="C752" s="83" t="str">
        <f t="shared" si="73"/>
        <v>CW12 1</v>
      </c>
      <c r="D752" s="83" t="str">
        <f t="shared" si="74"/>
        <v xml:space="preserve">CW12 </v>
      </c>
      <c r="E752" s="83" t="str">
        <f t="shared" si="75"/>
        <v>CW12</v>
      </c>
      <c r="F752" s="83" t="str">
        <f t="shared" si="76"/>
        <v>CW1</v>
      </c>
      <c r="G752" s="83" t="str">
        <f t="shared" si="77"/>
        <v>CW</v>
      </c>
      <c r="H752" s="83" t="s">
        <v>691</v>
      </c>
      <c r="I752" s="83" t="s">
        <v>670</v>
      </c>
    </row>
    <row r="753" spans="1:9" ht="15">
      <c r="A753" s="83" t="s">
        <v>1419</v>
      </c>
      <c r="B753" s="83" t="str">
        <f t="shared" si="72"/>
        <v>CW12 2J</v>
      </c>
      <c r="C753" s="83" t="str">
        <f t="shared" si="73"/>
        <v>CW12 2</v>
      </c>
      <c r="D753" s="83" t="str">
        <f t="shared" si="74"/>
        <v xml:space="preserve">CW12 </v>
      </c>
      <c r="E753" s="83" t="str">
        <f t="shared" si="75"/>
        <v>CW12</v>
      </c>
      <c r="F753" s="83" t="str">
        <f t="shared" si="76"/>
        <v>CW1</v>
      </c>
      <c r="G753" s="83" t="str">
        <f t="shared" si="77"/>
        <v>CW</v>
      </c>
      <c r="H753" s="83" t="s">
        <v>851</v>
      </c>
      <c r="I753" s="83" t="s">
        <v>660</v>
      </c>
    </row>
    <row r="754" spans="1:9" ht="15">
      <c r="A754" s="83" t="s">
        <v>1420</v>
      </c>
      <c r="B754" s="83" t="str">
        <f t="shared" si="72"/>
        <v>CW12 2J</v>
      </c>
      <c r="C754" s="83" t="str">
        <f t="shared" si="73"/>
        <v>CW12 2</v>
      </c>
      <c r="D754" s="83" t="str">
        <f t="shared" si="74"/>
        <v xml:space="preserve">CW12 </v>
      </c>
      <c r="E754" s="83" t="str">
        <f t="shared" si="75"/>
        <v>CW12</v>
      </c>
      <c r="F754" s="83" t="str">
        <f t="shared" si="76"/>
        <v>CW1</v>
      </c>
      <c r="G754" s="83" t="str">
        <f t="shared" si="77"/>
        <v>CW</v>
      </c>
      <c r="H754" s="83" t="s">
        <v>851</v>
      </c>
      <c r="I754" s="83" t="s">
        <v>660</v>
      </c>
    </row>
    <row r="755" spans="1:9" ht="15">
      <c r="A755" s="83" t="s">
        <v>1421</v>
      </c>
      <c r="B755" s="83" t="str">
        <f t="shared" si="72"/>
        <v>CW12 2J</v>
      </c>
      <c r="C755" s="83" t="str">
        <f t="shared" si="73"/>
        <v>CW12 2</v>
      </c>
      <c r="D755" s="83" t="str">
        <f t="shared" si="74"/>
        <v xml:space="preserve">CW12 </v>
      </c>
      <c r="E755" s="83" t="str">
        <f t="shared" si="75"/>
        <v>CW12</v>
      </c>
      <c r="F755" s="83" t="str">
        <f t="shared" si="76"/>
        <v>CW1</v>
      </c>
      <c r="G755" s="83" t="str">
        <f t="shared" si="77"/>
        <v>CW</v>
      </c>
      <c r="H755" s="83" t="s">
        <v>851</v>
      </c>
      <c r="I755" s="83" t="s">
        <v>660</v>
      </c>
    </row>
    <row r="756" spans="1:9" ht="15">
      <c r="A756" s="83" t="s">
        <v>1422</v>
      </c>
      <c r="B756" s="83" t="str">
        <f t="shared" si="72"/>
        <v>CW12 2J</v>
      </c>
      <c r="C756" s="83" t="str">
        <f t="shared" si="73"/>
        <v>CW12 2</v>
      </c>
      <c r="D756" s="83" t="str">
        <f t="shared" si="74"/>
        <v xml:space="preserve">CW12 </v>
      </c>
      <c r="E756" s="83" t="str">
        <f t="shared" si="75"/>
        <v>CW12</v>
      </c>
      <c r="F756" s="83" t="str">
        <f t="shared" si="76"/>
        <v>CW1</v>
      </c>
      <c r="G756" s="83" t="str">
        <f t="shared" si="77"/>
        <v>CW</v>
      </c>
      <c r="H756" s="83" t="s">
        <v>851</v>
      </c>
      <c r="I756" s="83" t="s">
        <v>660</v>
      </c>
    </row>
    <row r="757" spans="1:9" ht="15">
      <c r="A757" s="83" t="s">
        <v>1423</v>
      </c>
      <c r="B757" s="83" t="str">
        <f t="shared" si="72"/>
        <v>CW12 2J</v>
      </c>
      <c r="C757" s="83" t="str">
        <f t="shared" si="73"/>
        <v>CW12 2</v>
      </c>
      <c r="D757" s="83" t="str">
        <f t="shared" si="74"/>
        <v xml:space="preserve">CW12 </v>
      </c>
      <c r="E757" s="83" t="str">
        <f t="shared" si="75"/>
        <v>CW12</v>
      </c>
      <c r="F757" s="83" t="str">
        <f t="shared" si="76"/>
        <v>CW1</v>
      </c>
      <c r="G757" s="83" t="str">
        <f t="shared" si="77"/>
        <v>CW</v>
      </c>
      <c r="H757" s="83" t="s">
        <v>851</v>
      </c>
      <c r="I757" s="83" t="s">
        <v>660</v>
      </c>
    </row>
    <row r="758" spans="1:9" ht="15">
      <c r="A758" s="83" t="s">
        <v>1424</v>
      </c>
      <c r="B758" s="83" t="str">
        <f t="shared" si="72"/>
        <v>CW12 2J</v>
      </c>
      <c r="C758" s="83" t="str">
        <f t="shared" si="73"/>
        <v>CW12 2</v>
      </c>
      <c r="D758" s="83" t="str">
        <f t="shared" si="74"/>
        <v xml:space="preserve">CW12 </v>
      </c>
      <c r="E758" s="83" t="str">
        <f t="shared" si="75"/>
        <v>CW12</v>
      </c>
      <c r="F758" s="83" t="str">
        <f t="shared" si="76"/>
        <v>CW1</v>
      </c>
      <c r="G758" s="83" t="str">
        <f t="shared" si="77"/>
        <v>CW</v>
      </c>
      <c r="H758" s="83" t="s">
        <v>851</v>
      </c>
      <c r="I758" s="83" t="s">
        <v>660</v>
      </c>
    </row>
    <row r="759" spans="1:9" ht="15">
      <c r="A759" s="83" t="s">
        <v>1425</v>
      </c>
      <c r="B759" s="83" t="str">
        <f t="shared" si="72"/>
        <v>CW12 2J</v>
      </c>
      <c r="C759" s="83" t="str">
        <f t="shared" si="73"/>
        <v>CW12 2</v>
      </c>
      <c r="D759" s="83" t="str">
        <f t="shared" si="74"/>
        <v xml:space="preserve">CW12 </v>
      </c>
      <c r="E759" s="83" t="str">
        <f t="shared" si="75"/>
        <v>CW12</v>
      </c>
      <c r="F759" s="83" t="str">
        <f t="shared" si="76"/>
        <v>CW1</v>
      </c>
      <c r="G759" s="83" t="str">
        <f t="shared" si="77"/>
        <v>CW</v>
      </c>
      <c r="H759" s="83" t="s">
        <v>851</v>
      </c>
      <c r="I759" s="83" t="s">
        <v>660</v>
      </c>
    </row>
    <row r="760" spans="1:9" ht="15">
      <c r="A760" s="83" t="s">
        <v>1426</v>
      </c>
      <c r="B760" s="83" t="str">
        <f t="shared" si="72"/>
        <v>CW12 2L</v>
      </c>
      <c r="C760" s="83" t="str">
        <f t="shared" si="73"/>
        <v>CW12 2</v>
      </c>
      <c r="D760" s="83" t="str">
        <f t="shared" si="74"/>
        <v xml:space="preserve">CW12 </v>
      </c>
      <c r="E760" s="83" t="str">
        <f t="shared" si="75"/>
        <v>CW12</v>
      </c>
      <c r="F760" s="83" t="str">
        <f t="shared" si="76"/>
        <v>CW1</v>
      </c>
      <c r="G760" s="83" t="str">
        <f t="shared" si="77"/>
        <v>CW</v>
      </c>
      <c r="H760" s="83" t="s">
        <v>851</v>
      </c>
      <c r="I760" s="83" t="s">
        <v>660</v>
      </c>
    </row>
    <row r="761" spans="1:9" ht="15">
      <c r="A761" s="83" t="s">
        <v>1427</v>
      </c>
      <c r="B761" s="83" t="str">
        <f t="shared" si="72"/>
        <v>CW12 2L</v>
      </c>
      <c r="C761" s="83" t="str">
        <f t="shared" si="73"/>
        <v>CW12 2</v>
      </c>
      <c r="D761" s="83" t="str">
        <f t="shared" si="74"/>
        <v xml:space="preserve">CW12 </v>
      </c>
      <c r="E761" s="83" t="str">
        <f t="shared" si="75"/>
        <v>CW12</v>
      </c>
      <c r="F761" s="83" t="str">
        <f t="shared" si="76"/>
        <v>CW1</v>
      </c>
      <c r="G761" s="83" t="str">
        <f t="shared" si="77"/>
        <v>CW</v>
      </c>
      <c r="H761" s="83" t="s">
        <v>334</v>
      </c>
      <c r="I761" s="83" t="s">
        <v>670</v>
      </c>
    </row>
    <row r="762" spans="1:9" ht="15">
      <c r="A762" s="83" t="s">
        <v>1428</v>
      </c>
      <c r="B762" s="83" t="str">
        <f t="shared" si="72"/>
        <v>CW12 2N</v>
      </c>
      <c r="C762" s="83" t="str">
        <f t="shared" si="73"/>
        <v>CW12 2</v>
      </c>
      <c r="D762" s="83" t="str">
        <f t="shared" si="74"/>
        <v xml:space="preserve">CW12 </v>
      </c>
      <c r="E762" s="83" t="str">
        <f t="shared" si="75"/>
        <v>CW12</v>
      </c>
      <c r="F762" s="83" t="str">
        <f t="shared" si="76"/>
        <v>CW1</v>
      </c>
      <c r="G762" s="83" t="str">
        <f t="shared" si="77"/>
        <v>CW</v>
      </c>
      <c r="H762" s="83" t="s">
        <v>851</v>
      </c>
      <c r="I762" s="83" t="s">
        <v>660</v>
      </c>
    </row>
    <row r="763" spans="1:9" ht="15">
      <c r="A763" s="83" t="s">
        <v>1429</v>
      </c>
      <c r="B763" s="83" t="str">
        <f t="shared" si="72"/>
        <v>CW12 2N</v>
      </c>
      <c r="C763" s="83" t="str">
        <f t="shared" si="73"/>
        <v>CW12 2</v>
      </c>
      <c r="D763" s="83" t="str">
        <f t="shared" si="74"/>
        <v xml:space="preserve">CW12 </v>
      </c>
      <c r="E763" s="83" t="str">
        <f t="shared" si="75"/>
        <v>CW12</v>
      </c>
      <c r="F763" s="83" t="str">
        <f t="shared" si="76"/>
        <v>CW1</v>
      </c>
      <c r="G763" s="83" t="str">
        <f t="shared" si="77"/>
        <v>CW</v>
      </c>
      <c r="H763" s="83" t="s">
        <v>851</v>
      </c>
      <c r="I763" s="83" t="s">
        <v>660</v>
      </c>
    </row>
    <row r="764" spans="1:9" ht="15">
      <c r="A764" s="83" t="s">
        <v>1430</v>
      </c>
      <c r="B764" s="83" t="str">
        <f t="shared" si="72"/>
        <v>CW12 2N</v>
      </c>
      <c r="C764" s="83" t="str">
        <f t="shared" si="73"/>
        <v>CW12 2</v>
      </c>
      <c r="D764" s="83" t="str">
        <f t="shared" si="74"/>
        <v xml:space="preserve">CW12 </v>
      </c>
      <c r="E764" s="83" t="str">
        <f t="shared" si="75"/>
        <v>CW12</v>
      </c>
      <c r="F764" s="83" t="str">
        <f t="shared" si="76"/>
        <v>CW1</v>
      </c>
      <c r="G764" s="83" t="str">
        <f t="shared" si="77"/>
        <v>CW</v>
      </c>
      <c r="H764" s="83" t="s">
        <v>851</v>
      </c>
      <c r="I764" s="83" t="s">
        <v>660</v>
      </c>
    </row>
    <row r="765" spans="1:9" ht="15">
      <c r="A765" s="83" t="s">
        <v>1431</v>
      </c>
      <c r="B765" s="83" t="str">
        <f t="shared" si="72"/>
        <v>CW12 2N</v>
      </c>
      <c r="C765" s="83" t="str">
        <f t="shared" si="73"/>
        <v>CW12 2</v>
      </c>
      <c r="D765" s="83" t="str">
        <f t="shared" si="74"/>
        <v xml:space="preserve">CW12 </v>
      </c>
      <c r="E765" s="83" t="str">
        <f t="shared" si="75"/>
        <v>CW12</v>
      </c>
      <c r="F765" s="83" t="str">
        <f t="shared" si="76"/>
        <v>CW1</v>
      </c>
      <c r="G765" s="83" t="str">
        <f t="shared" si="77"/>
        <v>CW</v>
      </c>
      <c r="H765" s="83" t="s">
        <v>851</v>
      </c>
      <c r="I765" s="83" t="s">
        <v>660</v>
      </c>
    </row>
    <row r="766" spans="1:9" ht="15">
      <c r="A766" s="83" t="s">
        <v>1432</v>
      </c>
      <c r="B766" s="83" t="str">
        <f t="shared" si="72"/>
        <v>CW12 2P</v>
      </c>
      <c r="C766" s="83" t="str">
        <f t="shared" si="73"/>
        <v>CW12 2</v>
      </c>
      <c r="D766" s="83" t="str">
        <f t="shared" si="74"/>
        <v xml:space="preserve">CW12 </v>
      </c>
      <c r="E766" s="83" t="str">
        <f t="shared" si="75"/>
        <v>CW12</v>
      </c>
      <c r="F766" s="83" t="str">
        <f t="shared" si="76"/>
        <v>CW1</v>
      </c>
      <c r="G766" s="83" t="str">
        <f t="shared" si="77"/>
        <v>CW</v>
      </c>
      <c r="H766" s="83" t="s">
        <v>851</v>
      </c>
      <c r="I766" s="83" t="s">
        <v>660</v>
      </c>
    </row>
    <row r="767" spans="1:9" ht="15">
      <c r="A767" s="83" t="s">
        <v>1433</v>
      </c>
      <c r="B767" s="83" t="str">
        <f t="shared" si="72"/>
        <v>CW12 2P</v>
      </c>
      <c r="C767" s="83" t="str">
        <f t="shared" si="73"/>
        <v>CW12 2</v>
      </c>
      <c r="D767" s="83" t="str">
        <f t="shared" si="74"/>
        <v xml:space="preserve">CW12 </v>
      </c>
      <c r="E767" s="83" t="str">
        <f t="shared" si="75"/>
        <v>CW12</v>
      </c>
      <c r="F767" s="83" t="str">
        <f t="shared" si="76"/>
        <v>CW1</v>
      </c>
      <c r="G767" s="83" t="str">
        <f t="shared" si="77"/>
        <v>CW</v>
      </c>
      <c r="H767" s="83" t="s">
        <v>334</v>
      </c>
      <c r="I767" s="83" t="s">
        <v>670</v>
      </c>
    </row>
    <row r="768" spans="1:9" ht="15">
      <c r="A768" s="83" t="s">
        <v>1434</v>
      </c>
      <c r="B768" s="83" t="str">
        <f t="shared" si="72"/>
        <v>CW12 2P</v>
      </c>
      <c r="C768" s="83" t="str">
        <f t="shared" si="73"/>
        <v>CW12 2</v>
      </c>
      <c r="D768" s="83" t="str">
        <f t="shared" si="74"/>
        <v xml:space="preserve">CW12 </v>
      </c>
      <c r="E768" s="83" t="str">
        <f t="shared" si="75"/>
        <v>CW12</v>
      </c>
      <c r="F768" s="83" t="str">
        <f t="shared" si="76"/>
        <v>CW1</v>
      </c>
      <c r="G768" s="83" t="str">
        <f t="shared" si="77"/>
        <v>CW</v>
      </c>
      <c r="H768" s="83" t="s">
        <v>334</v>
      </c>
      <c r="I768" s="83" t="s">
        <v>670</v>
      </c>
    </row>
    <row r="769" spans="1:9" ht="15">
      <c r="A769" s="83" t="s">
        <v>1435</v>
      </c>
      <c r="B769" s="83" t="str">
        <f t="shared" si="72"/>
        <v>CW12 2P</v>
      </c>
      <c r="C769" s="83" t="str">
        <f t="shared" si="73"/>
        <v>CW12 2</v>
      </c>
      <c r="D769" s="83" t="str">
        <f t="shared" si="74"/>
        <v xml:space="preserve">CW12 </v>
      </c>
      <c r="E769" s="83" t="str">
        <f t="shared" si="75"/>
        <v>CW12</v>
      </c>
      <c r="F769" s="83" t="str">
        <f t="shared" si="76"/>
        <v>CW1</v>
      </c>
      <c r="G769" s="83" t="str">
        <f t="shared" si="77"/>
        <v>CW</v>
      </c>
      <c r="H769" s="83" t="s">
        <v>334</v>
      </c>
      <c r="I769" s="83" t="s">
        <v>670</v>
      </c>
    </row>
    <row r="770" spans="1:9" ht="15">
      <c r="A770" s="83" t="s">
        <v>1436</v>
      </c>
      <c r="B770" s="83" t="str">
        <f t="shared" si="72"/>
        <v>CW12 4R</v>
      </c>
      <c r="C770" s="83" t="str">
        <f t="shared" si="73"/>
        <v>CW12 4</v>
      </c>
      <c r="D770" s="83" t="str">
        <f t="shared" si="74"/>
        <v xml:space="preserve">CW12 </v>
      </c>
      <c r="E770" s="83" t="str">
        <f t="shared" si="75"/>
        <v>CW12</v>
      </c>
      <c r="F770" s="83" t="str">
        <f t="shared" si="76"/>
        <v>CW1</v>
      </c>
      <c r="G770" s="83" t="str">
        <f t="shared" si="77"/>
        <v>CW</v>
      </c>
      <c r="H770" s="83" t="s">
        <v>851</v>
      </c>
      <c r="I770" s="83" t="s">
        <v>660</v>
      </c>
    </row>
    <row r="771" spans="1:9" ht="15">
      <c r="A771" s="83" t="s">
        <v>1437</v>
      </c>
      <c r="B771" s="83" t="str">
        <f t="shared" ref="B771:B834" si="78">LEFT($A771,7)</f>
        <v>CW12 4R</v>
      </c>
      <c r="C771" s="83" t="str">
        <f t="shared" ref="C771:C834" si="79">LEFT($A771,6)</f>
        <v>CW12 4</v>
      </c>
      <c r="D771" s="83" t="str">
        <f t="shared" ref="D771:D834" si="80">LEFT($A771,5)</f>
        <v xml:space="preserve">CW12 </v>
      </c>
      <c r="E771" s="83" t="str">
        <f t="shared" ref="E771:E834" si="81">LEFT($A771,4)</f>
        <v>CW12</v>
      </c>
      <c r="F771" s="83" t="str">
        <f t="shared" ref="F771:F834" si="82">LEFT($A771,3)</f>
        <v>CW1</v>
      </c>
      <c r="G771" s="83" t="str">
        <f t="shared" ref="G771:G834" si="83">LEFT($A771,2)</f>
        <v>CW</v>
      </c>
      <c r="H771" s="83" t="s">
        <v>851</v>
      </c>
      <c r="I771" s="83" t="s">
        <v>660</v>
      </c>
    </row>
    <row r="772" spans="1:9" ht="15">
      <c r="A772" s="83" t="s">
        <v>1438</v>
      </c>
      <c r="B772" s="83" t="str">
        <f t="shared" si="78"/>
        <v>CW12 4S</v>
      </c>
      <c r="C772" s="83" t="str">
        <f t="shared" si="79"/>
        <v>CW12 4</v>
      </c>
      <c r="D772" s="83" t="str">
        <f t="shared" si="80"/>
        <v xml:space="preserve">CW12 </v>
      </c>
      <c r="E772" s="83" t="str">
        <f t="shared" si="81"/>
        <v>CW12</v>
      </c>
      <c r="F772" s="83" t="str">
        <f t="shared" si="82"/>
        <v>CW1</v>
      </c>
      <c r="G772" s="83" t="str">
        <f t="shared" si="83"/>
        <v>CW</v>
      </c>
      <c r="H772" s="83" t="s">
        <v>851</v>
      </c>
      <c r="I772" s="83" t="s">
        <v>660</v>
      </c>
    </row>
    <row r="773" spans="1:9" ht="15">
      <c r="A773" s="83" t="s">
        <v>1439</v>
      </c>
      <c r="B773" s="83" t="str">
        <f t="shared" si="78"/>
        <v>CW12 4S</v>
      </c>
      <c r="C773" s="83" t="str">
        <f t="shared" si="79"/>
        <v>CW12 4</v>
      </c>
      <c r="D773" s="83" t="str">
        <f t="shared" si="80"/>
        <v xml:space="preserve">CW12 </v>
      </c>
      <c r="E773" s="83" t="str">
        <f t="shared" si="81"/>
        <v>CW12</v>
      </c>
      <c r="F773" s="83" t="str">
        <f t="shared" si="82"/>
        <v>CW1</v>
      </c>
      <c r="G773" s="83" t="str">
        <f t="shared" si="83"/>
        <v>CW</v>
      </c>
      <c r="H773" s="83" t="s">
        <v>334</v>
      </c>
      <c r="I773" s="83" t="s">
        <v>670</v>
      </c>
    </row>
    <row r="774" spans="1:9" ht="15">
      <c r="A774" s="83" t="s">
        <v>1440</v>
      </c>
      <c r="B774" s="83" t="str">
        <f t="shared" si="78"/>
        <v>CW12 4S</v>
      </c>
      <c r="C774" s="83" t="str">
        <f t="shared" si="79"/>
        <v>CW12 4</v>
      </c>
      <c r="D774" s="83" t="str">
        <f t="shared" si="80"/>
        <v xml:space="preserve">CW12 </v>
      </c>
      <c r="E774" s="83" t="str">
        <f t="shared" si="81"/>
        <v>CW12</v>
      </c>
      <c r="F774" s="83" t="str">
        <f t="shared" si="82"/>
        <v>CW1</v>
      </c>
      <c r="G774" s="83" t="str">
        <f t="shared" si="83"/>
        <v>CW</v>
      </c>
      <c r="H774" s="83" t="s">
        <v>334</v>
      </c>
      <c r="I774" s="83" t="s">
        <v>670</v>
      </c>
    </row>
    <row r="775" spans="1:9" ht="15">
      <c r="A775" s="83" t="s">
        <v>1441</v>
      </c>
      <c r="B775" s="83" t="str">
        <f t="shared" si="78"/>
        <v>CW12 4S</v>
      </c>
      <c r="C775" s="83" t="str">
        <f t="shared" si="79"/>
        <v>CW12 4</v>
      </c>
      <c r="D775" s="83" t="str">
        <f t="shared" si="80"/>
        <v xml:space="preserve">CW12 </v>
      </c>
      <c r="E775" s="83" t="str">
        <f t="shared" si="81"/>
        <v>CW12</v>
      </c>
      <c r="F775" s="83" t="str">
        <f t="shared" si="82"/>
        <v>CW1</v>
      </c>
      <c r="G775" s="83" t="str">
        <f t="shared" si="83"/>
        <v>CW</v>
      </c>
      <c r="H775" s="83" t="s">
        <v>334</v>
      </c>
      <c r="I775" s="83" t="s">
        <v>670</v>
      </c>
    </row>
    <row r="776" spans="1:9" ht="15">
      <c r="A776" s="83" t="s">
        <v>1442</v>
      </c>
      <c r="B776" s="83" t="str">
        <f t="shared" si="78"/>
        <v>CW12 4S</v>
      </c>
      <c r="C776" s="83" t="str">
        <f t="shared" si="79"/>
        <v>CW12 4</v>
      </c>
      <c r="D776" s="83" t="str">
        <f t="shared" si="80"/>
        <v xml:space="preserve">CW12 </v>
      </c>
      <c r="E776" s="83" t="str">
        <f t="shared" si="81"/>
        <v>CW12</v>
      </c>
      <c r="F776" s="83" t="str">
        <f t="shared" si="82"/>
        <v>CW1</v>
      </c>
      <c r="G776" s="83" t="str">
        <f t="shared" si="83"/>
        <v>CW</v>
      </c>
      <c r="H776" s="83" t="s">
        <v>334</v>
      </c>
      <c r="I776" s="83" t="s">
        <v>670</v>
      </c>
    </row>
    <row r="777" spans="1:9" ht="15">
      <c r="A777" s="83" t="s">
        <v>1443</v>
      </c>
      <c r="B777" s="83" t="str">
        <f t="shared" si="78"/>
        <v>CW12 4T</v>
      </c>
      <c r="C777" s="83" t="str">
        <f t="shared" si="79"/>
        <v>CW12 4</v>
      </c>
      <c r="D777" s="83" t="str">
        <f t="shared" si="80"/>
        <v xml:space="preserve">CW12 </v>
      </c>
      <c r="E777" s="83" t="str">
        <f t="shared" si="81"/>
        <v>CW12</v>
      </c>
      <c r="F777" s="83" t="str">
        <f t="shared" si="82"/>
        <v>CW1</v>
      </c>
      <c r="G777" s="83" t="str">
        <f t="shared" si="83"/>
        <v>CW</v>
      </c>
      <c r="H777" s="83" t="s">
        <v>851</v>
      </c>
      <c r="I777" s="83" t="s">
        <v>660</v>
      </c>
    </row>
    <row r="778" spans="1:9" ht="15">
      <c r="A778" s="83" t="s">
        <v>1444</v>
      </c>
      <c r="B778" s="83" t="str">
        <f t="shared" si="78"/>
        <v>CW12 4T</v>
      </c>
      <c r="C778" s="83" t="str">
        <f t="shared" si="79"/>
        <v>CW12 4</v>
      </c>
      <c r="D778" s="83" t="str">
        <f t="shared" si="80"/>
        <v xml:space="preserve">CW12 </v>
      </c>
      <c r="E778" s="83" t="str">
        <f t="shared" si="81"/>
        <v>CW12</v>
      </c>
      <c r="F778" s="83" t="str">
        <f t="shared" si="82"/>
        <v>CW1</v>
      </c>
      <c r="G778" s="83" t="str">
        <f t="shared" si="83"/>
        <v>CW</v>
      </c>
      <c r="H778" s="83" t="s">
        <v>851</v>
      </c>
      <c r="I778" s="83" t="s">
        <v>660</v>
      </c>
    </row>
    <row r="779" spans="1:9" ht="15">
      <c r="A779" s="83" t="s">
        <v>1445</v>
      </c>
      <c r="B779" s="83" t="str">
        <f t="shared" si="78"/>
        <v>CW12 4X</v>
      </c>
      <c r="C779" s="83" t="str">
        <f t="shared" si="79"/>
        <v>CW12 4</v>
      </c>
      <c r="D779" s="83" t="str">
        <f t="shared" si="80"/>
        <v xml:space="preserve">CW12 </v>
      </c>
      <c r="E779" s="83" t="str">
        <f t="shared" si="81"/>
        <v>CW12</v>
      </c>
      <c r="F779" s="83" t="str">
        <f t="shared" si="82"/>
        <v>CW1</v>
      </c>
      <c r="G779" s="83" t="str">
        <f t="shared" si="83"/>
        <v>CW</v>
      </c>
      <c r="H779" s="83" t="s">
        <v>691</v>
      </c>
      <c r="I779" s="83" t="s">
        <v>670</v>
      </c>
    </row>
    <row r="780" spans="1:9" ht="15">
      <c r="A780" s="83" t="s">
        <v>1446</v>
      </c>
      <c r="B780" s="83" t="str">
        <f t="shared" si="78"/>
        <v>CW2 5PH</v>
      </c>
      <c r="C780" s="83" t="str">
        <f t="shared" si="79"/>
        <v>CW2 5P</v>
      </c>
      <c r="D780" s="83" t="str">
        <f t="shared" si="80"/>
        <v>CW2 5</v>
      </c>
      <c r="E780" s="83" t="str">
        <f t="shared" si="81"/>
        <v xml:space="preserve">CW2 </v>
      </c>
      <c r="F780" s="83" t="str">
        <f t="shared" si="82"/>
        <v>CW2</v>
      </c>
      <c r="G780" s="83" t="str">
        <f t="shared" si="83"/>
        <v>CW</v>
      </c>
      <c r="H780" s="83" t="s">
        <v>334</v>
      </c>
      <c r="I780" s="83" t="s">
        <v>670</v>
      </c>
    </row>
    <row r="781" spans="1:9" ht="15">
      <c r="A781" s="83" t="s">
        <v>1447</v>
      </c>
      <c r="B781" s="83" t="str">
        <f t="shared" si="78"/>
        <v>CW2 5PJ</v>
      </c>
      <c r="C781" s="83" t="str">
        <f t="shared" si="79"/>
        <v>CW2 5P</v>
      </c>
      <c r="D781" s="83" t="str">
        <f t="shared" si="80"/>
        <v>CW2 5</v>
      </c>
      <c r="E781" s="83" t="str">
        <f t="shared" si="81"/>
        <v xml:space="preserve">CW2 </v>
      </c>
      <c r="F781" s="83" t="str">
        <f t="shared" si="82"/>
        <v>CW2</v>
      </c>
      <c r="G781" s="83" t="str">
        <f t="shared" si="83"/>
        <v>CW</v>
      </c>
      <c r="H781" s="83" t="s">
        <v>334</v>
      </c>
      <c r="I781" s="83" t="s">
        <v>670</v>
      </c>
    </row>
    <row r="782" spans="1:9" ht="15">
      <c r="A782" s="83" t="s">
        <v>1448</v>
      </c>
      <c r="B782" s="83" t="str">
        <f t="shared" si="78"/>
        <v>CW2 5PQ</v>
      </c>
      <c r="C782" s="83" t="str">
        <f t="shared" si="79"/>
        <v>CW2 5P</v>
      </c>
      <c r="D782" s="83" t="str">
        <f t="shared" si="80"/>
        <v>CW2 5</v>
      </c>
      <c r="E782" s="83" t="str">
        <f t="shared" si="81"/>
        <v xml:space="preserve">CW2 </v>
      </c>
      <c r="F782" s="83" t="str">
        <f t="shared" si="82"/>
        <v>CW2</v>
      </c>
      <c r="G782" s="83" t="str">
        <f t="shared" si="83"/>
        <v>CW</v>
      </c>
      <c r="H782" s="83" t="s">
        <v>334</v>
      </c>
      <c r="I782" s="83" t="s">
        <v>670</v>
      </c>
    </row>
    <row r="783" spans="1:9" ht="15">
      <c r="A783" s="83" t="s">
        <v>1449</v>
      </c>
      <c r="B783" s="83" t="str">
        <f t="shared" si="78"/>
        <v>CW2 5PR</v>
      </c>
      <c r="C783" s="83" t="str">
        <f t="shared" si="79"/>
        <v>CW2 5P</v>
      </c>
      <c r="D783" s="83" t="str">
        <f t="shared" si="80"/>
        <v>CW2 5</v>
      </c>
      <c r="E783" s="83" t="str">
        <f t="shared" si="81"/>
        <v xml:space="preserve">CW2 </v>
      </c>
      <c r="F783" s="83" t="str">
        <f t="shared" si="82"/>
        <v>CW2</v>
      </c>
      <c r="G783" s="83" t="str">
        <f t="shared" si="83"/>
        <v>CW</v>
      </c>
      <c r="H783" s="83" t="s">
        <v>334</v>
      </c>
      <c r="I783" s="83" t="s">
        <v>670</v>
      </c>
    </row>
    <row r="784" spans="1:9" ht="15">
      <c r="A784" s="83" t="s">
        <v>1450</v>
      </c>
      <c r="B784" s="83" t="str">
        <f t="shared" si="78"/>
        <v>CW2 5PY</v>
      </c>
      <c r="C784" s="83" t="str">
        <f t="shared" si="79"/>
        <v>CW2 5P</v>
      </c>
      <c r="D784" s="83" t="str">
        <f t="shared" si="80"/>
        <v>CW2 5</v>
      </c>
      <c r="E784" s="83" t="str">
        <f t="shared" si="81"/>
        <v xml:space="preserve">CW2 </v>
      </c>
      <c r="F784" s="83" t="str">
        <f t="shared" si="82"/>
        <v>CW2</v>
      </c>
      <c r="G784" s="83" t="str">
        <f t="shared" si="83"/>
        <v>CW</v>
      </c>
      <c r="H784" s="83" t="s">
        <v>334</v>
      </c>
      <c r="I784" s="83" t="s">
        <v>670</v>
      </c>
    </row>
    <row r="785" spans="1:9" ht="15">
      <c r="A785" s="83" t="s">
        <v>1451</v>
      </c>
      <c r="B785" s="83" t="str">
        <f t="shared" si="78"/>
        <v>CW2 5QB</v>
      </c>
      <c r="C785" s="83" t="str">
        <f t="shared" si="79"/>
        <v>CW2 5Q</v>
      </c>
      <c r="D785" s="83" t="str">
        <f t="shared" si="80"/>
        <v>CW2 5</v>
      </c>
      <c r="E785" s="83" t="str">
        <f t="shared" si="81"/>
        <v xml:space="preserve">CW2 </v>
      </c>
      <c r="F785" s="83" t="str">
        <f t="shared" si="82"/>
        <v>CW2</v>
      </c>
      <c r="G785" s="83" t="str">
        <f t="shared" si="83"/>
        <v>CW</v>
      </c>
      <c r="H785" s="83" t="s">
        <v>334</v>
      </c>
      <c r="I785" s="83" t="s">
        <v>670</v>
      </c>
    </row>
    <row r="786" spans="1:9" ht="15">
      <c r="A786" s="83" t="s">
        <v>1452</v>
      </c>
      <c r="B786" s="83" t="str">
        <f t="shared" si="78"/>
        <v>CW2 5QD</v>
      </c>
      <c r="C786" s="83" t="str">
        <f t="shared" si="79"/>
        <v>CW2 5Q</v>
      </c>
      <c r="D786" s="83" t="str">
        <f t="shared" si="80"/>
        <v>CW2 5</v>
      </c>
      <c r="E786" s="83" t="str">
        <f t="shared" si="81"/>
        <v xml:space="preserve">CW2 </v>
      </c>
      <c r="F786" s="83" t="str">
        <f t="shared" si="82"/>
        <v>CW2</v>
      </c>
      <c r="G786" s="83" t="str">
        <f t="shared" si="83"/>
        <v>CW</v>
      </c>
      <c r="H786" s="83" t="s">
        <v>334</v>
      </c>
      <c r="I786" s="83" t="s">
        <v>670</v>
      </c>
    </row>
    <row r="787" spans="1:9" ht="15">
      <c r="A787" s="83" t="s">
        <v>1453</v>
      </c>
      <c r="B787" s="83" t="str">
        <f t="shared" si="78"/>
        <v>CW2 5QE</v>
      </c>
      <c r="C787" s="83" t="str">
        <f t="shared" si="79"/>
        <v>CW2 5Q</v>
      </c>
      <c r="D787" s="83" t="str">
        <f t="shared" si="80"/>
        <v>CW2 5</v>
      </c>
      <c r="E787" s="83" t="str">
        <f t="shared" si="81"/>
        <v xml:space="preserve">CW2 </v>
      </c>
      <c r="F787" s="83" t="str">
        <f t="shared" si="82"/>
        <v>CW2</v>
      </c>
      <c r="G787" s="83" t="str">
        <f t="shared" si="83"/>
        <v>CW</v>
      </c>
      <c r="H787" s="83" t="s">
        <v>334</v>
      </c>
      <c r="I787" s="83" t="s">
        <v>670</v>
      </c>
    </row>
    <row r="788" spans="1:9" ht="15">
      <c r="A788" s="83" t="s">
        <v>1454</v>
      </c>
      <c r="B788" s="83" t="str">
        <f t="shared" si="78"/>
        <v>CW2 5QF</v>
      </c>
      <c r="C788" s="83" t="str">
        <f t="shared" si="79"/>
        <v>CW2 5Q</v>
      </c>
      <c r="D788" s="83" t="str">
        <f t="shared" si="80"/>
        <v>CW2 5</v>
      </c>
      <c r="E788" s="83" t="str">
        <f t="shared" si="81"/>
        <v xml:space="preserve">CW2 </v>
      </c>
      <c r="F788" s="83" t="str">
        <f t="shared" si="82"/>
        <v>CW2</v>
      </c>
      <c r="G788" s="83" t="str">
        <f t="shared" si="83"/>
        <v>CW</v>
      </c>
      <c r="H788" s="83" t="s">
        <v>334</v>
      </c>
      <c r="I788" s="83" t="s">
        <v>670</v>
      </c>
    </row>
    <row r="789" spans="1:9" ht="15">
      <c r="A789" s="83" t="s">
        <v>1455</v>
      </c>
      <c r="B789" s="83" t="str">
        <f t="shared" si="78"/>
        <v>CW2 5QG</v>
      </c>
      <c r="C789" s="83" t="str">
        <f t="shared" si="79"/>
        <v>CW2 5Q</v>
      </c>
      <c r="D789" s="83" t="str">
        <f t="shared" si="80"/>
        <v>CW2 5</v>
      </c>
      <c r="E789" s="83" t="str">
        <f t="shared" si="81"/>
        <v xml:space="preserve">CW2 </v>
      </c>
      <c r="F789" s="83" t="str">
        <f t="shared" si="82"/>
        <v>CW2</v>
      </c>
      <c r="G789" s="83" t="str">
        <f t="shared" si="83"/>
        <v>CW</v>
      </c>
      <c r="H789" s="83" t="s">
        <v>334</v>
      </c>
      <c r="I789" s="83" t="s">
        <v>670</v>
      </c>
    </row>
    <row r="790" spans="1:9" ht="15">
      <c r="A790" s="83" t="s">
        <v>1456</v>
      </c>
      <c r="B790" s="83" t="str">
        <f t="shared" si="78"/>
        <v>CW2 5QH</v>
      </c>
      <c r="C790" s="83" t="str">
        <f t="shared" si="79"/>
        <v>CW2 5Q</v>
      </c>
      <c r="D790" s="83" t="str">
        <f t="shared" si="80"/>
        <v>CW2 5</v>
      </c>
      <c r="E790" s="83" t="str">
        <f t="shared" si="81"/>
        <v xml:space="preserve">CW2 </v>
      </c>
      <c r="F790" s="83" t="str">
        <f t="shared" si="82"/>
        <v>CW2</v>
      </c>
      <c r="G790" s="83" t="str">
        <f t="shared" si="83"/>
        <v>CW</v>
      </c>
      <c r="H790" s="83" t="s">
        <v>334</v>
      </c>
      <c r="I790" s="83" t="s">
        <v>670</v>
      </c>
    </row>
    <row r="791" spans="1:9" ht="15">
      <c r="A791" s="83" t="s">
        <v>1457</v>
      </c>
      <c r="B791" s="83" t="str">
        <f t="shared" si="78"/>
        <v>CW2 5QQ</v>
      </c>
      <c r="C791" s="83" t="str">
        <f t="shared" si="79"/>
        <v>CW2 5Q</v>
      </c>
      <c r="D791" s="83" t="str">
        <f t="shared" si="80"/>
        <v>CW2 5</v>
      </c>
      <c r="E791" s="83" t="str">
        <f t="shared" si="81"/>
        <v xml:space="preserve">CW2 </v>
      </c>
      <c r="F791" s="83" t="str">
        <f t="shared" si="82"/>
        <v>CW2</v>
      </c>
      <c r="G791" s="83" t="str">
        <f t="shared" si="83"/>
        <v>CW</v>
      </c>
      <c r="H791" s="83" t="s">
        <v>334</v>
      </c>
      <c r="I791" s="83" t="s">
        <v>670</v>
      </c>
    </row>
    <row r="792" spans="1:9" ht="15">
      <c r="A792" s="83" t="s">
        <v>1458</v>
      </c>
      <c r="B792" s="83" t="str">
        <f t="shared" si="78"/>
        <v>CW3</v>
      </c>
      <c r="C792" s="83" t="str">
        <f t="shared" si="79"/>
        <v>CW3</v>
      </c>
      <c r="D792" s="83" t="str">
        <f t="shared" si="80"/>
        <v>CW3</v>
      </c>
      <c r="E792" s="83" t="str">
        <f t="shared" si="81"/>
        <v>CW3</v>
      </c>
      <c r="F792" s="83" t="str">
        <f t="shared" si="82"/>
        <v>CW3</v>
      </c>
      <c r="G792" s="83" t="str">
        <f t="shared" si="83"/>
        <v>CW</v>
      </c>
      <c r="H792" s="83" t="s">
        <v>334</v>
      </c>
      <c r="I792" s="83" t="s">
        <v>670</v>
      </c>
    </row>
    <row r="793" spans="1:9" ht="15">
      <c r="A793" s="83" t="s">
        <v>250</v>
      </c>
      <c r="B793" s="83" t="str">
        <f t="shared" si="78"/>
        <v>CW3 0</v>
      </c>
      <c r="C793" s="83" t="str">
        <f t="shared" si="79"/>
        <v>CW3 0</v>
      </c>
      <c r="D793" s="83" t="str">
        <f t="shared" si="80"/>
        <v>CW3 0</v>
      </c>
      <c r="E793" s="83" t="str">
        <f t="shared" si="81"/>
        <v xml:space="preserve">CW3 </v>
      </c>
      <c r="F793" s="83" t="str">
        <f t="shared" si="82"/>
        <v>CW3</v>
      </c>
      <c r="G793" s="83" t="str">
        <f t="shared" si="83"/>
        <v>CW</v>
      </c>
      <c r="H793" s="83" t="s">
        <v>851</v>
      </c>
      <c r="I793" s="83" t="s">
        <v>660</v>
      </c>
    </row>
    <row r="794" spans="1:9" ht="15">
      <c r="A794" s="83" t="s">
        <v>1459</v>
      </c>
      <c r="B794" s="83" t="str">
        <f t="shared" si="78"/>
        <v>CW3 1OT</v>
      </c>
      <c r="C794" s="83" t="str">
        <f t="shared" si="79"/>
        <v>CW3 1O</v>
      </c>
      <c r="D794" s="83" t="str">
        <f t="shared" si="80"/>
        <v>CW3 1</v>
      </c>
      <c r="E794" s="83" t="str">
        <f t="shared" si="81"/>
        <v xml:space="preserve">CW3 </v>
      </c>
      <c r="F794" s="83" t="str">
        <f t="shared" si="82"/>
        <v>CW3</v>
      </c>
      <c r="G794" s="83" t="str">
        <f t="shared" si="83"/>
        <v>CW</v>
      </c>
      <c r="H794" s="83" t="s">
        <v>691</v>
      </c>
      <c r="I794" s="83" t="s">
        <v>670</v>
      </c>
    </row>
    <row r="795" spans="1:9" ht="15">
      <c r="A795" s="83" t="s">
        <v>1460</v>
      </c>
      <c r="B795" s="83" t="str">
        <f t="shared" si="78"/>
        <v>CW3 9BU</v>
      </c>
      <c r="C795" s="83" t="str">
        <f t="shared" si="79"/>
        <v>CW3 9B</v>
      </c>
      <c r="D795" s="83" t="str">
        <f t="shared" si="80"/>
        <v>CW3 9</v>
      </c>
      <c r="E795" s="83" t="str">
        <f t="shared" si="81"/>
        <v xml:space="preserve">CW3 </v>
      </c>
      <c r="F795" s="83" t="str">
        <f t="shared" si="82"/>
        <v>CW3</v>
      </c>
      <c r="G795" s="83" t="str">
        <f t="shared" si="83"/>
        <v>CW</v>
      </c>
      <c r="H795" s="83" t="s">
        <v>851</v>
      </c>
      <c r="I795" s="83" t="s">
        <v>660</v>
      </c>
    </row>
    <row r="796" spans="1:9" ht="15">
      <c r="A796" s="83" t="s">
        <v>1461</v>
      </c>
      <c r="B796" s="83" t="str">
        <f t="shared" si="78"/>
        <v>CW3 9BX</v>
      </c>
      <c r="C796" s="83" t="str">
        <f t="shared" si="79"/>
        <v>CW3 9B</v>
      </c>
      <c r="D796" s="83" t="str">
        <f t="shared" si="80"/>
        <v>CW3 9</v>
      </c>
      <c r="E796" s="83" t="str">
        <f t="shared" si="81"/>
        <v xml:space="preserve">CW3 </v>
      </c>
      <c r="F796" s="83" t="str">
        <f t="shared" si="82"/>
        <v>CW3</v>
      </c>
      <c r="G796" s="83" t="str">
        <f t="shared" si="83"/>
        <v>CW</v>
      </c>
      <c r="H796" s="83" t="s">
        <v>851</v>
      </c>
      <c r="I796" s="83" t="s">
        <v>660</v>
      </c>
    </row>
    <row r="797" spans="1:9" ht="15">
      <c r="A797" s="83" t="s">
        <v>1462</v>
      </c>
      <c r="B797" s="83" t="str">
        <f t="shared" si="78"/>
        <v>CW3 9DB</v>
      </c>
      <c r="C797" s="83" t="str">
        <f t="shared" si="79"/>
        <v>CW3 9D</v>
      </c>
      <c r="D797" s="83" t="str">
        <f t="shared" si="80"/>
        <v>CW3 9</v>
      </c>
      <c r="E797" s="83" t="str">
        <f t="shared" si="81"/>
        <v xml:space="preserve">CW3 </v>
      </c>
      <c r="F797" s="83" t="str">
        <f t="shared" si="82"/>
        <v>CW3</v>
      </c>
      <c r="G797" s="83" t="str">
        <f t="shared" si="83"/>
        <v>CW</v>
      </c>
      <c r="H797" s="83" t="s">
        <v>851</v>
      </c>
      <c r="I797" s="83" t="s">
        <v>660</v>
      </c>
    </row>
    <row r="798" spans="1:9" ht="15">
      <c r="A798" s="83" t="s">
        <v>1463</v>
      </c>
      <c r="B798" s="83" t="str">
        <f t="shared" si="78"/>
        <v>CW3 9DD</v>
      </c>
      <c r="C798" s="83" t="str">
        <f t="shared" si="79"/>
        <v>CW3 9D</v>
      </c>
      <c r="D798" s="83" t="str">
        <f t="shared" si="80"/>
        <v>CW3 9</v>
      </c>
      <c r="E798" s="83" t="str">
        <f t="shared" si="81"/>
        <v xml:space="preserve">CW3 </v>
      </c>
      <c r="F798" s="83" t="str">
        <f t="shared" si="82"/>
        <v>CW3</v>
      </c>
      <c r="G798" s="83" t="str">
        <f t="shared" si="83"/>
        <v>CW</v>
      </c>
      <c r="H798" s="83" t="s">
        <v>851</v>
      </c>
      <c r="I798" s="83" t="s">
        <v>660</v>
      </c>
    </row>
    <row r="799" spans="1:9" ht="15">
      <c r="A799" s="83" t="s">
        <v>1464</v>
      </c>
      <c r="B799" s="83" t="str">
        <f t="shared" si="78"/>
        <v>CW5 5EA</v>
      </c>
      <c r="C799" s="83" t="str">
        <f t="shared" si="79"/>
        <v>CW5 5E</v>
      </c>
      <c r="D799" s="83" t="str">
        <f t="shared" si="80"/>
        <v>CW5 5</v>
      </c>
      <c r="E799" s="83" t="str">
        <f t="shared" si="81"/>
        <v xml:space="preserve">CW5 </v>
      </c>
      <c r="F799" s="83" t="str">
        <f t="shared" si="82"/>
        <v>CW5</v>
      </c>
      <c r="G799" s="83" t="str">
        <f t="shared" si="83"/>
        <v>CW</v>
      </c>
      <c r="H799" s="83" t="s">
        <v>394</v>
      </c>
      <c r="I799" s="83" t="s">
        <v>660</v>
      </c>
    </row>
    <row r="800" spans="1:9" ht="15">
      <c r="A800" s="83" t="s">
        <v>1465</v>
      </c>
      <c r="B800" s="83" t="str">
        <f t="shared" si="78"/>
        <v>CW7 2RZ</v>
      </c>
      <c r="C800" s="83" t="str">
        <f t="shared" si="79"/>
        <v>CW7 2R</v>
      </c>
      <c r="D800" s="83" t="str">
        <f t="shared" si="80"/>
        <v>CW7 2</v>
      </c>
      <c r="E800" s="83" t="str">
        <f t="shared" si="81"/>
        <v xml:space="preserve">CW7 </v>
      </c>
      <c r="F800" s="83" t="str">
        <f t="shared" si="82"/>
        <v>CW7</v>
      </c>
      <c r="G800" s="83" t="str">
        <f t="shared" si="83"/>
        <v>CW</v>
      </c>
      <c r="H800" s="83" t="s">
        <v>851</v>
      </c>
      <c r="I800" s="83" t="s">
        <v>660</v>
      </c>
    </row>
    <row r="801" spans="1:9" ht="15">
      <c r="A801" s="83" t="s">
        <v>1466</v>
      </c>
      <c r="B801" s="83" t="str">
        <f t="shared" si="78"/>
        <v>D</v>
      </c>
      <c r="C801" s="83" t="str">
        <f t="shared" si="79"/>
        <v>D</v>
      </c>
      <c r="D801" s="83" t="str">
        <f t="shared" si="80"/>
        <v>D</v>
      </c>
      <c r="E801" s="83" t="str">
        <f t="shared" si="81"/>
        <v>D</v>
      </c>
      <c r="F801" s="83" t="str">
        <f t="shared" si="82"/>
        <v>D</v>
      </c>
      <c r="G801" s="83" t="str">
        <f t="shared" si="83"/>
        <v>D</v>
      </c>
      <c r="H801" s="83" t="s">
        <v>377</v>
      </c>
      <c r="I801" s="83" t="s">
        <v>652</v>
      </c>
    </row>
    <row r="802" spans="1:9" ht="15">
      <c r="A802" s="83" t="s">
        <v>1467</v>
      </c>
      <c r="B802" s="83" t="str">
        <f t="shared" si="78"/>
        <v>DA</v>
      </c>
      <c r="C802" s="83" t="str">
        <f t="shared" si="79"/>
        <v>DA</v>
      </c>
      <c r="D802" s="83" t="str">
        <f t="shared" si="80"/>
        <v>DA</v>
      </c>
      <c r="E802" s="83" t="str">
        <f t="shared" si="81"/>
        <v>DA</v>
      </c>
      <c r="F802" s="83" t="str">
        <f t="shared" si="82"/>
        <v>DA</v>
      </c>
      <c r="G802" s="83" t="str">
        <f t="shared" si="83"/>
        <v>DA</v>
      </c>
      <c r="H802" s="83" t="s">
        <v>370</v>
      </c>
      <c r="I802" s="83" t="s">
        <v>658</v>
      </c>
    </row>
    <row r="803" spans="1:9" ht="15">
      <c r="A803" s="83" t="s">
        <v>640</v>
      </c>
      <c r="B803" s="83" t="str">
        <f t="shared" si="78"/>
        <v>DD</v>
      </c>
      <c r="C803" s="83" t="str">
        <f t="shared" si="79"/>
        <v>DD</v>
      </c>
      <c r="D803" s="83" t="str">
        <f t="shared" si="80"/>
        <v>DD</v>
      </c>
      <c r="E803" s="83" t="str">
        <f t="shared" si="81"/>
        <v>DD</v>
      </c>
      <c r="F803" s="83" t="str">
        <f t="shared" si="82"/>
        <v>DD</v>
      </c>
      <c r="G803" s="83" t="str">
        <f t="shared" si="83"/>
        <v>DD</v>
      </c>
      <c r="H803" s="83" t="s">
        <v>357</v>
      </c>
      <c r="I803" s="83" t="s">
        <v>648</v>
      </c>
    </row>
    <row r="804" spans="1:9" ht="15">
      <c r="A804" s="83" t="s">
        <v>1468</v>
      </c>
      <c r="B804" s="83" t="str">
        <f t="shared" si="78"/>
        <v>DD6 8SE</v>
      </c>
      <c r="C804" s="83" t="str">
        <f t="shared" si="79"/>
        <v>DD6 8S</v>
      </c>
      <c r="D804" s="83" t="str">
        <f t="shared" si="80"/>
        <v>DD6 8</v>
      </c>
      <c r="E804" s="83" t="str">
        <f t="shared" si="81"/>
        <v xml:space="preserve">DD6 </v>
      </c>
      <c r="F804" s="83" t="str">
        <f t="shared" si="82"/>
        <v>DD6</v>
      </c>
      <c r="G804" s="83" t="str">
        <f t="shared" si="83"/>
        <v>DD</v>
      </c>
      <c r="H804" s="83" t="s">
        <v>1469</v>
      </c>
      <c r="I804" s="83" t="s">
        <v>648</v>
      </c>
    </row>
    <row r="805" spans="1:9" ht="15">
      <c r="A805" s="83" t="s">
        <v>1470</v>
      </c>
      <c r="B805" s="83" t="str">
        <f t="shared" si="78"/>
        <v>DD8 5JA</v>
      </c>
      <c r="C805" s="83" t="str">
        <f t="shared" si="79"/>
        <v>DD8 5J</v>
      </c>
      <c r="D805" s="83" t="str">
        <f t="shared" si="80"/>
        <v>DD8 5</v>
      </c>
      <c r="E805" s="83" t="str">
        <f t="shared" si="81"/>
        <v xml:space="preserve">DD8 </v>
      </c>
      <c r="F805" s="83" t="str">
        <f t="shared" si="82"/>
        <v>DD8</v>
      </c>
      <c r="G805" s="83" t="str">
        <f t="shared" si="83"/>
        <v>DD</v>
      </c>
      <c r="H805" s="83" t="s">
        <v>1469</v>
      </c>
      <c r="I805" s="83" t="s">
        <v>648</v>
      </c>
    </row>
    <row r="806" spans="1:9" ht="15">
      <c r="A806" s="83" t="s">
        <v>1471</v>
      </c>
      <c r="B806" s="83" t="str">
        <f t="shared" si="78"/>
        <v>DD8 5JB</v>
      </c>
      <c r="C806" s="83" t="str">
        <f t="shared" si="79"/>
        <v>DD8 5J</v>
      </c>
      <c r="D806" s="83" t="str">
        <f t="shared" si="80"/>
        <v>DD8 5</v>
      </c>
      <c r="E806" s="83" t="str">
        <f t="shared" si="81"/>
        <v xml:space="preserve">DD8 </v>
      </c>
      <c r="F806" s="83" t="str">
        <f t="shared" si="82"/>
        <v>DD8</v>
      </c>
      <c r="G806" s="83" t="str">
        <f t="shared" si="83"/>
        <v>DD</v>
      </c>
      <c r="H806" s="83" t="s">
        <v>357</v>
      </c>
      <c r="I806" s="83" t="s">
        <v>648</v>
      </c>
    </row>
    <row r="807" spans="1:9" ht="15">
      <c r="A807" s="83" t="s">
        <v>1472</v>
      </c>
      <c r="B807" s="83" t="str">
        <f t="shared" si="78"/>
        <v>DD8 5JD</v>
      </c>
      <c r="C807" s="83" t="str">
        <f t="shared" si="79"/>
        <v>DD8 5J</v>
      </c>
      <c r="D807" s="83" t="str">
        <f t="shared" si="80"/>
        <v>DD8 5</v>
      </c>
      <c r="E807" s="83" t="str">
        <f t="shared" si="81"/>
        <v xml:space="preserve">DD8 </v>
      </c>
      <c r="F807" s="83" t="str">
        <f t="shared" si="82"/>
        <v>DD8</v>
      </c>
      <c r="G807" s="83" t="str">
        <f t="shared" si="83"/>
        <v>DD</v>
      </c>
      <c r="H807" s="83" t="s">
        <v>357</v>
      </c>
      <c r="I807" s="83" t="s">
        <v>648</v>
      </c>
    </row>
    <row r="808" spans="1:9" ht="15">
      <c r="A808" s="83" t="s">
        <v>1473</v>
      </c>
      <c r="B808" s="83" t="str">
        <f t="shared" si="78"/>
        <v>DD8 5JE</v>
      </c>
      <c r="C808" s="83" t="str">
        <f t="shared" si="79"/>
        <v>DD8 5J</v>
      </c>
      <c r="D808" s="83" t="str">
        <f t="shared" si="80"/>
        <v>DD8 5</v>
      </c>
      <c r="E808" s="83" t="str">
        <f t="shared" si="81"/>
        <v xml:space="preserve">DD8 </v>
      </c>
      <c r="F808" s="83" t="str">
        <f t="shared" si="82"/>
        <v>DD8</v>
      </c>
      <c r="G808" s="83" t="str">
        <f t="shared" si="83"/>
        <v>DD</v>
      </c>
      <c r="H808" s="83" t="s">
        <v>357</v>
      </c>
      <c r="I808" s="83" t="s">
        <v>648</v>
      </c>
    </row>
    <row r="809" spans="1:9" ht="15">
      <c r="A809" s="83" t="s">
        <v>1474</v>
      </c>
      <c r="B809" s="83" t="str">
        <f t="shared" si="78"/>
        <v>DD8 5JF</v>
      </c>
      <c r="C809" s="83" t="str">
        <f t="shared" si="79"/>
        <v>DD8 5J</v>
      </c>
      <c r="D809" s="83" t="str">
        <f t="shared" si="80"/>
        <v>DD8 5</v>
      </c>
      <c r="E809" s="83" t="str">
        <f t="shared" si="81"/>
        <v xml:space="preserve">DD8 </v>
      </c>
      <c r="F809" s="83" t="str">
        <f t="shared" si="82"/>
        <v>DD8</v>
      </c>
      <c r="G809" s="83" t="str">
        <f t="shared" si="83"/>
        <v>DD</v>
      </c>
      <c r="H809" s="83" t="s">
        <v>357</v>
      </c>
      <c r="I809" s="83" t="s">
        <v>648</v>
      </c>
    </row>
    <row r="810" spans="1:9" ht="15">
      <c r="A810" s="83" t="s">
        <v>1475</v>
      </c>
      <c r="B810" s="83" t="str">
        <f t="shared" si="78"/>
        <v>DD8 5JG</v>
      </c>
      <c r="C810" s="83" t="str">
        <f t="shared" si="79"/>
        <v>DD8 5J</v>
      </c>
      <c r="D810" s="83" t="str">
        <f t="shared" si="80"/>
        <v>DD8 5</v>
      </c>
      <c r="E810" s="83" t="str">
        <f t="shared" si="81"/>
        <v xml:space="preserve">DD8 </v>
      </c>
      <c r="F810" s="83" t="str">
        <f t="shared" si="82"/>
        <v>DD8</v>
      </c>
      <c r="G810" s="83" t="str">
        <f t="shared" si="83"/>
        <v>DD</v>
      </c>
      <c r="H810" s="83" t="s">
        <v>1469</v>
      </c>
      <c r="I810" s="83" t="s">
        <v>648</v>
      </c>
    </row>
    <row r="811" spans="1:9" ht="15">
      <c r="A811" s="83" t="s">
        <v>1476</v>
      </c>
      <c r="B811" s="83" t="str">
        <f t="shared" si="78"/>
        <v>DD8 5JH</v>
      </c>
      <c r="C811" s="83" t="str">
        <f t="shared" si="79"/>
        <v>DD8 5J</v>
      </c>
      <c r="D811" s="83" t="str">
        <f t="shared" si="80"/>
        <v>DD8 5</v>
      </c>
      <c r="E811" s="83" t="str">
        <f t="shared" si="81"/>
        <v xml:space="preserve">DD8 </v>
      </c>
      <c r="F811" s="83" t="str">
        <f t="shared" si="82"/>
        <v>DD8</v>
      </c>
      <c r="G811" s="83" t="str">
        <f t="shared" si="83"/>
        <v>DD</v>
      </c>
      <c r="H811" s="83" t="s">
        <v>1469</v>
      </c>
      <c r="I811" s="83" t="s">
        <v>648</v>
      </c>
    </row>
    <row r="812" spans="1:9" ht="15">
      <c r="A812" s="83" t="s">
        <v>1477</v>
      </c>
      <c r="B812" s="83" t="str">
        <f t="shared" si="78"/>
        <v>DD8 5JJ</v>
      </c>
      <c r="C812" s="83" t="str">
        <f t="shared" si="79"/>
        <v>DD8 5J</v>
      </c>
      <c r="D812" s="83" t="str">
        <f t="shared" si="80"/>
        <v>DD8 5</v>
      </c>
      <c r="E812" s="83" t="str">
        <f t="shared" si="81"/>
        <v xml:space="preserve">DD8 </v>
      </c>
      <c r="F812" s="83" t="str">
        <f t="shared" si="82"/>
        <v>DD8</v>
      </c>
      <c r="G812" s="83" t="str">
        <f t="shared" si="83"/>
        <v>DD</v>
      </c>
      <c r="H812" s="83" t="s">
        <v>1469</v>
      </c>
      <c r="I812" s="83" t="s">
        <v>648</v>
      </c>
    </row>
    <row r="813" spans="1:9" ht="15">
      <c r="A813" s="83" t="s">
        <v>1478</v>
      </c>
      <c r="B813" s="83" t="str">
        <f t="shared" si="78"/>
        <v>DD8 5JL</v>
      </c>
      <c r="C813" s="83" t="str">
        <f t="shared" si="79"/>
        <v>DD8 5J</v>
      </c>
      <c r="D813" s="83" t="str">
        <f t="shared" si="80"/>
        <v>DD8 5</v>
      </c>
      <c r="E813" s="83" t="str">
        <f t="shared" si="81"/>
        <v xml:space="preserve">DD8 </v>
      </c>
      <c r="F813" s="83" t="str">
        <f t="shared" si="82"/>
        <v>DD8</v>
      </c>
      <c r="G813" s="83" t="str">
        <f t="shared" si="83"/>
        <v>DD</v>
      </c>
      <c r="H813" s="83" t="s">
        <v>1469</v>
      </c>
      <c r="I813" s="83" t="s">
        <v>648</v>
      </c>
    </row>
    <row r="814" spans="1:9" ht="15">
      <c r="A814" s="83" t="s">
        <v>1479</v>
      </c>
      <c r="B814" s="83" t="str">
        <f t="shared" si="78"/>
        <v>DD8 5JP</v>
      </c>
      <c r="C814" s="83" t="str">
        <f t="shared" si="79"/>
        <v>DD8 5J</v>
      </c>
      <c r="D814" s="83" t="str">
        <f t="shared" si="80"/>
        <v>DD8 5</v>
      </c>
      <c r="E814" s="83" t="str">
        <f t="shared" si="81"/>
        <v xml:space="preserve">DD8 </v>
      </c>
      <c r="F814" s="83" t="str">
        <f t="shared" si="82"/>
        <v>DD8</v>
      </c>
      <c r="G814" s="83" t="str">
        <f t="shared" si="83"/>
        <v>DD</v>
      </c>
      <c r="H814" s="83" t="s">
        <v>1469</v>
      </c>
      <c r="I814" s="83" t="s">
        <v>648</v>
      </c>
    </row>
    <row r="815" spans="1:9" ht="15">
      <c r="A815" s="83" t="s">
        <v>1480</v>
      </c>
      <c r="B815" s="83" t="str">
        <f t="shared" si="78"/>
        <v>DD8 5JQ</v>
      </c>
      <c r="C815" s="83" t="str">
        <f t="shared" si="79"/>
        <v>DD8 5J</v>
      </c>
      <c r="D815" s="83" t="str">
        <f t="shared" si="80"/>
        <v>DD8 5</v>
      </c>
      <c r="E815" s="83" t="str">
        <f t="shared" si="81"/>
        <v xml:space="preserve">DD8 </v>
      </c>
      <c r="F815" s="83" t="str">
        <f t="shared" si="82"/>
        <v>DD8</v>
      </c>
      <c r="G815" s="83" t="str">
        <f t="shared" si="83"/>
        <v>DD</v>
      </c>
      <c r="H815" s="83" t="s">
        <v>1469</v>
      </c>
      <c r="I815" s="83" t="s">
        <v>648</v>
      </c>
    </row>
    <row r="816" spans="1:9" ht="15">
      <c r="A816" s="83" t="s">
        <v>1481</v>
      </c>
      <c r="B816" s="83" t="str">
        <f t="shared" si="78"/>
        <v>DD8 5JR</v>
      </c>
      <c r="C816" s="83" t="str">
        <f t="shared" si="79"/>
        <v>DD8 5J</v>
      </c>
      <c r="D816" s="83" t="str">
        <f t="shared" si="80"/>
        <v>DD8 5</v>
      </c>
      <c r="E816" s="83" t="str">
        <f t="shared" si="81"/>
        <v xml:space="preserve">DD8 </v>
      </c>
      <c r="F816" s="83" t="str">
        <f t="shared" si="82"/>
        <v>DD8</v>
      </c>
      <c r="G816" s="83" t="str">
        <f t="shared" si="83"/>
        <v>DD</v>
      </c>
      <c r="H816" s="83" t="s">
        <v>357</v>
      </c>
      <c r="I816" s="83" t="s">
        <v>648</v>
      </c>
    </row>
    <row r="817" spans="1:9" ht="15">
      <c r="A817" s="83" t="s">
        <v>1482</v>
      </c>
      <c r="B817" s="83" t="str">
        <f t="shared" si="78"/>
        <v>DD8 5JS</v>
      </c>
      <c r="C817" s="83" t="str">
        <f t="shared" si="79"/>
        <v>DD8 5J</v>
      </c>
      <c r="D817" s="83" t="str">
        <f t="shared" si="80"/>
        <v>DD8 5</v>
      </c>
      <c r="E817" s="83" t="str">
        <f t="shared" si="81"/>
        <v xml:space="preserve">DD8 </v>
      </c>
      <c r="F817" s="83" t="str">
        <f t="shared" si="82"/>
        <v>DD8</v>
      </c>
      <c r="G817" s="83" t="str">
        <f t="shared" si="83"/>
        <v>DD</v>
      </c>
      <c r="H817" s="83" t="s">
        <v>357</v>
      </c>
      <c r="I817" s="83" t="s">
        <v>648</v>
      </c>
    </row>
    <row r="818" spans="1:9" ht="15">
      <c r="A818" s="83" t="s">
        <v>1483</v>
      </c>
      <c r="B818" s="83" t="str">
        <f t="shared" si="78"/>
        <v>DD8 5JT</v>
      </c>
      <c r="C818" s="83" t="str">
        <f t="shared" si="79"/>
        <v>DD8 5J</v>
      </c>
      <c r="D818" s="83" t="str">
        <f t="shared" si="80"/>
        <v>DD8 5</v>
      </c>
      <c r="E818" s="83" t="str">
        <f t="shared" si="81"/>
        <v xml:space="preserve">DD8 </v>
      </c>
      <c r="F818" s="83" t="str">
        <f t="shared" si="82"/>
        <v>DD8</v>
      </c>
      <c r="G818" s="83" t="str">
        <f t="shared" si="83"/>
        <v>DD</v>
      </c>
      <c r="H818" s="83" t="s">
        <v>357</v>
      </c>
      <c r="I818" s="83" t="s">
        <v>648</v>
      </c>
    </row>
    <row r="819" spans="1:9" ht="15">
      <c r="A819" s="83" t="s">
        <v>1484</v>
      </c>
      <c r="B819" s="83" t="str">
        <f t="shared" si="78"/>
        <v>DD8 5NH</v>
      </c>
      <c r="C819" s="83" t="str">
        <f t="shared" si="79"/>
        <v>DD8 5N</v>
      </c>
      <c r="D819" s="83" t="str">
        <f t="shared" si="80"/>
        <v>DD8 5</v>
      </c>
      <c r="E819" s="83" t="str">
        <f t="shared" si="81"/>
        <v xml:space="preserve">DD8 </v>
      </c>
      <c r="F819" s="83" t="str">
        <f t="shared" si="82"/>
        <v>DD8</v>
      </c>
      <c r="G819" s="83" t="str">
        <f t="shared" si="83"/>
        <v>DD</v>
      </c>
      <c r="H819" s="83" t="s">
        <v>1469</v>
      </c>
      <c r="I819" s="83" t="s">
        <v>648</v>
      </c>
    </row>
    <row r="820" spans="1:9" ht="15">
      <c r="A820" s="83" t="s">
        <v>1485</v>
      </c>
      <c r="B820" s="83" t="str">
        <f t="shared" si="78"/>
        <v>DE</v>
      </c>
      <c r="C820" s="83" t="str">
        <f t="shared" si="79"/>
        <v>DE</v>
      </c>
      <c r="D820" s="83" t="str">
        <f t="shared" si="80"/>
        <v>DE</v>
      </c>
      <c r="E820" s="83" t="str">
        <f t="shared" si="81"/>
        <v>DE</v>
      </c>
      <c r="F820" s="83" t="str">
        <f t="shared" si="82"/>
        <v>DE</v>
      </c>
      <c r="G820" s="83" t="str">
        <f t="shared" si="83"/>
        <v>DE</v>
      </c>
      <c r="H820" s="83" t="s">
        <v>777</v>
      </c>
      <c r="I820" s="83" t="s">
        <v>654</v>
      </c>
    </row>
    <row r="821" spans="1:9" ht="15">
      <c r="A821" s="83" t="s">
        <v>1486</v>
      </c>
      <c r="B821" s="83" t="str">
        <f t="shared" si="78"/>
        <v>DE12 7D</v>
      </c>
      <c r="C821" s="83" t="str">
        <f t="shared" si="79"/>
        <v>DE12 7</v>
      </c>
      <c r="D821" s="83" t="str">
        <f t="shared" si="80"/>
        <v xml:space="preserve">DE12 </v>
      </c>
      <c r="E821" s="83" t="str">
        <f t="shared" si="81"/>
        <v>DE12</v>
      </c>
      <c r="F821" s="83" t="str">
        <f t="shared" si="82"/>
        <v>DE1</v>
      </c>
      <c r="G821" s="83" t="str">
        <f t="shared" si="83"/>
        <v>DE</v>
      </c>
      <c r="H821" s="83" t="s">
        <v>698</v>
      </c>
      <c r="I821" s="83" t="s">
        <v>670</v>
      </c>
    </row>
    <row r="822" spans="1:9" ht="15">
      <c r="A822" s="83" t="s">
        <v>1487</v>
      </c>
      <c r="B822" s="83" t="str">
        <f t="shared" si="78"/>
        <v>DE13 7D</v>
      </c>
      <c r="C822" s="83" t="str">
        <f t="shared" si="79"/>
        <v>DE13 7</v>
      </c>
      <c r="D822" s="83" t="str">
        <f t="shared" si="80"/>
        <v xml:space="preserve">DE13 </v>
      </c>
      <c r="E822" s="83" t="str">
        <f t="shared" si="81"/>
        <v>DE13</v>
      </c>
      <c r="F822" s="83" t="str">
        <f t="shared" si="82"/>
        <v>DE1</v>
      </c>
      <c r="G822" s="83" t="str">
        <f t="shared" si="83"/>
        <v>DE</v>
      </c>
      <c r="H822" s="83" t="s">
        <v>691</v>
      </c>
      <c r="I822" s="83" t="s">
        <v>670</v>
      </c>
    </row>
    <row r="823" spans="1:9" ht="15">
      <c r="A823" s="83" t="s">
        <v>1488</v>
      </c>
      <c r="B823" s="83" t="str">
        <f t="shared" si="78"/>
        <v>DE13 7D</v>
      </c>
      <c r="C823" s="83" t="str">
        <f t="shared" si="79"/>
        <v>DE13 7</v>
      </c>
      <c r="D823" s="83" t="str">
        <f t="shared" si="80"/>
        <v xml:space="preserve">DE13 </v>
      </c>
      <c r="E823" s="83" t="str">
        <f t="shared" si="81"/>
        <v>DE13</v>
      </c>
      <c r="F823" s="83" t="str">
        <f t="shared" si="82"/>
        <v>DE1</v>
      </c>
      <c r="G823" s="83" t="str">
        <f t="shared" si="83"/>
        <v>DE</v>
      </c>
      <c r="H823" s="83" t="s">
        <v>691</v>
      </c>
      <c r="I823" s="83" t="s">
        <v>670</v>
      </c>
    </row>
    <row r="824" spans="1:9" ht="15">
      <c r="A824" s="83" t="s">
        <v>1489</v>
      </c>
      <c r="B824" s="83" t="str">
        <f t="shared" si="78"/>
        <v>DE13 7D</v>
      </c>
      <c r="C824" s="83" t="str">
        <f t="shared" si="79"/>
        <v>DE13 7</v>
      </c>
      <c r="D824" s="83" t="str">
        <f t="shared" si="80"/>
        <v xml:space="preserve">DE13 </v>
      </c>
      <c r="E824" s="83" t="str">
        <f t="shared" si="81"/>
        <v>DE13</v>
      </c>
      <c r="F824" s="83" t="str">
        <f t="shared" si="82"/>
        <v>DE1</v>
      </c>
      <c r="G824" s="83" t="str">
        <f t="shared" si="83"/>
        <v>DE</v>
      </c>
      <c r="H824" s="83" t="s">
        <v>691</v>
      </c>
      <c r="I824" s="83" t="s">
        <v>670</v>
      </c>
    </row>
    <row r="825" spans="1:9" ht="15">
      <c r="A825" s="83" t="s">
        <v>1490</v>
      </c>
      <c r="B825" s="83" t="str">
        <f t="shared" si="78"/>
        <v>DE13 7H</v>
      </c>
      <c r="C825" s="83" t="str">
        <f t="shared" si="79"/>
        <v>DE13 7</v>
      </c>
      <c r="D825" s="83" t="str">
        <f t="shared" si="80"/>
        <v xml:space="preserve">DE13 </v>
      </c>
      <c r="E825" s="83" t="str">
        <f t="shared" si="81"/>
        <v>DE13</v>
      </c>
      <c r="F825" s="83" t="str">
        <f t="shared" si="82"/>
        <v>DE1</v>
      </c>
      <c r="G825" s="83" t="str">
        <f t="shared" si="83"/>
        <v>DE</v>
      </c>
      <c r="H825" s="83" t="s">
        <v>691</v>
      </c>
      <c r="I825" s="83" t="s">
        <v>670</v>
      </c>
    </row>
    <row r="826" spans="1:9" ht="15">
      <c r="A826" s="83" t="s">
        <v>1491</v>
      </c>
      <c r="B826" s="83" t="str">
        <f t="shared" si="78"/>
        <v>DE13 7H</v>
      </c>
      <c r="C826" s="83" t="str">
        <f t="shared" si="79"/>
        <v>DE13 7</v>
      </c>
      <c r="D826" s="83" t="str">
        <f t="shared" si="80"/>
        <v xml:space="preserve">DE13 </v>
      </c>
      <c r="E826" s="83" t="str">
        <f t="shared" si="81"/>
        <v>DE13</v>
      </c>
      <c r="F826" s="83" t="str">
        <f t="shared" si="82"/>
        <v>DE1</v>
      </c>
      <c r="G826" s="83" t="str">
        <f t="shared" si="83"/>
        <v>DE</v>
      </c>
      <c r="H826" s="83" t="s">
        <v>777</v>
      </c>
      <c r="I826" s="83" t="s">
        <v>654</v>
      </c>
    </row>
    <row r="827" spans="1:9" ht="15">
      <c r="A827" s="83" t="s">
        <v>1492</v>
      </c>
      <c r="B827" s="83" t="str">
        <f t="shared" si="78"/>
        <v>DE13 7H</v>
      </c>
      <c r="C827" s="83" t="str">
        <f t="shared" si="79"/>
        <v>DE13 7</v>
      </c>
      <c r="D827" s="83" t="str">
        <f t="shared" si="80"/>
        <v xml:space="preserve">DE13 </v>
      </c>
      <c r="E827" s="83" t="str">
        <f t="shared" si="81"/>
        <v>DE13</v>
      </c>
      <c r="F827" s="83" t="str">
        <f t="shared" si="82"/>
        <v>DE1</v>
      </c>
      <c r="G827" s="83" t="str">
        <f t="shared" si="83"/>
        <v>DE</v>
      </c>
      <c r="H827" s="83" t="s">
        <v>777</v>
      </c>
      <c r="I827" s="83" t="s">
        <v>654</v>
      </c>
    </row>
    <row r="828" spans="1:9" ht="15">
      <c r="A828" s="83" t="s">
        <v>1493</v>
      </c>
      <c r="B828" s="83" t="str">
        <f t="shared" si="78"/>
        <v>DE13 7J</v>
      </c>
      <c r="C828" s="83" t="str">
        <f t="shared" si="79"/>
        <v>DE13 7</v>
      </c>
      <c r="D828" s="83" t="str">
        <f t="shared" si="80"/>
        <v xml:space="preserve">DE13 </v>
      </c>
      <c r="E828" s="83" t="str">
        <f t="shared" si="81"/>
        <v>DE13</v>
      </c>
      <c r="F828" s="83" t="str">
        <f t="shared" si="82"/>
        <v>DE1</v>
      </c>
      <c r="G828" s="83" t="str">
        <f t="shared" si="83"/>
        <v>DE</v>
      </c>
      <c r="H828" s="83" t="s">
        <v>691</v>
      </c>
      <c r="I828" s="83" t="s">
        <v>670</v>
      </c>
    </row>
    <row r="829" spans="1:9" ht="15">
      <c r="A829" s="83" t="s">
        <v>1494</v>
      </c>
      <c r="B829" s="83" t="str">
        <f t="shared" si="78"/>
        <v>DE13 8Q</v>
      </c>
      <c r="C829" s="83" t="str">
        <f t="shared" si="79"/>
        <v>DE13 8</v>
      </c>
      <c r="D829" s="83" t="str">
        <f t="shared" si="80"/>
        <v xml:space="preserve">DE13 </v>
      </c>
      <c r="E829" s="83" t="str">
        <f t="shared" si="81"/>
        <v>DE13</v>
      </c>
      <c r="F829" s="83" t="str">
        <f t="shared" si="82"/>
        <v>DE1</v>
      </c>
      <c r="G829" s="83" t="str">
        <f t="shared" si="83"/>
        <v>DE</v>
      </c>
      <c r="H829" s="83" t="s">
        <v>691</v>
      </c>
      <c r="I829" s="83" t="s">
        <v>670</v>
      </c>
    </row>
    <row r="830" spans="1:9" ht="15">
      <c r="A830" s="83" t="s">
        <v>1495</v>
      </c>
      <c r="B830" s="83" t="str">
        <f t="shared" si="78"/>
        <v>DE13 8Q</v>
      </c>
      <c r="C830" s="83" t="str">
        <f t="shared" si="79"/>
        <v>DE13 8</v>
      </c>
      <c r="D830" s="83" t="str">
        <f t="shared" si="80"/>
        <v xml:space="preserve">DE13 </v>
      </c>
      <c r="E830" s="83" t="str">
        <f t="shared" si="81"/>
        <v>DE13</v>
      </c>
      <c r="F830" s="83" t="str">
        <f t="shared" si="82"/>
        <v>DE1</v>
      </c>
      <c r="G830" s="83" t="str">
        <f t="shared" si="83"/>
        <v>DE</v>
      </c>
      <c r="H830" s="83" t="s">
        <v>691</v>
      </c>
      <c r="I830" s="83" t="s">
        <v>670</v>
      </c>
    </row>
    <row r="831" spans="1:9" ht="15">
      <c r="A831" s="83" t="s">
        <v>1496</v>
      </c>
      <c r="B831" s="83" t="str">
        <f t="shared" si="78"/>
        <v>DE13 8Q</v>
      </c>
      <c r="C831" s="83" t="str">
        <f t="shared" si="79"/>
        <v>DE13 8</v>
      </c>
      <c r="D831" s="83" t="str">
        <f t="shared" si="80"/>
        <v xml:space="preserve">DE13 </v>
      </c>
      <c r="E831" s="83" t="str">
        <f t="shared" si="81"/>
        <v>DE13</v>
      </c>
      <c r="F831" s="83" t="str">
        <f t="shared" si="82"/>
        <v>DE1</v>
      </c>
      <c r="G831" s="83" t="str">
        <f t="shared" si="83"/>
        <v>DE</v>
      </c>
      <c r="H831" s="83" t="s">
        <v>691</v>
      </c>
      <c r="I831" s="83" t="s">
        <v>670</v>
      </c>
    </row>
    <row r="832" spans="1:9" ht="15">
      <c r="A832" s="83" t="s">
        <v>1497</v>
      </c>
      <c r="B832" s="83" t="str">
        <f t="shared" si="78"/>
        <v>DE13 8R</v>
      </c>
      <c r="C832" s="83" t="str">
        <f t="shared" si="79"/>
        <v>DE13 8</v>
      </c>
      <c r="D832" s="83" t="str">
        <f t="shared" si="80"/>
        <v xml:space="preserve">DE13 </v>
      </c>
      <c r="E832" s="83" t="str">
        <f t="shared" si="81"/>
        <v>DE13</v>
      </c>
      <c r="F832" s="83" t="str">
        <f t="shared" si="82"/>
        <v>DE1</v>
      </c>
      <c r="G832" s="83" t="str">
        <f t="shared" si="83"/>
        <v>DE</v>
      </c>
      <c r="H832" s="83" t="s">
        <v>691</v>
      </c>
      <c r="I832" s="83" t="s">
        <v>670</v>
      </c>
    </row>
    <row r="833" spans="1:9" ht="15">
      <c r="A833" s="83" t="s">
        <v>1498</v>
      </c>
      <c r="B833" s="83" t="str">
        <f t="shared" si="78"/>
        <v>DE13 8R</v>
      </c>
      <c r="C833" s="83" t="str">
        <f t="shared" si="79"/>
        <v>DE13 8</v>
      </c>
      <c r="D833" s="83" t="str">
        <f t="shared" si="80"/>
        <v xml:space="preserve">DE13 </v>
      </c>
      <c r="E833" s="83" t="str">
        <f t="shared" si="81"/>
        <v>DE13</v>
      </c>
      <c r="F833" s="83" t="str">
        <f t="shared" si="82"/>
        <v>DE1</v>
      </c>
      <c r="G833" s="83" t="str">
        <f t="shared" si="83"/>
        <v>DE</v>
      </c>
      <c r="H833" s="83" t="s">
        <v>691</v>
      </c>
      <c r="I833" s="83" t="s">
        <v>670</v>
      </c>
    </row>
    <row r="834" spans="1:9" ht="15">
      <c r="A834" s="83" t="s">
        <v>1499</v>
      </c>
      <c r="B834" s="83" t="str">
        <f t="shared" si="78"/>
        <v>DE13 8R</v>
      </c>
      <c r="C834" s="83" t="str">
        <f t="shared" si="79"/>
        <v>DE13 8</v>
      </c>
      <c r="D834" s="83" t="str">
        <f t="shared" si="80"/>
        <v xml:space="preserve">DE13 </v>
      </c>
      <c r="E834" s="83" t="str">
        <f t="shared" si="81"/>
        <v>DE13</v>
      </c>
      <c r="F834" s="83" t="str">
        <f t="shared" si="82"/>
        <v>DE1</v>
      </c>
      <c r="G834" s="83" t="str">
        <f t="shared" si="83"/>
        <v>DE</v>
      </c>
      <c r="H834" s="83" t="s">
        <v>691</v>
      </c>
      <c r="I834" s="83" t="s">
        <v>670</v>
      </c>
    </row>
    <row r="835" spans="1:9" ht="15">
      <c r="A835" s="83" t="s">
        <v>1500</v>
      </c>
      <c r="B835" s="83" t="str">
        <f t="shared" ref="B835:B898" si="84">LEFT($A835,7)</f>
        <v>DE13 8R</v>
      </c>
      <c r="C835" s="83" t="str">
        <f t="shared" ref="C835:C898" si="85">LEFT($A835,6)</f>
        <v>DE13 8</v>
      </c>
      <c r="D835" s="83" t="str">
        <f t="shared" ref="D835:D898" si="86">LEFT($A835,5)</f>
        <v xml:space="preserve">DE13 </v>
      </c>
      <c r="E835" s="83" t="str">
        <f t="shared" ref="E835:E898" si="87">LEFT($A835,4)</f>
        <v>DE13</v>
      </c>
      <c r="F835" s="83" t="str">
        <f t="shared" ref="F835:F898" si="88">LEFT($A835,3)</f>
        <v>DE1</v>
      </c>
      <c r="G835" s="83" t="str">
        <f t="shared" ref="G835:G898" si="89">LEFT($A835,2)</f>
        <v>DE</v>
      </c>
      <c r="H835" s="83" t="s">
        <v>691</v>
      </c>
      <c r="I835" s="83" t="s">
        <v>670</v>
      </c>
    </row>
    <row r="836" spans="1:9" ht="15">
      <c r="A836" s="83" t="s">
        <v>1501</v>
      </c>
      <c r="B836" s="83" t="str">
        <f t="shared" si="84"/>
        <v>DE13 8R</v>
      </c>
      <c r="C836" s="83" t="str">
        <f t="shared" si="85"/>
        <v>DE13 8</v>
      </c>
      <c r="D836" s="83" t="str">
        <f t="shared" si="86"/>
        <v xml:space="preserve">DE13 </v>
      </c>
      <c r="E836" s="83" t="str">
        <f t="shared" si="87"/>
        <v>DE13</v>
      </c>
      <c r="F836" s="83" t="str">
        <f t="shared" si="88"/>
        <v>DE1</v>
      </c>
      <c r="G836" s="83" t="str">
        <f t="shared" si="89"/>
        <v>DE</v>
      </c>
      <c r="H836" s="83" t="s">
        <v>691</v>
      </c>
      <c r="I836" s="83" t="s">
        <v>670</v>
      </c>
    </row>
    <row r="837" spans="1:9" ht="15">
      <c r="A837" s="83" t="s">
        <v>1502</v>
      </c>
      <c r="B837" s="83" t="str">
        <f t="shared" si="84"/>
        <v>DE13 8R</v>
      </c>
      <c r="C837" s="83" t="str">
        <f t="shared" si="85"/>
        <v>DE13 8</v>
      </c>
      <c r="D837" s="83" t="str">
        <f t="shared" si="86"/>
        <v xml:space="preserve">DE13 </v>
      </c>
      <c r="E837" s="83" t="str">
        <f t="shared" si="87"/>
        <v>DE13</v>
      </c>
      <c r="F837" s="83" t="str">
        <f t="shared" si="88"/>
        <v>DE1</v>
      </c>
      <c r="G837" s="83" t="str">
        <f t="shared" si="89"/>
        <v>DE</v>
      </c>
      <c r="H837" s="83" t="s">
        <v>691</v>
      </c>
      <c r="I837" s="83" t="s">
        <v>670</v>
      </c>
    </row>
    <row r="838" spans="1:9" ht="15">
      <c r="A838" s="83" t="s">
        <v>1503</v>
      </c>
      <c r="B838" s="83" t="str">
        <f t="shared" si="84"/>
        <v>DE13 8R</v>
      </c>
      <c r="C838" s="83" t="str">
        <f t="shared" si="85"/>
        <v>DE13 8</v>
      </c>
      <c r="D838" s="83" t="str">
        <f t="shared" si="86"/>
        <v xml:space="preserve">DE13 </v>
      </c>
      <c r="E838" s="83" t="str">
        <f t="shared" si="87"/>
        <v>DE13</v>
      </c>
      <c r="F838" s="83" t="str">
        <f t="shared" si="88"/>
        <v>DE1</v>
      </c>
      <c r="G838" s="83" t="str">
        <f t="shared" si="89"/>
        <v>DE</v>
      </c>
      <c r="H838" s="83" t="s">
        <v>691</v>
      </c>
      <c r="I838" s="83" t="s">
        <v>670</v>
      </c>
    </row>
    <row r="839" spans="1:9" ht="15">
      <c r="A839" s="83" t="s">
        <v>1504</v>
      </c>
      <c r="B839" s="83" t="str">
        <f t="shared" si="84"/>
        <v>DE13 8S</v>
      </c>
      <c r="C839" s="83" t="str">
        <f t="shared" si="85"/>
        <v>DE13 8</v>
      </c>
      <c r="D839" s="83" t="str">
        <f t="shared" si="86"/>
        <v xml:space="preserve">DE13 </v>
      </c>
      <c r="E839" s="83" t="str">
        <f t="shared" si="87"/>
        <v>DE13</v>
      </c>
      <c r="F839" s="83" t="str">
        <f t="shared" si="88"/>
        <v>DE1</v>
      </c>
      <c r="G839" s="83" t="str">
        <f t="shared" si="89"/>
        <v>DE</v>
      </c>
      <c r="H839" s="83" t="s">
        <v>691</v>
      </c>
      <c r="I839" s="83" t="s">
        <v>670</v>
      </c>
    </row>
    <row r="840" spans="1:9" ht="15">
      <c r="A840" s="83" t="s">
        <v>1505</v>
      </c>
      <c r="B840" s="83" t="str">
        <f t="shared" si="84"/>
        <v>DE13 8S</v>
      </c>
      <c r="C840" s="83" t="str">
        <f t="shared" si="85"/>
        <v>DE13 8</v>
      </c>
      <c r="D840" s="83" t="str">
        <f t="shared" si="86"/>
        <v xml:space="preserve">DE13 </v>
      </c>
      <c r="E840" s="83" t="str">
        <f t="shared" si="87"/>
        <v>DE13</v>
      </c>
      <c r="F840" s="83" t="str">
        <f t="shared" si="88"/>
        <v>DE1</v>
      </c>
      <c r="G840" s="83" t="str">
        <f t="shared" si="89"/>
        <v>DE</v>
      </c>
      <c r="H840" s="83" t="s">
        <v>777</v>
      </c>
      <c r="I840" s="83" t="s">
        <v>654</v>
      </c>
    </row>
    <row r="841" spans="1:9" ht="15">
      <c r="A841" s="83" t="s">
        <v>1506</v>
      </c>
      <c r="B841" s="83" t="str">
        <f t="shared" si="84"/>
        <v>DE13 8S</v>
      </c>
      <c r="C841" s="83" t="str">
        <f t="shared" si="85"/>
        <v>DE13 8</v>
      </c>
      <c r="D841" s="83" t="str">
        <f t="shared" si="86"/>
        <v xml:space="preserve">DE13 </v>
      </c>
      <c r="E841" s="83" t="str">
        <f t="shared" si="87"/>
        <v>DE13</v>
      </c>
      <c r="F841" s="83" t="str">
        <f t="shared" si="88"/>
        <v>DE1</v>
      </c>
      <c r="G841" s="83" t="str">
        <f t="shared" si="89"/>
        <v>DE</v>
      </c>
      <c r="H841" s="83" t="s">
        <v>777</v>
      </c>
      <c r="I841" s="83" t="s">
        <v>654</v>
      </c>
    </row>
    <row r="842" spans="1:9" ht="15">
      <c r="A842" s="83" t="s">
        <v>1507</v>
      </c>
      <c r="B842" s="83" t="str">
        <f t="shared" si="84"/>
        <v>DE13 8S</v>
      </c>
      <c r="C842" s="83" t="str">
        <f t="shared" si="85"/>
        <v>DE13 8</v>
      </c>
      <c r="D842" s="83" t="str">
        <f t="shared" si="86"/>
        <v xml:space="preserve">DE13 </v>
      </c>
      <c r="E842" s="83" t="str">
        <f t="shared" si="87"/>
        <v>DE13</v>
      </c>
      <c r="F842" s="83" t="str">
        <f t="shared" si="88"/>
        <v>DE1</v>
      </c>
      <c r="G842" s="83" t="str">
        <f t="shared" si="89"/>
        <v>DE</v>
      </c>
      <c r="H842" s="83" t="s">
        <v>777</v>
      </c>
      <c r="I842" s="83" t="s">
        <v>654</v>
      </c>
    </row>
    <row r="843" spans="1:9" ht="15">
      <c r="A843" s="83" t="s">
        <v>1508</v>
      </c>
      <c r="B843" s="83" t="str">
        <f t="shared" si="84"/>
        <v>DE13 8S</v>
      </c>
      <c r="C843" s="83" t="str">
        <f t="shared" si="85"/>
        <v>DE13 8</v>
      </c>
      <c r="D843" s="83" t="str">
        <f t="shared" si="86"/>
        <v xml:space="preserve">DE13 </v>
      </c>
      <c r="E843" s="83" t="str">
        <f t="shared" si="87"/>
        <v>DE13</v>
      </c>
      <c r="F843" s="83" t="str">
        <f t="shared" si="88"/>
        <v>DE1</v>
      </c>
      <c r="G843" s="83" t="str">
        <f t="shared" si="89"/>
        <v>DE</v>
      </c>
      <c r="H843" s="83" t="s">
        <v>777</v>
      </c>
      <c r="I843" s="83" t="s">
        <v>654</v>
      </c>
    </row>
    <row r="844" spans="1:9" ht="15">
      <c r="A844" s="83" t="s">
        <v>1509</v>
      </c>
      <c r="B844" s="83" t="str">
        <f t="shared" si="84"/>
        <v>DE13 8T</v>
      </c>
      <c r="C844" s="83" t="str">
        <f t="shared" si="85"/>
        <v>DE13 8</v>
      </c>
      <c r="D844" s="83" t="str">
        <f t="shared" si="86"/>
        <v xml:space="preserve">DE13 </v>
      </c>
      <c r="E844" s="83" t="str">
        <f t="shared" si="87"/>
        <v>DE13</v>
      </c>
      <c r="F844" s="83" t="str">
        <f t="shared" si="88"/>
        <v>DE1</v>
      </c>
      <c r="G844" s="83" t="str">
        <f t="shared" si="89"/>
        <v>DE</v>
      </c>
      <c r="H844" s="83" t="s">
        <v>691</v>
      </c>
      <c r="I844" s="83" t="s">
        <v>670</v>
      </c>
    </row>
    <row r="845" spans="1:9" ht="15">
      <c r="A845" s="83" t="s">
        <v>1510</v>
      </c>
      <c r="B845" s="83" t="str">
        <f t="shared" si="84"/>
        <v>DE6 2AD</v>
      </c>
      <c r="C845" s="83" t="str">
        <f t="shared" si="85"/>
        <v>DE6 2A</v>
      </c>
      <c r="D845" s="83" t="str">
        <f t="shared" si="86"/>
        <v>DE6 2</v>
      </c>
      <c r="E845" s="83" t="str">
        <f t="shared" si="87"/>
        <v xml:space="preserve">DE6 </v>
      </c>
      <c r="F845" s="83" t="str">
        <f t="shared" si="88"/>
        <v>DE6</v>
      </c>
      <c r="G845" s="83" t="str">
        <f t="shared" si="89"/>
        <v>DE</v>
      </c>
      <c r="H845" s="83" t="s">
        <v>334</v>
      </c>
      <c r="I845" s="83" t="s">
        <v>670</v>
      </c>
    </row>
    <row r="846" spans="1:9" ht="15">
      <c r="A846" s="83" t="s">
        <v>1511</v>
      </c>
      <c r="B846" s="83" t="str">
        <f t="shared" si="84"/>
        <v>DE6 2AE</v>
      </c>
      <c r="C846" s="83" t="str">
        <f t="shared" si="85"/>
        <v>DE6 2A</v>
      </c>
      <c r="D846" s="83" t="str">
        <f t="shared" si="86"/>
        <v>DE6 2</v>
      </c>
      <c r="E846" s="83" t="str">
        <f t="shared" si="87"/>
        <v xml:space="preserve">DE6 </v>
      </c>
      <c r="F846" s="83" t="str">
        <f t="shared" si="88"/>
        <v>DE6</v>
      </c>
      <c r="G846" s="83" t="str">
        <f t="shared" si="89"/>
        <v>DE</v>
      </c>
      <c r="H846" s="83" t="s">
        <v>334</v>
      </c>
      <c r="I846" s="83" t="s">
        <v>670</v>
      </c>
    </row>
    <row r="847" spans="1:9" ht="15">
      <c r="A847" s="83" t="s">
        <v>1512</v>
      </c>
      <c r="B847" s="83" t="str">
        <f t="shared" si="84"/>
        <v>DE6 2AF</v>
      </c>
      <c r="C847" s="83" t="str">
        <f t="shared" si="85"/>
        <v>DE6 2A</v>
      </c>
      <c r="D847" s="83" t="str">
        <f t="shared" si="86"/>
        <v>DE6 2</v>
      </c>
      <c r="E847" s="83" t="str">
        <f t="shared" si="87"/>
        <v xml:space="preserve">DE6 </v>
      </c>
      <c r="F847" s="83" t="str">
        <f t="shared" si="88"/>
        <v>DE6</v>
      </c>
      <c r="G847" s="83" t="str">
        <f t="shared" si="89"/>
        <v>DE</v>
      </c>
      <c r="H847" s="83" t="s">
        <v>334</v>
      </c>
      <c r="I847" s="83" t="s">
        <v>670</v>
      </c>
    </row>
    <row r="848" spans="1:9" ht="15">
      <c r="A848" s="83" t="s">
        <v>1513</v>
      </c>
      <c r="B848" s="83" t="str">
        <f t="shared" si="84"/>
        <v>DE6 2AG</v>
      </c>
      <c r="C848" s="83" t="str">
        <f t="shared" si="85"/>
        <v>DE6 2A</v>
      </c>
      <c r="D848" s="83" t="str">
        <f t="shared" si="86"/>
        <v>DE6 2</v>
      </c>
      <c r="E848" s="83" t="str">
        <f t="shared" si="87"/>
        <v xml:space="preserve">DE6 </v>
      </c>
      <c r="F848" s="83" t="str">
        <f t="shared" si="88"/>
        <v>DE6</v>
      </c>
      <c r="G848" s="83" t="str">
        <f t="shared" si="89"/>
        <v>DE</v>
      </c>
      <c r="H848" s="83" t="s">
        <v>334</v>
      </c>
      <c r="I848" s="83" t="s">
        <v>670</v>
      </c>
    </row>
    <row r="849" spans="1:9" ht="15">
      <c r="A849" s="83" t="s">
        <v>1514</v>
      </c>
      <c r="B849" s="83" t="str">
        <f t="shared" si="84"/>
        <v>DE6 2AH</v>
      </c>
      <c r="C849" s="83" t="str">
        <f t="shared" si="85"/>
        <v>DE6 2A</v>
      </c>
      <c r="D849" s="83" t="str">
        <f t="shared" si="86"/>
        <v>DE6 2</v>
      </c>
      <c r="E849" s="83" t="str">
        <f t="shared" si="87"/>
        <v xml:space="preserve">DE6 </v>
      </c>
      <c r="F849" s="83" t="str">
        <f t="shared" si="88"/>
        <v>DE6</v>
      </c>
      <c r="G849" s="83" t="str">
        <f t="shared" si="89"/>
        <v>DE</v>
      </c>
      <c r="H849" s="83" t="s">
        <v>334</v>
      </c>
      <c r="I849" s="83" t="s">
        <v>670</v>
      </c>
    </row>
    <row r="850" spans="1:9" ht="15">
      <c r="A850" s="83" t="s">
        <v>1515</v>
      </c>
      <c r="B850" s="83" t="str">
        <f t="shared" si="84"/>
        <v>DE6 2AJ</v>
      </c>
      <c r="C850" s="83" t="str">
        <f t="shared" si="85"/>
        <v>DE6 2A</v>
      </c>
      <c r="D850" s="83" t="str">
        <f t="shared" si="86"/>
        <v>DE6 2</v>
      </c>
      <c r="E850" s="83" t="str">
        <f t="shared" si="87"/>
        <v xml:space="preserve">DE6 </v>
      </c>
      <c r="F850" s="83" t="str">
        <f t="shared" si="88"/>
        <v>DE6</v>
      </c>
      <c r="G850" s="83" t="str">
        <f t="shared" si="89"/>
        <v>DE</v>
      </c>
      <c r="H850" s="83" t="s">
        <v>334</v>
      </c>
      <c r="I850" s="83" t="s">
        <v>670</v>
      </c>
    </row>
    <row r="851" spans="1:9" ht="15">
      <c r="A851" s="83" t="s">
        <v>1516</v>
      </c>
      <c r="B851" s="83" t="str">
        <f t="shared" si="84"/>
        <v>DE6 2AY</v>
      </c>
      <c r="C851" s="83" t="str">
        <f t="shared" si="85"/>
        <v>DE6 2A</v>
      </c>
      <c r="D851" s="83" t="str">
        <f t="shared" si="86"/>
        <v>DE6 2</v>
      </c>
      <c r="E851" s="83" t="str">
        <f t="shared" si="87"/>
        <v xml:space="preserve">DE6 </v>
      </c>
      <c r="F851" s="83" t="str">
        <f t="shared" si="88"/>
        <v>DE6</v>
      </c>
      <c r="G851" s="83" t="str">
        <f t="shared" si="89"/>
        <v>DE</v>
      </c>
      <c r="H851" s="83" t="s">
        <v>334</v>
      </c>
      <c r="I851" s="83" t="s">
        <v>670</v>
      </c>
    </row>
    <row r="852" spans="1:9" ht="15">
      <c r="A852" s="83" t="s">
        <v>1517</v>
      </c>
      <c r="B852" s="83" t="str">
        <f t="shared" si="84"/>
        <v>DE6 2AZ</v>
      </c>
      <c r="C852" s="83" t="str">
        <f t="shared" si="85"/>
        <v>DE6 2A</v>
      </c>
      <c r="D852" s="83" t="str">
        <f t="shared" si="86"/>
        <v>DE6 2</v>
      </c>
      <c r="E852" s="83" t="str">
        <f t="shared" si="87"/>
        <v xml:space="preserve">DE6 </v>
      </c>
      <c r="F852" s="83" t="str">
        <f t="shared" si="88"/>
        <v>DE6</v>
      </c>
      <c r="G852" s="83" t="str">
        <f t="shared" si="89"/>
        <v>DE</v>
      </c>
      <c r="H852" s="83" t="s">
        <v>334</v>
      </c>
      <c r="I852" s="83" t="s">
        <v>670</v>
      </c>
    </row>
    <row r="853" spans="1:9" ht="15">
      <c r="A853" s="83" t="s">
        <v>1518</v>
      </c>
      <c r="B853" s="83" t="str">
        <f t="shared" si="84"/>
        <v>DE6 2B</v>
      </c>
      <c r="C853" s="83" t="str">
        <f t="shared" si="85"/>
        <v>DE6 2B</v>
      </c>
      <c r="D853" s="83" t="str">
        <f t="shared" si="86"/>
        <v>DE6 2</v>
      </c>
      <c r="E853" s="83" t="str">
        <f t="shared" si="87"/>
        <v xml:space="preserve">DE6 </v>
      </c>
      <c r="F853" s="83" t="str">
        <f t="shared" si="88"/>
        <v>DE6</v>
      </c>
      <c r="G853" s="83" t="str">
        <f t="shared" si="89"/>
        <v>DE</v>
      </c>
      <c r="H853" s="83" t="s">
        <v>334</v>
      </c>
      <c r="I853" s="83" t="s">
        <v>670</v>
      </c>
    </row>
    <row r="854" spans="1:9" ht="15">
      <c r="A854" s="83" t="s">
        <v>1519</v>
      </c>
      <c r="B854" s="83" t="str">
        <f t="shared" si="84"/>
        <v>DE6 2BJ</v>
      </c>
      <c r="C854" s="83" t="str">
        <f t="shared" si="85"/>
        <v>DE6 2B</v>
      </c>
      <c r="D854" s="83" t="str">
        <f t="shared" si="86"/>
        <v>DE6 2</v>
      </c>
      <c r="E854" s="83" t="str">
        <f t="shared" si="87"/>
        <v xml:space="preserve">DE6 </v>
      </c>
      <c r="F854" s="83" t="str">
        <f t="shared" si="88"/>
        <v>DE6</v>
      </c>
      <c r="G854" s="83" t="str">
        <f t="shared" si="89"/>
        <v>DE</v>
      </c>
      <c r="H854" s="83" t="s">
        <v>777</v>
      </c>
      <c r="I854" s="83" t="s">
        <v>654</v>
      </c>
    </row>
    <row r="855" spans="1:9" ht="15">
      <c r="A855" s="83" t="s">
        <v>1520</v>
      </c>
      <c r="B855" s="83" t="str">
        <f t="shared" si="84"/>
        <v>DE6 2BL</v>
      </c>
      <c r="C855" s="83" t="str">
        <f t="shared" si="85"/>
        <v>DE6 2B</v>
      </c>
      <c r="D855" s="83" t="str">
        <f t="shared" si="86"/>
        <v>DE6 2</v>
      </c>
      <c r="E855" s="83" t="str">
        <f t="shared" si="87"/>
        <v xml:space="preserve">DE6 </v>
      </c>
      <c r="F855" s="83" t="str">
        <f t="shared" si="88"/>
        <v>DE6</v>
      </c>
      <c r="G855" s="83" t="str">
        <f t="shared" si="89"/>
        <v>DE</v>
      </c>
      <c r="H855" s="83" t="s">
        <v>777</v>
      </c>
      <c r="I855" s="83" t="s">
        <v>654</v>
      </c>
    </row>
    <row r="856" spans="1:9" ht="15">
      <c r="A856" s="83" t="s">
        <v>1521</v>
      </c>
      <c r="B856" s="83" t="str">
        <f t="shared" si="84"/>
        <v>DE6 2BN</v>
      </c>
      <c r="C856" s="83" t="str">
        <f t="shared" si="85"/>
        <v>DE6 2B</v>
      </c>
      <c r="D856" s="83" t="str">
        <f t="shared" si="86"/>
        <v>DE6 2</v>
      </c>
      <c r="E856" s="83" t="str">
        <f t="shared" si="87"/>
        <v xml:space="preserve">DE6 </v>
      </c>
      <c r="F856" s="83" t="str">
        <f t="shared" si="88"/>
        <v>DE6</v>
      </c>
      <c r="G856" s="83" t="str">
        <f t="shared" si="89"/>
        <v>DE</v>
      </c>
      <c r="H856" s="83" t="s">
        <v>777</v>
      </c>
      <c r="I856" s="83" t="s">
        <v>654</v>
      </c>
    </row>
    <row r="857" spans="1:9" ht="15">
      <c r="A857" s="83" t="s">
        <v>1522</v>
      </c>
      <c r="B857" s="83" t="str">
        <f t="shared" si="84"/>
        <v>DE6 2C</v>
      </c>
      <c r="C857" s="83" t="str">
        <f t="shared" si="85"/>
        <v>DE6 2C</v>
      </c>
      <c r="D857" s="83" t="str">
        <f t="shared" si="86"/>
        <v>DE6 2</v>
      </c>
      <c r="E857" s="83" t="str">
        <f t="shared" si="87"/>
        <v xml:space="preserve">DE6 </v>
      </c>
      <c r="F857" s="83" t="str">
        <f t="shared" si="88"/>
        <v>DE6</v>
      </c>
      <c r="G857" s="83" t="str">
        <f t="shared" si="89"/>
        <v>DE</v>
      </c>
      <c r="H857" s="83" t="s">
        <v>334</v>
      </c>
      <c r="I857" s="83" t="s">
        <v>670</v>
      </c>
    </row>
    <row r="858" spans="1:9" ht="15">
      <c r="A858" s="83" t="s">
        <v>1523</v>
      </c>
      <c r="B858" s="83" t="str">
        <f t="shared" si="84"/>
        <v>DE6 2DA</v>
      </c>
      <c r="C858" s="83" t="str">
        <f t="shared" si="85"/>
        <v>DE6 2D</v>
      </c>
      <c r="D858" s="83" t="str">
        <f t="shared" si="86"/>
        <v>DE6 2</v>
      </c>
      <c r="E858" s="83" t="str">
        <f t="shared" si="87"/>
        <v xml:space="preserve">DE6 </v>
      </c>
      <c r="F858" s="83" t="str">
        <f t="shared" si="88"/>
        <v>DE6</v>
      </c>
      <c r="G858" s="83" t="str">
        <f t="shared" si="89"/>
        <v>DE</v>
      </c>
      <c r="H858" s="83" t="s">
        <v>334</v>
      </c>
      <c r="I858" s="83" t="s">
        <v>670</v>
      </c>
    </row>
    <row r="859" spans="1:9" ht="15">
      <c r="A859" s="83" t="s">
        <v>1524</v>
      </c>
      <c r="B859" s="83" t="str">
        <f t="shared" si="84"/>
        <v>DE6 2DB</v>
      </c>
      <c r="C859" s="83" t="str">
        <f t="shared" si="85"/>
        <v>DE6 2D</v>
      </c>
      <c r="D859" s="83" t="str">
        <f t="shared" si="86"/>
        <v>DE6 2</v>
      </c>
      <c r="E859" s="83" t="str">
        <f t="shared" si="87"/>
        <v xml:space="preserve">DE6 </v>
      </c>
      <c r="F859" s="83" t="str">
        <f t="shared" si="88"/>
        <v>DE6</v>
      </c>
      <c r="G859" s="83" t="str">
        <f t="shared" si="89"/>
        <v>DE</v>
      </c>
      <c r="H859" s="83" t="s">
        <v>334</v>
      </c>
      <c r="I859" s="83" t="s">
        <v>670</v>
      </c>
    </row>
    <row r="860" spans="1:9" ht="15">
      <c r="A860" s="83" t="s">
        <v>1525</v>
      </c>
      <c r="B860" s="83" t="str">
        <f t="shared" si="84"/>
        <v>DE6 2DD</v>
      </c>
      <c r="C860" s="83" t="str">
        <f t="shared" si="85"/>
        <v>DE6 2D</v>
      </c>
      <c r="D860" s="83" t="str">
        <f t="shared" si="86"/>
        <v>DE6 2</v>
      </c>
      <c r="E860" s="83" t="str">
        <f t="shared" si="87"/>
        <v xml:space="preserve">DE6 </v>
      </c>
      <c r="F860" s="83" t="str">
        <f t="shared" si="88"/>
        <v>DE6</v>
      </c>
      <c r="G860" s="83" t="str">
        <f t="shared" si="89"/>
        <v>DE</v>
      </c>
      <c r="H860" s="83" t="s">
        <v>334</v>
      </c>
      <c r="I860" s="83" t="s">
        <v>670</v>
      </c>
    </row>
    <row r="861" spans="1:9" ht="15">
      <c r="A861" s="83" t="s">
        <v>1526</v>
      </c>
      <c r="B861" s="83" t="str">
        <f t="shared" si="84"/>
        <v>DE6 2DE</v>
      </c>
      <c r="C861" s="83" t="str">
        <f t="shared" si="85"/>
        <v>DE6 2D</v>
      </c>
      <c r="D861" s="83" t="str">
        <f t="shared" si="86"/>
        <v>DE6 2</v>
      </c>
      <c r="E861" s="83" t="str">
        <f t="shared" si="87"/>
        <v xml:space="preserve">DE6 </v>
      </c>
      <c r="F861" s="83" t="str">
        <f t="shared" si="88"/>
        <v>DE6</v>
      </c>
      <c r="G861" s="83" t="str">
        <f t="shared" si="89"/>
        <v>DE</v>
      </c>
      <c r="H861" s="83" t="s">
        <v>334</v>
      </c>
      <c r="I861" s="83" t="s">
        <v>670</v>
      </c>
    </row>
    <row r="862" spans="1:9" ht="15">
      <c r="A862" s="83" t="s">
        <v>1527</v>
      </c>
      <c r="B862" s="83" t="str">
        <f t="shared" si="84"/>
        <v>DE6 2EB</v>
      </c>
      <c r="C862" s="83" t="str">
        <f t="shared" si="85"/>
        <v>DE6 2E</v>
      </c>
      <c r="D862" s="83" t="str">
        <f t="shared" si="86"/>
        <v>DE6 2</v>
      </c>
      <c r="E862" s="83" t="str">
        <f t="shared" si="87"/>
        <v xml:space="preserve">DE6 </v>
      </c>
      <c r="F862" s="83" t="str">
        <f t="shared" si="88"/>
        <v>DE6</v>
      </c>
      <c r="G862" s="83" t="str">
        <f t="shared" si="89"/>
        <v>DE</v>
      </c>
      <c r="H862" s="83" t="s">
        <v>334</v>
      </c>
      <c r="I862" s="83" t="s">
        <v>670</v>
      </c>
    </row>
    <row r="863" spans="1:9" ht="15">
      <c r="A863" s="83" t="s">
        <v>1528</v>
      </c>
      <c r="B863" s="83" t="str">
        <f t="shared" si="84"/>
        <v>DE6 2FR</v>
      </c>
      <c r="C863" s="83" t="str">
        <f t="shared" si="85"/>
        <v>DE6 2F</v>
      </c>
      <c r="D863" s="83" t="str">
        <f t="shared" si="86"/>
        <v>DE6 2</v>
      </c>
      <c r="E863" s="83" t="str">
        <f t="shared" si="87"/>
        <v xml:space="preserve">DE6 </v>
      </c>
      <c r="F863" s="83" t="str">
        <f t="shared" si="88"/>
        <v>DE6</v>
      </c>
      <c r="G863" s="83" t="str">
        <f t="shared" si="89"/>
        <v>DE</v>
      </c>
      <c r="H863" s="83" t="s">
        <v>334</v>
      </c>
      <c r="I863" s="83" t="s">
        <v>670</v>
      </c>
    </row>
    <row r="864" spans="1:9" ht="15">
      <c r="A864" s="83" t="s">
        <v>1529</v>
      </c>
      <c r="B864" s="83" t="str">
        <f t="shared" si="84"/>
        <v>DE6 2FS</v>
      </c>
      <c r="C864" s="83" t="str">
        <f t="shared" si="85"/>
        <v>DE6 2F</v>
      </c>
      <c r="D864" s="83" t="str">
        <f t="shared" si="86"/>
        <v>DE6 2</v>
      </c>
      <c r="E864" s="83" t="str">
        <f t="shared" si="87"/>
        <v xml:space="preserve">DE6 </v>
      </c>
      <c r="F864" s="83" t="str">
        <f t="shared" si="88"/>
        <v>DE6</v>
      </c>
      <c r="G864" s="83" t="str">
        <f t="shared" si="89"/>
        <v>DE</v>
      </c>
      <c r="H864" s="83" t="s">
        <v>334</v>
      </c>
      <c r="I864" s="83" t="s">
        <v>670</v>
      </c>
    </row>
    <row r="865" spans="1:9" ht="15">
      <c r="A865" s="83" t="s">
        <v>1530</v>
      </c>
      <c r="B865" s="83" t="str">
        <f t="shared" si="84"/>
        <v>DE6 2FT</v>
      </c>
      <c r="C865" s="83" t="str">
        <f t="shared" si="85"/>
        <v>DE6 2F</v>
      </c>
      <c r="D865" s="83" t="str">
        <f t="shared" si="86"/>
        <v>DE6 2</v>
      </c>
      <c r="E865" s="83" t="str">
        <f t="shared" si="87"/>
        <v xml:space="preserve">DE6 </v>
      </c>
      <c r="F865" s="83" t="str">
        <f t="shared" si="88"/>
        <v>DE6</v>
      </c>
      <c r="G865" s="83" t="str">
        <f t="shared" si="89"/>
        <v>DE</v>
      </c>
      <c r="H865" s="83" t="s">
        <v>334</v>
      </c>
      <c r="I865" s="83" t="s">
        <v>670</v>
      </c>
    </row>
    <row r="866" spans="1:9" ht="15">
      <c r="A866" s="83" t="s">
        <v>1531</v>
      </c>
      <c r="B866" s="83" t="str">
        <f t="shared" si="84"/>
        <v>DE6 2FX</v>
      </c>
      <c r="C866" s="83" t="str">
        <f t="shared" si="85"/>
        <v>DE6 2F</v>
      </c>
      <c r="D866" s="83" t="str">
        <f t="shared" si="86"/>
        <v>DE6 2</v>
      </c>
      <c r="E866" s="83" t="str">
        <f t="shared" si="87"/>
        <v xml:space="preserve">DE6 </v>
      </c>
      <c r="F866" s="83" t="str">
        <f t="shared" si="88"/>
        <v>DE6</v>
      </c>
      <c r="G866" s="83" t="str">
        <f t="shared" si="89"/>
        <v>DE</v>
      </c>
      <c r="H866" s="83" t="s">
        <v>334</v>
      </c>
      <c r="I866" s="83" t="s">
        <v>670</v>
      </c>
    </row>
    <row r="867" spans="1:9" ht="15">
      <c r="A867" s="83" t="s">
        <v>1532</v>
      </c>
      <c r="B867" s="83" t="str">
        <f t="shared" si="84"/>
        <v>DE6 2FY</v>
      </c>
      <c r="C867" s="83" t="str">
        <f t="shared" si="85"/>
        <v>DE6 2F</v>
      </c>
      <c r="D867" s="83" t="str">
        <f t="shared" si="86"/>
        <v>DE6 2</v>
      </c>
      <c r="E867" s="83" t="str">
        <f t="shared" si="87"/>
        <v xml:space="preserve">DE6 </v>
      </c>
      <c r="F867" s="83" t="str">
        <f t="shared" si="88"/>
        <v>DE6</v>
      </c>
      <c r="G867" s="83" t="str">
        <f t="shared" si="89"/>
        <v>DE</v>
      </c>
      <c r="H867" s="83" t="s">
        <v>334</v>
      </c>
      <c r="I867" s="83" t="s">
        <v>670</v>
      </c>
    </row>
    <row r="868" spans="1:9" ht="15">
      <c r="A868" s="83" t="s">
        <v>1533</v>
      </c>
      <c r="B868" s="83" t="str">
        <f t="shared" si="84"/>
        <v>DE6 2FZ</v>
      </c>
      <c r="C868" s="83" t="str">
        <f t="shared" si="85"/>
        <v>DE6 2F</v>
      </c>
      <c r="D868" s="83" t="str">
        <f t="shared" si="86"/>
        <v>DE6 2</v>
      </c>
      <c r="E868" s="83" t="str">
        <f t="shared" si="87"/>
        <v xml:space="preserve">DE6 </v>
      </c>
      <c r="F868" s="83" t="str">
        <f t="shared" si="88"/>
        <v>DE6</v>
      </c>
      <c r="G868" s="83" t="str">
        <f t="shared" si="89"/>
        <v>DE</v>
      </c>
      <c r="H868" s="83" t="s">
        <v>334</v>
      </c>
      <c r="I868" s="83" t="s">
        <v>670</v>
      </c>
    </row>
    <row r="869" spans="1:9" ht="15">
      <c r="A869" s="83" t="s">
        <v>1534</v>
      </c>
      <c r="B869" s="83" t="str">
        <f t="shared" si="84"/>
        <v>DE6 2G</v>
      </c>
      <c r="C869" s="83" t="str">
        <f t="shared" si="85"/>
        <v>DE6 2G</v>
      </c>
      <c r="D869" s="83" t="str">
        <f t="shared" si="86"/>
        <v>DE6 2</v>
      </c>
      <c r="E869" s="83" t="str">
        <f t="shared" si="87"/>
        <v xml:space="preserve">DE6 </v>
      </c>
      <c r="F869" s="83" t="str">
        <f t="shared" si="88"/>
        <v>DE6</v>
      </c>
      <c r="G869" s="83" t="str">
        <f t="shared" si="89"/>
        <v>DE</v>
      </c>
      <c r="H869" s="83" t="s">
        <v>334</v>
      </c>
      <c r="I869" s="83" t="s">
        <v>670</v>
      </c>
    </row>
    <row r="870" spans="1:9" ht="15">
      <c r="A870" s="83" t="s">
        <v>1535</v>
      </c>
      <c r="B870" s="83" t="str">
        <f t="shared" si="84"/>
        <v>DE6 2GA</v>
      </c>
      <c r="C870" s="83" t="str">
        <f t="shared" si="85"/>
        <v>DE6 2G</v>
      </c>
      <c r="D870" s="83" t="str">
        <f t="shared" si="86"/>
        <v>DE6 2</v>
      </c>
      <c r="E870" s="83" t="str">
        <f t="shared" si="87"/>
        <v xml:space="preserve">DE6 </v>
      </c>
      <c r="F870" s="83" t="str">
        <f t="shared" si="88"/>
        <v>DE6</v>
      </c>
      <c r="G870" s="83" t="str">
        <f t="shared" si="89"/>
        <v>DE</v>
      </c>
      <c r="H870" s="83" t="s">
        <v>777</v>
      </c>
      <c r="I870" s="83" t="s">
        <v>654</v>
      </c>
    </row>
    <row r="871" spans="1:9" ht="15">
      <c r="A871" s="83" t="s">
        <v>1536</v>
      </c>
      <c r="B871" s="83" t="str">
        <f t="shared" si="84"/>
        <v>DE6 2GG</v>
      </c>
      <c r="C871" s="83" t="str">
        <f t="shared" si="85"/>
        <v>DE6 2G</v>
      </c>
      <c r="D871" s="83" t="str">
        <f t="shared" si="86"/>
        <v>DE6 2</v>
      </c>
      <c r="E871" s="83" t="str">
        <f t="shared" si="87"/>
        <v xml:space="preserve">DE6 </v>
      </c>
      <c r="F871" s="83" t="str">
        <f t="shared" si="88"/>
        <v>DE6</v>
      </c>
      <c r="G871" s="83" t="str">
        <f t="shared" si="89"/>
        <v>DE</v>
      </c>
      <c r="H871" s="83" t="s">
        <v>777</v>
      </c>
      <c r="I871" s="83" t="s">
        <v>654</v>
      </c>
    </row>
    <row r="872" spans="1:9" ht="15">
      <c r="A872" s="83" t="s">
        <v>1537</v>
      </c>
      <c r="B872" s="83" t="str">
        <f t="shared" si="84"/>
        <v>DE6 2GJ</v>
      </c>
      <c r="C872" s="83" t="str">
        <f t="shared" si="85"/>
        <v>DE6 2G</v>
      </c>
      <c r="D872" s="83" t="str">
        <f t="shared" si="86"/>
        <v>DE6 2</v>
      </c>
      <c r="E872" s="83" t="str">
        <f t="shared" si="87"/>
        <v xml:space="preserve">DE6 </v>
      </c>
      <c r="F872" s="83" t="str">
        <f t="shared" si="88"/>
        <v>DE6</v>
      </c>
      <c r="G872" s="83" t="str">
        <f t="shared" si="89"/>
        <v>DE</v>
      </c>
      <c r="H872" s="83" t="s">
        <v>777</v>
      </c>
      <c r="I872" s="83" t="s">
        <v>654</v>
      </c>
    </row>
    <row r="873" spans="1:9" ht="15">
      <c r="A873" s="83" t="s">
        <v>1538</v>
      </c>
      <c r="B873" s="83" t="str">
        <f t="shared" si="84"/>
        <v>DE6 2GL</v>
      </c>
      <c r="C873" s="83" t="str">
        <f t="shared" si="85"/>
        <v>DE6 2G</v>
      </c>
      <c r="D873" s="83" t="str">
        <f t="shared" si="86"/>
        <v>DE6 2</v>
      </c>
      <c r="E873" s="83" t="str">
        <f t="shared" si="87"/>
        <v xml:space="preserve">DE6 </v>
      </c>
      <c r="F873" s="83" t="str">
        <f t="shared" si="88"/>
        <v>DE6</v>
      </c>
      <c r="G873" s="83" t="str">
        <f t="shared" si="89"/>
        <v>DE</v>
      </c>
      <c r="H873" s="83" t="s">
        <v>777</v>
      </c>
      <c r="I873" s="83" t="s">
        <v>654</v>
      </c>
    </row>
    <row r="874" spans="1:9" ht="15">
      <c r="A874" s="83" t="s">
        <v>1539</v>
      </c>
      <c r="B874" s="83" t="str">
        <f t="shared" si="84"/>
        <v>DE6 2GN</v>
      </c>
      <c r="C874" s="83" t="str">
        <f t="shared" si="85"/>
        <v>DE6 2G</v>
      </c>
      <c r="D874" s="83" t="str">
        <f t="shared" si="86"/>
        <v>DE6 2</v>
      </c>
      <c r="E874" s="83" t="str">
        <f t="shared" si="87"/>
        <v xml:space="preserve">DE6 </v>
      </c>
      <c r="F874" s="83" t="str">
        <f t="shared" si="88"/>
        <v>DE6</v>
      </c>
      <c r="G874" s="83" t="str">
        <f t="shared" si="89"/>
        <v>DE</v>
      </c>
      <c r="H874" s="83" t="s">
        <v>777</v>
      </c>
      <c r="I874" s="83" t="s">
        <v>654</v>
      </c>
    </row>
    <row r="875" spans="1:9" ht="15">
      <c r="A875" s="83" t="s">
        <v>1540</v>
      </c>
      <c r="B875" s="83" t="str">
        <f t="shared" si="84"/>
        <v>DE6 2GP</v>
      </c>
      <c r="C875" s="83" t="str">
        <f t="shared" si="85"/>
        <v>DE6 2G</v>
      </c>
      <c r="D875" s="83" t="str">
        <f t="shared" si="86"/>
        <v>DE6 2</v>
      </c>
      <c r="E875" s="83" t="str">
        <f t="shared" si="87"/>
        <v xml:space="preserve">DE6 </v>
      </c>
      <c r="F875" s="83" t="str">
        <f t="shared" si="88"/>
        <v>DE6</v>
      </c>
      <c r="G875" s="83" t="str">
        <f t="shared" si="89"/>
        <v>DE</v>
      </c>
      <c r="H875" s="83" t="s">
        <v>777</v>
      </c>
      <c r="I875" s="83" t="s">
        <v>654</v>
      </c>
    </row>
    <row r="876" spans="1:9" ht="15">
      <c r="A876" s="83" t="s">
        <v>1541</v>
      </c>
      <c r="B876" s="83" t="str">
        <f t="shared" si="84"/>
        <v>DE6 2GQ</v>
      </c>
      <c r="C876" s="83" t="str">
        <f t="shared" si="85"/>
        <v>DE6 2G</v>
      </c>
      <c r="D876" s="83" t="str">
        <f t="shared" si="86"/>
        <v>DE6 2</v>
      </c>
      <c r="E876" s="83" t="str">
        <f t="shared" si="87"/>
        <v xml:space="preserve">DE6 </v>
      </c>
      <c r="F876" s="83" t="str">
        <f t="shared" si="88"/>
        <v>DE6</v>
      </c>
      <c r="G876" s="83" t="str">
        <f t="shared" si="89"/>
        <v>DE</v>
      </c>
      <c r="H876" s="83" t="s">
        <v>777</v>
      </c>
      <c r="I876" s="83" t="s">
        <v>654</v>
      </c>
    </row>
    <row r="877" spans="1:9" ht="15">
      <c r="A877" s="83" t="s">
        <v>1542</v>
      </c>
      <c r="B877" s="83" t="str">
        <f t="shared" si="84"/>
        <v>DE6 2GR</v>
      </c>
      <c r="C877" s="83" t="str">
        <f t="shared" si="85"/>
        <v>DE6 2G</v>
      </c>
      <c r="D877" s="83" t="str">
        <f t="shared" si="86"/>
        <v>DE6 2</v>
      </c>
      <c r="E877" s="83" t="str">
        <f t="shared" si="87"/>
        <v xml:space="preserve">DE6 </v>
      </c>
      <c r="F877" s="83" t="str">
        <f t="shared" si="88"/>
        <v>DE6</v>
      </c>
      <c r="G877" s="83" t="str">
        <f t="shared" si="89"/>
        <v>DE</v>
      </c>
      <c r="H877" s="83" t="s">
        <v>777</v>
      </c>
      <c r="I877" s="83" t="s">
        <v>654</v>
      </c>
    </row>
    <row r="878" spans="1:9" ht="15">
      <c r="A878" s="83" t="s">
        <v>1543</v>
      </c>
      <c r="B878" s="83" t="str">
        <f t="shared" si="84"/>
        <v>DE6 2HA</v>
      </c>
      <c r="C878" s="83" t="str">
        <f t="shared" si="85"/>
        <v>DE6 2H</v>
      </c>
      <c r="D878" s="83" t="str">
        <f t="shared" si="86"/>
        <v>DE6 2</v>
      </c>
      <c r="E878" s="83" t="str">
        <f t="shared" si="87"/>
        <v xml:space="preserve">DE6 </v>
      </c>
      <c r="F878" s="83" t="str">
        <f t="shared" si="88"/>
        <v>DE6</v>
      </c>
      <c r="G878" s="83" t="str">
        <f t="shared" si="89"/>
        <v>DE</v>
      </c>
      <c r="H878" s="83" t="s">
        <v>334</v>
      </c>
      <c r="I878" s="83" t="s">
        <v>670</v>
      </c>
    </row>
    <row r="879" spans="1:9" ht="15">
      <c r="A879" s="83" t="s">
        <v>1544</v>
      </c>
      <c r="B879" s="83" t="str">
        <f t="shared" si="84"/>
        <v>DE6 2HB</v>
      </c>
      <c r="C879" s="83" t="str">
        <f t="shared" si="85"/>
        <v>DE6 2H</v>
      </c>
      <c r="D879" s="83" t="str">
        <f t="shared" si="86"/>
        <v>DE6 2</v>
      </c>
      <c r="E879" s="83" t="str">
        <f t="shared" si="87"/>
        <v xml:space="preserve">DE6 </v>
      </c>
      <c r="F879" s="83" t="str">
        <f t="shared" si="88"/>
        <v>DE6</v>
      </c>
      <c r="G879" s="83" t="str">
        <f t="shared" si="89"/>
        <v>DE</v>
      </c>
      <c r="H879" s="83" t="s">
        <v>334</v>
      </c>
      <c r="I879" s="83" t="s">
        <v>670</v>
      </c>
    </row>
    <row r="880" spans="1:9" ht="15">
      <c r="A880" s="83" t="s">
        <v>1545</v>
      </c>
      <c r="B880" s="83" t="str">
        <f t="shared" si="84"/>
        <v>DE6 2HD</v>
      </c>
      <c r="C880" s="83" t="str">
        <f t="shared" si="85"/>
        <v>DE6 2H</v>
      </c>
      <c r="D880" s="83" t="str">
        <f t="shared" si="86"/>
        <v>DE6 2</v>
      </c>
      <c r="E880" s="83" t="str">
        <f t="shared" si="87"/>
        <v xml:space="preserve">DE6 </v>
      </c>
      <c r="F880" s="83" t="str">
        <f t="shared" si="88"/>
        <v>DE6</v>
      </c>
      <c r="G880" s="83" t="str">
        <f t="shared" si="89"/>
        <v>DE</v>
      </c>
      <c r="H880" s="83" t="s">
        <v>334</v>
      </c>
      <c r="I880" s="83" t="s">
        <v>670</v>
      </c>
    </row>
    <row r="881" spans="1:9" ht="15">
      <c r="A881" s="83" t="s">
        <v>1546</v>
      </c>
      <c r="B881" s="83" t="str">
        <f t="shared" si="84"/>
        <v>DE6 2HE</v>
      </c>
      <c r="C881" s="83" t="str">
        <f t="shared" si="85"/>
        <v>DE6 2H</v>
      </c>
      <c r="D881" s="83" t="str">
        <f t="shared" si="86"/>
        <v>DE6 2</v>
      </c>
      <c r="E881" s="83" t="str">
        <f t="shared" si="87"/>
        <v xml:space="preserve">DE6 </v>
      </c>
      <c r="F881" s="83" t="str">
        <f t="shared" si="88"/>
        <v>DE6</v>
      </c>
      <c r="G881" s="83" t="str">
        <f t="shared" si="89"/>
        <v>DE</v>
      </c>
      <c r="H881" s="83" t="s">
        <v>334</v>
      </c>
      <c r="I881" s="83" t="s">
        <v>670</v>
      </c>
    </row>
    <row r="882" spans="1:9" ht="15">
      <c r="A882" s="83" t="s">
        <v>1547</v>
      </c>
      <c r="B882" s="83" t="str">
        <f t="shared" si="84"/>
        <v>DE6 2HF</v>
      </c>
      <c r="C882" s="83" t="str">
        <f t="shared" si="85"/>
        <v>DE6 2H</v>
      </c>
      <c r="D882" s="83" t="str">
        <f t="shared" si="86"/>
        <v>DE6 2</v>
      </c>
      <c r="E882" s="83" t="str">
        <f t="shared" si="87"/>
        <v xml:space="preserve">DE6 </v>
      </c>
      <c r="F882" s="83" t="str">
        <f t="shared" si="88"/>
        <v>DE6</v>
      </c>
      <c r="G882" s="83" t="str">
        <f t="shared" si="89"/>
        <v>DE</v>
      </c>
      <c r="H882" s="83" t="s">
        <v>334</v>
      </c>
      <c r="I882" s="83" t="s">
        <v>670</v>
      </c>
    </row>
    <row r="883" spans="1:9" ht="15">
      <c r="A883" s="83" t="s">
        <v>1548</v>
      </c>
      <c r="B883" s="83" t="str">
        <f t="shared" si="84"/>
        <v>DE6 2HH</v>
      </c>
      <c r="C883" s="83" t="str">
        <f t="shared" si="85"/>
        <v>DE6 2H</v>
      </c>
      <c r="D883" s="83" t="str">
        <f t="shared" si="86"/>
        <v>DE6 2</v>
      </c>
      <c r="E883" s="83" t="str">
        <f t="shared" si="87"/>
        <v xml:space="preserve">DE6 </v>
      </c>
      <c r="F883" s="83" t="str">
        <f t="shared" si="88"/>
        <v>DE6</v>
      </c>
      <c r="G883" s="83" t="str">
        <f t="shared" si="89"/>
        <v>DE</v>
      </c>
      <c r="H883" s="83" t="s">
        <v>334</v>
      </c>
      <c r="I883" s="83" t="s">
        <v>670</v>
      </c>
    </row>
    <row r="884" spans="1:9" ht="15">
      <c r="A884" s="83" t="s">
        <v>1549</v>
      </c>
      <c r="B884" s="83" t="str">
        <f t="shared" si="84"/>
        <v>DE6 2HR</v>
      </c>
      <c r="C884" s="83" t="str">
        <f t="shared" si="85"/>
        <v>DE6 2H</v>
      </c>
      <c r="D884" s="83" t="str">
        <f t="shared" si="86"/>
        <v>DE6 2</v>
      </c>
      <c r="E884" s="83" t="str">
        <f t="shared" si="87"/>
        <v xml:space="preserve">DE6 </v>
      </c>
      <c r="F884" s="83" t="str">
        <f t="shared" si="88"/>
        <v>DE6</v>
      </c>
      <c r="G884" s="83" t="str">
        <f t="shared" si="89"/>
        <v>DE</v>
      </c>
      <c r="H884" s="83" t="s">
        <v>334</v>
      </c>
      <c r="I884" s="83" t="s">
        <v>670</v>
      </c>
    </row>
    <row r="885" spans="1:9" ht="15">
      <c r="A885" s="83" t="s">
        <v>1550</v>
      </c>
      <c r="B885" s="83" t="str">
        <f t="shared" si="84"/>
        <v>DE6 2HS</v>
      </c>
      <c r="C885" s="83" t="str">
        <f t="shared" si="85"/>
        <v>DE6 2H</v>
      </c>
      <c r="D885" s="83" t="str">
        <f t="shared" si="86"/>
        <v>DE6 2</v>
      </c>
      <c r="E885" s="83" t="str">
        <f t="shared" si="87"/>
        <v xml:space="preserve">DE6 </v>
      </c>
      <c r="F885" s="83" t="str">
        <f t="shared" si="88"/>
        <v>DE6</v>
      </c>
      <c r="G885" s="83" t="str">
        <f t="shared" si="89"/>
        <v>DE</v>
      </c>
      <c r="H885" s="83" t="s">
        <v>334</v>
      </c>
      <c r="I885" s="83" t="s">
        <v>670</v>
      </c>
    </row>
    <row r="886" spans="1:9" ht="15">
      <c r="A886" s="83" t="s">
        <v>1551</v>
      </c>
      <c r="B886" s="83" t="str">
        <f t="shared" si="84"/>
        <v>DE6 2JW</v>
      </c>
      <c r="C886" s="83" t="str">
        <f t="shared" si="85"/>
        <v>DE6 2J</v>
      </c>
      <c r="D886" s="83" t="str">
        <f t="shared" si="86"/>
        <v>DE6 2</v>
      </c>
      <c r="E886" s="83" t="str">
        <f t="shared" si="87"/>
        <v xml:space="preserve">DE6 </v>
      </c>
      <c r="F886" s="83" t="str">
        <f t="shared" si="88"/>
        <v>DE6</v>
      </c>
      <c r="G886" s="83" t="str">
        <f t="shared" si="89"/>
        <v>DE</v>
      </c>
      <c r="H886" s="83" t="s">
        <v>334</v>
      </c>
      <c r="I886" s="83" t="s">
        <v>670</v>
      </c>
    </row>
    <row r="887" spans="1:9" ht="15">
      <c r="A887" s="83" t="s">
        <v>1552</v>
      </c>
      <c r="B887" s="83" t="str">
        <f t="shared" si="84"/>
        <v>DE6 5BP</v>
      </c>
      <c r="C887" s="83" t="str">
        <f t="shared" si="85"/>
        <v>DE6 5B</v>
      </c>
      <c r="D887" s="83" t="str">
        <f t="shared" si="86"/>
        <v>DE6 5</v>
      </c>
      <c r="E887" s="83" t="str">
        <f t="shared" si="87"/>
        <v xml:space="preserve">DE6 </v>
      </c>
      <c r="F887" s="83" t="str">
        <f t="shared" si="88"/>
        <v>DE6</v>
      </c>
      <c r="G887" s="83" t="str">
        <f t="shared" si="89"/>
        <v>DE</v>
      </c>
      <c r="H887" s="83" t="s">
        <v>334</v>
      </c>
      <c r="I887" s="83" t="s">
        <v>670</v>
      </c>
    </row>
    <row r="888" spans="1:9" ht="15">
      <c r="A888" s="83" t="s">
        <v>1553</v>
      </c>
      <c r="B888" s="83" t="str">
        <f t="shared" si="84"/>
        <v>DE6 5BT</v>
      </c>
      <c r="C888" s="83" t="str">
        <f t="shared" si="85"/>
        <v>DE6 5B</v>
      </c>
      <c r="D888" s="83" t="str">
        <f t="shared" si="86"/>
        <v>DE6 5</v>
      </c>
      <c r="E888" s="83" t="str">
        <f t="shared" si="87"/>
        <v xml:space="preserve">DE6 </v>
      </c>
      <c r="F888" s="83" t="str">
        <f t="shared" si="88"/>
        <v>DE6</v>
      </c>
      <c r="G888" s="83" t="str">
        <f t="shared" si="89"/>
        <v>DE</v>
      </c>
      <c r="H888" s="83" t="s">
        <v>334</v>
      </c>
      <c r="I888" s="83" t="s">
        <v>670</v>
      </c>
    </row>
    <row r="889" spans="1:9" ht="15">
      <c r="A889" s="83" t="s">
        <v>1554</v>
      </c>
      <c r="B889" s="83" t="str">
        <f t="shared" si="84"/>
        <v>DE6 5BU</v>
      </c>
      <c r="C889" s="83" t="str">
        <f t="shared" si="85"/>
        <v>DE6 5B</v>
      </c>
      <c r="D889" s="83" t="str">
        <f t="shared" si="86"/>
        <v>DE6 5</v>
      </c>
      <c r="E889" s="83" t="str">
        <f t="shared" si="87"/>
        <v xml:space="preserve">DE6 </v>
      </c>
      <c r="F889" s="83" t="str">
        <f t="shared" si="88"/>
        <v>DE6</v>
      </c>
      <c r="G889" s="83" t="str">
        <f t="shared" si="89"/>
        <v>DE</v>
      </c>
      <c r="H889" s="83" t="s">
        <v>334</v>
      </c>
      <c r="I889" s="83" t="s">
        <v>670</v>
      </c>
    </row>
    <row r="890" spans="1:9" ht="15">
      <c r="A890" s="83" t="s">
        <v>1555</v>
      </c>
      <c r="B890" s="83" t="str">
        <f t="shared" si="84"/>
        <v>DE6 5BW</v>
      </c>
      <c r="C890" s="83" t="str">
        <f t="shared" si="85"/>
        <v>DE6 5B</v>
      </c>
      <c r="D890" s="83" t="str">
        <f t="shared" si="86"/>
        <v>DE6 5</v>
      </c>
      <c r="E890" s="83" t="str">
        <f t="shared" si="87"/>
        <v xml:space="preserve">DE6 </v>
      </c>
      <c r="F890" s="83" t="str">
        <f t="shared" si="88"/>
        <v>DE6</v>
      </c>
      <c r="G890" s="83" t="str">
        <f t="shared" si="89"/>
        <v>DE</v>
      </c>
      <c r="H890" s="83" t="s">
        <v>334</v>
      </c>
      <c r="I890" s="83" t="s">
        <v>670</v>
      </c>
    </row>
    <row r="891" spans="1:9" ht="15">
      <c r="A891" s="83" t="s">
        <v>1556</v>
      </c>
      <c r="B891" s="83" t="str">
        <f t="shared" si="84"/>
        <v>DE6 5BX</v>
      </c>
      <c r="C891" s="83" t="str">
        <f t="shared" si="85"/>
        <v>DE6 5B</v>
      </c>
      <c r="D891" s="83" t="str">
        <f t="shared" si="86"/>
        <v>DE6 5</v>
      </c>
      <c r="E891" s="83" t="str">
        <f t="shared" si="87"/>
        <v xml:space="preserve">DE6 </v>
      </c>
      <c r="F891" s="83" t="str">
        <f t="shared" si="88"/>
        <v>DE6</v>
      </c>
      <c r="G891" s="83" t="str">
        <f t="shared" si="89"/>
        <v>DE</v>
      </c>
      <c r="H891" s="83" t="s">
        <v>334</v>
      </c>
      <c r="I891" s="83" t="s">
        <v>670</v>
      </c>
    </row>
    <row r="892" spans="1:9" ht="15">
      <c r="A892" s="83" t="s">
        <v>1557</v>
      </c>
      <c r="B892" s="83" t="str">
        <f t="shared" si="84"/>
        <v>DE6 5BY</v>
      </c>
      <c r="C892" s="83" t="str">
        <f t="shared" si="85"/>
        <v>DE6 5B</v>
      </c>
      <c r="D892" s="83" t="str">
        <f t="shared" si="86"/>
        <v>DE6 5</v>
      </c>
      <c r="E892" s="83" t="str">
        <f t="shared" si="87"/>
        <v xml:space="preserve">DE6 </v>
      </c>
      <c r="F892" s="83" t="str">
        <f t="shared" si="88"/>
        <v>DE6</v>
      </c>
      <c r="G892" s="83" t="str">
        <f t="shared" si="89"/>
        <v>DE</v>
      </c>
      <c r="H892" s="83" t="s">
        <v>691</v>
      </c>
      <c r="I892" s="83" t="s">
        <v>670</v>
      </c>
    </row>
    <row r="893" spans="1:9" ht="15">
      <c r="A893" s="83" t="s">
        <v>1558</v>
      </c>
      <c r="B893" s="83" t="str">
        <f t="shared" si="84"/>
        <v>DE6 5BZ</v>
      </c>
      <c r="C893" s="83" t="str">
        <f t="shared" si="85"/>
        <v>DE6 5B</v>
      </c>
      <c r="D893" s="83" t="str">
        <f t="shared" si="86"/>
        <v>DE6 5</v>
      </c>
      <c r="E893" s="83" t="str">
        <f t="shared" si="87"/>
        <v xml:space="preserve">DE6 </v>
      </c>
      <c r="F893" s="83" t="str">
        <f t="shared" si="88"/>
        <v>DE6</v>
      </c>
      <c r="G893" s="83" t="str">
        <f t="shared" si="89"/>
        <v>DE</v>
      </c>
      <c r="H893" s="83" t="s">
        <v>334</v>
      </c>
      <c r="I893" s="83" t="s">
        <v>670</v>
      </c>
    </row>
    <row r="894" spans="1:9" ht="15">
      <c r="A894" s="83" t="s">
        <v>1559</v>
      </c>
      <c r="B894" s="83" t="str">
        <f t="shared" si="84"/>
        <v>DE6 5C</v>
      </c>
      <c r="C894" s="83" t="str">
        <f t="shared" si="85"/>
        <v>DE6 5C</v>
      </c>
      <c r="D894" s="83" t="str">
        <f t="shared" si="86"/>
        <v>DE6 5</v>
      </c>
      <c r="E894" s="83" t="str">
        <f t="shared" si="87"/>
        <v xml:space="preserve">DE6 </v>
      </c>
      <c r="F894" s="83" t="str">
        <f t="shared" si="88"/>
        <v>DE6</v>
      </c>
      <c r="G894" s="83" t="str">
        <f t="shared" si="89"/>
        <v>DE</v>
      </c>
      <c r="H894" s="83" t="s">
        <v>334</v>
      </c>
      <c r="I894" s="83" t="s">
        <v>670</v>
      </c>
    </row>
    <row r="895" spans="1:9" ht="15">
      <c r="A895" s="83" t="s">
        <v>1560</v>
      </c>
      <c r="B895" s="83" t="str">
        <f t="shared" si="84"/>
        <v>DE6 5G</v>
      </c>
      <c r="C895" s="83" t="str">
        <f t="shared" si="85"/>
        <v>DE6 5G</v>
      </c>
      <c r="D895" s="83" t="str">
        <f t="shared" si="86"/>
        <v>DE6 5</v>
      </c>
      <c r="E895" s="83" t="str">
        <f t="shared" si="87"/>
        <v xml:space="preserve">DE6 </v>
      </c>
      <c r="F895" s="83" t="str">
        <f t="shared" si="88"/>
        <v>DE6</v>
      </c>
      <c r="G895" s="83" t="str">
        <f t="shared" si="89"/>
        <v>DE</v>
      </c>
      <c r="H895" s="83" t="s">
        <v>691</v>
      </c>
      <c r="I895" s="83" t="s">
        <v>670</v>
      </c>
    </row>
    <row r="896" spans="1:9" ht="15">
      <c r="A896" s="83" t="s">
        <v>1561</v>
      </c>
      <c r="B896" s="83" t="str">
        <f t="shared" si="84"/>
        <v>DE6 5GX</v>
      </c>
      <c r="C896" s="83" t="str">
        <f t="shared" si="85"/>
        <v>DE6 5G</v>
      </c>
      <c r="D896" s="83" t="str">
        <f t="shared" si="86"/>
        <v>DE6 5</v>
      </c>
      <c r="E896" s="83" t="str">
        <f t="shared" si="87"/>
        <v xml:space="preserve">DE6 </v>
      </c>
      <c r="F896" s="83" t="str">
        <f t="shared" si="88"/>
        <v>DE6</v>
      </c>
      <c r="G896" s="83" t="str">
        <f t="shared" si="89"/>
        <v>DE</v>
      </c>
      <c r="H896" s="83" t="s">
        <v>334</v>
      </c>
      <c r="I896" s="83" t="s">
        <v>670</v>
      </c>
    </row>
    <row r="897" spans="1:9" ht="15">
      <c r="A897" s="83" t="s">
        <v>1562</v>
      </c>
      <c r="B897" s="83" t="str">
        <f t="shared" si="84"/>
        <v>DE6 5GY</v>
      </c>
      <c r="C897" s="83" t="str">
        <f t="shared" si="85"/>
        <v>DE6 5G</v>
      </c>
      <c r="D897" s="83" t="str">
        <f t="shared" si="86"/>
        <v>DE6 5</v>
      </c>
      <c r="E897" s="83" t="str">
        <f t="shared" si="87"/>
        <v xml:space="preserve">DE6 </v>
      </c>
      <c r="F897" s="83" t="str">
        <f t="shared" si="88"/>
        <v>DE6</v>
      </c>
      <c r="G897" s="83" t="str">
        <f t="shared" si="89"/>
        <v>DE</v>
      </c>
      <c r="H897" s="83" t="s">
        <v>777</v>
      </c>
      <c r="I897" s="83" t="s">
        <v>654</v>
      </c>
    </row>
    <row r="898" spans="1:9" ht="15">
      <c r="A898" s="83" t="s">
        <v>1563</v>
      </c>
      <c r="B898" s="83" t="str">
        <f t="shared" si="84"/>
        <v>DE6 5HA</v>
      </c>
      <c r="C898" s="83" t="str">
        <f t="shared" si="85"/>
        <v>DE6 5H</v>
      </c>
      <c r="D898" s="83" t="str">
        <f t="shared" si="86"/>
        <v>DE6 5</v>
      </c>
      <c r="E898" s="83" t="str">
        <f t="shared" si="87"/>
        <v xml:space="preserve">DE6 </v>
      </c>
      <c r="F898" s="83" t="str">
        <f t="shared" si="88"/>
        <v>DE6</v>
      </c>
      <c r="G898" s="83" t="str">
        <f t="shared" si="89"/>
        <v>DE</v>
      </c>
      <c r="H898" s="83" t="s">
        <v>691</v>
      </c>
      <c r="I898" s="83" t="s">
        <v>670</v>
      </c>
    </row>
    <row r="899" spans="1:9" ht="15">
      <c r="A899" s="83" t="s">
        <v>1564</v>
      </c>
      <c r="B899" s="83" t="str">
        <f t="shared" ref="B899:B962" si="90">LEFT($A899,7)</f>
        <v>DE6 5HB</v>
      </c>
      <c r="C899" s="83" t="str">
        <f t="shared" ref="C899:C962" si="91">LEFT($A899,6)</f>
        <v>DE6 5H</v>
      </c>
      <c r="D899" s="83" t="str">
        <f t="shared" ref="D899:D962" si="92">LEFT($A899,5)</f>
        <v>DE6 5</v>
      </c>
      <c r="E899" s="83" t="str">
        <f t="shared" ref="E899:E962" si="93">LEFT($A899,4)</f>
        <v xml:space="preserve">DE6 </v>
      </c>
      <c r="F899" s="83" t="str">
        <f t="shared" ref="F899:F962" si="94">LEFT($A899,3)</f>
        <v>DE6</v>
      </c>
      <c r="G899" s="83" t="str">
        <f t="shared" ref="G899:G962" si="95">LEFT($A899,2)</f>
        <v>DE</v>
      </c>
      <c r="H899" s="83" t="s">
        <v>691</v>
      </c>
      <c r="I899" s="83" t="s">
        <v>670</v>
      </c>
    </row>
    <row r="900" spans="1:9" ht="15">
      <c r="A900" s="83" t="s">
        <v>1565</v>
      </c>
      <c r="B900" s="83" t="str">
        <f t="shared" si="90"/>
        <v>DE6 5HD</v>
      </c>
      <c r="C900" s="83" t="str">
        <f t="shared" si="91"/>
        <v>DE6 5H</v>
      </c>
      <c r="D900" s="83" t="str">
        <f t="shared" si="92"/>
        <v>DE6 5</v>
      </c>
      <c r="E900" s="83" t="str">
        <f t="shared" si="93"/>
        <v xml:space="preserve">DE6 </v>
      </c>
      <c r="F900" s="83" t="str">
        <f t="shared" si="94"/>
        <v>DE6</v>
      </c>
      <c r="G900" s="83" t="str">
        <f t="shared" si="95"/>
        <v>DE</v>
      </c>
      <c r="H900" s="83" t="s">
        <v>691</v>
      </c>
      <c r="I900" s="83" t="s">
        <v>670</v>
      </c>
    </row>
    <row r="901" spans="1:9" ht="15">
      <c r="A901" s="83" t="s">
        <v>1566</v>
      </c>
      <c r="B901" s="83" t="str">
        <f t="shared" si="90"/>
        <v>DE6 5HE</v>
      </c>
      <c r="C901" s="83" t="str">
        <f t="shared" si="91"/>
        <v>DE6 5H</v>
      </c>
      <c r="D901" s="83" t="str">
        <f t="shared" si="92"/>
        <v>DE6 5</v>
      </c>
      <c r="E901" s="83" t="str">
        <f t="shared" si="93"/>
        <v xml:space="preserve">DE6 </v>
      </c>
      <c r="F901" s="83" t="str">
        <f t="shared" si="94"/>
        <v>DE6</v>
      </c>
      <c r="G901" s="83" t="str">
        <f t="shared" si="95"/>
        <v>DE</v>
      </c>
      <c r="H901" s="83" t="s">
        <v>334</v>
      </c>
      <c r="I901" s="83" t="s">
        <v>670</v>
      </c>
    </row>
    <row r="902" spans="1:9" ht="15">
      <c r="A902" s="83" t="s">
        <v>1567</v>
      </c>
      <c r="B902" s="83" t="str">
        <f t="shared" si="90"/>
        <v>DE6 5HF</v>
      </c>
      <c r="C902" s="83" t="str">
        <f t="shared" si="91"/>
        <v>DE6 5H</v>
      </c>
      <c r="D902" s="83" t="str">
        <f t="shared" si="92"/>
        <v>DE6 5</v>
      </c>
      <c r="E902" s="83" t="str">
        <f t="shared" si="93"/>
        <v xml:space="preserve">DE6 </v>
      </c>
      <c r="F902" s="83" t="str">
        <f t="shared" si="94"/>
        <v>DE6</v>
      </c>
      <c r="G902" s="83" t="str">
        <f t="shared" si="95"/>
        <v>DE</v>
      </c>
      <c r="H902" s="83" t="s">
        <v>691</v>
      </c>
      <c r="I902" s="83" t="s">
        <v>670</v>
      </c>
    </row>
    <row r="903" spans="1:9" ht="15">
      <c r="A903" s="83" t="s">
        <v>1568</v>
      </c>
      <c r="B903" s="83" t="str">
        <f t="shared" si="90"/>
        <v>DE6 5HP</v>
      </c>
      <c r="C903" s="83" t="str">
        <f t="shared" si="91"/>
        <v>DE6 5H</v>
      </c>
      <c r="D903" s="83" t="str">
        <f t="shared" si="92"/>
        <v>DE6 5</v>
      </c>
      <c r="E903" s="83" t="str">
        <f t="shared" si="93"/>
        <v xml:space="preserve">DE6 </v>
      </c>
      <c r="F903" s="83" t="str">
        <f t="shared" si="94"/>
        <v>DE6</v>
      </c>
      <c r="G903" s="83" t="str">
        <f t="shared" si="95"/>
        <v>DE</v>
      </c>
      <c r="H903" s="83" t="s">
        <v>691</v>
      </c>
      <c r="I903" s="83" t="s">
        <v>670</v>
      </c>
    </row>
    <row r="904" spans="1:9" ht="15">
      <c r="A904" s="83" t="s">
        <v>1569</v>
      </c>
      <c r="B904" s="83" t="str">
        <f t="shared" si="90"/>
        <v>DE6 5HQ</v>
      </c>
      <c r="C904" s="83" t="str">
        <f t="shared" si="91"/>
        <v>DE6 5H</v>
      </c>
      <c r="D904" s="83" t="str">
        <f t="shared" si="92"/>
        <v>DE6 5</v>
      </c>
      <c r="E904" s="83" t="str">
        <f t="shared" si="93"/>
        <v xml:space="preserve">DE6 </v>
      </c>
      <c r="F904" s="83" t="str">
        <f t="shared" si="94"/>
        <v>DE6</v>
      </c>
      <c r="G904" s="83" t="str">
        <f t="shared" si="95"/>
        <v>DE</v>
      </c>
      <c r="H904" s="83" t="s">
        <v>691</v>
      </c>
      <c r="I904" s="83" t="s">
        <v>670</v>
      </c>
    </row>
    <row r="905" spans="1:9" ht="15">
      <c r="A905" s="83" t="s">
        <v>1570</v>
      </c>
      <c r="B905" s="83" t="str">
        <f t="shared" si="90"/>
        <v>DE6 5LE</v>
      </c>
      <c r="C905" s="83" t="str">
        <f t="shared" si="91"/>
        <v>DE6 5L</v>
      </c>
      <c r="D905" s="83" t="str">
        <f t="shared" si="92"/>
        <v>DE6 5</v>
      </c>
      <c r="E905" s="83" t="str">
        <f t="shared" si="93"/>
        <v xml:space="preserve">DE6 </v>
      </c>
      <c r="F905" s="83" t="str">
        <f t="shared" si="94"/>
        <v>DE6</v>
      </c>
      <c r="G905" s="83" t="str">
        <f t="shared" si="95"/>
        <v>DE</v>
      </c>
      <c r="H905" s="83" t="s">
        <v>334</v>
      </c>
      <c r="I905" s="83" t="s">
        <v>670</v>
      </c>
    </row>
    <row r="906" spans="1:9" ht="15">
      <c r="A906" s="83" t="s">
        <v>1571</v>
      </c>
      <c r="B906" s="83" t="str">
        <f t="shared" si="90"/>
        <v>DG</v>
      </c>
      <c r="C906" s="83" t="str">
        <f t="shared" si="91"/>
        <v>DG</v>
      </c>
      <c r="D906" s="83" t="str">
        <f t="shared" si="92"/>
        <v>DG</v>
      </c>
      <c r="E906" s="83" t="str">
        <f t="shared" si="93"/>
        <v>DG</v>
      </c>
      <c r="F906" s="83" t="str">
        <f t="shared" si="94"/>
        <v>DG</v>
      </c>
      <c r="G906" s="83" t="str">
        <f t="shared" si="95"/>
        <v>DG</v>
      </c>
      <c r="H906" s="83" t="s">
        <v>1469</v>
      </c>
      <c r="I906" s="83" t="s">
        <v>648</v>
      </c>
    </row>
    <row r="907" spans="1:9" ht="15">
      <c r="A907" s="83" t="s">
        <v>1572</v>
      </c>
      <c r="B907" s="83" t="str">
        <f t="shared" si="90"/>
        <v>DG13 0Q</v>
      </c>
      <c r="C907" s="83" t="str">
        <f t="shared" si="91"/>
        <v>DG13 0</v>
      </c>
      <c r="D907" s="83" t="str">
        <f t="shared" si="92"/>
        <v xml:space="preserve">DG13 </v>
      </c>
      <c r="E907" s="83" t="str">
        <f t="shared" si="93"/>
        <v>DG13</v>
      </c>
      <c r="F907" s="83" t="str">
        <f t="shared" si="94"/>
        <v>DG1</v>
      </c>
      <c r="G907" s="83" t="str">
        <f t="shared" si="95"/>
        <v>DG</v>
      </c>
      <c r="H907" s="83" t="s">
        <v>1573</v>
      </c>
      <c r="I907" s="83" t="s">
        <v>648</v>
      </c>
    </row>
    <row r="908" spans="1:9" ht="15">
      <c r="A908" s="83" t="s">
        <v>1574</v>
      </c>
      <c r="B908" s="83" t="str">
        <f t="shared" si="90"/>
        <v>DG16 5E</v>
      </c>
      <c r="C908" s="83" t="str">
        <f t="shared" si="91"/>
        <v>DG16 5</v>
      </c>
      <c r="D908" s="83" t="str">
        <f t="shared" si="92"/>
        <v xml:space="preserve">DG16 </v>
      </c>
      <c r="E908" s="83" t="str">
        <f t="shared" si="93"/>
        <v>DG16</v>
      </c>
      <c r="F908" s="83" t="str">
        <f t="shared" si="94"/>
        <v>DG1</v>
      </c>
      <c r="G908" s="83" t="str">
        <f t="shared" si="95"/>
        <v>DG</v>
      </c>
      <c r="H908" s="83" t="s">
        <v>999</v>
      </c>
      <c r="I908" s="83" t="s">
        <v>652</v>
      </c>
    </row>
    <row r="909" spans="1:9" ht="15">
      <c r="A909" s="83" t="s">
        <v>1575</v>
      </c>
      <c r="B909" s="83" t="str">
        <f t="shared" si="90"/>
        <v>DG16 5H</v>
      </c>
      <c r="C909" s="83" t="str">
        <f t="shared" si="91"/>
        <v>DG16 5</v>
      </c>
      <c r="D909" s="83" t="str">
        <f t="shared" si="92"/>
        <v xml:space="preserve">DG16 </v>
      </c>
      <c r="E909" s="83" t="str">
        <f t="shared" si="93"/>
        <v>DG16</v>
      </c>
      <c r="F909" s="83" t="str">
        <f t="shared" si="94"/>
        <v>DG1</v>
      </c>
      <c r="G909" s="83" t="str">
        <f t="shared" si="95"/>
        <v>DG</v>
      </c>
      <c r="H909" s="83" t="s">
        <v>999</v>
      </c>
      <c r="I909" s="83" t="s">
        <v>652</v>
      </c>
    </row>
    <row r="910" spans="1:9" ht="15">
      <c r="A910" s="83" t="s">
        <v>1576</v>
      </c>
      <c r="B910" s="83" t="str">
        <f t="shared" si="90"/>
        <v>DG16 5H</v>
      </c>
      <c r="C910" s="83" t="str">
        <f t="shared" si="91"/>
        <v>DG16 5</v>
      </c>
      <c r="D910" s="83" t="str">
        <f t="shared" si="92"/>
        <v xml:space="preserve">DG16 </v>
      </c>
      <c r="E910" s="83" t="str">
        <f t="shared" si="93"/>
        <v>DG16</v>
      </c>
      <c r="F910" s="83" t="str">
        <f t="shared" si="94"/>
        <v>DG1</v>
      </c>
      <c r="G910" s="83" t="str">
        <f t="shared" si="95"/>
        <v>DG</v>
      </c>
      <c r="H910" s="83" t="s">
        <v>999</v>
      </c>
      <c r="I910" s="83" t="s">
        <v>652</v>
      </c>
    </row>
    <row r="911" spans="1:9" ht="15">
      <c r="A911" s="83" t="s">
        <v>1577</v>
      </c>
      <c r="B911" s="83" t="str">
        <f t="shared" si="90"/>
        <v>DG16 5J</v>
      </c>
      <c r="C911" s="83" t="str">
        <f t="shared" si="91"/>
        <v>DG16 5</v>
      </c>
      <c r="D911" s="83" t="str">
        <f t="shared" si="92"/>
        <v xml:space="preserve">DG16 </v>
      </c>
      <c r="E911" s="83" t="str">
        <f t="shared" si="93"/>
        <v>DG16</v>
      </c>
      <c r="F911" s="83" t="str">
        <f t="shared" si="94"/>
        <v>DG1</v>
      </c>
      <c r="G911" s="83" t="str">
        <f t="shared" si="95"/>
        <v>DG</v>
      </c>
      <c r="H911" s="83" t="s">
        <v>999</v>
      </c>
      <c r="I911" s="83" t="s">
        <v>652</v>
      </c>
    </row>
    <row r="912" spans="1:9" ht="15">
      <c r="A912" s="83" t="s">
        <v>1578</v>
      </c>
      <c r="B912" s="83" t="str">
        <f t="shared" si="90"/>
        <v>DG16 5J</v>
      </c>
      <c r="C912" s="83" t="str">
        <f t="shared" si="91"/>
        <v>DG16 5</v>
      </c>
      <c r="D912" s="83" t="str">
        <f t="shared" si="92"/>
        <v xml:space="preserve">DG16 </v>
      </c>
      <c r="E912" s="83" t="str">
        <f t="shared" si="93"/>
        <v>DG16</v>
      </c>
      <c r="F912" s="83" t="str">
        <f t="shared" si="94"/>
        <v>DG1</v>
      </c>
      <c r="G912" s="83" t="str">
        <f t="shared" si="95"/>
        <v>DG</v>
      </c>
      <c r="H912" s="83" t="s">
        <v>999</v>
      </c>
      <c r="I912" s="83" t="s">
        <v>652</v>
      </c>
    </row>
    <row r="913" spans="1:9" ht="15">
      <c r="A913" s="83" t="s">
        <v>1579</v>
      </c>
      <c r="B913" s="83" t="str">
        <f t="shared" si="90"/>
        <v>DG7 2FB</v>
      </c>
      <c r="C913" s="83" t="str">
        <f t="shared" si="91"/>
        <v>DG7 2F</v>
      </c>
      <c r="D913" s="83" t="str">
        <f t="shared" si="92"/>
        <v>DG7 2</v>
      </c>
      <c r="E913" s="83" t="str">
        <f t="shared" si="93"/>
        <v xml:space="preserve">DG7 </v>
      </c>
      <c r="F913" s="83" t="str">
        <f t="shared" si="94"/>
        <v>DG7</v>
      </c>
      <c r="G913" s="83" t="str">
        <f t="shared" si="95"/>
        <v>DG</v>
      </c>
      <c r="H913" s="83" t="s">
        <v>357</v>
      </c>
      <c r="I913" s="83" t="s">
        <v>648</v>
      </c>
    </row>
    <row r="914" spans="1:9" ht="15">
      <c r="A914" s="83" t="s">
        <v>213</v>
      </c>
      <c r="B914" s="83" t="str">
        <f t="shared" si="90"/>
        <v>DG9 0</v>
      </c>
      <c r="C914" s="83" t="str">
        <f t="shared" si="91"/>
        <v>DG9 0</v>
      </c>
      <c r="D914" s="83" t="str">
        <f t="shared" si="92"/>
        <v>DG9 0</v>
      </c>
      <c r="E914" s="83" t="str">
        <f t="shared" si="93"/>
        <v xml:space="preserve">DG9 </v>
      </c>
      <c r="F914" s="83" t="str">
        <f t="shared" si="94"/>
        <v>DG9</v>
      </c>
      <c r="G914" s="83" t="str">
        <f t="shared" si="95"/>
        <v>DG</v>
      </c>
      <c r="H914" s="83" t="s">
        <v>1580</v>
      </c>
      <c r="I914" s="83" t="s">
        <v>1580</v>
      </c>
    </row>
    <row r="915" spans="1:9" ht="15">
      <c r="A915" s="83" t="s">
        <v>1581</v>
      </c>
      <c r="B915" s="83" t="str">
        <f t="shared" si="90"/>
        <v>DG9 0AB</v>
      </c>
      <c r="C915" s="83" t="str">
        <f t="shared" si="91"/>
        <v>DG9 0A</v>
      </c>
      <c r="D915" s="83" t="str">
        <f t="shared" si="92"/>
        <v>DG9 0</v>
      </c>
      <c r="E915" s="83" t="str">
        <f t="shared" si="93"/>
        <v xml:space="preserve">DG9 </v>
      </c>
      <c r="F915" s="83" t="str">
        <f t="shared" si="94"/>
        <v>DG9</v>
      </c>
      <c r="G915" s="83" t="str">
        <f t="shared" si="95"/>
        <v>DG</v>
      </c>
      <c r="H915" s="83" t="s">
        <v>1469</v>
      </c>
      <c r="I915" s="83" t="s">
        <v>648</v>
      </c>
    </row>
    <row r="916" spans="1:9" ht="15">
      <c r="A916" s="83" t="s">
        <v>1582</v>
      </c>
      <c r="B916" s="83" t="str">
        <f t="shared" si="90"/>
        <v>DG9 0AL</v>
      </c>
      <c r="C916" s="83" t="str">
        <f t="shared" si="91"/>
        <v>DG9 0A</v>
      </c>
      <c r="D916" s="83" t="str">
        <f t="shared" si="92"/>
        <v>DG9 0</v>
      </c>
      <c r="E916" s="83" t="str">
        <f t="shared" si="93"/>
        <v xml:space="preserve">DG9 </v>
      </c>
      <c r="F916" s="83" t="str">
        <f t="shared" si="94"/>
        <v>DG9</v>
      </c>
      <c r="G916" s="83" t="str">
        <f t="shared" si="95"/>
        <v>DG</v>
      </c>
      <c r="H916" s="83" t="s">
        <v>1469</v>
      </c>
      <c r="I916" s="83" t="s">
        <v>648</v>
      </c>
    </row>
    <row r="917" spans="1:9" ht="15">
      <c r="A917" s="83" t="s">
        <v>1583</v>
      </c>
      <c r="B917" s="83" t="str">
        <f t="shared" si="90"/>
        <v>DG9 0AS</v>
      </c>
      <c r="C917" s="83" t="str">
        <f t="shared" si="91"/>
        <v>DG9 0A</v>
      </c>
      <c r="D917" s="83" t="str">
        <f t="shared" si="92"/>
        <v>DG9 0</v>
      </c>
      <c r="E917" s="83" t="str">
        <f t="shared" si="93"/>
        <v xml:space="preserve">DG9 </v>
      </c>
      <c r="F917" s="83" t="str">
        <f t="shared" si="94"/>
        <v>DG9</v>
      </c>
      <c r="G917" s="83" t="str">
        <f t="shared" si="95"/>
        <v>DG</v>
      </c>
      <c r="H917" s="83" t="s">
        <v>1469</v>
      </c>
      <c r="I917" s="83" t="s">
        <v>648</v>
      </c>
    </row>
    <row r="918" spans="1:9" ht="15">
      <c r="A918" s="83" t="s">
        <v>1584</v>
      </c>
      <c r="B918" s="83" t="str">
        <f t="shared" si="90"/>
        <v>DG9 0AZ</v>
      </c>
      <c r="C918" s="83" t="str">
        <f t="shared" si="91"/>
        <v>DG9 0A</v>
      </c>
      <c r="D918" s="83" t="str">
        <f t="shared" si="92"/>
        <v>DG9 0</v>
      </c>
      <c r="E918" s="83" t="str">
        <f t="shared" si="93"/>
        <v xml:space="preserve">DG9 </v>
      </c>
      <c r="F918" s="83" t="str">
        <f t="shared" si="94"/>
        <v>DG9</v>
      </c>
      <c r="G918" s="83" t="str">
        <f t="shared" si="95"/>
        <v>DG</v>
      </c>
      <c r="H918" s="83" t="s">
        <v>1469</v>
      </c>
      <c r="I918" s="83" t="s">
        <v>648</v>
      </c>
    </row>
    <row r="919" spans="1:9" ht="15">
      <c r="A919" s="83" t="s">
        <v>1585</v>
      </c>
      <c r="B919" s="83" t="str">
        <f t="shared" si="90"/>
        <v>DG9 0BA</v>
      </c>
      <c r="C919" s="83" t="str">
        <f t="shared" si="91"/>
        <v>DG9 0B</v>
      </c>
      <c r="D919" s="83" t="str">
        <f t="shared" si="92"/>
        <v>DG9 0</v>
      </c>
      <c r="E919" s="83" t="str">
        <f t="shared" si="93"/>
        <v xml:space="preserve">DG9 </v>
      </c>
      <c r="F919" s="83" t="str">
        <f t="shared" si="94"/>
        <v>DG9</v>
      </c>
      <c r="G919" s="83" t="str">
        <f t="shared" si="95"/>
        <v>DG</v>
      </c>
      <c r="H919" s="83" t="s">
        <v>1469</v>
      </c>
      <c r="I919" s="83" t="s">
        <v>648</v>
      </c>
    </row>
    <row r="920" spans="1:9" ht="15">
      <c r="A920" s="83" t="s">
        <v>1586</v>
      </c>
      <c r="B920" s="83" t="str">
        <f t="shared" si="90"/>
        <v>DG9 0BQ</v>
      </c>
      <c r="C920" s="83" t="str">
        <f t="shared" si="91"/>
        <v>DG9 0B</v>
      </c>
      <c r="D920" s="83" t="str">
        <f t="shared" si="92"/>
        <v>DG9 0</v>
      </c>
      <c r="E920" s="83" t="str">
        <f t="shared" si="93"/>
        <v xml:space="preserve">DG9 </v>
      </c>
      <c r="F920" s="83" t="str">
        <f t="shared" si="94"/>
        <v>DG9</v>
      </c>
      <c r="G920" s="83" t="str">
        <f t="shared" si="95"/>
        <v>DG</v>
      </c>
      <c r="H920" s="83" t="s">
        <v>1469</v>
      </c>
      <c r="I920" s="83" t="s">
        <v>648</v>
      </c>
    </row>
    <row r="921" spans="1:9" ht="15">
      <c r="A921" s="83" t="s">
        <v>1587</v>
      </c>
      <c r="B921" s="83" t="str">
        <f t="shared" si="90"/>
        <v>DG9 0DL</v>
      </c>
      <c r="C921" s="83" t="str">
        <f t="shared" si="91"/>
        <v>DG9 0D</v>
      </c>
      <c r="D921" s="83" t="str">
        <f t="shared" si="92"/>
        <v>DG9 0</v>
      </c>
      <c r="E921" s="83" t="str">
        <f t="shared" si="93"/>
        <v xml:space="preserve">DG9 </v>
      </c>
      <c r="F921" s="83" t="str">
        <f t="shared" si="94"/>
        <v>DG9</v>
      </c>
      <c r="G921" s="83" t="str">
        <f t="shared" si="95"/>
        <v>DG</v>
      </c>
      <c r="H921" s="83" t="s">
        <v>1469</v>
      </c>
      <c r="I921" s="83" t="s">
        <v>648</v>
      </c>
    </row>
    <row r="922" spans="1:9" ht="15">
      <c r="A922" s="83" t="s">
        <v>1588</v>
      </c>
      <c r="B922" s="83" t="str">
        <f t="shared" si="90"/>
        <v>DG9 0DN</v>
      </c>
      <c r="C922" s="83" t="str">
        <f t="shared" si="91"/>
        <v>DG9 0D</v>
      </c>
      <c r="D922" s="83" t="str">
        <f t="shared" si="92"/>
        <v>DG9 0</v>
      </c>
      <c r="E922" s="83" t="str">
        <f t="shared" si="93"/>
        <v xml:space="preserve">DG9 </v>
      </c>
      <c r="F922" s="83" t="str">
        <f t="shared" si="94"/>
        <v>DG9</v>
      </c>
      <c r="G922" s="83" t="str">
        <f t="shared" si="95"/>
        <v>DG</v>
      </c>
      <c r="H922" s="83" t="s">
        <v>1469</v>
      </c>
      <c r="I922" s="83" t="s">
        <v>648</v>
      </c>
    </row>
    <row r="923" spans="1:9" ht="15">
      <c r="A923" s="83" t="s">
        <v>1589</v>
      </c>
      <c r="B923" s="83" t="str">
        <f t="shared" si="90"/>
        <v>DG9 0DX</v>
      </c>
      <c r="C923" s="83" t="str">
        <f t="shared" si="91"/>
        <v>DG9 0D</v>
      </c>
      <c r="D923" s="83" t="str">
        <f t="shared" si="92"/>
        <v>DG9 0</v>
      </c>
      <c r="E923" s="83" t="str">
        <f t="shared" si="93"/>
        <v xml:space="preserve">DG9 </v>
      </c>
      <c r="F923" s="83" t="str">
        <f t="shared" si="94"/>
        <v>DG9</v>
      </c>
      <c r="G923" s="83" t="str">
        <f t="shared" si="95"/>
        <v>DG</v>
      </c>
      <c r="H923" s="83" t="s">
        <v>1469</v>
      </c>
      <c r="I923" s="83" t="s">
        <v>648</v>
      </c>
    </row>
    <row r="924" spans="1:9" ht="15">
      <c r="A924" s="83" t="s">
        <v>1590</v>
      </c>
      <c r="B924" s="83" t="str">
        <f t="shared" si="90"/>
        <v>DG9 0HE</v>
      </c>
      <c r="C924" s="83" t="str">
        <f t="shared" si="91"/>
        <v>DG9 0H</v>
      </c>
      <c r="D924" s="83" t="str">
        <f t="shared" si="92"/>
        <v>DG9 0</v>
      </c>
      <c r="E924" s="83" t="str">
        <f t="shared" si="93"/>
        <v xml:space="preserve">DG9 </v>
      </c>
      <c r="F924" s="83" t="str">
        <f t="shared" si="94"/>
        <v>DG9</v>
      </c>
      <c r="G924" s="83" t="str">
        <f t="shared" si="95"/>
        <v>DG</v>
      </c>
      <c r="H924" s="83" t="s">
        <v>1469</v>
      </c>
      <c r="I924" s="83" t="s">
        <v>648</v>
      </c>
    </row>
    <row r="925" spans="1:9" ht="15">
      <c r="A925" s="83" t="s">
        <v>1591</v>
      </c>
      <c r="B925" s="83" t="str">
        <f t="shared" si="90"/>
        <v>DG9 0JH</v>
      </c>
      <c r="C925" s="83" t="str">
        <f t="shared" si="91"/>
        <v>DG9 0J</v>
      </c>
      <c r="D925" s="83" t="str">
        <f t="shared" si="92"/>
        <v>DG9 0</v>
      </c>
      <c r="E925" s="83" t="str">
        <f t="shared" si="93"/>
        <v xml:space="preserve">DG9 </v>
      </c>
      <c r="F925" s="83" t="str">
        <f t="shared" si="94"/>
        <v>DG9</v>
      </c>
      <c r="G925" s="83" t="str">
        <f t="shared" si="95"/>
        <v>DG</v>
      </c>
      <c r="H925" s="83" t="s">
        <v>1469</v>
      </c>
      <c r="I925" s="83" t="s">
        <v>648</v>
      </c>
    </row>
    <row r="926" spans="1:9" ht="15">
      <c r="A926" s="83" t="s">
        <v>1592</v>
      </c>
      <c r="B926" s="83" t="str">
        <f t="shared" si="90"/>
        <v>DG9 0JJ</v>
      </c>
      <c r="C926" s="83" t="str">
        <f t="shared" si="91"/>
        <v>DG9 0J</v>
      </c>
      <c r="D926" s="83" t="str">
        <f t="shared" si="92"/>
        <v>DG9 0</v>
      </c>
      <c r="E926" s="83" t="str">
        <f t="shared" si="93"/>
        <v xml:space="preserve">DG9 </v>
      </c>
      <c r="F926" s="83" t="str">
        <f t="shared" si="94"/>
        <v>DG9</v>
      </c>
      <c r="G926" s="83" t="str">
        <f t="shared" si="95"/>
        <v>DG</v>
      </c>
      <c r="H926" s="83" t="s">
        <v>1469</v>
      </c>
      <c r="I926" s="83" t="s">
        <v>648</v>
      </c>
    </row>
    <row r="927" spans="1:9" ht="15">
      <c r="A927" s="83" t="s">
        <v>1593</v>
      </c>
      <c r="B927" s="83" t="str">
        <f t="shared" si="90"/>
        <v>DG9 0JP</v>
      </c>
      <c r="C927" s="83" t="str">
        <f t="shared" si="91"/>
        <v>DG9 0J</v>
      </c>
      <c r="D927" s="83" t="str">
        <f t="shared" si="92"/>
        <v>DG9 0</v>
      </c>
      <c r="E927" s="83" t="str">
        <f t="shared" si="93"/>
        <v xml:space="preserve">DG9 </v>
      </c>
      <c r="F927" s="83" t="str">
        <f t="shared" si="94"/>
        <v>DG9</v>
      </c>
      <c r="G927" s="83" t="str">
        <f t="shared" si="95"/>
        <v>DG</v>
      </c>
      <c r="H927" s="83" t="s">
        <v>1469</v>
      </c>
      <c r="I927" s="83" t="s">
        <v>648</v>
      </c>
    </row>
    <row r="928" spans="1:9" ht="15">
      <c r="A928" s="83" t="s">
        <v>1594</v>
      </c>
      <c r="B928" s="83" t="str">
        <f t="shared" si="90"/>
        <v>DG9 0JT</v>
      </c>
      <c r="C928" s="83" t="str">
        <f t="shared" si="91"/>
        <v>DG9 0J</v>
      </c>
      <c r="D928" s="83" t="str">
        <f t="shared" si="92"/>
        <v>DG9 0</v>
      </c>
      <c r="E928" s="83" t="str">
        <f t="shared" si="93"/>
        <v xml:space="preserve">DG9 </v>
      </c>
      <c r="F928" s="83" t="str">
        <f t="shared" si="94"/>
        <v>DG9</v>
      </c>
      <c r="G928" s="83" t="str">
        <f t="shared" si="95"/>
        <v>DG</v>
      </c>
      <c r="H928" s="83" t="s">
        <v>1469</v>
      </c>
      <c r="I928" s="83" t="s">
        <v>648</v>
      </c>
    </row>
    <row r="929" spans="1:9" ht="15">
      <c r="A929" s="83" t="s">
        <v>1595</v>
      </c>
      <c r="B929" s="83" t="str">
        <f t="shared" si="90"/>
        <v>DG9 0JZ</v>
      </c>
      <c r="C929" s="83" t="str">
        <f t="shared" si="91"/>
        <v>DG9 0J</v>
      </c>
      <c r="D929" s="83" t="str">
        <f t="shared" si="92"/>
        <v>DG9 0</v>
      </c>
      <c r="E929" s="83" t="str">
        <f t="shared" si="93"/>
        <v xml:space="preserve">DG9 </v>
      </c>
      <c r="F929" s="83" t="str">
        <f t="shared" si="94"/>
        <v>DG9</v>
      </c>
      <c r="G929" s="83" t="str">
        <f t="shared" si="95"/>
        <v>DG</v>
      </c>
      <c r="H929" s="83" t="s">
        <v>1469</v>
      </c>
      <c r="I929" s="83" t="s">
        <v>648</v>
      </c>
    </row>
    <row r="930" spans="1:9" ht="15">
      <c r="A930" s="83" t="s">
        <v>1596</v>
      </c>
      <c r="B930" s="83" t="str">
        <f t="shared" si="90"/>
        <v>DG9 0L</v>
      </c>
      <c r="C930" s="83" t="str">
        <f t="shared" si="91"/>
        <v>DG9 0L</v>
      </c>
      <c r="D930" s="83" t="str">
        <f t="shared" si="92"/>
        <v>DG9 0</v>
      </c>
      <c r="E930" s="83" t="str">
        <f t="shared" si="93"/>
        <v xml:space="preserve">DG9 </v>
      </c>
      <c r="F930" s="83" t="str">
        <f t="shared" si="94"/>
        <v>DG9</v>
      </c>
      <c r="G930" s="83" t="str">
        <f t="shared" si="95"/>
        <v>DG</v>
      </c>
      <c r="H930" s="83" t="s">
        <v>1469</v>
      </c>
      <c r="I930" s="83" t="s">
        <v>648</v>
      </c>
    </row>
    <row r="931" spans="1:9" ht="15">
      <c r="A931" s="83" t="s">
        <v>1597</v>
      </c>
      <c r="B931" s="83" t="str">
        <f t="shared" si="90"/>
        <v>DG9 0N</v>
      </c>
      <c r="C931" s="83" t="str">
        <f t="shared" si="91"/>
        <v>DG9 0N</v>
      </c>
      <c r="D931" s="83" t="str">
        <f t="shared" si="92"/>
        <v>DG9 0</v>
      </c>
      <c r="E931" s="83" t="str">
        <f t="shared" si="93"/>
        <v xml:space="preserve">DG9 </v>
      </c>
      <c r="F931" s="83" t="str">
        <f t="shared" si="94"/>
        <v>DG9</v>
      </c>
      <c r="G931" s="83" t="str">
        <f t="shared" si="95"/>
        <v>DG</v>
      </c>
      <c r="H931" s="83" t="s">
        <v>1469</v>
      </c>
      <c r="I931" s="83" t="s">
        <v>648</v>
      </c>
    </row>
    <row r="932" spans="1:9" ht="15">
      <c r="A932" s="83" t="s">
        <v>1598</v>
      </c>
      <c r="B932" s="83" t="str">
        <f t="shared" si="90"/>
        <v>DG9 0P</v>
      </c>
      <c r="C932" s="83" t="str">
        <f t="shared" si="91"/>
        <v>DG9 0P</v>
      </c>
      <c r="D932" s="83" t="str">
        <f t="shared" si="92"/>
        <v>DG9 0</v>
      </c>
      <c r="E932" s="83" t="str">
        <f t="shared" si="93"/>
        <v xml:space="preserve">DG9 </v>
      </c>
      <c r="F932" s="83" t="str">
        <f t="shared" si="94"/>
        <v>DG9</v>
      </c>
      <c r="G932" s="83" t="str">
        <f t="shared" si="95"/>
        <v>DG</v>
      </c>
      <c r="H932" s="83" t="s">
        <v>1469</v>
      </c>
      <c r="I932" s="83" t="s">
        <v>648</v>
      </c>
    </row>
    <row r="933" spans="1:9" ht="15">
      <c r="A933" s="83" t="s">
        <v>1599</v>
      </c>
      <c r="B933" s="83" t="str">
        <f t="shared" si="90"/>
        <v>DG9 0Q</v>
      </c>
      <c r="C933" s="83" t="str">
        <f t="shared" si="91"/>
        <v>DG9 0Q</v>
      </c>
      <c r="D933" s="83" t="str">
        <f t="shared" si="92"/>
        <v>DG9 0</v>
      </c>
      <c r="E933" s="83" t="str">
        <f t="shared" si="93"/>
        <v xml:space="preserve">DG9 </v>
      </c>
      <c r="F933" s="83" t="str">
        <f t="shared" si="94"/>
        <v>DG9</v>
      </c>
      <c r="G933" s="83" t="str">
        <f t="shared" si="95"/>
        <v>DG</v>
      </c>
      <c r="H933" s="83" t="s">
        <v>1469</v>
      </c>
      <c r="I933" s="83" t="s">
        <v>648</v>
      </c>
    </row>
    <row r="934" spans="1:9" ht="15">
      <c r="A934" s="83" t="s">
        <v>1600</v>
      </c>
      <c r="B934" s="83" t="str">
        <f t="shared" si="90"/>
        <v>DG9 0R</v>
      </c>
      <c r="C934" s="83" t="str">
        <f t="shared" si="91"/>
        <v>DG9 0R</v>
      </c>
      <c r="D934" s="83" t="str">
        <f t="shared" si="92"/>
        <v>DG9 0</v>
      </c>
      <c r="E934" s="83" t="str">
        <f t="shared" si="93"/>
        <v xml:space="preserve">DG9 </v>
      </c>
      <c r="F934" s="83" t="str">
        <f t="shared" si="94"/>
        <v>DG9</v>
      </c>
      <c r="G934" s="83" t="str">
        <f t="shared" si="95"/>
        <v>DG</v>
      </c>
      <c r="H934" s="83" t="s">
        <v>1469</v>
      </c>
      <c r="I934" s="83" t="s">
        <v>648</v>
      </c>
    </row>
    <row r="935" spans="1:9" ht="15">
      <c r="A935" s="83" t="s">
        <v>1601</v>
      </c>
      <c r="B935" s="83" t="str">
        <f t="shared" si="90"/>
        <v>DG9 0RW</v>
      </c>
      <c r="C935" s="83" t="str">
        <f t="shared" si="91"/>
        <v>DG9 0R</v>
      </c>
      <c r="D935" s="83" t="str">
        <f t="shared" si="92"/>
        <v>DG9 0</v>
      </c>
      <c r="E935" s="83" t="str">
        <f t="shared" si="93"/>
        <v xml:space="preserve">DG9 </v>
      </c>
      <c r="F935" s="83" t="str">
        <f t="shared" si="94"/>
        <v>DG9</v>
      </c>
      <c r="G935" s="83" t="str">
        <f t="shared" si="95"/>
        <v>DG</v>
      </c>
      <c r="H935" s="83" t="s">
        <v>1580</v>
      </c>
      <c r="I935" s="83" t="s">
        <v>1580</v>
      </c>
    </row>
    <row r="936" spans="1:9" ht="15">
      <c r="A936" s="83" t="s">
        <v>214</v>
      </c>
      <c r="B936" s="83" t="str">
        <f t="shared" si="90"/>
        <v>DG9 7</v>
      </c>
      <c r="C936" s="83" t="str">
        <f t="shared" si="91"/>
        <v>DG9 7</v>
      </c>
      <c r="D936" s="83" t="str">
        <f t="shared" si="92"/>
        <v>DG9 7</v>
      </c>
      <c r="E936" s="83" t="str">
        <f t="shared" si="93"/>
        <v xml:space="preserve">DG9 </v>
      </c>
      <c r="F936" s="83" t="str">
        <f t="shared" si="94"/>
        <v>DG9</v>
      </c>
      <c r="G936" s="83" t="str">
        <f t="shared" si="95"/>
        <v>DG</v>
      </c>
      <c r="H936" s="83" t="s">
        <v>1580</v>
      </c>
      <c r="I936" s="83" t="s">
        <v>1580</v>
      </c>
    </row>
    <row r="937" spans="1:9" ht="15">
      <c r="A937" s="83" t="s">
        <v>1602</v>
      </c>
      <c r="B937" s="83" t="str">
        <f t="shared" si="90"/>
        <v>DG9 7AD</v>
      </c>
      <c r="C937" s="83" t="str">
        <f t="shared" si="91"/>
        <v>DG9 7A</v>
      </c>
      <c r="D937" s="83" t="str">
        <f t="shared" si="92"/>
        <v>DG9 7</v>
      </c>
      <c r="E937" s="83" t="str">
        <f t="shared" si="93"/>
        <v xml:space="preserve">DG9 </v>
      </c>
      <c r="F937" s="83" t="str">
        <f t="shared" si="94"/>
        <v>DG9</v>
      </c>
      <c r="G937" s="83" t="str">
        <f t="shared" si="95"/>
        <v>DG</v>
      </c>
      <c r="H937" s="83" t="s">
        <v>1469</v>
      </c>
      <c r="I937" s="83" t="s">
        <v>648</v>
      </c>
    </row>
    <row r="938" spans="1:9" ht="15">
      <c r="A938" s="83" t="s">
        <v>1603</v>
      </c>
      <c r="B938" s="83" t="str">
        <f t="shared" si="90"/>
        <v>DG9 7BD</v>
      </c>
      <c r="C938" s="83" t="str">
        <f t="shared" si="91"/>
        <v>DG9 7B</v>
      </c>
      <c r="D938" s="83" t="str">
        <f t="shared" si="92"/>
        <v>DG9 7</v>
      </c>
      <c r="E938" s="83" t="str">
        <f t="shared" si="93"/>
        <v xml:space="preserve">DG9 </v>
      </c>
      <c r="F938" s="83" t="str">
        <f t="shared" si="94"/>
        <v>DG9</v>
      </c>
      <c r="G938" s="83" t="str">
        <f t="shared" si="95"/>
        <v>DG</v>
      </c>
      <c r="H938" s="83" t="s">
        <v>1469</v>
      </c>
      <c r="I938" s="83" t="s">
        <v>648</v>
      </c>
    </row>
    <row r="939" spans="1:9" ht="15">
      <c r="A939" s="83" t="s">
        <v>1604</v>
      </c>
      <c r="B939" s="83" t="str">
        <f t="shared" si="90"/>
        <v>DG9 7BE</v>
      </c>
      <c r="C939" s="83" t="str">
        <f t="shared" si="91"/>
        <v>DG9 7B</v>
      </c>
      <c r="D939" s="83" t="str">
        <f t="shared" si="92"/>
        <v>DG9 7</v>
      </c>
      <c r="E939" s="83" t="str">
        <f t="shared" si="93"/>
        <v xml:space="preserve">DG9 </v>
      </c>
      <c r="F939" s="83" t="str">
        <f t="shared" si="94"/>
        <v>DG9</v>
      </c>
      <c r="G939" s="83" t="str">
        <f t="shared" si="95"/>
        <v>DG</v>
      </c>
      <c r="H939" s="83" t="s">
        <v>1469</v>
      </c>
      <c r="I939" s="83" t="s">
        <v>648</v>
      </c>
    </row>
    <row r="940" spans="1:9" ht="15">
      <c r="A940" s="83" t="s">
        <v>1605</v>
      </c>
      <c r="B940" s="83" t="str">
        <f t="shared" si="90"/>
        <v>DG9 7BQ</v>
      </c>
      <c r="C940" s="83" t="str">
        <f t="shared" si="91"/>
        <v>DG9 7B</v>
      </c>
      <c r="D940" s="83" t="str">
        <f t="shared" si="92"/>
        <v>DG9 7</v>
      </c>
      <c r="E940" s="83" t="str">
        <f t="shared" si="93"/>
        <v xml:space="preserve">DG9 </v>
      </c>
      <c r="F940" s="83" t="str">
        <f t="shared" si="94"/>
        <v>DG9</v>
      </c>
      <c r="G940" s="83" t="str">
        <f t="shared" si="95"/>
        <v>DG</v>
      </c>
      <c r="H940" s="83" t="s">
        <v>1469</v>
      </c>
      <c r="I940" s="83" t="s">
        <v>648</v>
      </c>
    </row>
    <row r="941" spans="1:9" ht="15">
      <c r="A941" s="83" t="s">
        <v>1606</v>
      </c>
      <c r="B941" s="83" t="str">
        <f t="shared" si="90"/>
        <v>DG9 7BZ</v>
      </c>
      <c r="C941" s="83" t="str">
        <f t="shared" si="91"/>
        <v>DG9 7B</v>
      </c>
      <c r="D941" s="83" t="str">
        <f t="shared" si="92"/>
        <v>DG9 7</v>
      </c>
      <c r="E941" s="83" t="str">
        <f t="shared" si="93"/>
        <v xml:space="preserve">DG9 </v>
      </c>
      <c r="F941" s="83" t="str">
        <f t="shared" si="94"/>
        <v>DG9</v>
      </c>
      <c r="G941" s="83" t="str">
        <f t="shared" si="95"/>
        <v>DG</v>
      </c>
      <c r="H941" s="83" t="s">
        <v>1469</v>
      </c>
      <c r="I941" s="83" t="s">
        <v>648</v>
      </c>
    </row>
    <row r="942" spans="1:9" ht="15">
      <c r="A942" s="83" t="s">
        <v>1607</v>
      </c>
      <c r="B942" s="83" t="str">
        <f t="shared" si="90"/>
        <v>DG9 7DB</v>
      </c>
      <c r="C942" s="83" t="str">
        <f t="shared" si="91"/>
        <v>DG9 7D</v>
      </c>
      <c r="D942" s="83" t="str">
        <f t="shared" si="92"/>
        <v>DG9 7</v>
      </c>
      <c r="E942" s="83" t="str">
        <f t="shared" si="93"/>
        <v xml:space="preserve">DG9 </v>
      </c>
      <c r="F942" s="83" t="str">
        <f t="shared" si="94"/>
        <v>DG9</v>
      </c>
      <c r="G942" s="83" t="str">
        <f t="shared" si="95"/>
        <v>DG</v>
      </c>
      <c r="H942" s="83" t="s">
        <v>1469</v>
      </c>
      <c r="I942" s="83" t="s">
        <v>648</v>
      </c>
    </row>
    <row r="943" spans="1:9" ht="15">
      <c r="A943" s="83" t="s">
        <v>1608</v>
      </c>
      <c r="B943" s="83" t="str">
        <f t="shared" si="90"/>
        <v>DG9 7DG</v>
      </c>
      <c r="C943" s="83" t="str">
        <f t="shared" si="91"/>
        <v>DG9 7D</v>
      </c>
      <c r="D943" s="83" t="str">
        <f t="shared" si="92"/>
        <v>DG9 7</v>
      </c>
      <c r="E943" s="83" t="str">
        <f t="shared" si="93"/>
        <v xml:space="preserve">DG9 </v>
      </c>
      <c r="F943" s="83" t="str">
        <f t="shared" si="94"/>
        <v>DG9</v>
      </c>
      <c r="G943" s="83" t="str">
        <f t="shared" si="95"/>
        <v>DG</v>
      </c>
      <c r="H943" s="83" t="s">
        <v>1469</v>
      </c>
      <c r="I943" s="83" t="s">
        <v>648</v>
      </c>
    </row>
    <row r="944" spans="1:9" ht="15">
      <c r="A944" s="83" t="s">
        <v>1609</v>
      </c>
      <c r="B944" s="83" t="str">
        <f t="shared" si="90"/>
        <v>DG9 7DU</v>
      </c>
      <c r="C944" s="83" t="str">
        <f t="shared" si="91"/>
        <v>DG9 7D</v>
      </c>
      <c r="D944" s="83" t="str">
        <f t="shared" si="92"/>
        <v>DG9 7</v>
      </c>
      <c r="E944" s="83" t="str">
        <f t="shared" si="93"/>
        <v xml:space="preserve">DG9 </v>
      </c>
      <c r="F944" s="83" t="str">
        <f t="shared" si="94"/>
        <v>DG9</v>
      </c>
      <c r="G944" s="83" t="str">
        <f t="shared" si="95"/>
        <v>DG</v>
      </c>
      <c r="H944" s="83" t="s">
        <v>1469</v>
      </c>
      <c r="I944" s="83" t="s">
        <v>648</v>
      </c>
    </row>
    <row r="945" spans="1:9" ht="15">
      <c r="A945" s="83" t="s">
        <v>1610</v>
      </c>
      <c r="B945" s="83" t="str">
        <f t="shared" si="90"/>
        <v>DG9 7DW</v>
      </c>
      <c r="C945" s="83" t="str">
        <f t="shared" si="91"/>
        <v>DG9 7D</v>
      </c>
      <c r="D945" s="83" t="str">
        <f t="shared" si="92"/>
        <v>DG9 7</v>
      </c>
      <c r="E945" s="83" t="str">
        <f t="shared" si="93"/>
        <v xml:space="preserve">DG9 </v>
      </c>
      <c r="F945" s="83" t="str">
        <f t="shared" si="94"/>
        <v>DG9</v>
      </c>
      <c r="G945" s="83" t="str">
        <f t="shared" si="95"/>
        <v>DG</v>
      </c>
      <c r="H945" s="83" t="s">
        <v>1469</v>
      </c>
      <c r="I945" s="83" t="s">
        <v>648</v>
      </c>
    </row>
    <row r="946" spans="1:9" ht="15">
      <c r="A946" s="83" t="s">
        <v>1611</v>
      </c>
      <c r="B946" s="83" t="str">
        <f t="shared" si="90"/>
        <v>DG9 7DZ</v>
      </c>
      <c r="C946" s="83" t="str">
        <f t="shared" si="91"/>
        <v>DG9 7D</v>
      </c>
      <c r="D946" s="83" t="str">
        <f t="shared" si="92"/>
        <v>DG9 7</v>
      </c>
      <c r="E946" s="83" t="str">
        <f t="shared" si="93"/>
        <v xml:space="preserve">DG9 </v>
      </c>
      <c r="F946" s="83" t="str">
        <f t="shared" si="94"/>
        <v>DG9</v>
      </c>
      <c r="G946" s="83" t="str">
        <f t="shared" si="95"/>
        <v>DG</v>
      </c>
      <c r="H946" s="83" t="s">
        <v>1469</v>
      </c>
      <c r="I946" s="83" t="s">
        <v>648</v>
      </c>
    </row>
    <row r="947" spans="1:9" ht="15">
      <c r="A947" s="83" t="s">
        <v>1612</v>
      </c>
      <c r="B947" s="83" t="str">
        <f t="shared" si="90"/>
        <v>DG9 7ED</v>
      </c>
      <c r="C947" s="83" t="str">
        <f t="shared" si="91"/>
        <v>DG9 7E</v>
      </c>
      <c r="D947" s="83" t="str">
        <f t="shared" si="92"/>
        <v>DG9 7</v>
      </c>
      <c r="E947" s="83" t="str">
        <f t="shared" si="93"/>
        <v xml:space="preserve">DG9 </v>
      </c>
      <c r="F947" s="83" t="str">
        <f t="shared" si="94"/>
        <v>DG9</v>
      </c>
      <c r="G947" s="83" t="str">
        <f t="shared" si="95"/>
        <v>DG</v>
      </c>
      <c r="H947" s="83" t="s">
        <v>1469</v>
      </c>
      <c r="I947" s="83" t="s">
        <v>648</v>
      </c>
    </row>
    <row r="948" spans="1:9" ht="15">
      <c r="A948" s="83" t="s">
        <v>1613</v>
      </c>
      <c r="B948" s="83" t="str">
        <f t="shared" si="90"/>
        <v>DG9 7EG</v>
      </c>
      <c r="C948" s="83" t="str">
        <f t="shared" si="91"/>
        <v>DG9 7E</v>
      </c>
      <c r="D948" s="83" t="str">
        <f t="shared" si="92"/>
        <v>DG9 7</v>
      </c>
      <c r="E948" s="83" t="str">
        <f t="shared" si="93"/>
        <v xml:space="preserve">DG9 </v>
      </c>
      <c r="F948" s="83" t="str">
        <f t="shared" si="94"/>
        <v>DG9</v>
      </c>
      <c r="G948" s="83" t="str">
        <f t="shared" si="95"/>
        <v>DG</v>
      </c>
      <c r="H948" s="83" t="s">
        <v>1469</v>
      </c>
      <c r="I948" s="83" t="s">
        <v>648</v>
      </c>
    </row>
    <row r="949" spans="1:9" ht="15">
      <c r="A949" s="83" t="s">
        <v>1614</v>
      </c>
      <c r="B949" s="83" t="str">
        <f t="shared" si="90"/>
        <v>DG9 7EH</v>
      </c>
      <c r="C949" s="83" t="str">
        <f t="shared" si="91"/>
        <v>DG9 7E</v>
      </c>
      <c r="D949" s="83" t="str">
        <f t="shared" si="92"/>
        <v>DG9 7</v>
      </c>
      <c r="E949" s="83" t="str">
        <f t="shared" si="93"/>
        <v xml:space="preserve">DG9 </v>
      </c>
      <c r="F949" s="83" t="str">
        <f t="shared" si="94"/>
        <v>DG9</v>
      </c>
      <c r="G949" s="83" t="str">
        <f t="shared" si="95"/>
        <v>DG</v>
      </c>
      <c r="H949" s="83" t="s">
        <v>1469</v>
      </c>
      <c r="I949" s="83" t="s">
        <v>648</v>
      </c>
    </row>
    <row r="950" spans="1:9" ht="15">
      <c r="A950" s="83" t="s">
        <v>1615</v>
      </c>
      <c r="B950" s="83" t="str">
        <f t="shared" si="90"/>
        <v>DG9 7FB</v>
      </c>
      <c r="C950" s="83" t="str">
        <f t="shared" si="91"/>
        <v>DG9 7F</v>
      </c>
      <c r="D950" s="83" t="str">
        <f t="shared" si="92"/>
        <v>DG9 7</v>
      </c>
      <c r="E950" s="83" t="str">
        <f t="shared" si="93"/>
        <v xml:space="preserve">DG9 </v>
      </c>
      <c r="F950" s="83" t="str">
        <f t="shared" si="94"/>
        <v>DG9</v>
      </c>
      <c r="G950" s="83" t="str">
        <f t="shared" si="95"/>
        <v>DG</v>
      </c>
      <c r="H950" s="83" t="s">
        <v>1469</v>
      </c>
      <c r="I950" s="83" t="s">
        <v>648</v>
      </c>
    </row>
    <row r="951" spans="1:9" ht="15">
      <c r="A951" s="83" t="s">
        <v>1616</v>
      </c>
      <c r="B951" s="83" t="str">
        <f t="shared" si="90"/>
        <v>DG9 7FD</v>
      </c>
      <c r="C951" s="83" t="str">
        <f t="shared" si="91"/>
        <v>DG9 7F</v>
      </c>
      <c r="D951" s="83" t="str">
        <f t="shared" si="92"/>
        <v>DG9 7</v>
      </c>
      <c r="E951" s="83" t="str">
        <f t="shared" si="93"/>
        <v xml:space="preserve">DG9 </v>
      </c>
      <c r="F951" s="83" t="str">
        <f t="shared" si="94"/>
        <v>DG9</v>
      </c>
      <c r="G951" s="83" t="str">
        <f t="shared" si="95"/>
        <v>DG</v>
      </c>
      <c r="H951" s="83" t="s">
        <v>1580</v>
      </c>
      <c r="I951" s="83" t="s">
        <v>1580</v>
      </c>
    </row>
    <row r="952" spans="1:9" ht="15">
      <c r="A952" s="83" t="s">
        <v>1617</v>
      </c>
      <c r="B952" s="83" t="str">
        <f t="shared" si="90"/>
        <v>DG9 7HQ</v>
      </c>
      <c r="C952" s="83" t="str">
        <f t="shared" si="91"/>
        <v>DG9 7H</v>
      </c>
      <c r="D952" s="83" t="str">
        <f t="shared" si="92"/>
        <v>DG9 7</v>
      </c>
      <c r="E952" s="83" t="str">
        <f t="shared" si="93"/>
        <v xml:space="preserve">DG9 </v>
      </c>
      <c r="F952" s="83" t="str">
        <f t="shared" si="94"/>
        <v>DG9</v>
      </c>
      <c r="G952" s="83" t="str">
        <f t="shared" si="95"/>
        <v>DG</v>
      </c>
      <c r="H952" s="83" t="s">
        <v>1469</v>
      </c>
      <c r="I952" s="83" t="s">
        <v>648</v>
      </c>
    </row>
    <row r="953" spans="1:9" ht="15">
      <c r="A953" s="83" t="s">
        <v>1618</v>
      </c>
      <c r="B953" s="83" t="str">
        <f t="shared" si="90"/>
        <v>DG9 7HZ</v>
      </c>
      <c r="C953" s="83" t="str">
        <f t="shared" si="91"/>
        <v>DG9 7H</v>
      </c>
      <c r="D953" s="83" t="str">
        <f t="shared" si="92"/>
        <v>DG9 7</v>
      </c>
      <c r="E953" s="83" t="str">
        <f t="shared" si="93"/>
        <v xml:space="preserve">DG9 </v>
      </c>
      <c r="F953" s="83" t="str">
        <f t="shared" si="94"/>
        <v>DG9</v>
      </c>
      <c r="G953" s="83" t="str">
        <f t="shared" si="95"/>
        <v>DG</v>
      </c>
      <c r="H953" s="83" t="s">
        <v>1469</v>
      </c>
      <c r="I953" s="83" t="s">
        <v>648</v>
      </c>
    </row>
    <row r="954" spans="1:9" ht="15">
      <c r="A954" s="83" t="s">
        <v>1619</v>
      </c>
      <c r="B954" s="83" t="str">
        <f t="shared" si="90"/>
        <v>DG9 7JB</v>
      </c>
      <c r="C954" s="83" t="str">
        <f t="shared" si="91"/>
        <v>DG9 7J</v>
      </c>
      <c r="D954" s="83" t="str">
        <f t="shared" si="92"/>
        <v>DG9 7</v>
      </c>
      <c r="E954" s="83" t="str">
        <f t="shared" si="93"/>
        <v xml:space="preserve">DG9 </v>
      </c>
      <c r="F954" s="83" t="str">
        <f t="shared" si="94"/>
        <v>DG9</v>
      </c>
      <c r="G954" s="83" t="str">
        <f t="shared" si="95"/>
        <v>DG</v>
      </c>
      <c r="H954" s="83" t="s">
        <v>1469</v>
      </c>
      <c r="I954" s="83" t="s">
        <v>648</v>
      </c>
    </row>
    <row r="955" spans="1:9" ht="15">
      <c r="A955" s="83" t="s">
        <v>1620</v>
      </c>
      <c r="B955" s="83" t="str">
        <f t="shared" si="90"/>
        <v>DG9 7JE</v>
      </c>
      <c r="C955" s="83" t="str">
        <f t="shared" si="91"/>
        <v>DG9 7J</v>
      </c>
      <c r="D955" s="83" t="str">
        <f t="shared" si="92"/>
        <v>DG9 7</v>
      </c>
      <c r="E955" s="83" t="str">
        <f t="shared" si="93"/>
        <v xml:space="preserve">DG9 </v>
      </c>
      <c r="F955" s="83" t="str">
        <f t="shared" si="94"/>
        <v>DG9</v>
      </c>
      <c r="G955" s="83" t="str">
        <f t="shared" si="95"/>
        <v>DG</v>
      </c>
      <c r="H955" s="83" t="s">
        <v>1469</v>
      </c>
      <c r="I955" s="83" t="s">
        <v>648</v>
      </c>
    </row>
    <row r="956" spans="1:9" ht="15">
      <c r="A956" s="83" t="s">
        <v>1621</v>
      </c>
      <c r="B956" s="83" t="str">
        <f t="shared" si="90"/>
        <v>DG9 7JJ</v>
      </c>
      <c r="C956" s="83" t="str">
        <f t="shared" si="91"/>
        <v>DG9 7J</v>
      </c>
      <c r="D956" s="83" t="str">
        <f t="shared" si="92"/>
        <v>DG9 7</v>
      </c>
      <c r="E956" s="83" t="str">
        <f t="shared" si="93"/>
        <v xml:space="preserve">DG9 </v>
      </c>
      <c r="F956" s="83" t="str">
        <f t="shared" si="94"/>
        <v>DG9</v>
      </c>
      <c r="G956" s="83" t="str">
        <f t="shared" si="95"/>
        <v>DG</v>
      </c>
      <c r="H956" s="83" t="s">
        <v>1469</v>
      </c>
      <c r="I956" s="83" t="s">
        <v>648</v>
      </c>
    </row>
    <row r="957" spans="1:9" ht="15">
      <c r="A957" s="83" t="s">
        <v>1622</v>
      </c>
      <c r="B957" s="83" t="str">
        <f t="shared" si="90"/>
        <v>DG9 7LB</v>
      </c>
      <c r="C957" s="83" t="str">
        <f t="shared" si="91"/>
        <v>DG9 7L</v>
      </c>
      <c r="D957" s="83" t="str">
        <f t="shared" si="92"/>
        <v>DG9 7</v>
      </c>
      <c r="E957" s="83" t="str">
        <f t="shared" si="93"/>
        <v xml:space="preserve">DG9 </v>
      </c>
      <c r="F957" s="83" t="str">
        <f t="shared" si="94"/>
        <v>DG9</v>
      </c>
      <c r="G957" s="83" t="str">
        <f t="shared" si="95"/>
        <v>DG</v>
      </c>
      <c r="H957" s="83" t="s">
        <v>1469</v>
      </c>
      <c r="I957" s="83" t="s">
        <v>648</v>
      </c>
    </row>
    <row r="958" spans="1:9" ht="15">
      <c r="A958" s="83" t="s">
        <v>1623</v>
      </c>
      <c r="B958" s="83" t="str">
        <f t="shared" si="90"/>
        <v>DG9 7LG</v>
      </c>
      <c r="C958" s="83" t="str">
        <f t="shared" si="91"/>
        <v>DG9 7L</v>
      </c>
      <c r="D958" s="83" t="str">
        <f t="shared" si="92"/>
        <v>DG9 7</v>
      </c>
      <c r="E958" s="83" t="str">
        <f t="shared" si="93"/>
        <v xml:space="preserve">DG9 </v>
      </c>
      <c r="F958" s="83" t="str">
        <f t="shared" si="94"/>
        <v>DG9</v>
      </c>
      <c r="G958" s="83" t="str">
        <f t="shared" si="95"/>
        <v>DG</v>
      </c>
      <c r="H958" s="83" t="s">
        <v>1469</v>
      </c>
      <c r="I958" s="83" t="s">
        <v>648</v>
      </c>
    </row>
    <row r="959" spans="1:9" ht="15">
      <c r="A959" s="83" t="s">
        <v>1624</v>
      </c>
      <c r="B959" s="83" t="str">
        <f t="shared" si="90"/>
        <v>DG9 7LX</v>
      </c>
      <c r="C959" s="83" t="str">
        <f t="shared" si="91"/>
        <v>DG9 7L</v>
      </c>
      <c r="D959" s="83" t="str">
        <f t="shared" si="92"/>
        <v>DG9 7</v>
      </c>
      <c r="E959" s="83" t="str">
        <f t="shared" si="93"/>
        <v xml:space="preserve">DG9 </v>
      </c>
      <c r="F959" s="83" t="str">
        <f t="shared" si="94"/>
        <v>DG9</v>
      </c>
      <c r="G959" s="83" t="str">
        <f t="shared" si="95"/>
        <v>DG</v>
      </c>
      <c r="H959" s="83" t="s">
        <v>1469</v>
      </c>
      <c r="I959" s="83" t="s">
        <v>648</v>
      </c>
    </row>
    <row r="960" spans="1:9" ht="15">
      <c r="A960" s="83" t="s">
        <v>1625</v>
      </c>
      <c r="B960" s="83" t="str">
        <f t="shared" si="90"/>
        <v>DG9 7NS</v>
      </c>
      <c r="C960" s="83" t="str">
        <f t="shared" si="91"/>
        <v>DG9 7N</v>
      </c>
      <c r="D960" s="83" t="str">
        <f t="shared" si="92"/>
        <v>DG9 7</v>
      </c>
      <c r="E960" s="83" t="str">
        <f t="shared" si="93"/>
        <v xml:space="preserve">DG9 </v>
      </c>
      <c r="F960" s="83" t="str">
        <f t="shared" si="94"/>
        <v>DG9</v>
      </c>
      <c r="G960" s="83" t="str">
        <f t="shared" si="95"/>
        <v>DG</v>
      </c>
      <c r="H960" s="83" t="s">
        <v>1469</v>
      </c>
      <c r="I960" s="83" t="s">
        <v>648</v>
      </c>
    </row>
    <row r="961" spans="1:9" ht="15">
      <c r="A961" s="83" t="s">
        <v>1626</v>
      </c>
      <c r="B961" s="83" t="str">
        <f t="shared" si="90"/>
        <v>DG9 7PF</v>
      </c>
      <c r="C961" s="83" t="str">
        <f t="shared" si="91"/>
        <v>DG9 7P</v>
      </c>
      <c r="D961" s="83" t="str">
        <f t="shared" si="92"/>
        <v>DG9 7</v>
      </c>
      <c r="E961" s="83" t="str">
        <f t="shared" si="93"/>
        <v xml:space="preserve">DG9 </v>
      </c>
      <c r="F961" s="83" t="str">
        <f t="shared" si="94"/>
        <v>DG9</v>
      </c>
      <c r="G961" s="83" t="str">
        <f t="shared" si="95"/>
        <v>DG</v>
      </c>
      <c r="H961" s="83" t="s">
        <v>1469</v>
      </c>
      <c r="I961" s="83" t="s">
        <v>648</v>
      </c>
    </row>
    <row r="962" spans="1:9" ht="15">
      <c r="A962" s="83" t="s">
        <v>1627</v>
      </c>
      <c r="B962" s="83" t="str">
        <f t="shared" si="90"/>
        <v>DG9 7PP</v>
      </c>
      <c r="C962" s="83" t="str">
        <f t="shared" si="91"/>
        <v>DG9 7P</v>
      </c>
      <c r="D962" s="83" t="str">
        <f t="shared" si="92"/>
        <v>DG9 7</v>
      </c>
      <c r="E962" s="83" t="str">
        <f t="shared" si="93"/>
        <v xml:space="preserve">DG9 </v>
      </c>
      <c r="F962" s="83" t="str">
        <f t="shared" si="94"/>
        <v>DG9</v>
      </c>
      <c r="G962" s="83" t="str">
        <f t="shared" si="95"/>
        <v>DG</v>
      </c>
      <c r="H962" s="83" t="s">
        <v>1469</v>
      </c>
      <c r="I962" s="83" t="s">
        <v>648</v>
      </c>
    </row>
    <row r="963" spans="1:9" ht="15">
      <c r="A963" s="83" t="s">
        <v>1628</v>
      </c>
      <c r="B963" s="83" t="str">
        <f t="shared" ref="B963:B1026" si="96">LEFT($A963,7)</f>
        <v>DG9 7QT</v>
      </c>
      <c r="C963" s="83" t="str">
        <f t="shared" ref="C963:C1026" si="97">LEFT($A963,6)</f>
        <v>DG9 7Q</v>
      </c>
      <c r="D963" s="83" t="str">
        <f t="shared" ref="D963:D1026" si="98">LEFT($A963,5)</f>
        <v>DG9 7</v>
      </c>
      <c r="E963" s="83" t="str">
        <f t="shared" ref="E963:E1026" si="99">LEFT($A963,4)</f>
        <v xml:space="preserve">DG9 </v>
      </c>
      <c r="F963" s="83" t="str">
        <f t="shared" ref="F963:F1026" si="100">LEFT($A963,3)</f>
        <v>DG9</v>
      </c>
      <c r="G963" s="83" t="str">
        <f t="shared" ref="G963:G1026" si="101">LEFT($A963,2)</f>
        <v>DG</v>
      </c>
      <c r="H963" s="83" t="s">
        <v>1469</v>
      </c>
      <c r="I963" s="83" t="s">
        <v>648</v>
      </c>
    </row>
    <row r="964" spans="1:9" ht="15">
      <c r="A964" s="83" t="s">
        <v>1629</v>
      </c>
      <c r="B964" s="83" t="str">
        <f t="shared" si="96"/>
        <v>DG9 7QX</v>
      </c>
      <c r="C964" s="83" t="str">
        <f t="shared" si="97"/>
        <v>DG9 7Q</v>
      </c>
      <c r="D964" s="83" t="str">
        <f t="shared" si="98"/>
        <v>DG9 7</v>
      </c>
      <c r="E964" s="83" t="str">
        <f t="shared" si="99"/>
        <v xml:space="preserve">DG9 </v>
      </c>
      <c r="F964" s="83" t="str">
        <f t="shared" si="100"/>
        <v>DG9</v>
      </c>
      <c r="G964" s="83" t="str">
        <f t="shared" si="101"/>
        <v>DG</v>
      </c>
      <c r="H964" s="83" t="s">
        <v>1469</v>
      </c>
      <c r="I964" s="83" t="s">
        <v>648</v>
      </c>
    </row>
    <row r="965" spans="1:9" ht="15">
      <c r="A965" s="83" t="s">
        <v>1630</v>
      </c>
      <c r="B965" s="83" t="str">
        <f t="shared" si="96"/>
        <v>DG9 7QY</v>
      </c>
      <c r="C965" s="83" t="str">
        <f t="shared" si="97"/>
        <v>DG9 7Q</v>
      </c>
      <c r="D965" s="83" t="str">
        <f t="shared" si="98"/>
        <v>DG9 7</v>
      </c>
      <c r="E965" s="83" t="str">
        <f t="shared" si="99"/>
        <v xml:space="preserve">DG9 </v>
      </c>
      <c r="F965" s="83" t="str">
        <f t="shared" si="100"/>
        <v>DG9</v>
      </c>
      <c r="G965" s="83" t="str">
        <f t="shared" si="101"/>
        <v>DG</v>
      </c>
      <c r="H965" s="83" t="s">
        <v>1469</v>
      </c>
      <c r="I965" s="83" t="s">
        <v>648</v>
      </c>
    </row>
    <row r="966" spans="1:9" ht="15">
      <c r="A966" s="83" t="s">
        <v>1631</v>
      </c>
      <c r="B966" s="83" t="str">
        <f t="shared" si="96"/>
        <v>DG9 7QZ</v>
      </c>
      <c r="C966" s="83" t="str">
        <f t="shared" si="97"/>
        <v>DG9 7Q</v>
      </c>
      <c r="D966" s="83" t="str">
        <f t="shared" si="98"/>
        <v>DG9 7</v>
      </c>
      <c r="E966" s="83" t="str">
        <f t="shared" si="99"/>
        <v xml:space="preserve">DG9 </v>
      </c>
      <c r="F966" s="83" t="str">
        <f t="shared" si="100"/>
        <v>DG9</v>
      </c>
      <c r="G966" s="83" t="str">
        <f t="shared" si="101"/>
        <v>DG</v>
      </c>
      <c r="H966" s="83" t="s">
        <v>1469</v>
      </c>
      <c r="I966" s="83" t="s">
        <v>648</v>
      </c>
    </row>
    <row r="967" spans="1:9" ht="15">
      <c r="A967" s="83" t="s">
        <v>1632</v>
      </c>
      <c r="B967" s="83" t="str">
        <f t="shared" si="96"/>
        <v>DG9 7RB</v>
      </c>
      <c r="C967" s="83" t="str">
        <f t="shared" si="97"/>
        <v>DG9 7R</v>
      </c>
      <c r="D967" s="83" t="str">
        <f t="shared" si="98"/>
        <v>DG9 7</v>
      </c>
      <c r="E967" s="83" t="str">
        <f t="shared" si="99"/>
        <v xml:space="preserve">DG9 </v>
      </c>
      <c r="F967" s="83" t="str">
        <f t="shared" si="100"/>
        <v>DG9</v>
      </c>
      <c r="G967" s="83" t="str">
        <f t="shared" si="101"/>
        <v>DG</v>
      </c>
      <c r="H967" s="83" t="s">
        <v>1469</v>
      </c>
      <c r="I967" s="83" t="s">
        <v>648</v>
      </c>
    </row>
    <row r="968" spans="1:9" ht="15">
      <c r="A968" s="83" t="s">
        <v>1633</v>
      </c>
      <c r="B968" s="83" t="str">
        <f t="shared" si="96"/>
        <v>DG9 7RN</v>
      </c>
      <c r="C968" s="83" t="str">
        <f t="shared" si="97"/>
        <v>DG9 7R</v>
      </c>
      <c r="D968" s="83" t="str">
        <f t="shared" si="98"/>
        <v>DG9 7</v>
      </c>
      <c r="E968" s="83" t="str">
        <f t="shared" si="99"/>
        <v xml:space="preserve">DG9 </v>
      </c>
      <c r="F968" s="83" t="str">
        <f t="shared" si="100"/>
        <v>DG9</v>
      </c>
      <c r="G968" s="83" t="str">
        <f t="shared" si="101"/>
        <v>DG</v>
      </c>
      <c r="H968" s="83" t="s">
        <v>1469</v>
      </c>
      <c r="I968" s="83" t="s">
        <v>648</v>
      </c>
    </row>
    <row r="969" spans="1:9" ht="15">
      <c r="A969" s="83" t="s">
        <v>1634</v>
      </c>
      <c r="B969" s="83" t="str">
        <f t="shared" si="96"/>
        <v>DG9 7RW</v>
      </c>
      <c r="C969" s="83" t="str">
        <f t="shared" si="97"/>
        <v>DG9 7R</v>
      </c>
      <c r="D969" s="83" t="str">
        <f t="shared" si="98"/>
        <v>DG9 7</v>
      </c>
      <c r="E969" s="83" t="str">
        <f t="shared" si="99"/>
        <v xml:space="preserve">DG9 </v>
      </c>
      <c r="F969" s="83" t="str">
        <f t="shared" si="100"/>
        <v>DG9</v>
      </c>
      <c r="G969" s="83" t="str">
        <f t="shared" si="101"/>
        <v>DG</v>
      </c>
      <c r="H969" s="83" t="s">
        <v>1580</v>
      </c>
      <c r="I969" s="83" t="s">
        <v>1580</v>
      </c>
    </row>
    <row r="970" spans="1:9" ht="15">
      <c r="A970" s="83" t="s">
        <v>1635</v>
      </c>
      <c r="B970" s="83" t="str">
        <f t="shared" si="96"/>
        <v>DG9 7S</v>
      </c>
      <c r="C970" s="83" t="str">
        <f t="shared" si="97"/>
        <v>DG9 7S</v>
      </c>
      <c r="D970" s="83" t="str">
        <f t="shared" si="98"/>
        <v>DG9 7</v>
      </c>
      <c r="E970" s="83" t="str">
        <f t="shared" si="99"/>
        <v xml:space="preserve">DG9 </v>
      </c>
      <c r="F970" s="83" t="str">
        <f t="shared" si="100"/>
        <v>DG9</v>
      </c>
      <c r="G970" s="83" t="str">
        <f t="shared" si="101"/>
        <v>DG</v>
      </c>
      <c r="H970" s="83" t="s">
        <v>1469</v>
      </c>
      <c r="I970" s="83" t="s">
        <v>648</v>
      </c>
    </row>
    <row r="971" spans="1:9" ht="15">
      <c r="A971" s="83" t="s">
        <v>1636</v>
      </c>
      <c r="B971" s="83" t="str">
        <f t="shared" si="96"/>
        <v>DG9 7SA</v>
      </c>
      <c r="C971" s="83" t="str">
        <f t="shared" si="97"/>
        <v>DG9 7S</v>
      </c>
      <c r="D971" s="83" t="str">
        <f t="shared" si="98"/>
        <v>DG9 7</v>
      </c>
      <c r="E971" s="83" t="str">
        <f t="shared" si="99"/>
        <v xml:space="preserve">DG9 </v>
      </c>
      <c r="F971" s="83" t="str">
        <f t="shared" si="100"/>
        <v>DG9</v>
      </c>
      <c r="G971" s="83" t="str">
        <f t="shared" si="101"/>
        <v>DG</v>
      </c>
      <c r="H971" s="83" t="s">
        <v>1580</v>
      </c>
      <c r="I971" s="83" t="s">
        <v>1580</v>
      </c>
    </row>
    <row r="972" spans="1:9" ht="15">
      <c r="A972" s="83" t="s">
        <v>1637</v>
      </c>
      <c r="B972" s="83" t="str">
        <f t="shared" si="96"/>
        <v>DG9 7SB</v>
      </c>
      <c r="C972" s="83" t="str">
        <f t="shared" si="97"/>
        <v>DG9 7S</v>
      </c>
      <c r="D972" s="83" t="str">
        <f t="shared" si="98"/>
        <v>DG9 7</v>
      </c>
      <c r="E972" s="83" t="str">
        <f t="shared" si="99"/>
        <v xml:space="preserve">DG9 </v>
      </c>
      <c r="F972" s="83" t="str">
        <f t="shared" si="100"/>
        <v>DG9</v>
      </c>
      <c r="G972" s="83" t="str">
        <f t="shared" si="101"/>
        <v>DG</v>
      </c>
      <c r="H972" s="83" t="s">
        <v>1580</v>
      </c>
      <c r="I972" s="83" t="s">
        <v>1580</v>
      </c>
    </row>
    <row r="973" spans="1:9" ht="15">
      <c r="A973" s="83" t="s">
        <v>1638</v>
      </c>
      <c r="B973" s="83" t="str">
        <f t="shared" si="96"/>
        <v>DG9 7T</v>
      </c>
      <c r="C973" s="83" t="str">
        <f t="shared" si="97"/>
        <v>DG9 7T</v>
      </c>
      <c r="D973" s="83" t="str">
        <f t="shared" si="98"/>
        <v>DG9 7</v>
      </c>
      <c r="E973" s="83" t="str">
        <f t="shared" si="99"/>
        <v xml:space="preserve">DG9 </v>
      </c>
      <c r="F973" s="83" t="str">
        <f t="shared" si="100"/>
        <v>DG9</v>
      </c>
      <c r="G973" s="83" t="str">
        <f t="shared" si="101"/>
        <v>DG</v>
      </c>
      <c r="H973" s="83" t="s">
        <v>1469</v>
      </c>
      <c r="I973" s="83" t="s">
        <v>648</v>
      </c>
    </row>
    <row r="974" spans="1:9" ht="15">
      <c r="A974" s="83" t="s">
        <v>1639</v>
      </c>
      <c r="B974" s="83" t="str">
        <f t="shared" si="96"/>
        <v>DG9 7U</v>
      </c>
      <c r="C974" s="83" t="str">
        <f t="shared" si="97"/>
        <v>DG9 7U</v>
      </c>
      <c r="D974" s="83" t="str">
        <f t="shared" si="98"/>
        <v>DG9 7</v>
      </c>
      <c r="E974" s="83" t="str">
        <f t="shared" si="99"/>
        <v xml:space="preserve">DG9 </v>
      </c>
      <c r="F974" s="83" t="str">
        <f t="shared" si="100"/>
        <v>DG9</v>
      </c>
      <c r="G974" s="83" t="str">
        <f t="shared" si="101"/>
        <v>DG</v>
      </c>
      <c r="H974" s="83" t="s">
        <v>1469</v>
      </c>
      <c r="I974" s="83" t="s">
        <v>648</v>
      </c>
    </row>
    <row r="975" spans="1:9" ht="15">
      <c r="A975" s="83" t="s">
        <v>1640</v>
      </c>
      <c r="B975" s="83" t="str">
        <f t="shared" si="96"/>
        <v>DG9 7ZZ</v>
      </c>
      <c r="C975" s="83" t="str">
        <f t="shared" si="97"/>
        <v>DG9 7Z</v>
      </c>
      <c r="D975" s="83" t="str">
        <f t="shared" si="98"/>
        <v>DG9 7</v>
      </c>
      <c r="E975" s="83" t="str">
        <f t="shared" si="99"/>
        <v xml:space="preserve">DG9 </v>
      </c>
      <c r="F975" s="83" t="str">
        <f t="shared" si="100"/>
        <v>DG9</v>
      </c>
      <c r="G975" s="83" t="str">
        <f t="shared" si="101"/>
        <v>DG</v>
      </c>
      <c r="H975" s="83" t="s">
        <v>1580</v>
      </c>
      <c r="I975" s="83" t="s">
        <v>1580</v>
      </c>
    </row>
    <row r="976" spans="1:9" ht="15">
      <c r="A976" s="83" t="s">
        <v>1641</v>
      </c>
      <c r="B976" s="83" t="str">
        <f t="shared" si="96"/>
        <v>DG9 8A</v>
      </c>
      <c r="C976" s="83" t="str">
        <f t="shared" si="97"/>
        <v>DG9 8A</v>
      </c>
      <c r="D976" s="83" t="str">
        <f t="shared" si="98"/>
        <v>DG9 8</v>
      </c>
      <c r="E976" s="83" t="str">
        <f t="shared" si="99"/>
        <v xml:space="preserve">DG9 </v>
      </c>
      <c r="F976" s="83" t="str">
        <f t="shared" si="100"/>
        <v>DG9</v>
      </c>
      <c r="G976" s="83" t="str">
        <f t="shared" si="101"/>
        <v>DG</v>
      </c>
      <c r="H976" s="83" t="s">
        <v>1580</v>
      </c>
      <c r="I976" s="83" t="s">
        <v>1580</v>
      </c>
    </row>
    <row r="977" spans="1:9" ht="15">
      <c r="A977" s="83" t="s">
        <v>1642</v>
      </c>
      <c r="B977" s="83" t="str">
        <f t="shared" si="96"/>
        <v>DG9 8B</v>
      </c>
      <c r="C977" s="83" t="str">
        <f t="shared" si="97"/>
        <v>DG9 8B</v>
      </c>
      <c r="D977" s="83" t="str">
        <f t="shared" si="98"/>
        <v>DG9 8</v>
      </c>
      <c r="E977" s="83" t="str">
        <f t="shared" si="99"/>
        <v xml:space="preserve">DG9 </v>
      </c>
      <c r="F977" s="83" t="str">
        <f t="shared" si="100"/>
        <v>DG9</v>
      </c>
      <c r="G977" s="83" t="str">
        <f t="shared" si="101"/>
        <v>DG</v>
      </c>
      <c r="H977" s="83" t="s">
        <v>1580</v>
      </c>
      <c r="I977" s="83" t="s">
        <v>1580</v>
      </c>
    </row>
    <row r="978" spans="1:9" ht="15">
      <c r="A978" s="83" t="s">
        <v>1643</v>
      </c>
      <c r="B978" s="83" t="str">
        <f t="shared" si="96"/>
        <v>DG9 8BY</v>
      </c>
      <c r="C978" s="83" t="str">
        <f t="shared" si="97"/>
        <v>DG9 8B</v>
      </c>
      <c r="D978" s="83" t="str">
        <f t="shared" si="98"/>
        <v>DG9 8</v>
      </c>
      <c r="E978" s="83" t="str">
        <f t="shared" si="99"/>
        <v xml:space="preserve">DG9 </v>
      </c>
      <c r="F978" s="83" t="str">
        <f t="shared" si="100"/>
        <v>DG9</v>
      </c>
      <c r="G978" s="83" t="str">
        <f t="shared" si="101"/>
        <v>DG</v>
      </c>
      <c r="H978" s="83" t="s">
        <v>1469</v>
      </c>
      <c r="I978" s="83" t="s">
        <v>648</v>
      </c>
    </row>
    <row r="979" spans="1:9" ht="15">
      <c r="A979" s="83" t="s">
        <v>1644</v>
      </c>
      <c r="B979" s="83" t="str">
        <f t="shared" si="96"/>
        <v>DG9 8D</v>
      </c>
      <c r="C979" s="83" t="str">
        <f t="shared" si="97"/>
        <v>DG9 8D</v>
      </c>
      <c r="D979" s="83" t="str">
        <f t="shared" si="98"/>
        <v>DG9 8</v>
      </c>
      <c r="E979" s="83" t="str">
        <f t="shared" si="99"/>
        <v xml:space="preserve">DG9 </v>
      </c>
      <c r="F979" s="83" t="str">
        <f t="shared" si="100"/>
        <v>DG9</v>
      </c>
      <c r="G979" s="83" t="str">
        <f t="shared" si="101"/>
        <v>DG</v>
      </c>
      <c r="H979" s="83" t="s">
        <v>1580</v>
      </c>
      <c r="I979" s="83" t="s">
        <v>1580</v>
      </c>
    </row>
    <row r="980" spans="1:9" ht="15">
      <c r="A980" s="83" t="s">
        <v>1645</v>
      </c>
      <c r="B980" s="83" t="str">
        <f t="shared" si="96"/>
        <v>DG9 8DA</v>
      </c>
      <c r="C980" s="83" t="str">
        <f t="shared" si="97"/>
        <v>DG9 8D</v>
      </c>
      <c r="D980" s="83" t="str">
        <f t="shared" si="98"/>
        <v>DG9 8</v>
      </c>
      <c r="E980" s="83" t="str">
        <f t="shared" si="99"/>
        <v xml:space="preserve">DG9 </v>
      </c>
      <c r="F980" s="83" t="str">
        <f t="shared" si="100"/>
        <v>DG9</v>
      </c>
      <c r="G980" s="83" t="str">
        <f t="shared" si="101"/>
        <v>DG</v>
      </c>
      <c r="H980" s="83" t="s">
        <v>1469</v>
      </c>
      <c r="I980" s="83" t="s">
        <v>648</v>
      </c>
    </row>
    <row r="981" spans="1:9" ht="15">
      <c r="A981" s="83" t="s">
        <v>1646</v>
      </c>
      <c r="B981" s="83" t="str">
        <f t="shared" si="96"/>
        <v>DG9 8DE</v>
      </c>
      <c r="C981" s="83" t="str">
        <f t="shared" si="97"/>
        <v>DG9 8D</v>
      </c>
      <c r="D981" s="83" t="str">
        <f t="shared" si="98"/>
        <v>DG9 8</v>
      </c>
      <c r="E981" s="83" t="str">
        <f t="shared" si="99"/>
        <v xml:space="preserve">DG9 </v>
      </c>
      <c r="F981" s="83" t="str">
        <f t="shared" si="100"/>
        <v>DG9</v>
      </c>
      <c r="G981" s="83" t="str">
        <f t="shared" si="101"/>
        <v>DG</v>
      </c>
      <c r="H981" s="83" t="s">
        <v>1469</v>
      </c>
      <c r="I981" s="83" t="s">
        <v>648</v>
      </c>
    </row>
    <row r="982" spans="1:9" ht="15">
      <c r="A982" s="83" t="s">
        <v>1647</v>
      </c>
      <c r="B982" s="83" t="str">
        <f t="shared" si="96"/>
        <v>DG9 8DF</v>
      </c>
      <c r="C982" s="83" t="str">
        <f t="shared" si="97"/>
        <v>DG9 8D</v>
      </c>
      <c r="D982" s="83" t="str">
        <f t="shared" si="98"/>
        <v>DG9 8</v>
      </c>
      <c r="E982" s="83" t="str">
        <f t="shared" si="99"/>
        <v xml:space="preserve">DG9 </v>
      </c>
      <c r="F982" s="83" t="str">
        <f t="shared" si="100"/>
        <v>DG9</v>
      </c>
      <c r="G982" s="83" t="str">
        <f t="shared" si="101"/>
        <v>DG</v>
      </c>
      <c r="H982" s="83" t="s">
        <v>1469</v>
      </c>
      <c r="I982" s="83" t="s">
        <v>648</v>
      </c>
    </row>
    <row r="983" spans="1:9" ht="15">
      <c r="A983" s="83" t="s">
        <v>1648</v>
      </c>
      <c r="B983" s="83" t="str">
        <f t="shared" si="96"/>
        <v>DG9 8DL</v>
      </c>
      <c r="C983" s="83" t="str">
        <f t="shared" si="97"/>
        <v>DG9 8D</v>
      </c>
      <c r="D983" s="83" t="str">
        <f t="shared" si="98"/>
        <v>DG9 8</v>
      </c>
      <c r="E983" s="83" t="str">
        <f t="shared" si="99"/>
        <v xml:space="preserve">DG9 </v>
      </c>
      <c r="F983" s="83" t="str">
        <f t="shared" si="100"/>
        <v>DG9</v>
      </c>
      <c r="G983" s="83" t="str">
        <f t="shared" si="101"/>
        <v>DG</v>
      </c>
      <c r="H983" s="83" t="s">
        <v>1469</v>
      </c>
      <c r="I983" s="83" t="s">
        <v>648</v>
      </c>
    </row>
    <row r="984" spans="1:9" ht="15">
      <c r="A984" s="83" t="s">
        <v>1649</v>
      </c>
      <c r="B984" s="83" t="str">
        <f t="shared" si="96"/>
        <v>DG9 8DQ</v>
      </c>
      <c r="C984" s="83" t="str">
        <f t="shared" si="97"/>
        <v>DG9 8D</v>
      </c>
      <c r="D984" s="83" t="str">
        <f t="shared" si="98"/>
        <v>DG9 8</v>
      </c>
      <c r="E984" s="83" t="str">
        <f t="shared" si="99"/>
        <v xml:space="preserve">DG9 </v>
      </c>
      <c r="F984" s="83" t="str">
        <f t="shared" si="100"/>
        <v>DG9</v>
      </c>
      <c r="G984" s="83" t="str">
        <f t="shared" si="101"/>
        <v>DG</v>
      </c>
      <c r="H984" s="83" t="s">
        <v>1469</v>
      </c>
      <c r="I984" s="83" t="s">
        <v>648</v>
      </c>
    </row>
    <row r="985" spans="1:9" ht="15">
      <c r="A985" s="83" t="s">
        <v>1650</v>
      </c>
      <c r="B985" s="83" t="str">
        <f t="shared" si="96"/>
        <v>DG9 8E</v>
      </c>
      <c r="C985" s="83" t="str">
        <f t="shared" si="97"/>
        <v>DG9 8E</v>
      </c>
      <c r="D985" s="83" t="str">
        <f t="shared" si="98"/>
        <v>DG9 8</v>
      </c>
      <c r="E985" s="83" t="str">
        <f t="shared" si="99"/>
        <v xml:space="preserve">DG9 </v>
      </c>
      <c r="F985" s="83" t="str">
        <f t="shared" si="100"/>
        <v>DG9</v>
      </c>
      <c r="G985" s="83" t="str">
        <f t="shared" si="101"/>
        <v>DG</v>
      </c>
      <c r="H985" s="83" t="s">
        <v>1580</v>
      </c>
      <c r="I985" s="83" t="s">
        <v>1580</v>
      </c>
    </row>
    <row r="986" spans="1:9" ht="15">
      <c r="A986" s="83" t="s">
        <v>1651</v>
      </c>
      <c r="B986" s="83" t="str">
        <f t="shared" si="96"/>
        <v>DG9 8EF</v>
      </c>
      <c r="C986" s="83" t="str">
        <f t="shared" si="97"/>
        <v>DG9 8E</v>
      </c>
      <c r="D986" s="83" t="str">
        <f t="shared" si="98"/>
        <v>DG9 8</v>
      </c>
      <c r="E986" s="83" t="str">
        <f t="shared" si="99"/>
        <v xml:space="preserve">DG9 </v>
      </c>
      <c r="F986" s="83" t="str">
        <f t="shared" si="100"/>
        <v>DG9</v>
      </c>
      <c r="G986" s="83" t="str">
        <f t="shared" si="101"/>
        <v>DG</v>
      </c>
      <c r="H986" s="83" t="s">
        <v>1469</v>
      </c>
      <c r="I986" s="83" t="s">
        <v>648</v>
      </c>
    </row>
    <row r="987" spans="1:9" ht="15">
      <c r="A987" s="83" t="s">
        <v>1652</v>
      </c>
      <c r="B987" s="83" t="str">
        <f t="shared" si="96"/>
        <v>DG9 8EJ</v>
      </c>
      <c r="C987" s="83" t="str">
        <f t="shared" si="97"/>
        <v>DG9 8E</v>
      </c>
      <c r="D987" s="83" t="str">
        <f t="shared" si="98"/>
        <v>DG9 8</v>
      </c>
      <c r="E987" s="83" t="str">
        <f t="shared" si="99"/>
        <v xml:space="preserve">DG9 </v>
      </c>
      <c r="F987" s="83" t="str">
        <f t="shared" si="100"/>
        <v>DG9</v>
      </c>
      <c r="G987" s="83" t="str">
        <f t="shared" si="101"/>
        <v>DG</v>
      </c>
      <c r="H987" s="83" t="s">
        <v>1469</v>
      </c>
      <c r="I987" s="83" t="s">
        <v>648</v>
      </c>
    </row>
    <row r="988" spans="1:9" ht="15">
      <c r="A988" s="83" t="s">
        <v>1653</v>
      </c>
      <c r="B988" s="83" t="str">
        <f t="shared" si="96"/>
        <v>DG9 8EL</v>
      </c>
      <c r="C988" s="83" t="str">
        <f t="shared" si="97"/>
        <v>DG9 8E</v>
      </c>
      <c r="D988" s="83" t="str">
        <f t="shared" si="98"/>
        <v>DG9 8</v>
      </c>
      <c r="E988" s="83" t="str">
        <f t="shared" si="99"/>
        <v xml:space="preserve">DG9 </v>
      </c>
      <c r="F988" s="83" t="str">
        <f t="shared" si="100"/>
        <v>DG9</v>
      </c>
      <c r="G988" s="83" t="str">
        <f t="shared" si="101"/>
        <v>DG</v>
      </c>
      <c r="H988" s="83" t="s">
        <v>1469</v>
      </c>
      <c r="I988" s="83" t="s">
        <v>648</v>
      </c>
    </row>
    <row r="989" spans="1:9" ht="15">
      <c r="A989" s="83" t="s">
        <v>1654</v>
      </c>
      <c r="B989" s="83" t="str">
        <f t="shared" si="96"/>
        <v>DG9 8H</v>
      </c>
      <c r="C989" s="83" t="str">
        <f t="shared" si="97"/>
        <v>DG9 8H</v>
      </c>
      <c r="D989" s="83" t="str">
        <f t="shared" si="98"/>
        <v>DG9 8</v>
      </c>
      <c r="E989" s="83" t="str">
        <f t="shared" si="99"/>
        <v xml:space="preserve">DG9 </v>
      </c>
      <c r="F989" s="83" t="str">
        <f t="shared" si="100"/>
        <v>DG9</v>
      </c>
      <c r="G989" s="83" t="str">
        <f t="shared" si="101"/>
        <v>DG</v>
      </c>
      <c r="H989" s="83" t="s">
        <v>1580</v>
      </c>
      <c r="I989" s="83" t="s">
        <v>1580</v>
      </c>
    </row>
    <row r="990" spans="1:9" ht="15">
      <c r="A990" s="83" t="s">
        <v>1655</v>
      </c>
      <c r="B990" s="83" t="str">
        <f t="shared" si="96"/>
        <v>DG9 8HJ</v>
      </c>
      <c r="C990" s="83" t="str">
        <f t="shared" si="97"/>
        <v>DG9 8H</v>
      </c>
      <c r="D990" s="83" t="str">
        <f t="shared" si="98"/>
        <v>DG9 8</v>
      </c>
      <c r="E990" s="83" t="str">
        <f t="shared" si="99"/>
        <v xml:space="preserve">DG9 </v>
      </c>
      <c r="F990" s="83" t="str">
        <f t="shared" si="100"/>
        <v>DG9</v>
      </c>
      <c r="G990" s="83" t="str">
        <f t="shared" si="101"/>
        <v>DG</v>
      </c>
      <c r="H990" s="83" t="s">
        <v>1469</v>
      </c>
      <c r="I990" s="83" t="s">
        <v>648</v>
      </c>
    </row>
    <row r="991" spans="1:9" ht="15">
      <c r="A991" s="83" t="s">
        <v>1656</v>
      </c>
      <c r="B991" s="83" t="str">
        <f t="shared" si="96"/>
        <v>DG9 8HL</v>
      </c>
      <c r="C991" s="83" t="str">
        <f t="shared" si="97"/>
        <v>DG9 8H</v>
      </c>
      <c r="D991" s="83" t="str">
        <f t="shared" si="98"/>
        <v>DG9 8</v>
      </c>
      <c r="E991" s="83" t="str">
        <f t="shared" si="99"/>
        <v xml:space="preserve">DG9 </v>
      </c>
      <c r="F991" s="83" t="str">
        <f t="shared" si="100"/>
        <v>DG9</v>
      </c>
      <c r="G991" s="83" t="str">
        <f t="shared" si="101"/>
        <v>DG</v>
      </c>
      <c r="H991" s="83" t="s">
        <v>1469</v>
      </c>
      <c r="I991" s="83" t="s">
        <v>648</v>
      </c>
    </row>
    <row r="992" spans="1:9" ht="15">
      <c r="A992" s="83" t="s">
        <v>1657</v>
      </c>
      <c r="B992" s="83" t="str">
        <f t="shared" si="96"/>
        <v>DG9 8HN</v>
      </c>
      <c r="C992" s="83" t="str">
        <f t="shared" si="97"/>
        <v>DG9 8H</v>
      </c>
      <c r="D992" s="83" t="str">
        <f t="shared" si="98"/>
        <v>DG9 8</v>
      </c>
      <c r="E992" s="83" t="str">
        <f t="shared" si="99"/>
        <v xml:space="preserve">DG9 </v>
      </c>
      <c r="F992" s="83" t="str">
        <f t="shared" si="100"/>
        <v>DG9</v>
      </c>
      <c r="G992" s="83" t="str">
        <f t="shared" si="101"/>
        <v>DG</v>
      </c>
      <c r="H992" s="83" t="s">
        <v>1469</v>
      </c>
      <c r="I992" s="83" t="s">
        <v>648</v>
      </c>
    </row>
    <row r="993" spans="1:9" ht="15">
      <c r="A993" s="83" t="s">
        <v>1658</v>
      </c>
      <c r="B993" s="83" t="str">
        <f t="shared" si="96"/>
        <v>DG9 8HU</v>
      </c>
      <c r="C993" s="83" t="str">
        <f t="shared" si="97"/>
        <v>DG9 8H</v>
      </c>
      <c r="D993" s="83" t="str">
        <f t="shared" si="98"/>
        <v>DG9 8</v>
      </c>
      <c r="E993" s="83" t="str">
        <f t="shared" si="99"/>
        <v xml:space="preserve">DG9 </v>
      </c>
      <c r="F993" s="83" t="str">
        <f t="shared" si="100"/>
        <v>DG9</v>
      </c>
      <c r="G993" s="83" t="str">
        <f t="shared" si="101"/>
        <v>DG</v>
      </c>
      <c r="H993" s="83" t="s">
        <v>1469</v>
      </c>
      <c r="I993" s="83" t="s">
        <v>648</v>
      </c>
    </row>
    <row r="994" spans="1:9" ht="15">
      <c r="A994" s="83" t="s">
        <v>1659</v>
      </c>
      <c r="B994" s="83" t="str">
        <f t="shared" si="96"/>
        <v>DG9 8HW</v>
      </c>
      <c r="C994" s="83" t="str">
        <f t="shared" si="97"/>
        <v>DG9 8H</v>
      </c>
      <c r="D994" s="83" t="str">
        <f t="shared" si="98"/>
        <v>DG9 8</v>
      </c>
      <c r="E994" s="83" t="str">
        <f t="shared" si="99"/>
        <v xml:space="preserve">DG9 </v>
      </c>
      <c r="F994" s="83" t="str">
        <f t="shared" si="100"/>
        <v>DG9</v>
      </c>
      <c r="G994" s="83" t="str">
        <f t="shared" si="101"/>
        <v>DG</v>
      </c>
      <c r="H994" s="83" t="s">
        <v>1469</v>
      </c>
      <c r="I994" s="83" t="s">
        <v>648</v>
      </c>
    </row>
    <row r="995" spans="1:9" ht="15">
      <c r="A995" s="83" t="s">
        <v>1660</v>
      </c>
      <c r="B995" s="83" t="str">
        <f t="shared" si="96"/>
        <v>DG9 8HX</v>
      </c>
      <c r="C995" s="83" t="str">
        <f t="shared" si="97"/>
        <v>DG9 8H</v>
      </c>
      <c r="D995" s="83" t="str">
        <f t="shared" si="98"/>
        <v>DG9 8</v>
      </c>
      <c r="E995" s="83" t="str">
        <f t="shared" si="99"/>
        <v xml:space="preserve">DG9 </v>
      </c>
      <c r="F995" s="83" t="str">
        <f t="shared" si="100"/>
        <v>DG9</v>
      </c>
      <c r="G995" s="83" t="str">
        <f t="shared" si="101"/>
        <v>DG</v>
      </c>
      <c r="H995" s="83" t="s">
        <v>1469</v>
      </c>
      <c r="I995" s="83" t="s">
        <v>648</v>
      </c>
    </row>
    <row r="996" spans="1:9" ht="15">
      <c r="A996" s="83" t="s">
        <v>1661</v>
      </c>
      <c r="B996" s="83" t="str">
        <f t="shared" si="96"/>
        <v>DG9 8LP</v>
      </c>
      <c r="C996" s="83" t="str">
        <f t="shared" si="97"/>
        <v>DG9 8L</v>
      </c>
      <c r="D996" s="83" t="str">
        <f t="shared" si="98"/>
        <v>DG9 8</v>
      </c>
      <c r="E996" s="83" t="str">
        <f t="shared" si="99"/>
        <v xml:space="preserve">DG9 </v>
      </c>
      <c r="F996" s="83" t="str">
        <f t="shared" si="100"/>
        <v>DG9</v>
      </c>
      <c r="G996" s="83" t="str">
        <f t="shared" si="101"/>
        <v>DG</v>
      </c>
      <c r="H996" s="83" t="s">
        <v>1580</v>
      </c>
      <c r="I996" s="83" t="s">
        <v>1580</v>
      </c>
    </row>
    <row r="997" spans="1:9" ht="15">
      <c r="A997" s="83" t="s">
        <v>1662</v>
      </c>
      <c r="B997" s="83" t="str">
        <f t="shared" si="96"/>
        <v>DG9 8LY</v>
      </c>
      <c r="C997" s="83" t="str">
        <f t="shared" si="97"/>
        <v>DG9 8L</v>
      </c>
      <c r="D997" s="83" t="str">
        <f t="shared" si="98"/>
        <v>DG9 8</v>
      </c>
      <c r="E997" s="83" t="str">
        <f t="shared" si="99"/>
        <v xml:space="preserve">DG9 </v>
      </c>
      <c r="F997" s="83" t="str">
        <f t="shared" si="100"/>
        <v>DG9</v>
      </c>
      <c r="G997" s="83" t="str">
        <f t="shared" si="101"/>
        <v>DG</v>
      </c>
      <c r="H997" s="83" t="s">
        <v>1580</v>
      </c>
      <c r="I997" s="83" t="s">
        <v>1580</v>
      </c>
    </row>
    <row r="998" spans="1:9" ht="15">
      <c r="A998" s="83" t="s">
        <v>1663</v>
      </c>
      <c r="B998" s="83" t="str">
        <f t="shared" si="96"/>
        <v>DG9 8TX</v>
      </c>
      <c r="C998" s="83" t="str">
        <f t="shared" si="97"/>
        <v>DG9 8T</v>
      </c>
      <c r="D998" s="83" t="str">
        <f t="shared" si="98"/>
        <v>DG9 8</v>
      </c>
      <c r="E998" s="83" t="str">
        <f t="shared" si="99"/>
        <v xml:space="preserve">DG9 </v>
      </c>
      <c r="F998" s="83" t="str">
        <f t="shared" si="100"/>
        <v>DG9</v>
      </c>
      <c r="G998" s="83" t="str">
        <f t="shared" si="101"/>
        <v>DG</v>
      </c>
      <c r="H998" s="83" t="s">
        <v>1580</v>
      </c>
      <c r="I998" s="83" t="s">
        <v>1580</v>
      </c>
    </row>
    <row r="999" spans="1:9" ht="15">
      <c r="A999" s="83" t="s">
        <v>1664</v>
      </c>
      <c r="B999" s="83" t="str">
        <f t="shared" si="96"/>
        <v>DG9 9DJ</v>
      </c>
      <c r="C999" s="83" t="str">
        <f t="shared" si="97"/>
        <v>DG9 9D</v>
      </c>
      <c r="D999" s="83" t="str">
        <f t="shared" si="98"/>
        <v>DG9 9</v>
      </c>
      <c r="E999" s="83" t="str">
        <f t="shared" si="99"/>
        <v xml:space="preserve">DG9 </v>
      </c>
      <c r="F999" s="83" t="str">
        <f t="shared" si="100"/>
        <v>DG9</v>
      </c>
      <c r="G999" s="83" t="str">
        <f t="shared" si="101"/>
        <v>DG</v>
      </c>
      <c r="H999" s="83" t="s">
        <v>1580</v>
      </c>
      <c r="I999" s="83" t="s">
        <v>1580</v>
      </c>
    </row>
    <row r="1000" spans="1:9" ht="15">
      <c r="A1000" s="83" t="s">
        <v>1665</v>
      </c>
      <c r="B1000" s="83" t="str">
        <f t="shared" si="96"/>
        <v>DG9 9QA</v>
      </c>
      <c r="C1000" s="83" t="str">
        <f t="shared" si="97"/>
        <v>DG9 9Q</v>
      </c>
      <c r="D1000" s="83" t="str">
        <f t="shared" si="98"/>
        <v>DG9 9</v>
      </c>
      <c r="E1000" s="83" t="str">
        <f t="shared" si="99"/>
        <v xml:space="preserve">DG9 </v>
      </c>
      <c r="F1000" s="83" t="str">
        <f t="shared" si="100"/>
        <v>DG9</v>
      </c>
      <c r="G1000" s="83" t="str">
        <f t="shared" si="101"/>
        <v>DG</v>
      </c>
      <c r="H1000" s="83" t="s">
        <v>1580</v>
      </c>
      <c r="I1000" s="83" t="s">
        <v>1580</v>
      </c>
    </row>
    <row r="1001" spans="1:9" ht="15">
      <c r="A1001" s="83" t="s">
        <v>1666</v>
      </c>
      <c r="B1001" s="83" t="str">
        <f t="shared" si="96"/>
        <v>DH8 9DX</v>
      </c>
      <c r="C1001" s="83" t="str">
        <f t="shared" si="97"/>
        <v>DH8 9D</v>
      </c>
      <c r="D1001" s="83" t="str">
        <f t="shared" si="98"/>
        <v>DH8 9</v>
      </c>
      <c r="E1001" s="83" t="str">
        <f t="shared" si="99"/>
        <v xml:space="preserve">DH8 </v>
      </c>
      <c r="F1001" s="83" t="str">
        <f t="shared" si="100"/>
        <v>DH8</v>
      </c>
      <c r="G1001" s="83" t="str">
        <f t="shared" si="101"/>
        <v>DH</v>
      </c>
      <c r="H1001" s="83" t="s">
        <v>999</v>
      </c>
      <c r="I1001" s="83" t="s">
        <v>652</v>
      </c>
    </row>
    <row r="1002" spans="1:9" ht="15">
      <c r="A1002" s="83" t="s">
        <v>1667</v>
      </c>
      <c r="B1002" s="83" t="str">
        <f t="shared" si="96"/>
        <v>DH8 9DY</v>
      </c>
      <c r="C1002" s="83" t="str">
        <f t="shared" si="97"/>
        <v>DH8 9D</v>
      </c>
      <c r="D1002" s="83" t="str">
        <f t="shared" si="98"/>
        <v>DH8 9</v>
      </c>
      <c r="E1002" s="83" t="str">
        <f t="shared" si="99"/>
        <v xml:space="preserve">DH8 </v>
      </c>
      <c r="F1002" s="83" t="str">
        <f t="shared" si="100"/>
        <v>DH8</v>
      </c>
      <c r="G1002" s="83" t="str">
        <f t="shared" si="101"/>
        <v>DH</v>
      </c>
      <c r="H1002" s="83" t="s">
        <v>999</v>
      </c>
      <c r="I1002" s="83" t="s">
        <v>652</v>
      </c>
    </row>
    <row r="1003" spans="1:9" ht="15">
      <c r="A1003" s="83" t="s">
        <v>1668</v>
      </c>
      <c r="B1003" s="83" t="str">
        <f t="shared" si="96"/>
        <v>DH8 9DZ</v>
      </c>
      <c r="C1003" s="83" t="str">
        <f t="shared" si="97"/>
        <v>DH8 9D</v>
      </c>
      <c r="D1003" s="83" t="str">
        <f t="shared" si="98"/>
        <v>DH8 9</v>
      </c>
      <c r="E1003" s="83" t="str">
        <f t="shared" si="99"/>
        <v xml:space="preserve">DH8 </v>
      </c>
      <c r="F1003" s="83" t="str">
        <f t="shared" si="100"/>
        <v>DH8</v>
      </c>
      <c r="G1003" s="83" t="str">
        <f t="shared" si="101"/>
        <v>DH</v>
      </c>
      <c r="H1003" s="83" t="s">
        <v>999</v>
      </c>
      <c r="I1003" s="83" t="s">
        <v>652</v>
      </c>
    </row>
    <row r="1004" spans="1:9" ht="15">
      <c r="A1004" s="83" t="s">
        <v>1669</v>
      </c>
      <c r="B1004" s="83" t="str">
        <f t="shared" si="96"/>
        <v>DH8 9HD</v>
      </c>
      <c r="C1004" s="83" t="str">
        <f t="shared" si="97"/>
        <v>DH8 9H</v>
      </c>
      <c r="D1004" s="83" t="str">
        <f t="shared" si="98"/>
        <v>DH8 9</v>
      </c>
      <c r="E1004" s="83" t="str">
        <f t="shared" si="99"/>
        <v xml:space="preserve">DH8 </v>
      </c>
      <c r="F1004" s="83" t="str">
        <f t="shared" si="100"/>
        <v>DH8</v>
      </c>
      <c r="G1004" s="83" t="str">
        <f t="shared" si="101"/>
        <v>DH</v>
      </c>
      <c r="H1004" s="83" t="s">
        <v>999</v>
      </c>
      <c r="I1004" s="83" t="s">
        <v>652</v>
      </c>
    </row>
    <row r="1005" spans="1:9" ht="15">
      <c r="A1005" s="83" t="s">
        <v>1670</v>
      </c>
      <c r="B1005" s="83" t="str">
        <f t="shared" si="96"/>
        <v>DH8 9HJ</v>
      </c>
      <c r="C1005" s="83" t="str">
        <f t="shared" si="97"/>
        <v>DH8 9H</v>
      </c>
      <c r="D1005" s="83" t="str">
        <f t="shared" si="98"/>
        <v>DH8 9</v>
      </c>
      <c r="E1005" s="83" t="str">
        <f t="shared" si="99"/>
        <v xml:space="preserve">DH8 </v>
      </c>
      <c r="F1005" s="83" t="str">
        <f t="shared" si="100"/>
        <v>DH8</v>
      </c>
      <c r="G1005" s="83" t="str">
        <f t="shared" si="101"/>
        <v>DH</v>
      </c>
      <c r="H1005" s="83" t="s">
        <v>999</v>
      </c>
      <c r="I1005" s="83" t="s">
        <v>652</v>
      </c>
    </row>
    <row r="1006" spans="1:9" ht="15">
      <c r="A1006" s="83" t="s">
        <v>1671</v>
      </c>
      <c r="B1006" s="83" t="str">
        <f t="shared" si="96"/>
        <v>DH8 9HN</v>
      </c>
      <c r="C1006" s="83" t="str">
        <f t="shared" si="97"/>
        <v>DH8 9H</v>
      </c>
      <c r="D1006" s="83" t="str">
        <f t="shared" si="98"/>
        <v>DH8 9</v>
      </c>
      <c r="E1006" s="83" t="str">
        <f t="shared" si="99"/>
        <v xml:space="preserve">DH8 </v>
      </c>
      <c r="F1006" s="83" t="str">
        <f t="shared" si="100"/>
        <v>DH8</v>
      </c>
      <c r="G1006" s="83" t="str">
        <f t="shared" si="101"/>
        <v>DH</v>
      </c>
      <c r="H1006" s="83" t="s">
        <v>999</v>
      </c>
      <c r="I1006" s="83" t="s">
        <v>652</v>
      </c>
    </row>
    <row r="1007" spans="1:9" ht="15">
      <c r="A1007" s="83" t="s">
        <v>1672</v>
      </c>
      <c r="B1007" s="83" t="str">
        <f t="shared" si="96"/>
        <v>DH8 9HP</v>
      </c>
      <c r="C1007" s="83" t="str">
        <f t="shared" si="97"/>
        <v>DH8 9H</v>
      </c>
      <c r="D1007" s="83" t="str">
        <f t="shared" si="98"/>
        <v>DH8 9</v>
      </c>
      <c r="E1007" s="83" t="str">
        <f t="shared" si="99"/>
        <v xml:space="preserve">DH8 </v>
      </c>
      <c r="F1007" s="83" t="str">
        <f t="shared" si="100"/>
        <v>DH8</v>
      </c>
      <c r="G1007" s="83" t="str">
        <f t="shared" si="101"/>
        <v>DH</v>
      </c>
      <c r="H1007" s="83" t="s">
        <v>999</v>
      </c>
      <c r="I1007" s="83" t="s">
        <v>652</v>
      </c>
    </row>
    <row r="1008" spans="1:9" ht="15">
      <c r="A1008" s="83" t="s">
        <v>1673</v>
      </c>
      <c r="B1008" s="83" t="str">
        <f t="shared" si="96"/>
        <v>DH8 9HR</v>
      </c>
      <c r="C1008" s="83" t="str">
        <f t="shared" si="97"/>
        <v>DH8 9H</v>
      </c>
      <c r="D1008" s="83" t="str">
        <f t="shared" si="98"/>
        <v>DH8 9</v>
      </c>
      <c r="E1008" s="83" t="str">
        <f t="shared" si="99"/>
        <v xml:space="preserve">DH8 </v>
      </c>
      <c r="F1008" s="83" t="str">
        <f t="shared" si="100"/>
        <v>DH8</v>
      </c>
      <c r="G1008" s="83" t="str">
        <f t="shared" si="101"/>
        <v>DH</v>
      </c>
      <c r="H1008" s="83" t="s">
        <v>999</v>
      </c>
      <c r="I1008" s="83" t="s">
        <v>652</v>
      </c>
    </row>
    <row r="1009" spans="1:9" ht="15">
      <c r="A1009" s="83" t="s">
        <v>1674</v>
      </c>
      <c r="B1009" s="83" t="str">
        <f t="shared" si="96"/>
        <v>DH8 9HW</v>
      </c>
      <c r="C1009" s="83" t="str">
        <f t="shared" si="97"/>
        <v>DH8 9H</v>
      </c>
      <c r="D1009" s="83" t="str">
        <f t="shared" si="98"/>
        <v>DH8 9</v>
      </c>
      <c r="E1009" s="83" t="str">
        <f t="shared" si="99"/>
        <v xml:space="preserve">DH8 </v>
      </c>
      <c r="F1009" s="83" t="str">
        <f t="shared" si="100"/>
        <v>DH8</v>
      </c>
      <c r="G1009" s="83" t="str">
        <f t="shared" si="101"/>
        <v>DH</v>
      </c>
      <c r="H1009" s="83" t="s">
        <v>999</v>
      </c>
      <c r="I1009" s="83" t="s">
        <v>652</v>
      </c>
    </row>
    <row r="1010" spans="1:9" ht="15">
      <c r="A1010" s="83" t="s">
        <v>1675</v>
      </c>
      <c r="B1010" s="83" t="str">
        <f t="shared" si="96"/>
        <v>DL11 6L</v>
      </c>
      <c r="C1010" s="83" t="str">
        <f t="shared" si="97"/>
        <v>DL11 6</v>
      </c>
      <c r="D1010" s="83" t="str">
        <f t="shared" si="98"/>
        <v xml:space="preserve">DL11 </v>
      </c>
      <c r="E1010" s="83" t="str">
        <f t="shared" si="99"/>
        <v>DL11</v>
      </c>
      <c r="F1010" s="83" t="str">
        <f t="shared" si="100"/>
        <v>DL1</v>
      </c>
      <c r="G1010" s="83" t="str">
        <f t="shared" si="101"/>
        <v>DL</v>
      </c>
      <c r="H1010" s="83" t="s">
        <v>999</v>
      </c>
      <c r="I1010" s="83" t="s">
        <v>652</v>
      </c>
    </row>
    <row r="1011" spans="1:9" ht="15">
      <c r="A1011" s="83" t="s">
        <v>1676</v>
      </c>
      <c r="B1011" s="83" t="str">
        <f t="shared" si="96"/>
        <v>DL12 0H</v>
      </c>
      <c r="C1011" s="83" t="str">
        <f t="shared" si="97"/>
        <v>DL12 0</v>
      </c>
      <c r="D1011" s="83" t="str">
        <f t="shared" si="98"/>
        <v xml:space="preserve">DL12 </v>
      </c>
      <c r="E1011" s="83" t="str">
        <f t="shared" si="99"/>
        <v>DL12</v>
      </c>
      <c r="F1011" s="83" t="str">
        <f t="shared" si="100"/>
        <v>DL1</v>
      </c>
      <c r="G1011" s="83" t="str">
        <f t="shared" si="101"/>
        <v>DL</v>
      </c>
      <c r="H1011" s="83" t="s">
        <v>999</v>
      </c>
      <c r="I1011" s="83" t="s">
        <v>652</v>
      </c>
    </row>
    <row r="1012" spans="1:9" ht="15">
      <c r="A1012" s="83" t="s">
        <v>1677</v>
      </c>
      <c r="B1012" s="83" t="str">
        <f t="shared" si="96"/>
        <v>DL12 0H</v>
      </c>
      <c r="C1012" s="83" t="str">
        <f t="shared" si="97"/>
        <v>DL12 0</v>
      </c>
      <c r="D1012" s="83" t="str">
        <f t="shared" si="98"/>
        <v xml:space="preserve">DL12 </v>
      </c>
      <c r="E1012" s="83" t="str">
        <f t="shared" si="99"/>
        <v>DL12</v>
      </c>
      <c r="F1012" s="83" t="str">
        <f t="shared" si="100"/>
        <v>DL1</v>
      </c>
      <c r="G1012" s="83" t="str">
        <f t="shared" si="101"/>
        <v>DL</v>
      </c>
      <c r="H1012" s="83" t="s">
        <v>999</v>
      </c>
      <c r="I1012" s="83" t="s">
        <v>652</v>
      </c>
    </row>
    <row r="1013" spans="1:9" ht="15">
      <c r="A1013" s="83" t="s">
        <v>1678</v>
      </c>
      <c r="B1013" s="83" t="str">
        <f t="shared" si="96"/>
        <v>DL12 0H</v>
      </c>
      <c r="C1013" s="83" t="str">
        <f t="shared" si="97"/>
        <v>DL12 0</v>
      </c>
      <c r="D1013" s="83" t="str">
        <f t="shared" si="98"/>
        <v xml:space="preserve">DL12 </v>
      </c>
      <c r="E1013" s="83" t="str">
        <f t="shared" si="99"/>
        <v>DL12</v>
      </c>
      <c r="F1013" s="83" t="str">
        <f t="shared" si="100"/>
        <v>DL1</v>
      </c>
      <c r="G1013" s="83" t="str">
        <f t="shared" si="101"/>
        <v>DL</v>
      </c>
      <c r="H1013" s="83" t="s">
        <v>999</v>
      </c>
      <c r="I1013" s="83" t="s">
        <v>652</v>
      </c>
    </row>
    <row r="1014" spans="1:9" ht="15">
      <c r="A1014" s="83" t="s">
        <v>1679</v>
      </c>
      <c r="B1014" s="83" t="str">
        <f t="shared" si="96"/>
        <v>DL12 0P</v>
      </c>
      <c r="C1014" s="83" t="str">
        <f t="shared" si="97"/>
        <v>DL12 0</v>
      </c>
      <c r="D1014" s="83" t="str">
        <f t="shared" si="98"/>
        <v xml:space="preserve">DL12 </v>
      </c>
      <c r="E1014" s="83" t="str">
        <f t="shared" si="99"/>
        <v>DL12</v>
      </c>
      <c r="F1014" s="83" t="str">
        <f t="shared" si="100"/>
        <v>DL1</v>
      </c>
      <c r="G1014" s="83" t="str">
        <f t="shared" si="101"/>
        <v>DL</v>
      </c>
      <c r="H1014" s="83" t="s">
        <v>999</v>
      </c>
      <c r="I1014" s="83" t="s">
        <v>652</v>
      </c>
    </row>
    <row r="1015" spans="1:9" ht="15">
      <c r="A1015" s="83" t="s">
        <v>1680</v>
      </c>
      <c r="B1015" s="83" t="str">
        <f t="shared" si="96"/>
        <v>DL12 0X</v>
      </c>
      <c r="C1015" s="83" t="str">
        <f t="shared" si="97"/>
        <v>DL12 0</v>
      </c>
      <c r="D1015" s="83" t="str">
        <f t="shared" si="98"/>
        <v xml:space="preserve">DL12 </v>
      </c>
      <c r="E1015" s="83" t="str">
        <f t="shared" si="99"/>
        <v>DL12</v>
      </c>
      <c r="F1015" s="83" t="str">
        <f t="shared" si="100"/>
        <v>DL1</v>
      </c>
      <c r="G1015" s="83" t="str">
        <f t="shared" si="101"/>
        <v>DL</v>
      </c>
      <c r="H1015" s="83" t="s">
        <v>999</v>
      </c>
      <c r="I1015" s="83" t="s">
        <v>652</v>
      </c>
    </row>
    <row r="1016" spans="1:9" ht="15">
      <c r="A1016" s="83" t="s">
        <v>1681</v>
      </c>
      <c r="B1016" s="83" t="str">
        <f t="shared" si="96"/>
        <v>DL12 0X</v>
      </c>
      <c r="C1016" s="83" t="str">
        <f t="shared" si="97"/>
        <v>DL12 0</v>
      </c>
      <c r="D1016" s="83" t="str">
        <f t="shared" si="98"/>
        <v xml:space="preserve">DL12 </v>
      </c>
      <c r="E1016" s="83" t="str">
        <f t="shared" si="99"/>
        <v>DL12</v>
      </c>
      <c r="F1016" s="83" t="str">
        <f t="shared" si="100"/>
        <v>DL1</v>
      </c>
      <c r="G1016" s="83" t="str">
        <f t="shared" si="101"/>
        <v>DL</v>
      </c>
      <c r="H1016" s="83" t="s">
        <v>999</v>
      </c>
      <c r="I1016" s="83" t="s">
        <v>652</v>
      </c>
    </row>
    <row r="1017" spans="1:9" ht="15">
      <c r="A1017" s="83" t="s">
        <v>1682</v>
      </c>
      <c r="B1017" s="83" t="str">
        <f t="shared" si="96"/>
        <v>DL12 0Y</v>
      </c>
      <c r="C1017" s="83" t="str">
        <f t="shared" si="97"/>
        <v>DL12 0</v>
      </c>
      <c r="D1017" s="83" t="str">
        <f t="shared" si="98"/>
        <v xml:space="preserve">DL12 </v>
      </c>
      <c r="E1017" s="83" t="str">
        <f t="shared" si="99"/>
        <v>DL12</v>
      </c>
      <c r="F1017" s="83" t="str">
        <f t="shared" si="100"/>
        <v>DL1</v>
      </c>
      <c r="G1017" s="83" t="str">
        <f t="shared" si="101"/>
        <v>DL</v>
      </c>
      <c r="H1017" s="83" t="s">
        <v>999</v>
      </c>
      <c r="I1017" s="83" t="s">
        <v>652</v>
      </c>
    </row>
    <row r="1018" spans="1:9" ht="15">
      <c r="A1018" s="83" t="s">
        <v>1683</v>
      </c>
      <c r="B1018" s="83" t="str">
        <f t="shared" si="96"/>
        <v>DL12 9R</v>
      </c>
      <c r="C1018" s="83" t="str">
        <f t="shared" si="97"/>
        <v>DL12 9</v>
      </c>
      <c r="D1018" s="83" t="str">
        <f t="shared" si="98"/>
        <v xml:space="preserve">DL12 </v>
      </c>
      <c r="E1018" s="83" t="str">
        <f t="shared" si="99"/>
        <v>DL12</v>
      </c>
      <c r="F1018" s="83" t="str">
        <f t="shared" si="100"/>
        <v>DL1</v>
      </c>
      <c r="G1018" s="83" t="str">
        <f t="shared" si="101"/>
        <v>DL</v>
      </c>
      <c r="H1018" s="83" t="s">
        <v>999</v>
      </c>
      <c r="I1018" s="83" t="s">
        <v>652</v>
      </c>
    </row>
    <row r="1019" spans="1:9" ht="15">
      <c r="A1019" s="83" t="s">
        <v>1684</v>
      </c>
      <c r="B1019" s="83" t="str">
        <f t="shared" si="96"/>
        <v>DL12 9R</v>
      </c>
      <c r="C1019" s="83" t="str">
        <f t="shared" si="97"/>
        <v>DL12 9</v>
      </c>
      <c r="D1019" s="83" t="str">
        <f t="shared" si="98"/>
        <v xml:space="preserve">DL12 </v>
      </c>
      <c r="E1019" s="83" t="str">
        <f t="shared" si="99"/>
        <v>DL12</v>
      </c>
      <c r="F1019" s="83" t="str">
        <f t="shared" si="100"/>
        <v>DL1</v>
      </c>
      <c r="G1019" s="83" t="str">
        <f t="shared" si="101"/>
        <v>DL</v>
      </c>
      <c r="H1019" s="83" t="s">
        <v>999</v>
      </c>
      <c r="I1019" s="83" t="s">
        <v>652</v>
      </c>
    </row>
    <row r="1020" spans="1:9" ht="15">
      <c r="A1020" s="83" t="s">
        <v>1685</v>
      </c>
      <c r="B1020" s="83" t="str">
        <f t="shared" si="96"/>
        <v>DL13</v>
      </c>
      <c r="C1020" s="83" t="str">
        <f t="shared" si="97"/>
        <v>DL13</v>
      </c>
      <c r="D1020" s="83" t="str">
        <f t="shared" si="98"/>
        <v>DL13</v>
      </c>
      <c r="E1020" s="83" t="str">
        <f t="shared" si="99"/>
        <v>DL13</v>
      </c>
      <c r="F1020" s="83" t="str">
        <f t="shared" si="100"/>
        <v>DL1</v>
      </c>
      <c r="G1020" s="83" t="str">
        <f t="shared" si="101"/>
        <v>DL</v>
      </c>
      <c r="H1020" s="83" t="s">
        <v>999</v>
      </c>
      <c r="I1020" s="83" t="s">
        <v>652</v>
      </c>
    </row>
    <row r="1021" spans="1:9" ht="15">
      <c r="A1021" s="83" t="s">
        <v>1686</v>
      </c>
      <c r="B1021" s="83" t="str">
        <f t="shared" si="96"/>
        <v>DL13 3N</v>
      </c>
      <c r="C1021" s="83" t="str">
        <f t="shared" si="97"/>
        <v>DL13 3</v>
      </c>
      <c r="D1021" s="83" t="str">
        <f t="shared" si="98"/>
        <v xml:space="preserve">DL13 </v>
      </c>
      <c r="E1021" s="83" t="str">
        <f t="shared" si="99"/>
        <v>DL13</v>
      </c>
      <c r="F1021" s="83" t="str">
        <f t="shared" si="100"/>
        <v>DL1</v>
      </c>
      <c r="G1021" s="83" t="str">
        <f t="shared" si="101"/>
        <v>DL</v>
      </c>
      <c r="H1021" s="83" t="s">
        <v>377</v>
      </c>
      <c r="I1021" s="83" t="s">
        <v>652</v>
      </c>
    </row>
    <row r="1022" spans="1:9" ht="15">
      <c r="A1022" s="83" t="s">
        <v>1687</v>
      </c>
      <c r="B1022" s="83" t="str">
        <f t="shared" si="96"/>
        <v>DL13 3P</v>
      </c>
      <c r="C1022" s="83" t="str">
        <f t="shared" si="97"/>
        <v>DL13 3</v>
      </c>
      <c r="D1022" s="83" t="str">
        <f t="shared" si="98"/>
        <v xml:space="preserve">DL13 </v>
      </c>
      <c r="E1022" s="83" t="str">
        <f t="shared" si="99"/>
        <v>DL13</v>
      </c>
      <c r="F1022" s="83" t="str">
        <f t="shared" si="100"/>
        <v>DL1</v>
      </c>
      <c r="G1022" s="83" t="str">
        <f t="shared" si="101"/>
        <v>DL</v>
      </c>
      <c r="H1022" s="83" t="s">
        <v>377</v>
      </c>
      <c r="I1022" s="83" t="s">
        <v>652</v>
      </c>
    </row>
    <row r="1023" spans="1:9" ht="15">
      <c r="A1023" s="83" t="s">
        <v>1688</v>
      </c>
      <c r="B1023" s="83" t="str">
        <f t="shared" si="96"/>
        <v>DL13 3P</v>
      </c>
      <c r="C1023" s="83" t="str">
        <f t="shared" si="97"/>
        <v>DL13 3</v>
      </c>
      <c r="D1023" s="83" t="str">
        <f t="shared" si="98"/>
        <v xml:space="preserve">DL13 </v>
      </c>
      <c r="E1023" s="83" t="str">
        <f t="shared" si="99"/>
        <v>DL13</v>
      </c>
      <c r="F1023" s="83" t="str">
        <f t="shared" si="100"/>
        <v>DL1</v>
      </c>
      <c r="G1023" s="83" t="str">
        <f t="shared" si="101"/>
        <v>DL</v>
      </c>
      <c r="H1023" s="83" t="s">
        <v>377</v>
      </c>
      <c r="I1023" s="83" t="s">
        <v>652</v>
      </c>
    </row>
    <row r="1024" spans="1:9" ht="15">
      <c r="A1024" s="83" t="s">
        <v>1689</v>
      </c>
      <c r="B1024" s="83" t="str">
        <f t="shared" si="96"/>
        <v>DL13 4B</v>
      </c>
      <c r="C1024" s="83" t="str">
        <f t="shared" si="97"/>
        <v>DL13 4</v>
      </c>
      <c r="D1024" s="83" t="str">
        <f t="shared" si="98"/>
        <v xml:space="preserve">DL13 </v>
      </c>
      <c r="E1024" s="83" t="str">
        <f t="shared" si="99"/>
        <v>DL13</v>
      </c>
      <c r="F1024" s="83" t="str">
        <f t="shared" si="100"/>
        <v>DL1</v>
      </c>
      <c r="G1024" s="83" t="str">
        <f t="shared" si="101"/>
        <v>DL</v>
      </c>
      <c r="H1024" s="83" t="s">
        <v>377</v>
      </c>
      <c r="I1024" s="83" t="s">
        <v>652</v>
      </c>
    </row>
    <row r="1025" spans="1:9" ht="15">
      <c r="A1025" s="83" t="s">
        <v>1690</v>
      </c>
      <c r="B1025" s="83" t="str">
        <f t="shared" si="96"/>
        <v>DL13 4P</v>
      </c>
      <c r="C1025" s="83" t="str">
        <f t="shared" si="97"/>
        <v>DL13 4</v>
      </c>
      <c r="D1025" s="83" t="str">
        <f t="shared" si="98"/>
        <v xml:space="preserve">DL13 </v>
      </c>
      <c r="E1025" s="83" t="str">
        <f t="shared" si="99"/>
        <v>DL13</v>
      </c>
      <c r="F1025" s="83" t="str">
        <f t="shared" si="100"/>
        <v>DL1</v>
      </c>
      <c r="G1025" s="83" t="str">
        <f t="shared" si="101"/>
        <v>DL</v>
      </c>
      <c r="H1025" s="83" t="s">
        <v>377</v>
      </c>
      <c r="I1025" s="83" t="s">
        <v>652</v>
      </c>
    </row>
    <row r="1026" spans="1:9" ht="15">
      <c r="A1026" s="83" t="s">
        <v>1691</v>
      </c>
      <c r="B1026" s="83" t="str">
        <f t="shared" si="96"/>
        <v>DL13 4P</v>
      </c>
      <c r="C1026" s="83" t="str">
        <f t="shared" si="97"/>
        <v>DL13 4</v>
      </c>
      <c r="D1026" s="83" t="str">
        <f t="shared" si="98"/>
        <v xml:space="preserve">DL13 </v>
      </c>
      <c r="E1026" s="83" t="str">
        <f t="shared" si="99"/>
        <v>DL13</v>
      </c>
      <c r="F1026" s="83" t="str">
        <f t="shared" si="100"/>
        <v>DL1</v>
      </c>
      <c r="G1026" s="83" t="str">
        <f t="shared" si="101"/>
        <v>DL</v>
      </c>
      <c r="H1026" s="83" t="s">
        <v>377</v>
      </c>
      <c r="I1026" s="83" t="s">
        <v>652</v>
      </c>
    </row>
    <row r="1027" spans="1:9" ht="15">
      <c r="A1027" s="83" t="s">
        <v>1692</v>
      </c>
      <c r="B1027" s="83" t="str">
        <f t="shared" ref="B1027:B1090" si="102">LEFT($A1027,7)</f>
        <v>DL13 4P</v>
      </c>
      <c r="C1027" s="83" t="str">
        <f t="shared" ref="C1027:C1090" si="103">LEFT($A1027,6)</f>
        <v>DL13 4</v>
      </c>
      <c r="D1027" s="83" t="str">
        <f t="shared" ref="D1027:D1090" si="104">LEFT($A1027,5)</f>
        <v xml:space="preserve">DL13 </v>
      </c>
      <c r="E1027" s="83" t="str">
        <f t="shared" ref="E1027:E1090" si="105">LEFT($A1027,4)</f>
        <v>DL13</v>
      </c>
      <c r="F1027" s="83" t="str">
        <f t="shared" ref="F1027:F1090" si="106">LEFT($A1027,3)</f>
        <v>DL1</v>
      </c>
      <c r="G1027" s="83" t="str">
        <f t="shared" ref="G1027:G1090" si="107">LEFT($A1027,2)</f>
        <v>DL</v>
      </c>
      <c r="H1027" s="83" t="s">
        <v>377</v>
      </c>
      <c r="I1027" s="83" t="s">
        <v>652</v>
      </c>
    </row>
    <row r="1028" spans="1:9" ht="15">
      <c r="A1028" s="83" t="s">
        <v>1693</v>
      </c>
      <c r="B1028" s="83" t="str">
        <f t="shared" si="102"/>
        <v>DL13 4P</v>
      </c>
      <c r="C1028" s="83" t="str">
        <f t="shared" si="103"/>
        <v>DL13 4</v>
      </c>
      <c r="D1028" s="83" t="str">
        <f t="shared" si="104"/>
        <v xml:space="preserve">DL13 </v>
      </c>
      <c r="E1028" s="83" t="str">
        <f t="shared" si="105"/>
        <v>DL13</v>
      </c>
      <c r="F1028" s="83" t="str">
        <f t="shared" si="106"/>
        <v>DL1</v>
      </c>
      <c r="G1028" s="83" t="str">
        <f t="shared" si="107"/>
        <v>DL</v>
      </c>
      <c r="H1028" s="83" t="s">
        <v>377</v>
      </c>
      <c r="I1028" s="83" t="s">
        <v>652</v>
      </c>
    </row>
    <row r="1029" spans="1:9" ht="15">
      <c r="A1029" s="83" t="s">
        <v>1694</v>
      </c>
      <c r="B1029" s="83" t="str">
        <f t="shared" si="102"/>
        <v>DL13 4Q</v>
      </c>
      <c r="C1029" s="83" t="str">
        <f t="shared" si="103"/>
        <v>DL13 4</v>
      </c>
      <c r="D1029" s="83" t="str">
        <f t="shared" si="104"/>
        <v xml:space="preserve">DL13 </v>
      </c>
      <c r="E1029" s="83" t="str">
        <f t="shared" si="105"/>
        <v>DL13</v>
      </c>
      <c r="F1029" s="83" t="str">
        <f t="shared" si="106"/>
        <v>DL1</v>
      </c>
      <c r="G1029" s="83" t="str">
        <f t="shared" si="107"/>
        <v>DL</v>
      </c>
      <c r="H1029" s="83" t="s">
        <v>377</v>
      </c>
      <c r="I1029" s="83" t="s">
        <v>652</v>
      </c>
    </row>
    <row r="1030" spans="1:9" ht="15">
      <c r="A1030" s="83" t="s">
        <v>1695</v>
      </c>
      <c r="B1030" s="83" t="str">
        <f t="shared" si="102"/>
        <v>DL13 5A</v>
      </c>
      <c r="C1030" s="83" t="str">
        <f t="shared" si="103"/>
        <v>DL13 5</v>
      </c>
      <c r="D1030" s="83" t="str">
        <f t="shared" si="104"/>
        <v xml:space="preserve">DL13 </v>
      </c>
      <c r="E1030" s="83" t="str">
        <f t="shared" si="105"/>
        <v>DL13</v>
      </c>
      <c r="F1030" s="83" t="str">
        <f t="shared" si="106"/>
        <v>DL1</v>
      </c>
      <c r="G1030" s="83" t="str">
        <f t="shared" si="107"/>
        <v>DL</v>
      </c>
      <c r="H1030" s="83" t="s">
        <v>377</v>
      </c>
      <c r="I1030" s="83" t="s">
        <v>652</v>
      </c>
    </row>
    <row r="1031" spans="1:9" ht="15">
      <c r="A1031" s="83" t="s">
        <v>1696</v>
      </c>
      <c r="B1031" s="83" t="str">
        <f t="shared" si="102"/>
        <v>DL13 5A</v>
      </c>
      <c r="C1031" s="83" t="str">
        <f t="shared" si="103"/>
        <v>DL13 5</v>
      </c>
      <c r="D1031" s="83" t="str">
        <f t="shared" si="104"/>
        <v xml:space="preserve">DL13 </v>
      </c>
      <c r="E1031" s="83" t="str">
        <f t="shared" si="105"/>
        <v>DL13</v>
      </c>
      <c r="F1031" s="83" t="str">
        <f t="shared" si="106"/>
        <v>DL1</v>
      </c>
      <c r="G1031" s="83" t="str">
        <f t="shared" si="107"/>
        <v>DL</v>
      </c>
      <c r="H1031" s="83" t="s">
        <v>377</v>
      </c>
      <c r="I1031" s="83" t="s">
        <v>652</v>
      </c>
    </row>
    <row r="1032" spans="1:9" ht="15">
      <c r="A1032" s="83" t="s">
        <v>1697</v>
      </c>
      <c r="B1032" s="83" t="str">
        <f t="shared" si="102"/>
        <v>DL13 5A</v>
      </c>
      <c r="C1032" s="83" t="str">
        <f t="shared" si="103"/>
        <v>DL13 5</v>
      </c>
      <c r="D1032" s="83" t="str">
        <f t="shared" si="104"/>
        <v xml:space="preserve">DL13 </v>
      </c>
      <c r="E1032" s="83" t="str">
        <f t="shared" si="105"/>
        <v>DL13</v>
      </c>
      <c r="F1032" s="83" t="str">
        <f t="shared" si="106"/>
        <v>DL1</v>
      </c>
      <c r="G1032" s="83" t="str">
        <f t="shared" si="107"/>
        <v>DL</v>
      </c>
      <c r="H1032" s="83" t="s">
        <v>377</v>
      </c>
      <c r="I1032" s="83" t="s">
        <v>652</v>
      </c>
    </row>
    <row r="1033" spans="1:9" ht="15">
      <c r="A1033" s="83" t="s">
        <v>1698</v>
      </c>
      <c r="B1033" s="83" t="str">
        <f t="shared" si="102"/>
        <v>DL13 5A</v>
      </c>
      <c r="C1033" s="83" t="str">
        <f t="shared" si="103"/>
        <v>DL13 5</v>
      </c>
      <c r="D1033" s="83" t="str">
        <f t="shared" si="104"/>
        <v xml:space="preserve">DL13 </v>
      </c>
      <c r="E1033" s="83" t="str">
        <f t="shared" si="105"/>
        <v>DL13</v>
      </c>
      <c r="F1033" s="83" t="str">
        <f t="shared" si="106"/>
        <v>DL1</v>
      </c>
      <c r="G1033" s="83" t="str">
        <f t="shared" si="107"/>
        <v>DL</v>
      </c>
      <c r="H1033" s="83" t="s">
        <v>377</v>
      </c>
      <c r="I1033" s="83" t="s">
        <v>652</v>
      </c>
    </row>
    <row r="1034" spans="1:9" ht="15">
      <c r="A1034" s="83" t="s">
        <v>1699</v>
      </c>
      <c r="B1034" s="83" t="str">
        <f t="shared" si="102"/>
        <v>DL13 5B</v>
      </c>
      <c r="C1034" s="83" t="str">
        <f t="shared" si="103"/>
        <v>DL13 5</v>
      </c>
      <c r="D1034" s="83" t="str">
        <f t="shared" si="104"/>
        <v xml:space="preserve">DL13 </v>
      </c>
      <c r="E1034" s="83" t="str">
        <f t="shared" si="105"/>
        <v>DL13</v>
      </c>
      <c r="F1034" s="83" t="str">
        <f t="shared" si="106"/>
        <v>DL1</v>
      </c>
      <c r="G1034" s="83" t="str">
        <f t="shared" si="107"/>
        <v>DL</v>
      </c>
      <c r="H1034" s="83" t="s">
        <v>377</v>
      </c>
      <c r="I1034" s="83" t="s">
        <v>652</v>
      </c>
    </row>
    <row r="1035" spans="1:9" ht="15">
      <c r="A1035" s="83" t="s">
        <v>1700</v>
      </c>
      <c r="B1035" s="83" t="str">
        <f t="shared" si="102"/>
        <v>DL13 5B</v>
      </c>
      <c r="C1035" s="83" t="str">
        <f t="shared" si="103"/>
        <v>DL13 5</v>
      </c>
      <c r="D1035" s="83" t="str">
        <f t="shared" si="104"/>
        <v xml:space="preserve">DL13 </v>
      </c>
      <c r="E1035" s="83" t="str">
        <f t="shared" si="105"/>
        <v>DL13</v>
      </c>
      <c r="F1035" s="83" t="str">
        <f t="shared" si="106"/>
        <v>DL1</v>
      </c>
      <c r="G1035" s="83" t="str">
        <f t="shared" si="107"/>
        <v>DL</v>
      </c>
      <c r="H1035" s="83" t="s">
        <v>377</v>
      </c>
      <c r="I1035" s="83" t="s">
        <v>652</v>
      </c>
    </row>
    <row r="1036" spans="1:9" ht="15">
      <c r="A1036" s="83" t="s">
        <v>1701</v>
      </c>
      <c r="B1036" s="83" t="str">
        <f t="shared" si="102"/>
        <v>DL13 5B</v>
      </c>
      <c r="C1036" s="83" t="str">
        <f t="shared" si="103"/>
        <v>DL13 5</v>
      </c>
      <c r="D1036" s="83" t="str">
        <f t="shared" si="104"/>
        <v xml:space="preserve">DL13 </v>
      </c>
      <c r="E1036" s="83" t="str">
        <f t="shared" si="105"/>
        <v>DL13</v>
      </c>
      <c r="F1036" s="83" t="str">
        <f t="shared" si="106"/>
        <v>DL1</v>
      </c>
      <c r="G1036" s="83" t="str">
        <f t="shared" si="107"/>
        <v>DL</v>
      </c>
      <c r="H1036" s="83" t="s">
        <v>377</v>
      </c>
      <c r="I1036" s="83" t="s">
        <v>652</v>
      </c>
    </row>
    <row r="1037" spans="1:9" ht="15">
      <c r="A1037" s="83" t="s">
        <v>1702</v>
      </c>
      <c r="B1037" s="83" t="str">
        <f t="shared" si="102"/>
        <v>DL13 5H</v>
      </c>
      <c r="C1037" s="83" t="str">
        <f t="shared" si="103"/>
        <v>DL13 5</v>
      </c>
      <c r="D1037" s="83" t="str">
        <f t="shared" si="104"/>
        <v xml:space="preserve">DL13 </v>
      </c>
      <c r="E1037" s="83" t="str">
        <f t="shared" si="105"/>
        <v>DL13</v>
      </c>
      <c r="F1037" s="83" t="str">
        <f t="shared" si="106"/>
        <v>DL1</v>
      </c>
      <c r="G1037" s="83" t="str">
        <f t="shared" si="107"/>
        <v>DL</v>
      </c>
      <c r="H1037" s="83" t="s">
        <v>377</v>
      </c>
      <c r="I1037" s="83" t="s">
        <v>652</v>
      </c>
    </row>
    <row r="1038" spans="1:9" ht="15">
      <c r="A1038" s="83" t="s">
        <v>1703</v>
      </c>
      <c r="B1038" s="83" t="str">
        <f t="shared" si="102"/>
        <v>DL13 5R</v>
      </c>
      <c r="C1038" s="83" t="str">
        <f t="shared" si="103"/>
        <v>DL13 5</v>
      </c>
      <c r="D1038" s="83" t="str">
        <f t="shared" si="104"/>
        <v xml:space="preserve">DL13 </v>
      </c>
      <c r="E1038" s="83" t="str">
        <f t="shared" si="105"/>
        <v>DL13</v>
      </c>
      <c r="F1038" s="83" t="str">
        <f t="shared" si="106"/>
        <v>DL1</v>
      </c>
      <c r="G1038" s="83" t="str">
        <f t="shared" si="107"/>
        <v>DL</v>
      </c>
      <c r="H1038" s="83" t="s">
        <v>377</v>
      </c>
      <c r="I1038" s="83" t="s">
        <v>652</v>
      </c>
    </row>
    <row r="1039" spans="1:9" ht="15">
      <c r="A1039" s="83" t="s">
        <v>1704</v>
      </c>
      <c r="B1039" s="83" t="str">
        <f t="shared" si="102"/>
        <v>DL15 8D</v>
      </c>
      <c r="C1039" s="83" t="str">
        <f t="shared" si="103"/>
        <v>DL15 8</v>
      </c>
      <c r="D1039" s="83" t="str">
        <f t="shared" si="104"/>
        <v xml:space="preserve">DL15 </v>
      </c>
      <c r="E1039" s="83" t="str">
        <f t="shared" si="105"/>
        <v>DL15</v>
      </c>
      <c r="F1039" s="83" t="str">
        <f t="shared" si="106"/>
        <v>DL1</v>
      </c>
      <c r="G1039" s="83" t="str">
        <f t="shared" si="107"/>
        <v>DL</v>
      </c>
      <c r="H1039" s="83" t="s">
        <v>999</v>
      </c>
      <c r="I1039" s="83" t="s">
        <v>652</v>
      </c>
    </row>
    <row r="1040" spans="1:9" ht="15">
      <c r="A1040" s="83" t="s">
        <v>1705</v>
      </c>
      <c r="B1040" s="83" t="str">
        <f t="shared" si="102"/>
        <v>DL15 9Q</v>
      </c>
      <c r="C1040" s="83" t="str">
        <f t="shared" si="103"/>
        <v>DL15 9</v>
      </c>
      <c r="D1040" s="83" t="str">
        <f t="shared" si="104"/>
        <v xml:space="preserve">DL15 </v>
      </c>
      <c r="E1040" s="83" t="str">
        <f t="shared" si="105"/>
        <v>DL15</v>
      </c>
      <c r="F1040" s="83" t="str">
        <f t="shared" si="106"/>
        <v>DL1</v>
      </c>
      <c r="G1040" s="83" t="str">
        <f t="shared" si="107"/>
        <v>DL</v>
      </c>
      <c r="H1040" s="83" t="s">
        <v>999</v>
      </c>
      <c r="I1040" s="83" t="s">
        <v>652</v>
      </c>
    </row>
    <row r="1041" spans="1:9" ht="15">
      <c r="A1041" s="83" t="s">
        <v>1706</v>
      </c>
      <c r="B1041" s="83" t="str">
        <f t="shared" si="102"/>
        <v>DL15 9Q</v>
      </c>
      <c r="C1041" s="83" t="str">
        <f t="shared" si="103"/>
        <v>DL15 9</v>
      </c>
      <c r="D1041" s="83" t="str">
        <f t="shared" si="104"/>
        <v xml:space="preserve">DL15 </v>
      </c>
      <c r="E1041" s="83" t="str">
        <f t="shared" si="105"/>
        <v>DL15</v>
      </c>
      <c r="F1041" s="83" t="str">
        <f t="shared" si="106"/>
        <v>DL1</v>
      </c>
      <c r="G1041" s="83" t="str">
        <f t="shared" si="107"/>
        <v>DL</v>
      </c>
      <c r="H1041" s="83" t="s">
        <v>999</v>
      </c>
      <c r="I1041" s="83" t="s">
        <v>652</v>
      </c>
    </row>
    <row r="1042" spans="1:9" ht="15">
      <c r="A1042" s="83" t="s">
        <v>1707</v>
      </c>
      <c r="B1042" s="83" t="str">
        <f t="shared" si="102"/>
        <v>DL6 3QD</v>
      </c>
      <c r="C1042" s="83" t="str">
        <f t="shared" si="103"/>
        <v>DL6 3Q</v>
      </c>
      <c r="D1042" s="83" t="str">
        <f t="shared" si="104"/>
        <v>DL6 3</v>
      </c>
      <c r="E1042" s="83" t="str">
        <f t="shared" si="105"/>
        <v xml:space="preserve">DL6 </v>
      </c>
      <c r="F1042" s="83" t="str">
        <f t="shared" si="106"/>
        <v>DL6</v>
      </c>
      <c r="G1042" s="83" t="str">
        <f t="shared" si="107"/>
        <v>DL</v>
      </c>
      <c r="H1042" s="83" t="s">
        <v>1708</v>
      </c>
      <c r="I1042" s="83" t="s">
        <v>676</v>
      </c>
    </row>
    <row r="1043" spans="1:9" ht="15">
      <c r="A1043" s="83" t="s">
        <v>1709</v>
      </c>
      <c r="B1043" s="83" t="str">
        <f t="shared" si="102"/>
        <v>DL6 3QE</v>
      </c>
      <c r="C1043" s="83" t="str">
        <f t="shared" si="103"/>
        <v>DL6 3Q</v>
      </c>
      <c r="D1043" s="83" t="str">
        <f t="shared" si="104"/>
        <v>DL6 3</v>
      </c>
      <c r="E1043" s="83" t="str">
        <f t="shared" si="105"/>
        <v xml:space="preserve">DL6 </v>
      </c>
      <c r="F1043" s="83" t="str">
        <f t="shared" si="106"/>
        <v>DL6</v>
      </c>
      <c r="G1043" s="83" t="str">
        <f t="shared" si="107"/>
        <v>DL</v>
      </c>
      <c r="H1043" s="83" t="s">
        <v>1708</v>
      </c>
      <c r="I1043" s="83" t="s">
        <v>676</v>
      </c>
    </row>
    <row r="1044" spans="1:9" ht="15">
      <c r="A1044" s="83" t="s">
        <v>1710</v>
      </c>
      <c r="B1044" s="83" t="str">
        <f t="shared" si="102"/>
        <v>DL6 3QF</v>
      </c>
      <c r="C1044" s="83" t="str">
        <f t="shared" si="103"/>
        <v>DL6 3Q</v>
      </c>
      <c r="D1044" s="83" t="str">
        <f t="shared" si="104"/>
        <v>DL6 3</v>
      </c>
      <c r="E1044" s="83" t="str">
        <f t="shared" si="105"/>
        <v xml:space="preserve">DL6 </v>
      </c>
      <c r="F1044" s="83" t="str">
        <f t="shared" si="106"/>
        <v>DL6</v>
      </c>
      <c r="G1044" s="83" t="str">
        <f t="shared" si="107"/>
        <v>DL</v>
      </c>
      <c r="H1044" s="83" t="s">
        <v>1708</v>
      </c>
      <c r="I1044" s="83" t="s">
        <v>676</v>
      </c>
    </row>
    <row r="1045" spans="1:9" ht="15">
      <c r="A1045" s="83" t="s">
        <v>1711</v>
      </c>
      <c r="B1045" s="83" t="str">
        <f t="shared" si="102"/>
        <v>DL6 3SG</v>
      </c>
      <c r="C1045" s="83" t="str">
        <f t="shared" si="103"/>
        <v>DL6 3S</v>
      </c>
      <c r="D1045" s="83" t="str">
        <f t="shared" si="104"/>
        <v>DL6 3</v>
      </c>
      <c r="E1045" s="83" t="str">
        <f t="shared" si="105"/>
        <v xml:space="preserve">DL6 </v>
      </c>
      <c r="F1045" s="83" t="str">
        <f t="shared" si="106"/>
        <v>DL6</v>
      </c>
      <c r="G1045" s="83" t="str">
        <f t="shared" si="107"/>
        <v>DL</v>
      </c>
      <c r="H1045" s="83" t="s">
        <v>351</v>
      </c>
      <c r="I1045" s="83" t="s">
        <v>676</v>
      </c>
    </row>
    <row r="1046" spans="1:9" ht="15">
      <c r="A1046" s="83" t="s">
        <v>1712</v>
      </c>
      <c r="B1046" s="83" t="str">
        <f t="shared" si="102"/>
        <v>DL6 3SJ</v>
      </c>
      <c r="C1046" s="83" t="str">
        <f t="shared" si="103"/>
        <v>DL6 3S</v>
      </c>
      <c r="D1046" s="83" t="str">
        <f t="shared" si="104"/>
        <v>DL6 3</v>
      </c>
      <c r="E1046" s="83" t="str">
        <f t="shared" si="105"/>
        <v xml:space="preserve">DL6 </v>
      </c>
      <c r="F1046" s="83" t="str">
        <f t="shared" si="106"/>
        <v>DL6</v>
      </c>
      <c r="G1046" s="83" t="str">
        <f t="shared" si="107"/>
        <v>DL</v>
      </c>
      <c r="H1046" s="83" t="s">
        <v>351</v>
      </c>
      <c r="I1046" s="83" t="s">
        <v>676</v>
      </c>
    </row>
    <row r="1047" spans="1:9" ht="15">
      <c r="A1047" s="83" t="s">
        <v>1713</v>
      </c>
      <c r="B1047" s="83" t="str">
        <f t="shared" si="102"/>
        <v>DL7 9DN</v>
      </c>
      <c r="C1047" s="83" t="str">
        <f t="shared" si="103"/>
        <v>DL7 9D</v>
      </c>
      <c r="D1047" s="83" t="str">
        <f t="shared" si="104"/>
        <v>DL7 9</v>
      </c>
      <c r="E1047" s="83" t="str">
        <f t="shared" si="105"/>
        <v xml:space="preserve">DL7 </v>
      </c>
      <c r="F1047" s="83" t="str">
        <f t="shared" si="106"/>
        <v>DL7</v>
      </c>
      <c r="G1047" s="83" t="str">
        <f t="shared" si="107"/>
        <v>DL</v>
      </c>
      <c r="H1047" s="83" t="s">
        <v>351</v>
      </c>
      <c r="I1047" s="83" t="s">
        <v>676</v>
      </c>
    </row>
    <row r="1048" spans="1:9" ht="15">
      <c r="A1048" s="83" t="s">
        <v>1714</v>
      </c>
      <c r="B1048" s="83" t="str">
        <f t="shared" si="102"/>
        <v>DL7 9DZ</v>
      </c>
      <c r="C1048" s="83" t="str">
        <f t="shared" si="103"/>
        <v>DL7 9D</v>
      </c>
      <c r="D1048" s="83" t="str">
        <f t="shared" si="104"/>
        <v>DL7 9</v>
      </c>
      <c r="E1048" s="83" t="str">
        <f t="shared" si="105"/>
        <v xml:space="preserve">DL7 </v>
      </c>
      <c r="F1048" s="83" t="str">
        <f t="shared" si="106"/>
        <v>DL7</v>
      </c>
      <c r="G1048" s="83" t="str">
        <f t="shared" si="107"/>
        <v>DL</v>
      </c>
      <c r="H1048" s="83" t="s">
        <v>351</v>
      </c>
      <c r="I1048" s="83" t="s">
        <v>676</v>
      </c>
    </row>
    <row r="1049" spans="1:9" ht="15">
      <c r="A1049" s="83" t="s">
        <v>1715</v>
      </c>
      <c r="B1049" s="83" t="str">
        <f t="shared" si="102"/>
        <v>DL7 9EA</v>
      </c>
      <c r="C1049" s="83" t="str">
        <f t="shared" si="103"/>
        <v>DL7 9E</v>
      </c>
      <c r="D1049" s="83" t="str">
        <f t="shared" si="104"/>
        <v>DL7 9</v>
      </c>
      <c r="E1049" s="83" t="str">
        <f t="shared" si="105"/>
        <v xml:space="preserve">DL7 </v>
      </c>
      <c r="F1049" s="83" t="str">
        <f t="shared" si="106"/>
        <v>DL7</v>
      </c>
      <c r="G1049" s="83" t="str">
        <f t="shared" si="107"/>
        <v>DL</v>
      </c>
      <c r="H1049" s="83" t="s">
        <v>351</v>
      </c>
      <c r="I1049" s="83" t="s">
        <v>676</v>
      </c>
    </row>
    <row r="1050" spans="1:9" ht="15">
      <c r="A1050" s="83" t="s">
        <v>1716</v>
      </c>
      <c r="B1050" s="83" t="str">
        <f t="shared" si="102"/>
        <v>DL7 9JD</v>
      </c>
      <c r="C1050" s="83" t="str">
        <f t="shared" si="103"/>
        <v>DL7 9J</v>
      </c>
      <c r="D1050" s="83" t="str">
        <f t="shared" si="104"/>
        <v>DL7 9</v>
      </c>
      <c r="E1050" s="83" t="str">
        <f t="shared" si="105"/>
        <v xml:space="preserve">DL7 </v>
      </c>
      <c r="F1050" s="83" t="str">
        <f t="shared" si="106"/>
        <v>DL7</v>
      </c>
      <c r="G1050" s="83" t="str">
        <f t="shared" si="107"/>
        <v>DL</v>
      </c>
      <c r="H1050" s="83" t="s">
        <v>351</v>
      </c>
      <c r="I1050" s="83" t="s">
        <v>676</v>
      </c>
    </row>
    <row r="1051" spans="1:9" ht="15">
      <c r="A1051" s="83" t="s">
        <v>1717</v>
      </c>
      <c r="B1051" s="83" t="str">
        <f t="shared" si="102"/>
        <v>DL7 9NG</v>
      </c>
      <c r="C1051" s="83" t="str">
        <f t="shared" si="103"/>
        <v>DL7 9N</v>
      </c>
      <c r="D1051" s="83" t="str">
        <f t="shared" si="104"/>
        <v>DL7 9</v>
      </c>
      <c r="E1051" s="83" t="str">
        <f t="shared" si="105"/>
        <v xml:space="preserve">DL7 </v>
      </c>
      <c r="F1051" s="83" t="str">
        <f t="shared" si="106"/>
        <v>DL7</v>
      </c>
      <c r="G1051" s="83" t="str">
        <f t="shared" si="107"/>
        <v>DL</v>
      </c>
      <c r="H1051" s="83" t="s">
        <v>351</v>
      </c>
      <c r="I1051" s="83" t="s">
        <v>676</v>
      </c>
    </row>
    <row r="1052" spans="1:9" ht="15">
      <c r="A1052" s="83" t="s">
        <v>1718</v>
      </c>
      <c r="B1052" s="83" t="str">
        <f t="shared" si="102"/>
        <v>DL8 2JH</v>
      </c>
      <c r="C1052" s="83" t="str">
        <f t="shared" si="103"/>
        <v>DL8 2J</v>
      </c>
      <c r="D1052" s="83" t="str">
        <f t="shared" si="104"/>
        <v>DL8 2</v>
      </c>
      <c r="E1052" s="83" t="str">
        <f t="shared" si="105"/>
        <v xml:space="preserve">DL8 </v>
      </c>
      <c r="F1052" s="83" t="str">
        <f t="shared" si="106"/>
        <v>DL8</v>
      </c>
      <c r="G1052" s="83" t="str">
        <f t="shared" si="107"/>
        <v>DL</v>
      </c>
      <c r="H1052" s="83" t="s">
        <v>351</v>
      </c>
      <c r="I1052" s="83" t="s">
        <v>676</v>
      </c>
    </row>
    <row r="1053" spans="1:9" ht="15">
      <c r="A1053" s="83" t="s">
        <v>1719</v>
      </c>
      <c r="B1053" s="83" t="str">
        <f t="shared" si="102"/>
        <v>DN</v>
      </c>
      <c r="C1053" s="83" t="str">
        <f t="shared" si="103"/>
        <v>DN</v>
      </c>
      <c r="D1053" s="83" t="str">
        <f t="shared" si="104"/>
        <v>DN</v>
      </c>
      <c r="E1053" s="83" t="str">
        <f t="shared" si="105"/>
        <v>DN</v>
      </c>
      <c r="F1053" s="83" t="str">
        <f t="shared" si="106"/>
        <v>DN</v>
      </c>
      <c r="G1053" s="83" t="str">
        <f t="shared" si="107"/>
        <v>DN</v>
      </c>
      <c r="H1053" s="83" t="s">
        <v>342</v>
      </c>
      <c r="I1053" s="83" t="s">
        <v>654</v>
      </c>
    </row>
    <row r="1054" spans="1:9" ht="15">
      <c r="A1054" s="83" t="s">
        <v>1720</v>
      </c>
      <c r="B1054" s="83" t="str">
        <f t="shared" si="102"/>
        <v>DN10 4J</v>
      </c>
      <c r="C1054" s="83" t="str">
        <f t="shared" si="103"/>
        <v>DN10 4</v>
      </c>
      <c r="D1054" s="83" t="str">
        <f t="shared" si="104"/>
        <v xml:space="preserve">DN10 </v>
      </c>
      <c r="E1054" s="83" t="str">
        <f t="shared" si="105"/>
        <v>DN10</v>
      </c>
      <c r="F1054" s="83" t="str">
        <f t="shared" si="106"/>
        <v>DN1</v>
      </c>
      <c r="G1054" s="83" t="str">
        <f t="shared" si="107"/>
        <v>DN</v>
      </c>
      <c r="H1054" s="83" t="s">
        <v>1721</v>
      </c>
      <c r="I1054" s="83" t="s">
        <v>654</v>
      </c>
    </row>
    <row r="1055" spans="1:9" ht="15">
      <c r="A1055" s="83" t="s">
        <v>1722</v>
      </c>
      <c r="B1055" s="83" t="str">
        <f t="shared" si="102"/>
        <v>DN14</v>
      </c>
      <c r="C1055" s="83" t="str">
        <f t="shared" si="103"/>
        <v>DN14</v>
      </c>
      <c r="D1055" s="83" t="str">
        <f t="shared" si="104"/>
        <v>DN14</v>
      </c>
      <c r="E1055" s="83" t="str">
        <f t="shared" si="105"/>
        <v>DN14</v>
      </c>
      <c r="F1055" s="83" t="str">
        <f t="shared" si="106"/>
        <v>DN1</v>
      </c>
      <c r="G1055" s="83" t="str">
        <f t="shared" si="107"/>
        <v>DN</v>
      </c>
      <c r="H1055" s="83" t="s">
        <v>351</v>
      </c>
      <c r="I1055" s="83" t="s">
        <v>676</v>
      </c>
    </row>
    <row r="1056" spans="1:9" ht="15">
      <c r="A1056" s="83" t="s">
        <v>1723</v>
      </c>
      <c r="B1056" s="83" t="str">
        <f t="shared" si="102"/>
        <v>DN14 7X</v>
      </c>
      <c r="C1056" s="83" t="str">
        <f t="shared" si="103"/>
        <v>DN14 7</v>
      </c>
      <c r="D1056" s="83" t="str">
        <f t="shared" si="104"/>
        <v xml:space="preserve">DN14 </v>
      </c>
      <c r="E1056" s="83" t="str">
        <f t="shared" si="105"/>
        <v>DN14</v>
      </c>
      <c r="F1056" s="83" t="str">
        <f t="shared" si="106"/>
        <v>DN1</v>
      </c>
      <c r="G1056" s="83" t="str">
        <f t="shared" si="107"/>
        <v>DN</v>
      </c>
      <c r="H1056" s="83" t="s">
        <v>1708</v>
      </c>
      <c r="I1056" s="83" t="s">
        <v>676</v>
      </c>
    </row>
    <row r="1057" spans="1:9" ht="15">
      <c r="A1057" s="83" t="s">
        <v>1724</v>
      </c>
      <c r="B1057" s="83" t="str">
        <f t="shared" si="102"/>
        <v>DN14 7X</v>
      </c>
      <c r="C1057" s="83" t="str">
        <f t="shared" si="103"/>
        <v>DN14 7</v>
      </c>
      <c r="D1057" s="83" t="str">
        <f t="shared" si="104"/>
        <v xml:space="preserve">DN14 </v>
      </c>
      <c r="E1057" s="83" t="str">
        <f t="shared" si="105"/>
        <v>DN14</v>
      </c>
      <c r="F1057" s="83" t="str">
        <f t="shared" si="106"/>
        <v>DN1</v>
      </c>
      <c r="G1057" s="83" t="str">
        <f t="shared" si="107"/>
        <v>DN</v>
      </c>
      <c r="H1057" s="83" t="s">
        <v>1708</v>
      </c>
      <c r="I1057" s="83" t="s">
        <v>676</v>
      </c>
    </row>
    <row r="1058" spans="1:9" ht="15">
      <c r="A1058" s="83" t="s">
        <v>1725</v>
      </c>
      <c r="B1058" s="83" t="str">
        <f t="shared" si="102"/>
        <v>DN14 7X</v>
      </c>
      <c r="C1058" s="83" t="str">
        <f t="shared" si="103"/>
        <v>DN14 7</v>
      </c>
      <c r="D1058" s="83" t="str">
        <f t="shared" si="104"/>
        <v xml:space="preserve">DN14 </v>
      </c>
      <c r="E1058" s="83" t="str">
        <f t="shared" si="105"/>
        <v>DN14</v>
      </c>
      <c r="F1058" s="83" t="str">
        <f t="shared" si="106"/>
        <v>DN1</v>
      </c>
      <c r="G1058" s="83" t="str">
        <f t="shared" si="107"/>
        <v>DN</v>
      </c>
      <c r="H1058" s="83" t="s">
        <v>1708</v>
      </c>
      <c r="I1058" s="83" t="s">
        <v>676</v>
      </c>
    </row>
    <row r="1059" spans="1:9" ht="15">
      <c r="A1059" s="83" t="s">
        <v>1726</v>
      </c>
      <c r="B1059" s="83" t="str">
        <f t="shared" si="102"/>
        <v>DN14 7X</v>
      </c>
      <c r="C1059" s="83" t="str">
        <f t="shared" si="103"/>
        <v>DN14 7</v>
      </c>
      <c r="D1059" s="83" t="str">
        <f t="shared" si="104"/>
        <v xml:space="preserve">DN14 </v>
      </c>
      <c r="E1059" s="83" t="str">
        <f t="shared" si="105"/>
        <v>DN14</v>
      </c>
      <c r="F1059" s="83" t="str">
        <f t="shared" si="106"/>
        <v>DN1</v>
      </c>
      <c r="G1059" s="83" t="str">
        <f t="shared" si="107"/>
        <v>DN</v>
      </c>
      <c r="H1059" s="83" t="s">
        <v>1708</v>
      </c>
      <c r="I1059" s="83" t="s">
        <v>676</v>
      </c>
    </row>
    <row r="1060" spans="1:9" ht="15">
      <c r="A1060" s="83" t="s">
        <v>1727</v>
      </c>
      <c r="B1060" s="83" t="str">
        <f t="shared" si="102"/>
        <v>DN14 7Y</v>
      </c>
      <c r="C1060" s="83" t="str">
        <f t="shared" si="103"/>
        <v>DN14 7</v>
      </c>
      <c r="D1060" s="83" t="str">
        <f t="shared" si="104"/>
        <v xml:space="preserve">DN14 </v>
      </c>
      <c r="E1060" s="83" t="str">
        <f t="shared" si="105"/>
        <v>DN14</v>
      </c>
      <c r="F1060" s="83" t="str">
        <f t="shared" si="106"/>
        <v>DN1</v>
      </c>
      <c r="G1060" s="83" t="str">
        <f t="shared" si="107"/>
        <v>DN</v>
      </c>
      <c r="H1060" s="83" t="s">
        <v>1708</v>
      </c>
      <c r="I1060" s="83" t="s">
        <v>676</v>
      </c>
    </row>
    <row r="1061" spans="1:9" ht="15">
      <c r="A1061" s="83" t="s">
        <v>1728</v>
      </c>
      <c r="B1061" s="83" t="str">
        <f t="shared" si="102"/>
        <v>DN14 7Y</v>
      </c>
      <c r="C1061" s="83" t="str">
        <f t="shared" si="103"/>
        <v>DN14 7</v>
      </c>
      <c r="D1061" s="83" t="str">
        <f t="shared" si="104"/>
        <v xml:space="preserve">DN14 </v>
      </c>
      <c r="E1061" s="83" t="str">
        <f t="shared" si="105"/>
        <v>DN14</v>
      </c>
      <c r="F1061" s="83" t="str">
        <f t="shared" si="106"/>
        <v>DN1</v>
      </c>
      <c r="G1061" s="83" t="str">
        <f t="shared" si="107"/>
        <v>DN</v>
      </c>
      <c r="H1061" s="83" t="s">
        <v>351</v>
      </c>
      <c r="I1061" s="83" t="s">
        <v>676</v>
      </c>
    </row>
    <row r="1062" spans="1:9" ht="15">
      <c r="A1062" s="83" t="s">
        <v>1729</v>
      </c>
      <c r="B1062" s="83" t="str">
        <f t="shared" si="102"/>
        <v>DN14 7Y</v>
      </c>
      <c r="C1062" s="83" t="str">
        <f t="shared" si="103"/>
        <v>DN14 7</v>
      </c>
      <c r="D1062" s="83" t="str">
        <f t="shared" si="104"/>
        <v xml:space="preserve">DN14 </v>
      </c>
      <c r="E1062" s="83" t="str">
        <f t="shared" si="105"/>
        <v>DN14</v>
      </c>
      <c r="F1062" s="83" t="str">
        <f t="shared" si="106"/>
        <v>DN1</v>
      </c>
      <c r="G1062" s="83" t="str">
        <f t="shared" si="107"/>
        <v>DN</v>
      </c>
      <c r="H1062" s="83" t="s">
        <v>351</v>
      </c>
      <c r="I1062" s="83" t="s">
        <v>676</v>
      </c>
    </row>
    <row r="1063" spans="1:9" ht="15">
      <c r="A1063" s="83" t="s">
        <v>1730</v>
      </c>
      <c r="B1063" s="83" t="str">
        <f t="shared" si="102"/>
        <v>DN14 7Y</v>
      </c>
      <c r="C1063" s="83" t="str">
        <f t="shared" si="103"/>
        <v>DN14 7</v>
      </c>
      <c r="D1063" s="83" t="str">
        <f t="shared" si="104"/>
        <v xml:space="preserve">DN14 </v>
      </c>
      <c r="E1063" s="83" t="str">
        <f t="shared" si="105"/>
        <v>DN14</v>
      </c>
      <c r="F1063" s="83" t="str">
        <f t="shared" si="106"/>
        <v>DN1</v>
      </c>
      <c r="G1063" s="83" t="str">
        <f t="shared" si="107"/>
        <v>DN</v>
      </c>
      <c r="H1063" s="83" t="s">
        <v>351</v>
      </c>
      <c r="I1063" s="83" t="s">
        <v>676</v>
      </c>
    </row>
    <row r="1064" spans="1:9" ht="15">
      <c r="A1064" s="83" t="s">
        <v>1731</v>
      </c>
      <c r="B1064" s="83" t="str">
        <f t="shared" si="102"/>
        <v>DN14 7Y</v>
      </c>
      <c r="C1064" s="83" t="str">
        <f t="shared" si="103"/>
        <v>DN14 7</v>
      </c>
      <c r="D1064" s="83" t="str">
        <f t="shared" si="104"/>
        <v xml:space="preserve">DN14 </v>
      </c>
      <c r="E1064" s="83" t="str">
        <f t="shared" si="105"/>
        <v>DN14</v>
      </c>
      <c r="F1064" s="83" t="str">
        <f t="shared" si="106"/>
        <v>DN1</v>
      </c>
      <c r="G1064" s="83" t="str">
        <f t="shared" si="107"/>
        <v>DN</v>
      </c>
      <c r="H1064" s="83" t="s">
        <v>351</v>
      </c>
      <c r="I1064" s="83" t="s">
        <v>676</v>
      </c>
    </row>
    <row r="1065" spans="1:9" ht="15">
      <c r="A1065" s="83" t="s">
        <v>1732</v>
      </c>
      <c r="B1065" s="83" t="str">
        <f t="shared" si="102"/>
        <v>DN14 7Y</v>
      </c>
      <c r="C1065" s="83" t="str">
        <f t="shared" si="103"/>
        <v>DN14 7</v>
      </c>
      <c r="D1065" s="83" t="str">
        <f t="shared" si="104"/>
        <v xml:space="preserve">DN14 </v>
      </c>
      <c r="E1065" s="83" t="str">
        <f t="shared" si="105"/>
        <v>DN14</v>
      </c>
      <c r="F1065" s="83" t="str">
        <f t="shared" si="106"/>
        <v>DN1</v>
      </c>
      <c r="G1065" s="83" t="str">
        <f t="shared" si="107"/>
        <v>DN</v>
      </c>
      <c r="H1065" s="83" t="s">
        <v>351</v>
      </c>
      <c r="I1065" s="83" t="s">
        <v>676</v>
      </c>
    </row>
    <row r="1066" spans="1:9" ht="15">
      <c r="A1066" s="83" t="s">
        <v>1733</v>
      </c>
      <c r="B1066" s="83" t="str">
        <f t="shared" si="102"/>
        <v>DN14 8E</v>
      </c>
      <c r="C1066" s="83" t="str">
        <f t="shared" si="103"/>
        <v>DN14 8</v>
      </c>
      <c r="D1066" s="83" t="str">
        <f t="shared" si="104"/>
        <v xml:space="preserve">DN14 </v>
      </c>
      <c r="E1066" s="83" t="str">
        <f t="shared" si="105"/>
        <v>DN14</v>
      </c>
      <c r="F1066" s="83" t="str">
        <f t="shared" si="106"/>
        <v>DN1</v>
      </c>
      <c r="G1066" s="83" t="str">
        <f t="shared" si="107"/>
        <v>DN</v>
      </c>
      <c r="H1066" s="83" t="s">
        <v>342</v>
      </c>
      <c r="I1066" s="83" t="s">
        <v>654</v>
      </c>
    </row>
    <row r="1067" spans="1:9" ht="15">
      <c r="A1067" s="83" t="s">
        <v>1734</v>
      </c>
      <c r="B1067" s="83" t="str">
        <f t="shared" si="102"/>
        <v>DN14 8H</v>
      </c>
      <c r="C1067" s="83" t="str">
        <f t="shared" si="103"/>
        <v>DN14 8</v>
      </c>
      <c r="D1067" s="83" t="str">
        <f t="shared" si="104"/>
        <v xml:space="preserve">DN14 </v>
      </c>
      <c r="E1067" s="83" t="str">
        <f t="shared" si="105"/>
        <v>DN14</v>
      </c>
      <c r="F1067" s="83" t="str">
        <f t="shared" si="106"/>
        <v>DN1</v>
      </c>
      <c r="G1067" s="83" t="str">
        <f t="shared" si="107"/>
        <v>DN</v>
      </c>
      <c r="H1067" s="83" t="s">
        <v>1708</v>
      </c>
      <c r="I1067" s="83" t="s">
        <v>676</v>
      </c>
    </row>
    <row r="1068" spans="1:9" ht="15">
      <c r="A1068" s="83" t="s">
        <v>1735</v>
      </c>
      <c r="B1068" s="83" t="str">
        <f t="shared" si="102"/>
        <v>DN14 8H</v>
      </c>
      <c r="C1068" s="83" t="str">
        <f t="shared" si="103"/>
        <v>DN14 8</v>
      </c>
      <c r="D1068" s="83" t="str">
        <f t="shared" si="104"/>
        <v xml:space="preserve">DN14 </v>
      </c>
      <c r="E1068" s="83" t="str">
        <f t="shared" si="105"/>
        <v>DN14</v>
      </c>
      <c r="F1068" s="83" t="str">
        <f t="shared" si="106"/>
        <v>DN1</v>
      </c>
      <c r="G1068" s="83" t="str">
        <f t="shared" si="107"/>
        <v>DN</v>
      </c>
      <c r="H1068" s="83" t="s">
        <v>1708</v>
      </c>
      <c r="I1068" s="83" t="s">
        <v>676</v>
      </c>
    </row>
    <row r="1069" spans="1:9" ht="15">
      <c r="A1069" s="83" t="s">
        <v>1736</v>
      </c>
      <c r="B1069" s="83" t="str">
        <f t="shared" si="102"/>
        <v>DN14 8H</v>
      </c>
      <c r="C1069" s="83" t="str">
        <f t="shared" si="103"/>
        <v>DN14 8</v>
      </c>
      <c r="D1069" s="83" t="str">
        <f t="shared" si="104"/>
        <v xml:space="preserve">DN14 </v>
      </c>
      <c r="E1069" s="83" t="str">
        <f t="shared" si="105"/>
        <v>DN14</v>
      </c>
      <c r="F1069" s="83" t="str">
        <f t="shared" si="106"/>
        <v>DN1</v>
      </c>
      <c r="G1069" s="83" t="str">
        <f t="shared" si="107"/>
        <v>DN</v>
      </c>
      <c r="H1069" s="83" t="s">
        <v>1708</v>
      </c>
      <c r="I1069" s="83" t="s">
        <v>676</v>
      </c>
    </row>
    <row r="1070" spans="1:9" ht="15">
      <c r="A1070" s="83" t="s">
        <v>1737</v>
      </c>
      <c r="B1070" s="83" t="str">
        <f t="shared" si="102"/>
        <v>DN14 8J</v>
      </c>
      <c r="C1070" s="83" t="str">
        <f t="shared" si="103"/>
        <v>DN14 8</v>
      </c>
      <c r="D1070" s="83" t="str">
        <f t="shared" si="104"/>
        <v xml:space="preserve">DN14 </v>
      </c>
      <c r="E1070" s="83" t="str">
        <f t="shared" si="105"/>
        <v>DN14</v>
      </c>
      <c r="F1070" s="83" t="str">
        <f t="shared" si="106"/>
        <v>DN1</v>
      </c>
      <c r="G1070" s="83" t="str">
        <f t="shared" si="107"/>
        <v>DN</v>
      </c>
      <c r="H1070" s="83" t="s">
        <v>342</v>
      </c>
      <c r="I1070" s="83" t="s">
        <v>654</v>
      </c>
    </row>
    <row r="1071" spans="1:9" ht="15">
      <c r="A1071" s="83" t="s">
        <v>1738</v>
      </c>
      <c r="B1071" s="83" t="str">
        <f t="shared" si="102"/>
        <v>DN14 9A</v>
      </c>
      <c r="C1071" s="83" t="str">
        <f t="shared" si="103"/>
        <v>DN14 9</v>
      </c>
      <c r="D1071" s="83" t="str">
        <f t="shared" si="104"/>
        <v xml:space="preserve">DN14 </v>
      </c>
      <c r="E1071" s="83" t="str">
        <f t="shared" si="105"/>
        <v>DN14</v>
      </c>
      <c r="F1071" s="83" t="str">
        <f t="shared" si="106"/>
        <v>DN1</v>
      </c>
      <c r="G1071" s="83" t="str">
        <f t="shared" si="107"/>
        <v>DN</v>
      </c>
      <c r="H1071" s="83" t="s">
        <v>342</v>
      </c>
      <c r="I1071" s="83" t="s">
        <v>654</v>
      </c>
    </row>
    <row r="1072" spans="1:9" ht="15">
      <c r="A1072" s="83" t="s">
        <v>1739</v>
      </c>
      <c r="B1072" s="83" t="str">
        <f t="shared" si="102"/>
        <v>DN14 9A</v>
      </c>
      <c r="C1072" s="83" t="str">
        <f t="shared" si="103"/>
        <v>DN14 9</v>
      </c>
      <c r="D1072" s="83" t="str">
        <f t="shared" si="104"/>
        <v xml:space="preserve">DN14 </v>
      </c>
      <c r="E1072" s="83" t="str">
        <f t="shared" si="105"/>
        <v>DN14</v>
      </c>
      <c r="F1072" s="83" t="str">
        <f t="shared" si="106"/>
        <v>DN1</v>
      </c>
      <c r="G1072" s="83" t="str">
        <f t="shared" si="107"/>
        <v>DN</v>
      </c>
      <c r="H1072" s="83" t="s">
        <v>351</v>
      </c>
      <c r="I1072" s="83" t="s">
        <v>676</v>
      </c>
    </row>
    <row r="1073" spans="1:9" ht="15">
      <c r="A1073" s="83" t="s">
        <v>1740</v>
      </c>
      <c r="B1073" s="83" t="str">
        <f t="shared" si="102"/>
        <v>DN14 9A</v>
      </c>
      <c r="C1073" s="83" t="str">
        <f t="shared" si="103"/>
        <v>DN14 9</v>
      </c>
      <c r="D1073" s="83" t="str">
        <f t="shared" si="104"/>
        <v xml:space="preserve">DN14 </v>
      </c>
      <c r="E1073" s="83" t="str">
        <f t="shared" si="105"/>
        <v>DN14</v>
      </c>
      <c r="F1073" s="83" t="str">
        <f t="shared" si="106"/>
        <v>DN1</v>
      </c>
      <c r="G1073" s="83" t="str">
        <f t="shared" si="107"/>
        <v>DN</v>
      </c>
      <c r="H1073" s="83" t="s">
        <v>351</v>
      </c>
      <c r="I1073" s="83" t="s">
        <v>676</v>
      </c>
    </row>
    <row r="1074" spans="1:9" ht="15">
      <c r="A1074" s="83" t="s">
        <v>1741</v>
      </c>
      <c r="B1074" s="83" t="str">
        <f t="shared" si="102"/>
        <v>DN14 9A</v>
      </c>
      <c r="C1074" s="83" t="str">
        <f t="shared" si="103"/>
        <v>DN14 9</v>
      </c>
      <c r="D1074" s="83" t="str">
        <f t="shared" si="104"/>
        <v xml:space="preserve">DN14 </v>
      </c>
      <c r="E1074" s="83" t="str">
        <f t="shared" si="105"/>
        <v>DN14</v>
      </c>
      <c r="F1074" s="83" t="str">
        <f t="shared" si="106"/>
        <v>DN1</v>
      </c>
      <c r="G1074" s="83" t="str">
        <f t="shared" si="107"/>
        <v>DN</v>
      </c>
      <c r="H1074" s="83" t="s">
        <v>351</v>
      </c>
      <c r="I1074" s="83" t="s">
        <v>676</v>
      </c>
    </row>
    <row r="1075" spans="1:9" ht="15">
      <c r="A1075" s="83" t="s">
        <v>1742</v>
      </c>
      <c r="B1075" s="83" t="str">
        <f t="shared" si="102"/>
        <v>DN14 9B</v>
      </c>
      <c r="C1075" s="83" t="str">
        <f t="shared" si="103"/>
        <v>DN14 9</v>
      </c>
      <c r="D1075" s="83" t="str">
        <f t="shared" si="104"/>
        <v xml:space="preserve">DN14 </v>
      </c>
      <c r="E1075" s="83" t="str">
        <f t="shared" si="105"/>
        <v>DN14</v>
      </c>
      <c r="F1075" s="83" t="str">
        <f t="shared" si="106"/>
        <v>DN1</v>
      </c>
      <c r="G1075" s="83" t="str">
        <f t="shared" si="107"/>
        <v>DN</v>
      </c>
      <c r="H1075" s="83" t="s">
        <v>342</v>
      </c>
      <c r="I1075" s="83" t="s">
        <v>654</v>
      </c>
    </row>
    <row r="1076" spans="1:9" ht="15">
      <c r="A1076" s="83" t="s">
        <v>1743</v>
      </c>
      <c r="B1076" s="83" t="str">
        <f t="shared" si="102"/>
        <v>DN14 9B</v>
      </c>
      <c r="C1076" s="83" t="str">
        <f t="shared" si="103"/>
        <v>DN14 9</v>
      </c>
      <c r="D1076" s="83" t="str">
        <f t="shared" si="104"/>
        <v xml:space="preserve">DN14 </v>
      </c>
      <c r="E1076" s="83" t="str">
        <f t="shared" si="105"/>
        <v>DN14</v>
      </c>
      <c r="F1076" s="83" t="str">
        <f t="shared" si="106"/>
        <v>DN1</v>
      </c>
      <c r="G1076" s="83" t="str">
        <f t="shared" si="107"/>
        <v>DN</v>
      </c>
      <c r="H1076" s="83" t="s">
        <v>351</v>
      </c>
      <c r="I1076" s="83" t="s">
        <v>676</v>
      </c>
    </row>
    <row r="1077" spans="1:9" ht="15">
      <c r="A1077" s="83" t="s">
        <v>1744</v>
      </c>
      <c r="B1077" s="83" t="str">
        <f t="shared" si="102"/>
        <v>DN14 9B</v>
      </c>
      <c r="C1077" s="83" t="str">
        <f t="shared" si="103"/>
        <v>DN14 9</v>
      </c>
      <c r="D1077" s="83" t="str">
        <f t="shared" si="104"/>
        <v xml:space="preserve">DN14 </v>
      </c>
      <c r="E1077" s="83" t="str">
        <f t="shared" si="105"/>
        <v>DN14</v>
      </c>
      <c r="F1077" s="83" t="str">
        <f t="shared" si="106"/>
        <v>DN1</v>
      </c>
      <c r="G1077" s="83" t="str">
        <f t="shared" si="107"/>
        <v>DN</v>
      </c>
      <c r="H1077" s="83" t="s">
        <v>351</v>
      </c>
      <c r="I1077" s="83" t="s">
        <v>676</v>
      </c>
    </row>
    <row r="1078" spans="1:9" ht="15">
      <c r="A1078" s="83" t="s">
        <v>1745</v>
      </c>
      <c r="B1078" s="83" t="str">
        <f t="shared" si="102"/>
        <v>DN14 9T</v>
      </c>
      <c r="C1078" s="83" t="str">
        <f t="shared" si="103"/>
        <v>DN14 9</v>
      </c>
      <c r="D1078" s="83" t="str">
        <f t="shared" si="104"/>
        <v xml:space="preserve">DN14 </v>
      </c>
      <c r="E1078" s="83" t="str">
        <f t="shared" si="105"/>
        <v>DN14</v>
      </c>
      <c r="F1078" s="83" t="str">
        <f t="shared" si="106"/>
        <v>DN1</v>
      </c>
      <c r="G1078" s="83" t="str">
        <f t="shared" si="107"/>
        <v>DN</v>
      </c>
      <c r="H1078" s="83" t="s">
        <v>342</v>
      </c>
      <c r="I1078" s="83" t="s">
        <v>654</v>
      </c>
    </row>
    <row r="1079" spans="1:9" ht="15">
      <c r="A1079" s="83" t="s">
        <v>1746</v>
      </c>
      <c r="B1079" s="83" t="str">
        <f t="shared" si="102"/>
        <v>DN21</v>
      </c>
      <c r="C1079" s="83" t="str">
        <f t="shared" si="103"/>
        <v>DN21</v>
      </c>
      <c r="D1079" s="83" t="str">
        <f t="shared" si="104"/>
        <v>DN21</v>
      </c>
      <c r="E1079" s="83" t="str">
        <f t="shared" si="105"/>
        <v>DN21</v>
      </c>
      <c r="F1079" s="83" t="str">
        <f t="shared" si="106"/>
        <v>DN2</v>
      </c>
      <c r="G1079" s="83" t="str">
        <f t="shared" si="107"/>
        <v>DN</v>
      </c>
      <c r="H1079" s="83" t="s">
        <v>1721</v>
      </c>
      <c r="I1079" s="83" t="s">
        <v>654</v>
      </c>
    </row>
    <row r="1080" spans="1:9" ht="15">
      <c r="A1080" s="83" t="s">
        <v>1747</v>
      </c>
      <c r="B1080" s="83" t="str">
        <f t="shared" si="102"/>
        <v>DN21 3D</v>
      </c>
      <c r="C1080" s="83" t="str">
        <f t="shared" si="103"/>
        <v>DN21 3</v>
      </c>
      <c r="D1080" s="83" t="str">
        <f t="shared" si="104"/>
        <v xml:space="preserve">DN21 </v>
      </c>
      <c r="E1080" s="83" t="str">
        <f t="shared" si="105"/>
        <v>DN21</v>
      </c>
      <c r="F1080" s="83" t="str">
        <f t="shared" si="106"/>
        <v>DN2</v>
      </c>
      <c r="G1080" s="83" t="str">
        <f t="shared" si="107"/>
        <v>DN</v>
      </c>
      <c r="H1080" s="83" t="s">
        <v>1721</v>
      </c>
      <c r="I1080" s="83" t="s">
        <v>654</v>
      </c>
    </row>
    <row r="1081" spans="1:9" ht="15">
      <c r="A1081" s="83" t="s">
        <v>1748</v>
      </c>
      <c r="B1081" s="83" t="str">
        <f t="shared" si="102"/>
        <v>DN21 3D</v>
      </c>
      <c r="C1081" s="83" t="str">
        <f t="shared" si="103"/>
        <v>DN21 3</v>
      </c>
      <c r="D1081" s="83" t="str">
        <f t="shared" si="104"/>
        <v xml:space="preserve">DN21 </v>
      </c>
      <c r="E1081" s="83" t="str">
        <f t="shared" si="105"/>
        <v>DN21</v>
      </c>
      <c r="F1081" s="83" t="str">
        <f t="shared" si="106"/>
        <v>DN2</v>
      </c>
      <c r="G1081" s="83" t="str">
        <f t="shared" si="107"/>
        <v>DN</v>
      </c>
      <c r="H1081" s="83" t="s">
        <v>1721</v>
      </c>
      <c r="I1081" s="83" t="s">
        <v>654</v>
      </c>
    </row>
    <row r="1082" spans="1:9" ht="15">
      <c r="A1082" s="83" t="s">
        <v>1749</v>
      </c>
      <c r="B1082" s="83" t="str">
        <f t="shared" si="102"/>
        <v>DN21 3D</v>
      </c>
      <c r="C1082" s="83" t="str">
        <f t="shared" si="103"/>
        <v>DN21 3</v>
      </c>
      <c r="D1082" s="83" t="str">
        <f t="shared" si="104"/>
        <v xml:space="preserve">DN21 </v>
      </c>
      <c r="E1082" s="83" t="str">
        <f t="shared" si="105"/>
        <v>DN21</v>
      </c>
      <c r="F1082" s="83" t="str">
        <f t="shared" si="106"/>
        <v>DN2</v>
      </c>
      <c r="G1082" s="83" t="str">
        <f t="shared" si="107"/>
        <v>DN</v>
      </c>
      <c r="H1082" s="83" t="s">
        <v>1721</v>
      </c>
      <c r="I1082" s="83" t="s">
        <v>654</v>
      </c>
    </row>
    <row r="1083" spans="1:9" ht="15">
      <c r="A1083" s="83" t="s">
        <v>1750</v>
      </c>
      <c r="B1083" s="83" t="str">
        <f t="shared" si="102"/>
        <v>DN21 3D</v>
      </c>
      <c r="C1083" s="83" t="str">
        <f t="shared" si="103"/>
        <v>DN21 3</v>
      </c>
      <c r="D1083" s="83" t="str">
        <f t="shared" si="104"/>
        <v xml:space="preserve">DN21 </v>
      </c>
      <c r="E1083" s="83" t="str">
        <f t="shared" si="105"/>
        <v>DN21</v>
      </c>
      <c r="F1083" s="83" t="str">
        <f t="shared" si="106"/>
        <v>DN2</v>
      </c>
      <c r="G1083" s="83" t="str">
        <f t="shared" si="107"/>
        <v>DN</v>
      </c>
      <c r="H1083" s="83" t="s">
        <v>1721</v>
      </c>
      <c r="I1083" s="83" t="s">
        <v>654</v>
      </c>
    </row>
    <row r="1084" spans="1:9" ht="15">
      <c r="A1084" s="83" t="s">
        <v>1751</v>
      </c>
      <c r="B1084" s="83" t="str">
        <f t="shared" si="102"/>
        <v>DN21 3D</v>
      </c>
      <c r="C1084" s="83" t="str">
        <f t="shared" si="103"/>
        <v>DN21 3</v>
      </c>
      <c r="D1084" s="83" t="str">
        <f t="shared" si="104"/>
        <v xml:space="preserve">DN21 </v>
      </c>
      <c r="E1084" s="83" t="str">
        <f t="shared" si="105"/>
        <v>DN21</v>
      </c>
      <c r="F1084" s="83" t="str">
        <f t="shared" si="106"/>
        <v>DN2</v>
      </c>
      <c r="G1084" s="83" t="str">
        <f t="shared" si="107"/>
        <v>DN</v>
      </c>
      <c r="H1084" s="83" t="s">
        <v>342</v>
      </c>
      <c r="I1084" s="83" t="s">
        <v>654</v>
      </c>
    </row>
    <row r="1085" spans="1:9" ht="15">
      <c r="A1085" s="83" t="s">
        <v>1752</v>
      </c>
      <c r="B1085" s="83" t="str">
        <f t="shared" si="102"/>
        <v>DN21 3D</v>
      </c>
      <c r="C1085" s="83" t="str">
        <f t="shared" si="103"/>
        <v>DN21 3</v>
      </c>
      <c r="D1085" s="83" t="str">
        <f t="shared" si="104"/>
        <v xml:space="preserve">DN21 </v>
      </c>
      <c r="E1085" s="83" t="str">
        <f t="shared" si="105"/>
        <v>DN21</v>
      </c>
      <c r="F1085" s="83" t="str">
        <f t="shared" si="106"/>
        <v>DN2</v>
      </c>
      <c r="G1085" s="83" t="str">
        <f t="shared" si="107"/>
        <v>DN</v>
      </c>
      <c r="H1085" s="83" t="s">
        <v>342</v>
      </c>
      <c r="I1085" s="83" t="s">
        <v>654</v>
      </c>
    </row>
    <row r="1086" spans="1:9" ht="15">
      <c r="A1086" s="83" t="s">
        <v>1753</v>
      </c>
      <c r="B1086" s="83" t="str">
        <f t="shared" si="102"/>
        <v>DN21 3D</v>
      </c>
      <c r="C1086" s="83" t="str">
        <f t="shared" si="103"/>
        <v>DN21 3</v>
      </c>
      <c r="D1086" s="83" t="str">
        <f t="shared" si="104"/>
        <v xml:space="preserve">DN21 </v>
      </c>
      <c r="E1086" s="83" t="str">
        <f t="shared" si="105"/>
        <v>DN21</v>
      </c>
      <c r="F1086" s="83" t="str">
        <f t="shared" si="106"/>
        <v>DN2</v>
      </c>
      <c r="G1086" s="83" t="str">
        <f t="shared" si="107"/>
        <v>DN</v>
      </c>
      <c r="H1086" s="83" t="s">
        <v>342</v>
      </c>
      <c r="I1086" s="83" t="s">
        <v>654</v>
      </c>
    </row>
    <row r="1087" spans="1:9" ht="15">
      <c r="A1087" s="83" t="s">
        <v>1754</v>
      </c>
      <c r="B1087" s="83" t="str">
        <f t="shared" si="102"/>
        <v>DN21 3D</v>
      </c>
      <c r="C1087" s="83" t="str">
        <f t="shared" si="103"/>
        <v>DN21 3</v>
      </c>
      <c r="D1087" s="83" t="str">
        <f t="shared" si="104"/>
        <v xml:space="preserve">DN21 </v>
      </c>
      <c r="E1087" s="83" t="str">
        <f t="shared" si="105"/>
        <v>DN21</v>
      </c>
      <c r="F1087" s="83" t="str">
        <f t="shared" si="106"/>
        <v>DN2</v>
      </c>
      <c r="G1087" s="83" t="str">
        <f t="shared" si="107"/>
        <v>DN</v>
      </c>
      <c r="H1087" s="83" t="s">
        <v>342</v>
      </c>
      <c r="I1087" s="83" t="s">
        <v>654</v>
      </c>
    </row>
    <row r="1088" spans="1:9" ht="15">
      <c r="A1088" s="83" t="s">
        <v>1755</v>
      </c>
      <c r="B1088" s="83" t="str">
        <f t="shared" si="102"/>
        <v>DN21 3D</v>
      </c>
      <c r="C1088" s="83" t="str">
        <f t="shared" si="103"/>
        <v>DN21 3</v>
      </c>
      <c r="D1088" s="83" t="str">
        <f t="shared" si="104"/>
        <v xml:space="preserve">DN21 </v>
      </c>
      <c r="E1088" s="83" t="str">
        <f t="shared" si="105"/>
        <v>DN21</v>
      </c>
      <c r="F1088" s="83" t="str">
        <f t="shared" si="106"/>
        <v>DN2</v>
      </c>
      <c r="G1088" s="83" t="str">
        <f t="shared" si="107"/>
        <v>DN</v>
      </c>
      <c r="H1088" s="83" t="s">
        <v>342</v>
      </c>
      <c r="I1088" s="83" t="s">
        <v>654</v>
      </c>
    </row>
    <row r="1089" spans="1:9" ht="15">
      <c r="A1089" s="83" t="s">
        <v>1756</v>
      </c>
      <c r="B1089" s="83" t="str">
        <f t="shared" si="102"/>
        <v>DN21 3D</v>
      </c>
      <c r="C1089" s="83" t="str">
        <f t="shared" si="103"/>
        <v>DN21 3</v>
      </c>
      <c r="D1089" s="83" t="str">
        <f t="shared" si="104"/>
        <v xml:space="preserve">DN21 </v>
      </c>
      <c r="E1089" s="83" t="str">
        <f t="shared" si="105"/>
        <v>DN21</v>
      </c>
      <c r="F1089" s="83" t="str">
        <f t="shared" si="106"/>
        <v>DN2</v>
      </c>
      <c r="G1089" s="83" t="str">
        <f t="shared" si="107"/>
        <v>DN</v>
      </c>
      <c r="H1089" s="83" t="s">
        <v>342</v>
      </c>
      <c r="I1089" s="83" t="s">
        <v>654</v>
      </c>
    </row>
    <row r="1090" spans="1:9" ht="15">
      <c r="A1090" s="83" t="s">
        <v>1757</v>
      </c>
      <c r="B1090" s="83" t="str">
        <f t="shared" si="102"/>
        <v>DN21 3D</v>
      </c>
      <c r="C1090" s="83" t="str">
        <f t="shared" si="103"/>
        <v>DN21 3</v>
      </c>
      <c r="D1090" s="83" t="str">
        <f t="shared" si="104"/>
        <v xml:space="preserve">DN21 </v>
      </c>
      <c r="E1090" s="83" t="str">
        <f t="shared" si="105"/>
        <v>DN21</v>
      </c>
      <c r="F1090" s="83" t="str">
        <f t="shared" si="106"/>
        <v>DN2</v>
      </c>
      <c r="G1090" s="83" t="str">
        <f t="shared" si="107"/>
        <v>DN</v>
      </c>
      <c r="H1090" s="83" t="s">
        <v>1721</v>
      </c>
      <c r="I1090" s="83" t="s">
        <v>654</v>
      </c>
    </row>
    <row r="1091" spans="1:9" ht="15">
      <c r="A1091" s="83" t="s">
        <v>1758</v>
      </c>
      <c r="B1091" s="83" t="str">
        <f t="shared" ref="B1091:B1154" si="108">LEFT($A1091,7)</f>
        <v>DN21 3D</v>
      </c>
      <c r="C1091" s="83" t="str">
        <f t="shared" ref="C1091:C1154" si="109">LEFT($A1091,6)</f>
        <v>DN21 3</v>
      </c>
      <c r="D1091" s="83" t="str">
        <f t="shared" ref="D1091:D1154" si="110">LEFT($A1091,5)</f>
        <v xml:space="preserve">DN21 </v>
      </c>
      <c r="E1091" s="83" t="str">
        <f t="shared" ref="E1091:E1154" si="111">LEFT($A1091,4)</f>
        <v>DN21</v>
      </c>
      <c r="F1091" s="83" t="str">
        <f t="shared" ref="F1091:F1154" si="112">LEFT($A1091,3)</f>
        <v>DN2</v>
      </c>
      <c r="G1091" s="83" t="str">
        <f t="shared" ref="G1091:G1154" si="113">LEFT($A1091,2)</f>
        <v>DN</v>
      </c>
      <c r="H1091" s="83" t="s">
        <v>342</v>
      </c>
      <c r="I1091" s="83" t="s">
        <v>654</v>
      </c>
    </row>
    <row r="1092" spans="1:9" ht="15">
      <c r="A1092" s="83" t="s">
        <v>1759</v>
      </c>
      <c r="B1092" s="83" t="str">
        <f t="shared" si="108"/>
        <v>DN21 3D</v>
      </c>
      <c r="C1092" s="83" t="str">
        <f t="shared" si="109"/>
        <v>DN21 3</v>
      </c>
      <c r="D1092" s="83" t="str">
        <f t="shared" si="110"/>
        <v xml:space="preserve">DN21 </v>
      </c>
      <c r="E1092" s="83" t="str">
        <f t="shared" si="111"/>
        <v>DN21</v>
      </c>
      <c r="F1092" s="83" t="str">
        <f t="shared" si="112"/>
        <v>DN2</v>
      </c>
      <c r="G1092" s="83" t="str">
        <f t="shared" si="113"/>
        <v>DN</v>
      </c>
      <c r="H1092" s="83" t="s">
        <v>1721</v>
      </c>
      <c r="I1092" s="83" t="s">
        <v>654</v>
      </c>
    </row>
    <row r="1093" spans="1:9" ht="15">
      <c r="A1093" s="83" t="s">
        <v>1760</v>
      </c>
      <c r="B1093" s="83" t="str">
        <f t="shared" si="108"/>
        <v>DN21 3D</v>
      </c>
      <c r="C1093" s="83" t="str">
        <f t="shared" si="109"/>
        <v>DN21 3</v>
      </c>
      <c r="D1093" s="83" t="str">
        <f t="shared" si="110"/>
        <v xml:space="preserve">DN21 </v>
      </c>
      <c r="E1093" s="83" t="str">
        <f t="shared" si="111"/>
        <v>DN21</v>
      </c>
      <c r="F1093" s="83" t="str">
        <f t="shared" si="112"/>
        <v>DN2</v>
      </c>
      <c r="G1093" s="83" t="str">
        <f t="shared" si="113"/>
        <v>DN</v>
      </c>
      <c r="H1093" s="83" t="s">
        <v>1721</v>
      </c>
      <c r="I1093" s="83" t="s">
        <v>654</v>
      </c>
    </row>
    <row r="1094" spans="1:9" ht="15">
      <c r="A1094" s="83" t="s">
        <v>1761</v>
      </c>
      <c r="B1094" s="83" t="str">
        <f t="shared" si="108"/>
        <v>DN21 3D</v>
      </c>
      <c r="C1094" s="83" t="str">
        <f t="shared" si="109"/>
        <v>DN21 3</v>
      </c>
      <c r="D1094" s="83" t="str">
        <f t="shared" si="110"/>
        <v xml:space="preserve">DN21 </v>
      </c>
      <c r="E1094" s="83" t="str">
        <f t="shared" si="111"/>
        <v>DN21</v>
      </c>
      <c r="F1094" s="83" t="str">
        <f t="shared" si="112"/>
        <v>DN2</v>
      </c>
      <c r="G1094" s="83" t="str">
        <f t="shared" si="113"/>
        <v>DN</v>
      </c>
      <c r="H1094" s="83" t="s">
        <v>1721</v>
      </c>
      <c r="I1094" s="83" t="s">
        <v>654</v>
      </c>
    </row>
    <row r="1095" spans="1:9" ht="15">
      <c r="A1095" s="83" t="s">
        <v>1762</v>
      </c>
      <c r="B1095" s="83" t="str">
        <f t="shared" si="108"/>
        <v>DN21 3D</v>
      </c>
      <c r="C1095" s="83" t="str">
        <f t="shared" si="109"/>
        <v>DN21 3</v>
      </c>
      <c r="D1095" s="83" t="str">
        <f t="shared" si="110"/>
        <v xml:space="preserve">DN21 </v>
      </c>
      <c r="E1095" s="83" t="str">
        <f t="shared" si="111"/>
        <v>DN21</v>
      </c>
      <c r="F1095" s="83" t="str">
        <f t="shared" si="112"/>
        <v>DN2</v>
      </c>
      <c r="G1095" s="83" t="str">
        <f t="shared" si="113"/>
        <v>DN</v>
      </c>
      <c r="H1095" s="83" t="s">
        <v>1721</v>
      </c>
      <c r="I1095" s="83" t="s">
        <v>654</v>
      </c>
    </row>
    <row r="1096" spans="1:9" ht="15">
      <c r="A1096" s="83" t="s">
        <v>1763</v>
      </c>
      <c r="B1096" s="83" t="str">
        <f t="shared" si="108"/>
        <v>DN21 3D</v>
      </c>
      <c r="C1096" s="83" t="str">
        <f t="shared" si="109"/>
        <v>DN21 3</v>
      </c>
      <c r="D1096" s="83" t="str">
        <f t="shared" si="110"/>
        <v xml:space="preserve">DN21 </v>
      </c>
      <c r="E1096" s="83" t="str">
        <f t="shared" si="111"/>
        <v>DN21</v>
      </c>
      <c r="F1096" s="83" t="str">
        <f t="shared" si="112"/>
        <v>DN2</v>
      </c>
      <c r="G1096" s="83" t="str">
        <f t="shared" si="113"/>
        <v>DN</v>
      </c>
      <c r="H1096" s="83" t="s">
        <v>342</v>
      </c>
      <c r="I1096" s="83" t="s">
        <v>654</v>
      </c>
    </row>
    <row r="1097" spans="1:9" ht="15">
      <c r="A1097" s="83" t="s">
        <v>1764</v>
      </c>
      <c r="B1097" s="83" t="str">
        <f t="shared" si="108"/>
        <v>DN21 3D</v>
      </c>
      <c r="C1097" s="83" t="str">
        <f t="shared" si="109"/>
        <v>DN21 3</v>
      </c>
      <c r="D1097" s="83" t="str">
        <f t="shared" si="110"/>
        <v xml:space="preserve">DN21 </v>
      </c>
      <c r="E1097" s="83" t="str">
        <f t="shared" si="111"/>
        <v>DN21</v>
      </c>
      <c r="F1097" s="83" t="str">
        <f t="shared" si="112"/>
        <v>DN2</v>
      </c>
      <c r="G1097" s="83" t="str">
        <f t="shared" si="113"/>
        <v>DN</v>
      </c>
      <c r="H1097" s="83" t="s">
        <v>342</v>
      </c>
      <c r="I1097" s="83" t="s">
        <v>654</v>
      </c>
    </row>
    <row r="1098" spans="1:9" ht="15">
      <c r="A1098" s="83" t="s">
        <v>1765</v>
      </c>
      <c r="B1098" s="83" t="str">
        <f t="shared" si="108"/>
        <v>DN21 3D</v>
      </c>
      <c r="C1098" s="83" t="str">
        <f t="shared" si="109"/>
        <v>DN21 3</v>
      </c>
      <c r="D1098" s="83" t="str">
        <f t="shared" si="110"/>
        <v xml:space="preserve">DN21 </v>
      </c>
      <c r="E1098" s="83" t="str">
        <f t="shared" si="111"/>
        <v>DN21</v>
      </c>
      <c r="F1098" s="83" t="str">
        <f t="shared" si="112"/>
        <v>DN2</v>
      </c>
      <c r="G1098" s="83" t="str">
        <f t="shared" si="113"/>
        <v>DN</v>
      </c>
      <c r="H1098" s="83" t="s">
        <v>342</v>
      </c>
      <c r="I1098" s="83" t="s">
        <v>654</v>
      </c>
    </row>
    <row r="1099" spans="1:9" ht="15">
      <c r="A1099" s="83" t="s">
        <v>1766</v>
      </c>
      <c r="B1099" s="83" t="str">
        <f t="shared" si="108"/>
        <v>DN21 3D</v>
      </c>
      <c r="C1099" s="83" t="str">
        <f t="shared" si="109"/>
        <v>DN21 3</v>
      </c>
      <c r="D1099" s="83" t="str">
        <f t="shared" si="110"/>
        <v xml:space="preserve">DN21 </v>
      </c>
      <c r="E1099" s="83" t="str">
        <f t="shared" si="111"/>
        <v>DN21</v>
      </c>
      <c r="F1099" s="83" t="str">
        <f t="shared" si="112"/>
        <v>DN2</v>
      </c>
      <c r="G1099" s="83" t="str">
        <f t="shared" si="113"/>
        <v>DN</v>
      </c>
      <c r="H1099" s="83" t="s">
        <v>1721</v>
      </c>
      <c r="I1099" s="83" t="s">
        <v>654</v>
      </c>
    </row>
    <row r="1100" spans="1:9" ht="15">
      <c r="A1100" s="83" t="s">
        <v>1767</v>
      </c>
      <c r="B1100" s="83" t="str">
        <f t="shared" si="108"/>
        <v>DN21 3E</v>
      </c>
      <c r="C1100" s="83" t="str">
        <f t="shared" si="109"/>
        <v>DN21 3</v>
      </c>
      <c r="D1100" s="83" t="str">
        <f t="shared" si="110"/>
        <v xml:space="preserve">DN21 </v>
      </c>
      <c r="E1100" s="83" t="str">
        <f t="shared" si="111"/>
        <v>DN21</v>
      </c>
      <c r="F1100" s="83" t="str">
        <f t="shared" si="112"/>
        <v>DN2</v>
      </c>
      <c r="G1100" s="83" t="str">
        <f t="shared" si="113"/>
        <v>DN</v>
      </c>
      <c r="H1100" s="83" t="s">
        <v>342</v>
      </c>
      <c r="I1100" s="83" t="s">
        <v>654</v>
      </c>
    </row>
    <row r="1101" spans="1:9" ht="15">
      <c r="A1101" s="83" t="s">
        <v>1768</v>
      </c>
      <c r="B1101" s="83" t="str">
        <f t="shared" si="108"/>
        <v>DN21 3N</v>
      </c>
      <c r="C1101" s="83" t="str">
        <f t="shared" si="109"/>
        <v>DN21 3</v>
      </c>
      <c r="D1101" s="83" t="str">
        <f t="shared" si="110"/>
        <v xml:space="preserve">DN21 </v>
      </c>
      <c r="E1101" s="83" t="str">
        <f t="shared" si="111"/>
        <v>DN21</v>
      </c>
      <c r="F1101" s="83" t="str">
        <f t="shared" si="112"/>
        <v>DN2</v>
      </c>
      <c r="G1101" s="83" t="str">
        <f t="shared" si="113"/>
        <v>DN</v>
      </c>
      <c r="H1101" s="83" t="s">
        <v>342</v>
      </c>
      <c r="I1101" s="83" t="s">
        <v>654</v>
      </c>
    </row>
    <row r="1102" spans="1:9" ht="15">
      <c r="A1102" s="83" t="s">
        <v>1769</v>
      </c>
      <c r="B1102" s="83" t="str">
        <f t="shared" si="108"/>
        <v>DN21 3Q</v>
      </c>
      <c r="C1102" s="83" t="str">
        <f t="shared" si="109"/>
        <v>DN21 3</v>
      </c>
      <c r="D1102" s="83" t="str">
        <f t="shared" si="110"/>
        <v xml:space="preserve">DN21 </v>
      </c>
      <c r="E1102" s="83" t="str">
        <f t="shared" si="111"/>
        <v>DN21</v>
      </c>
      <c r="F1102" s="83" t="str">
        <f t="shared" si="112"/>
        <v>DN2</v>
      </c>
      <c r="G1102" s="83" t="str">
        <f t="shared" si="113"/>
        <v>DN</v>
      </c>
      <c r="H1102" s="83" t="s">
        <v>342</v>
      </c>
      <c r="I1102" s="83" t="s">
        <v>654</v>
      </c>
    </row>
    <row r="1103" spans="1:9" ht="15">
      <c r="A1103" s="83" t="s">
        <v>1770</v>
      </c>
      <c r="B1103" s="83" t="str">
        <f t="shared" si="108"/>
        <v>DN21 4J</v>
      </c>
      <c r="C1103" s="83" t="str">
        <f t="shared" si="109"/>
        <v>DN21 4</v>
      </c>
      <c r="D1103" s="83" t="str">
        <f t="shared" si="110"/>
        <v xml:space="preserve">DN21 </v>
      </c>
      <c r="E1103" s="83" t="str">
        <f t="shared" si="111"/>
        <v>DN21</v>
      </c>
      <c r="F1103" s="83" t="str">
        <f t="shared" si="112"/>
        <v>DN2</v>
      </c>
      <c r="G1103" s="83" t="str">
        <f t="shared" si="113"/>
        <v>DN</v>
      </c>
      <c r="H1103" s="83" t="s">
        <v>342</v>
      </c>
      <c r="I1103" s="83" t="s">
        <v>654</v>
      </c>
    </row>
    <row r="1104" spans="1:9" ht="15">
      <c r="A1104" s="83" t="s">
        <v>1771</v>
      </c>
      <c r="B1104" s="83" t="str">
        <f t="shared" si="108"/>
        <v>DN21 4J</v>
      </c>
      <c r="C1104" s="83" t="str">
        <f t="shared" si="109"/>
        <v>DN21 4</v>
      </c>
      <c r="D1104" s="83" t="str">
        <f t="shared" si="110"/>
        <v xml:space="preserve">DN21 </v>
      </c>
      <c r="E1104" s="83" t="str">
        <f t="shared" si="111"/>
        <v>DN21</v>
      </c>
      <c r="F1104" s="83" t="str">
        <f t="shared" si="112"/>
        <v>DN2</v>
      </c>
      <c r="G1104" s="83" t="str">
        <f t="shared" si="113"/>
        <v>DN</v>
      </c>
      <c r="H1104" s="83" t="s">
        <v>342</v>
      </c>
      <c r="I1104" s="83" t="s">
        <v>654</v>
      </c>
    </row>
    <row r="1105" spans="1:9" ht="15">
      <c r="A1105" s="83" t="s">
        <v>1772</v>
      </c>
      <c r="B1105" s="83" t="str">
        <f t="shared" si="108"/>
        <v>DN21 4J</v>
      </c>
      <c r="C1105" s="83" t="str">
        <f t="shared" si="109"/>
        <v>DN21 4</v>
      </c>
      <c r="D1105" s="83" t="str">
        <f t="shared" si="110"/>
        <v xml:space="preserve">DN21 </v>
      </c>
      <c r="E1105" s="83" t="str">
        <f t="shared" si="111"/>
        <v>DN21</v>
      </c>
      <c r="F1105" s="83" t="str">
        <f t="shared" si="112"/>
        <v>DN2</v>
      </c>
      <c r="G1105" s="83" t="str">
        <f t="shared" si="113"/>
        <v>DN</v>
      </c>
      <c r="H1105" s="83" t="s">
        <v>342</v>
      </c>
      <c r="I1105" s="83" t="s">
        <v>654</v>
      </c>
    </row>
    <row r="1106" spans="1:9" ht="15">
      <c r="A1106" s="83" t="s">
        <v>1773</v>
      </c>
      <c r="B1106" s="83" t="str">
        <f t="shared" si="108"/>
        <v>DN21 4U</v>
      </c>
      <c r="C1106" s="83" t="str">
        <f t="shared" si="109"/>
        <v>DN21 4</v>
      </c>
      <c r="D1106" s="83" t="str">
        <f t="shared" si="110"/>
        <v xml:space="preserve">DN21 </v>
      </c>
      <c r="E1106" s="83" t="str">
        <f t="shared" si="111"/>
        <v>DN21</v>
      </c>
      <c r="F1106" s="83" t="str">
        <f t="shared" si="112"/>
        <v>DN2</v>
      </c>
      <c r="G1106" s="83" t="str">
        <f t="shared" si="113"/>
        <v>DN</v>
      </c>
      <c r="H1106" s="83" t="s">
        <v>342</v>
      </c>
      <c r="I1106" s="83" t="s">
        <v>654</v>
      </c>
    </row>
    <row r="1107" spans="1:9" ht="15">
      <c r="A1107" s="83" t="s">
        <v>1774</v>
      </c>
      <c r="B1107" s="83" t="str">
        <f t="shared" si="108"/>
        <v>DN22 0H</v>
      </c>
      <c r="C1107" s="83" t="str">
        <f t="shared" si="109"/>
        <v>DN22 0</v>
      </c>
      <c r="D1107" s="83" t="str">
        <f t="shared" si="110"/>
        <v xml:space="preserve">DN22 </v>
      </c>
      <c r="E1107" s="83" t="str">
        <f t="shared" si="111"/>
        <v>DN22</v>
      </c>
      <c r="F1107" s="83" t="str">
        <f t="shared" si="112"/>
        <v>DN2</v>
      </c>
      <c r="G1107" s="83" t="str">
        <f t="shared" si="113"/>
        <v>DN</v>
      </c>
      <c r="H1107" s="83" t="s">
        <v>1721</v>
      </c>
      <c r="I1107" s="83" t="s">
        <v>654</v>
      </c>
    </row>
    <row r="1108" spans="1:9" ht="15">
      <c r="A1108" s="83" t="s">
        <v>1775</v>
      </c>
      <c r="B1108" s="83" t="str">
        <f t="shared" si="108"/>
        <v>DN22 0L</v>
      </c>
      <c r="C1108" s="83" t="str">
        <f t="shared" si="109"/>
        <v>DN22 0</v>
      </c>
      <c r="D1108" s="83" t="str">
        <f t="shared" si="110"/>
        <v xml:space="preserve">DN22 </v>
      </c>
      <c r="E1108" s="83" t="str">
        <f t="shared" si="111"/>
        <v>DN22</v>
      </c>
      <c r="F1108" s="83" t="str">
        <f t="shared" si="112"/>
        <v>DN2</v>
      </c>
      <c r="G1108" s="83" t="str">
        <f t="shared" si="113"/>
        <v>DN</v>
      </c>
      <c r="H1108" s="83" t="s">
        <v>1721</v>
      </c>
      <c r="I1108" s="83" t="s">
        <v>654</v>
      </c>
    </row>
    <row r="1109" spans="1:9" ht="15">
      <c r="A1109" s="83" t="s">
        <v>1776</v>
      </c>
      <c r="B1109" s="83" t="str">
        <f t="shared" si="108"/>
        <v>DN22 0L</v>
      </c>
      <c r="C1109" s="83" t="str">
        <f t="shared" si="109"/>
        <v>DN22 0</v>
      </c>
      <c r="D1109" s="83" t="str">
        <f t="shared" si="110"/>
        <v xml:space="preserve">DN22 </v>
      </c>
      <c r="E1109" s="83" t="str">
        <f t="shared" si="111"/>
        <v>DN22</v>
      </c>
      <c r="F1109" s="83" t="str">
        <f t="shared" si="112"/>
        <v>DN2</v>
      </c>
      <c r="G1109" s="83" t="str">
        <f t="shared" si="113"/>
        <v>DN</v>
      </c>
      <c r="H1109" s="83" t="s">
        <v>1721</v>
      </c>
      <c r="I1109" s="83" t="s">
        <v>654</v>
      </c>
    </row>
    <row r="1110" spans="1:9" ht="15">
      <c r="A1110" s="83" t="s">
        <v>1777</v>
      </c>
      <c r="B1110" s="83" t="str">
        <f t="shared" si="108"/>
        <v>DN22 0L</v>
      </c>
      <c r="C1110" s="83" t="str">
        <f t="shared" si="109"/>
        <v>DN22 0</v>
      </c>
      <c r="D1110" s="83" t="str">
        <f t="shared" si="110"/>
        <v xml:space="preserve">DN22 </v>
      </c>
      <c r="E1110" s="83" t="str">
        <f t="shared" si="111"/>
        <v>DN22</v>
      </c>
      <c r="F1110" s="83" t="str">
        <f t="shared" si="112"/>
        <v>DN2</v>
      </c>
      <c r="G1110" s="83" t="str">
        <f t="shared" si="113"/>
        <v>DN</v>
      </c>
      <c r="H1110" s="83" t="s">
        <v>1721</v>
      </c>
      <c r="I1110" s="83" t="s">
        <v>654</v>
      </c>
    </row>
    <row r="1111" spans="1:9" ht="15">
      <c r="A1111" s="83" t="s">
        <v>1778</v>
      </c>
      <c r="B1111" s="83" t="str">
        <f t="shared" si="108"/>
        <v>DN22 0L</v>
      </c>
      <c r="C1111" s="83" t="str">
        <f t="shared" si="109"/>
        <v>DN22 0</v>
      </c>
      <c r="D1111" s="83" t="str">
        <f t="shared" si="110"/>
        <v xml:space="preserve">DN22 </v>
      </c>
      <c r="E1111" s="83" t="str">
        <f t="shared" si="111"/>
        <v>DN22</v>
      </c>
      <c r="F1111" s="83" t="str">
        <f t="shared" si="112"/>
        <v>DN2</v>
      </c>
      <c r="G1111" s="83" t="str">
        <f t="shared" si="113"/>
        <v>DN</v>
      </c>
      <c r="H1111" s="83" t="s">
        <v>1721</v>
      </c>
      <c r="I1111" s="83" t="s">
        <v>654</v>
      </c>
    </row>
    <row r="1112" spans="1:9" ht="15">
      <c r="A1112" s="83" t="s">
        <v>1779</v>
      </c>
      <c r="B1112" s="83" t="str">
        <f t="shared" si="108"/>
        <v>DN22 0L</v>
      </c>
      <c r="C1112" s="83" t="str">
        <f t="shared" si="109"/>
        <v>DN22 0</v>
      </c>
      <c r="D1112" s="83" t="str">
        <f t="shared" si="110"/>
        <v xml:space="preserve">DN22 </v>
      </c>
      <c r="E1112" s="83" t="str">
        <f t="shared" si="111"/>
        <v>DN22</v>
      </c>
      <c r="F1112" s="83" t="str">
        <f t="shared" si="112"/>
        <v>DN2</v>
      </c>
      <c r="G1112" s="83" t="str">
        <f t="shared" si="113"/>
        <v>DN</v>
      </c>
      <c r="H1112" s="83" t="s">
        <v>1721</v>
      </c>
      <c r="I1112" s="83" t="s">
        <v>654</v>
      </c>
    </row>
    <row r="1113" spans="1:9" ht="15">
      <c r="A1113" s="83" t="s">
        <v>1780</v>
      </c>
      <c r="B1113" s="83" t="str">
        <f t="shared" si="108"/>
        <v>DN22 0N</v>
      </c>
      <c r="C1113" s="83" t="str">
        <f t="shared" si="109"/>
        <v>DN22 0</v>
      </c>
      <c r="D1113" s="83" t="str">
        <f t="shared" si="110"/>
        <v xml:space="preserve">DN22 </v>
      </c>
      <c r="E1113" s="83" t="str">
        <f t="shared" si="111"/>
        <v>DN22</v>
      </c>
      <c r="F1113" s="83" t="str">
        <f t="shared" si="112"/>
        <v>DN2</v>
      </c>
      <c r="G1113" s="83" t="str">
        <f t="shared" si="113"/>
        <v>DN</v>
      </c>
      <c r="H1113" s="83" t="s">
        <v>1721</v>
      </c>
      <c r="I1113" s="83" t="s">
        <v>654</v>
      </c>
    </row>
    <row r="1114" spans="1:9" ht="15">
      <c r="A1114" s="83" t="s">
        <v>1781</v>
      </c>
      <c r="B1114" s="83" t="str">
        <f t="shared" si="108"/>
        <v>DN22 0N</v>
      </c>
      <c r="C1114" s="83" t="str">
        <f t="shared" si="109"/>
        <v>DN22 0</v>
      </c>
      <c r="D1114" s="83" t="str">
        <f t="shared" si="110"/>
        <v xml:space="preserve">DN22 </v>
      </c>
      <c r="E1114" s="83" t="str">
        <f t="shared" si="111"/>
        <v>DN22</v>
      </c>
      <c r="F1114" s="83" t="str">
        <f t="shared" si="112"/>
        <v>DN2</v>
      </c>
      <c r="G1114" s="83" t="str">
        <f t="shared" si="113"/>
        <v>DN</v>
      </c>
      <c r="H1114" s="83" t="s">
        <v>1721</v>
      </c>
      <c r="I1114" s="83" t="s">
        <v>654</v>
      </c>
    </row>
    <row r="1115" spans="1:9" ht="15">
      <c r="A1115" s="83" t="s">
        <v>1782</v>
      </c>
      <c r="B1115" s="83" t="str">
        <f t="shared" si="108"/>
        <v>DN22 0P</v>
      </c>
      <c r="C1115" s="83" t="str">
        <f t="shared" si="109"/>
        <v>DN22 0</v>
      </c>
      <c r="D1115" s="83" t="str">
        <f t="shared" si="110"/>
        <v xml:space="preserve">DN22 </v>
      </c>
      <c r="E1115" s="83" t="str">
        <f t="shared" si="111"/>
        <v>DN22</v>
      </c>
      <c r="F1115" s="83" t="str">
        <f t="shared" si="112"/>
        <v>DN2</v>
      </c>
      <c r="G1115" s="83" t="str">
        <f t="shared" si="113"/>
        <v>DN</v>
      </c>
      <c r="H1115" s="83" t="s">
        <v>1721</v>
      </c>
      <c r="I1115" s="83" t="s">
        <v>654</v>
      </c>
    </row>
    <row r="1116" spans="1:9" ht="15">
      <c r="A1116" s="83" t="s">
        <v>1783</v>
      </c>
      <c r="B1116" s="83" t="str">
        <f t="shared" si="108"/>
        <v>DN22 0Q</v>
      </c>
      <c r="C1116" s="83" t="str">
        <f t="shared" si="109"/>
        <v>DN22 0</v>
      </c>
      <c r="D1116" s="83" t="str">
        <f t="shared" si="110"/>
        <v xml:space="preserve">DN22 </v>
      </c>
      <c r="E1116" s="83" t="str">
        <f t="shared" si="111"/>
        <v>DN22</v>
      </c>
      <c r="F1116" s="83" t="str">
        <f t="shared" si="112"/>
        <v>DN2</v>
      </c>
      <c r="G1116" s="83" t="str">
        <f t="shared" si="113"/>
        <v>DN</v>
      </c>
      <c r="H1116" s="83" t="s">
        <v>1721</v>
      </c>
      <c r="I1116" s="83" t="s">
        <v>654</v>
      </c>
    </row>
    <row r="1117" spans="1:9" ht="15">
      <c r="A1117" s="83" t="s">
        <v>1784</v>
      </c>
      <c r="B1117" s="83" t="str">
        <f t="shared" si="108"/>
        <v>DN22 8D</v>
      </c>
      <c r="C1117" s="83" t="str">
        <f t="shared" si="109"/>
        <v>DN22 8</v>
      </c>
      <c r="D1117" s="83" t="str">
        <f t="shared" si="110"/>
        <v xml:space="preserve">DN22 </v>
      </c>
      <c r="E1117" s="83" t="str">
        <f t="shared" si="111"/>
        <v>DN22</v>
      </c>
      <c r="F1117" s="83" t="str">
        <f t="shared" si="112"/>
        <v>DN2</v>
      </c>
      <c r="G1117" s="83" t="str">
        <f t="shared" si="113"/>
        <v>DN</v>
      </c>
      <c r="H1117" s="83" t="s">
        <v>1721</v>
      </c>
      <c r="I1117" s="83" t="s">
        <v>654</v>
      </c>
    </row>
    <row r="1118" spans="1:9" ht="15">
      <c r="A1118" s="83" t="s">
        <v>1785</v>
      </c>
      <c r="B1118" s="83" t="str">
        <f t="shared" si="108"/>
        <v>DN22 8D</v>
      </c>
      <c r="C1118" s="83" t="str">
        <f t="shared" si="109"/>
        <v>DN22 8</v>
      </c>
      <c r="D1118" s="83" t="str">
        <f t="shared" si="110"/>
        <v xml:space="preserve">DN22 </v>
      </c>
      <c r="E1118" s="83" t="str">
        <f t="shared" si="111"/>
        <v>DN22</v>
      </c>
      <c r="F1118" s="83" t="str">
        <f t="shared" si="112"/>
        <v>DN2</v>
      </c>
      <c r="G1118" s="83" t="str">
        <f t="shared" si="113"/>
        <v>DN</v>
      </c>
      <c r="H1118" s="83" t="s">
        <v>1721</v>
      </c>
      <c r="I1118" s="83" t="s">
        <v>654</v>
      </c>
    </row>
    <row r="1119" spans="1:9" ht="15">
      <c r="A1119" s="83" t="s">
        <v>1786</v>
      </c>
      <c r="B1119" s="83" t="str">
        <f t="shared" si="108"/>
        <v>DN22 8D</v>
      </c>
      <c r="C1119" s="83" t="str">
        <f t="shared" si="109"/>
        <v>DN22 8</v>
      </c>
      <c r="D1119" s="83" t="str">
        <f t="shared" si="110"/>
        <v xml:space="preserve">DN22 </v>
      </c>
      <c r="E1119" s="83" t="str">
        <f t="shared" si="111"/>
        <v>DN22</v>
      </c>
      <c r="F1119" s="83" t="str">
        <f t="shared" si="112"/>
        <v>DN2</v>
      </c>
      <c r="G1119" s="83" t="str">
        <f t="shared" si="113"/>
        <v>DN</v>
      </c>
      <c r="H1119" s="83" t="s">
        <v>1721</v>
      </c>
      <c r="I1119" s="83" t="s">
        <v>654</v>
      </c>
    </row>
    <row r="1120" spans="1:9" ht="15">
      <c r="A1120" s="83" t="s">
        <v>1787</v>
      </c>
      <c r="B1120" s="83" t="str">
        <f t="shared" si="108"/>
        <v>DN22 8D</v>
      </c>
      <c r="C1120" s="83" t="str">
        <f t="shared" si="109"/>
        <v>DN22 8</v>
      </c>
      <c r="D1120" s="83" t="str">
        <f t="shared" si="110"/>
        <v xml:space="preserve">DN22 </v>
      </c>
      <c r="E1120" s="83" t="str">
        <f t="shared" si="111"/>
        <v>DN22</v>
      </c>
      <c r="F1120" s="83" t="str">
        <f t="shared" si="112"/>
        <v>DN2</v>
      </c>
      <c r="G1120" s="83" t="str">
        <f t="shared" si="113"/>
        <v>DN</v>
      </c>
      <c r="H1120" s="83" t="s">
        <v>1721</v>
      </c>
      <c r="I1120" s="83" t="s">
        <v>654</v>
      </c>
    </row>
    <row r="1121" spans="1:9" ht="15">
      <c r="A1121" s="83" t="s">
        <v>1788</v>
      </c>
      <c r="B1121" s="83" t="str">
        <f t="shared" si="108"/>
        <v>DN22 8E</v>
      </c>
      <c r="C1121" s="83" t="str">
        <f t="shared" si="109"/>
        <v>DN22 8</v>
      </c>
      <c r="D1121" s="83" t="str">
        <f t="shared" si="110"/>
        <v xml:space="preserve">DN22 </v>
      </c>
      <c r="E1121" s="83" t="str">
        <f t="shared" si="111"/>
        <v>DN22</v>
      </c>
      <c r="F1121" s="83" t="str">
        <f t="shared" si="112"/>
        <v>DN2</v>
      </c>
      <c r="G1121" s="83" t="str">
        <f t="shared" si="113"/>
        <v>DN</v>
      </c>
      <c r="H1121" s="83" t="s">
        <v>1721</v>
      </c>
      <c r="I1121" s="83" t="s">
        <v>654</v>
      </c>
    </row>
    <row r="1122" spans="1:9" ht="15">
      <c r="A1122" s="83" t="s">
        <v>1789</v>
      </c>
      <c r="B1122" s="83" t="str">
        <f t="shared" si="108"/>
        <v>DN5 0AW</v>
      </c>
      <c r="C1122" s="83" t="str">
        <f t="shared" si="109"/>
        <v>DN5 0A</v>
      </c>
      <c r="D1122" s="83" t="str">
        <f t="shared" si="110"/>
        <v>DN5 0</v>
      </c>
      <c r="E1122" s="83" t="str">
        <f t="shared" si="111"/>
        <v xml:space="preserve">DN5 </v>
      </c>
      <c r="F1122" s="83" t="str">
        <f t="shared" si="112"/>
        <v>DN5</v>
      </c>
      <c r="G1122" s="83" t="str">
        <f t="shared" si="113"/>
        <v>DN</v>
      </c>
      <c r="H1122" s="83" t="s">
        <v>1721</v>
      </c>
      <c r="I1122" s="83" t="s">
        <v>654</v>
      </c>
    </row>
    <row r="1123" spans="1:9" ht="15">
      <c r="A1123" s="83" t="s">
        <v>1790</v>
      </c>
      <c r="B1123" s="83" t="str">
        <f t="shared" si="108"/>
        <v>DN5 0L</v>
      </c>
      <c r="C1123" s="83" t="str">
        <f t="shared" si="109"/>
        <v>DN5 0L</v>
      </c>
      <c r="D1123" s="83" t="str">
        <f t="shared" si="110"/>
        <v>DN5 0</v>
      </c>
      <c r="E1123" s="83" t="str">
        <f t="shared" si="111"/>
        <v xml:space="preserve">DN5 </v>
      </c>
      <c r="F1123" s="83" t="str">
        <f t="shared" si="112"/>
        <v>DN5</v>
      </c>
      <c r="G1123" s="83" t="str">
        <f t="shared" si="113"/>
        <v>DN</v>
      </c>
      <c r="H1123" s="83" t="s">
        <v>351</v>
      </c>
      <c r="I1123" s="83" t="s">
        <v>676</v>
      </c>
    </row>
    <row r="1124" spans="1:9" ht="15">
      <c r="A1124" s="83" t="s">
        <v>1791</v>
      </c>
      <c r="B1124" s="83" t="str">
        <f t="shared" si="108"/>
        <v>DN5 0LG</v>
      </c>
      <c r="C1124" s="83" t="str">
        <f t="shared" si="109"/>
        <v>DN5 0L</v>
      </c>
      <c r="D1124" s="83" t="str">
        <f t="shared" si="110"/>
        <v>DN5 0</v>
      </c>
      <c r="E1124" s="83" t="str">
        <f t="shared" si="111"/>
        <v xml:space="preserve">DN5 </v>
      </c>
      <c r="F1124" s="83" t="str">
        <f t="shared" si="112"/>
        <v>DN5</v>
      </c>
      <c r="G1124" s="83" t="str">
        <f t="shared" si="113"/>
        <v>DN</v>
      </c>
      <c r="H1124" s="83" t="s">
        <v>342</v>
      </c>
      <c r="I1124" s="83" t="s">
        <v>654</v>
      </c>
    </row>
    <row r="1125" spans="1:9" ht="15">
      <c r="A1125" s="83" t="s">
        <v>1792</v>
      </c>
      <c r="B1125" s="83" t="str">
        <f t="shared" si="108"/>
        <v>DN5 0LH</v>
      </c>
      <c r="C1125" s="83" t="str">
        <f t="shared" si="109"/>
        <v>DN5 0L</v>
      </c>
      <c r="D1125" s="83" t="str">
        <f t="shared" si="110"/>
        <v>DN5 0</v>
      </c>
      <c r="E1125" s="83" t="str">
        <f t="shared" si="111"/>
        <v xml:space="preserve">DN5 </v>
      </c>
      <c r="F1125" s="83" t="str">
        <f t="shared" si="112"/>
        <v>DN5</v>
      </c>
      <c r="G1125" s="83" t="str">
        <f t="shared" si="113"/>
        <v>DN</v>
      </c>
      <c r="H1125" s="83" t="s">
        <v>342</v>
      </c>
      <c r="I1125" s="83" t="s">
        <v>654</v>
      </c>
    </row>
    <row r="1126" spans="1:9" ht="15">
      <c r="A1126" s="83" t="s">
        <v>1793</v>
      </c>
      <c r="B1126" s="83" t="str">
        <f t="shared" si="108"/>
        <v>DN5 0LL</v>
      </c>
      <c r="C1126" s="83" t="str">
        <f t="shared" si="109"/>
        <v>DN5 0L</v>
      </c>
      <c r="D1126" s="83" t="str">
        <f t="shared" si="110"/>
        <v>DN5 0</v>
      </c>
      <c r="E1126" s="83" t="str">
        <f t="shared" si="111"/>
        <v xml:space="preserve">DN5 </v>
      </c>
      <c r="F1126" s="83" t="str">
        <f t="shared" si="112"/>
        <v>DN5</v>
      </c>
      <c r="G1126" s="83" t="str">
        <f t="shared" si="113"/>
        <v>DN</v>
      </c>
      <c r="H1126" s="83" t="s">
        <v>342</v>
      </c>
      <c r="I1126" s="83" t="s">
        <v>654</v>
      </c>
    </row>
    <row r="1127" spans="1:9" ht="15">
      <c r="A1127" s="83" t="s">
        <v>1794</v>
      </c>
      <c r="B1127" s="83" t="str">
        <f t="shared" si="108"/>
        <v>DN5 0LN</v>
      </c>
      <c r="C1127" s="83" t="str">
        <f t="shared" si="109"/>
        <v>DN5 0L</v>
      </c>
      <c r="D1127" s="83" t="str">
        <f t="shared" si="110"/>
        <v>DN5 0</v>
      </c>
      <c r="E1127" s="83" t="str">
        <f t="shared" si="111"/>
        <v xml:space="preserve">DN5 </v>
      </c>
      <c r="F1127" s="83" t="str">
        <f t="shared" si="112"/>
        <v>DN5</v>
      </c>
      <c r="G1127" s="83" t="str">
        <f t="shared" si="113"/>
        <v>DN</v>
      </c>
      <c r="H1127" s="83" t="s">
        <v>342</v>
      </c>
      <c r="I1127" s="83" t="s">
        <v>654</v>
      </c>
    </row>
    <row r="1128" spans="1:9" ht="15">
      <c r="A1128" s="83" t="s">
        <v>1795</v>
      </c>
      <c r="B1128" s="83" t="str">
        <f t="shared" si="108"/>
        <v>DN5 0LQ</v>
      </c>
      <c r="C1128" s="83" t="str">
        <f t="shared" si="109"/>
        <v>DN5 0L</v>
      </c>
      <c r="D1128" s="83" t="str">
        <f t="shared" si="110"/>
        <v>DN5 0</v>
      </c>
      <c r="E1128" s="83" t="str">
        <f t="shared" si="111"/>
        <v xml:space="preserve">DN5 </v>
      </c>
      <c r="F1128" s="83" t="str">
        <f t="shared" si="112"/>
        <v>DN5</v>
      </c>
      <c r="G1128" s="83" t="str">
        <f t="shared" si="113"/>
        <v>DN</v>
      </c>
      <c r="H1128" s="83" t="s">
        <v>342</v>
      </c>
      <c r="I1128" s="83" t="s">
        <v>654</v>
      </c>
    </row>
    <row r="1129" spans="1:9" ht="15">
      <c r="A1129" s="83" t="s">
        <v>1796</v>
      </c>
      <c r="B1129" s="83" t="str">
        <f t="shared" si="108"/>
        <v>DN5 0NB</v>
      </c>
      <c r="C1129" s="83" t="str">
        <f t="shared" si="109"/>
        <v>DN5 0N</v>
      </c>
      <c r="D1129" s="83" t="str">
        <f t="shared" si="110"/>
        <v>DN5 0</v>
      </c>
      <c r="E1129" s="83" t="str">
        <f t="shared" si="111"/>
        <v xml:space="preserve">DN5 </v>
      </c>
      <c r="F1129" s="83" t="str">
        <f t="shared" si="112"/>
        <v>DN5</v>
      </c>
      <c r="G1129" s="83" t="str">
        <f t="shared" si="113"/>
        <v>DN</v>
      </c>
      <c r="H1129" s="83" t="s">
        <v>351</v>
      </c>
      <c r="I1129" s="83" t="s">
        <v>676</v>
      </c>
    </row>
    <row r="1130" spans="1:9" ht="15">
      <c r="A1130" s="83" t="s">
        <v>1797</v>
      </c>
      <c r="B1130" s="83" t="str">
        <f t="shared" si="108"/>
        <v>DN5 7AL</v>
      </c>
      <c r="C1130" s="83" t="str">
        <f t="shared" si="109"/>
        <v>DN5 7A</v>
      </c>
      <c r="D1130" s="83" t="str">
        <f t="shared" si="110"/>
        <v>DN5 7</v>
      </c>
      <c r="E1130" s="83" t="str">
        <f t="shared" si="111"/>
        <v xml:space="preserve">DN5 </v>
      </c>
      <c r="F1130" s="83" t="str">
        <f t="shared" si="112"/>
        <v>DN5</v>
      </c>
      <c r="G1130" s="83" t="str">
        <f t="shared" si="113"/>
        <v>DN</v>
      </c>
      <c r="H1130" s="83" t="s">
        <v>351</v>
      </c>
      <c r="I1130" s="83" t="s">
        <v>676</v>
      </c>
    </row>
    <row r="1131" spans="1:9" ht="15">
      <c r="A1131" s="83" t="s">
        <v>1798</v>
      </c>
      <c r="B1131" s="83" t="str">
        <f t="shared" si="108"/>
        <v>DN5 7AS</v>
      </c>
      <c r="C1131" s="83" t="str">
        <f t="shared" si="109"/>
        <v>DN5 7A</v>
      </c>
      <c r="D1131" s="83" t="str">
        <f t="shared" si="110"/>
        <v>DN5 7</v>
      </c>
      <c r="E1131" s="83" t="str">
        <f t="shared" si="111"/>
        <v xml:space="preserve">DN5 </v>
      </c>
      <c r="F1131" s="83" t="str">
        <f t="shared" si="112"/>
        <v>DN5</v>
      </c>
      <c r="G1131" s="83" t="str">
        <f t="shared" si="113"/>
        <v>DN</v>
      </c>
      <c r="H1131" s="83" t="s">
        <v>351</v>
      </c>
      <c r="I1131" s="83" t="s">
        <v>676</v>
      </c>
    </row>
    <row r="1132" spans="1:9" ht="15">
      <c r="A1132" s="83" t="s">
        <v>1799</v>
      </c>
      <c r="B1132" s="83" t="str">
        <f t="shared" si="108"/>
        <v>DN5 7AT</v>
      </c>
      <c r="C1132" s="83" t="str">
        <f t="shared" si="109"/>
        <v>DN5 7A</v>
      </c>
      <c r="D1132" s="83" t="str">
        <f t="shared" si="110"/>
        <v>DN5 7</v>
      </c>
      <c r="E1132" s="83" t="str">
        <f t="shared" si="111"/>
        <v xml:space="preserve">DN5 </v>
      </c>
      <c r="F1132" s="83" t="str">
        <f t="shared" si="112"/>
        <v>DN5</v>
      </c>
      <c r="G1132" s="83" t="str">
        <f t="shared" si="113"/>
        <v>DN</v>
      </c>
      <c r="H1132" s="83" t="s">
        <v>351</v>
      </c>
      <c r="I1132" s="83" t="s">
        <v>676</v>
      </c>
    </row>
    <row r="1133" spans="1:9" ht="15">
      <c r="A1133" s="83" t="s">
        <v>1800</v>
      </c>
      <c r="B1133" s="83" t="str">
        <f t="shared" si="108"/>
        <v>DN5 7AU</v>
      </c>
      <c r="C1133" s="83" t="str">
        <f t="shared" si="109"/>
        <v>DN5 7A</v>
      </c>
      <c r="D1133" s="83" t="str">
        <f t="shared" si="110"/>
        <v>DN5 7</v>
      </c>
      <c r="E1133" s="83" t="str">
        <f t="shared" si="111"/>
        <v xml:space="preserve">DN5 </v>
      </c>
      <c r="F1133" s="83" t="str">
        <f t="shared" si="112"/>
        <v>DN5</v>
      </c>
      <c r="G1133" s="83" t="str">
        <f t="shared" si="113"/>
        <v>DN</v>
      </c>
      <c r="H1133" s="83" t="s">
        <v>351</v>
      </c>
      <c r="I1133" s="83" t="s">
        <v>676</v>
      </c>
    </row>
    <row r="1134" spans="1:9" ht="15">
      <c r="A1134" s="83" t="s">
        <v>1801</v>
      </c>
      <c r="B1134" s="83" t="str">
        <f t="shared" si="108"/>
        <v>DN5 7AX</v>
      </c>
      <c r="C1134" s="83" t="str">
        <f t="shared" si="109"/>
        <v>DN5 7A</v>
      </c>
      <c r="D1134" s="83" t="str">
        <f t="shared" si="110"/>
        <v>DN5 7</v>
      </c>
      <c r="E1134" s="83" t="str">
        <f t="shared" si="111"/>
        <v xml:space="preserve">DN5 </v>
      </c>
      <c r="F1134" s="83" t="str">
        <f t="shared" si="112"/>
        <v>DN5</v>
      </c>
      <c r="G1134" s="83" t="str">
        <f t="shared" si="113"/>
        <v>DN</v>
      </c>
      <c r="H1134" s="83" t="s">
        <v>351</v>
      </c>
      <c r="I1134" s="83" t="s">
        <v>676</v>
      </c>
    </row>
    <row r="1135" spans="1:9" ht="15">
      <c r="A1135" s="83" t="s">
        <v>1802</v>
      </c>
      <c r="B1135" s="83" t="str">
        <f t="shared" si="108"/>
        <v>DN5 7AY</v>
      </c>
      <c r="C1135" s="83" t="str">
        <f t="shared" si="109"/>
        <v>DN5 7A</v>
      </c>
      <c r="D1135" s="83" t="str">
        <f t="shared" si="110"/>
        <v>DN5 7</v>
      </c>
      <c r="E1135" s="83" t="str">
        <f t="shared" si="111"/>
        <v xml:space="preserve">DN5 </v>
      </c>
      <c r="F1135" s="83" t="str">
        <f t="shared" si="112"/>
        <v>DN5</v>
      </c>
      <c r="G1135" s="83" t="str">
        <f t="shared" si="113"/>
        <v>DN</v>
      </c>
      <c r="H1135" s="83" t="s">
        <v>351</v>
      </c>
      <c r="I1135" s="83" t="s">
        <v>676</v>
      </c>
    </row>
    <row r="1136" spans="1:9" ht="15">
      <c r="A1136" s="83" t="s">
        <v>1803</v>
      </c>
      <c r="B1136" s="83" t="str">
        <f t="shared" si="108"/>
        <v>DN5 7B</v>
      </c>
      <c r="C1136" s="83" t="str">
        <f t="shared" si="109"/>
        <v>DN5 7B</v>
      </c>
      <c r="D1136" s="83" t="str">
        <f t="shared" si="110"/>
        <v>DN5 7</v>
      </c>
      <c r="E1136" s="83" t="str">
        <f t="shared" si="111"/>
        <v xml:space="preserve">DN5 </v>
      </c>
      <c r="F1136" s="83" t="str">
        <f t="shared" si="112"/>
        <v>DN5</v>
      </c>
      <c r="G1136" s="83" t="str">
        <f t="shared" si="113"/>
        <v>DN</v>
      </c>
      <c r="H1136" s="83" t="s">
        <v>351</v>
      </c>
      <c r="I1136" s="83" t="s">
        <v>676</v>
      </c>
    </row>
    <row r="1137" spans="1:9" ht="15">
      <c r="A1137" s="83" t="s">
        <v>1804</v>
      </c>
      <c r="B1137" s="83" t="str">
        <f t="shared" si="108"/>
        <v>DN5 7BA</v>
      </c>
      <c r="C1137" s="83" t="str">
        <f t="shared" si="109"/>
        <v>DN5 7B</v>
      </c>
      <c r="D1137" s="83" t="str">
        <f t="shared" si="110"/>
        <v>DN5 7</v>
      </c>
      <c r="E1137" s="83" t="str">
        <f t="shared" si="111"/>
        <v xml:space="preserve">DN5 </v>
      </c>
      <c r="F1137" s="83" t="str">
        <f t="shared" si="112"/>
        <v>DN5</v>
      </c>
      <c r="G1137" s="83" t="str">
        <f t="shared" si="113"/>
        <v>DN</v>
      </c>
      <c r="H1137" s="83" t="s">
        <v>342</v>
      </c>
      <c r="I1137" s="83" t="s">
        <v>654</v>
      </c>
    </row>
    <row r="1138" spans="1:9" ht="15">
      <c r="A1138" s="83" t="s">
        <v>1805</v>
      </c>
      <c r="B1138" s="83" t="str">
        <f t="shared" si="108"/>
        <v>DN5 7BB</v>
      </c>
      <c r="C1138" s="83" t="str">
        <f t="shared" si="109"/>
        <v>DN5 7B</v>
      </c>
      <c r="D1138" s="83" t="str">
        <f t="shared" si="110"/>
        <v>DN5 7</v>
      </c>
      <c r="E1138" s="83" t="str">
        <f t="shared" si="111"/>
        <v xml:space="preserve">DN5 </v>
      </c>
      <c r="F1138" s="83" t="str">
        <f t="shared" si="112"/>
        <v>DN5</v>
      </c>
      <c r="G1138" s="83" t="str">
        <f t="shared" si="113"/>
        <v>DN</v>
      </c>
      <c r="H1138" s="83" t="s">
        <v>342</v>
      </c>
      <c r="I1138" s="83" t="s">
        <v>654</v>
      </c>
    </row>
    <row r="1139" spans="1:9" ht="15">
      <c r="A1139" s="83" t="s">
        <v>1806</v>
      </c>
      <c r="B1139" s="83" t="str">
        <f t="shared" si="108"/>
        <v>DN5 7BD</v>
      </c>
      <c r="C1139" s="83" t="str">
        <f t="shared" si="109"/>
        <v>DN5 7B</v>
      </c>
      <c r="D1139" s="83" t="str">
        <f t="shared" si="110"/>
        <v>DN5 7</v>
      </c>
      <c r="E1139" s="83" t="str">
        <f t="shared" si="111"/>
        <v xml:space="preserve">DN5 </v>
      </c>
      <c r="F1139" s="83" t="str">
        <f t="shared" si="112"/>
        <v>DN5</v>
      </c>
      <c r="G1139" s="83" t="str">
        <f t="shared" si="113"/>
        <v>DN</v>
      </c>
      <c r="H1139" s="83" t="s">
        <v>342</v>
      </c>
      <c r="I1139" s="83" t="s">
        <v>654</v>
      </c>
    </row>
    <row r="1140" spans="1:9" ht="15">
      <c r="A1140" s="83" t="s">
        <v>1807</v>
      </c>
      <c r="B1140" s="83" t="str">
        <f t="shared" si="108"/>
        <v>DN5 7BG</v>
      </c>
      <c r="C1140" s="83" t="str">
        <f t="shared" si="109"/>
        <v>DN5 7B</v>
      </c>
      <c r="D1140" s="83" t="str">
        <f t="shared" si="110"/>
        <v>DN5 7</v>
      </c>
      <c r="E1140" s="83" t="str">
        <f t="shared" si="111"/>
        <v xml:space="preserve">DN5 </v>
      </c>
      <c r="F1140" s="83" t="str">
        <f t="shared" si="112"/>
        <v>DN5</v>
      </c>
      <c r="G1140" s="83" t="str">
        <f t="shared" si="113"/>
        <v>DN</v>
      </c>
      <c r="H1140" s="83" t="s">
        <v>342</v>
      </c>
      <c r="I1140" s="83" t="s">
        <v>654</v>
      </c>
    </row>
    <row r="1141" spans="1:9" ht="15">
      <c r="A1141" s="83" t="s">
        <v>1808</v>
      </c>
      <c r="B1141" s="83" t="str">
        <f t="shared" si="108"/>
        <v>DN5 7BH</v>
      </c>
      <c r="C1141" s="83" t="str">
        <f t="shared" si="109"/>
        <v>DN5 7B</v>
      </c>
      <c r="D1141" s="83" t="str">
        <f t="shared" si="110"/>
        <v>DN5 7</v>
      </c>
      <c r="E1141" s="83" t="str">
        <f t="shared" si="111"/>
        <v xml:space="preserve">DN5 </v>
      </c>
      <c r="F1141" s="83" t="str">
        <f t="shared" si="112"/>
        <v>DN5</v>
      </c>
      <c r="G1141" s="83" t="str">
        <f t="shared" si="113"/>
        <v>DN</v>
      </c>
      <c r="H1141" s="83" t="s">
        <v>342</v>
      </c>
      <c r="I1141" s="83" t="s">
        <v>654</v>
      </c>
    </row>
    <row r="1142" spans="1:9" ht="15">
      <c r="A1142" s="83" t="s">
        <v>1809</v>
      </c>
      <c r="B1142" s="83" t="str">
        <f t="shared" si="108"/>
        <v>DN5 7BJ</v>
      </c>
      <c r="C1142" s="83" t="str">
        <f t="shared" si="109"/>
        <v>DN5 7B</v>
      </c>
      <c r="D1142" s="83" t="str">
        <f t="shared" si="110"/>
        <v>DN5 7</v>
      </c>
      <c r="E1142" s="83" t="str">
        <f t="shared" si="111"/>
        <v xml:space="preserve">DN5 </v>
      </c>
      <c r="F1142" s="83" t="str">
        <f t="shared" si="112"/>
        <v>DN5</v>
      </c>
      <c r="G1142" s="83" t="str">
        <f t="shared" si="113"/>
        <v>DN</v>
      </c>
      <c r="H1142" s="83" t="s">
        <v>342</v>
      </c>
      <c r="I1142" s="83" t="s">
        <v>654</v>
      </c>
    </row>
    <row r="1143" spans="1:9" ht="15">
      <c r="A1143" s="83" t="s">
        <v>1810</v>
      </c>
      <c r="B1143" s="83" t="str">
        <f t="shared" si="108"/>
        <v>DN5 7D</v>
      </c>
      <c r="C1143" s="83" t="str">
        <f t="shared" si="109"/>
        <v>DN5 7D</v>
      </c>
      <c r="D1143" s="83" t="str">
        <f t="shared" si="110"/>
        <v>DN5 7</v>
      </c>
      <c r="E1143" s="83" t="str">
        <f t="shared" si="111"/>
        <v xml:space="preserve">DN5 </v>
      </c>
      <c r="F1143" s="83" t="str">
        <f t="shared" si="112"/>
        <v>DN5</v>
      </c>
      <c r="G1143" s="83" t="str">
        <f t="shared" si="113"/>
        <v>DN</v>
      </c>
      <c r="H1143" s="83" t="s">
        <v>351</v>
      </c>
      <c r="I1143" s="83" t="s">
        <v>676</v>
      </c>
    </row>
    <row r="1144" spans="1:9" ht="15">
      <c r="A1144" s="83" t="s">
        <v>1811</v>
      </c>
      <c r="B1144" s="83" t="str">
        <f t="shared" si="108"/>
        <v>DN5 7DS</v>
      </c>
      <c r="C1144" s="83" t="str">
        <f t="shared" si="109"/>
        <v>DN5 7D</v>
      </c>
      <c r="D1144" s="83" t="str">
        <f t="shared" si="110"/>
        <v>DN5 7</v>
      </c>
      <c r="E1144" s="83" t="str">
        <f t="shared" si="111"/>
        <v xml:space="preserve">DN5 </v>
      </c>
      <c r="F1144" s="83" t="str">
        <f t="shared" si="112"/>
        <v>DN5</v>
      </c>
      <c r="G1144" s="83" t="str">
        <f t="shared" si="113"/>
        <v>DN</v>
      </c>
      <c r="H1144" s="83" t="s">
        <v>342</v>
      </c>
      <c r="I1144" s="83" t="s">
        <v>654</v>
      </c>
    </row>
    <row r="1145" spans="1:9" ht="15">
      <c r="A1145" s="83" t="s">
        <v>1812</v>
      </c>
      <c r="B1145" s="83" t="str">
        <f t="shared" si="108"/>
        <v>DN5 7G</v>
      </c>
      <c r="C1145" s="83" t="str">
        <f t="shared" si="109"/>
        <v>DN5 7G</v>
      </c>
      <c r="D1145" s="83" t="str">
        <f t="shared" si="110"/>
        <v>DN5 7</v>
      </c>
      <c r="E1145" s="83" t="str">
        <f t="shared" si="111"/>
        <v xml:space="preserve">DN5 </v>
      </c>
      <c r="F1145" s="83" t="str">
        <f t="shared" si="112"/>
        <v>DN5</v>
      </c>
      <c r="G1145" s="83" t="str">
        <f t="shared" si="113"/>
        <v>DN</v>
      </c>
      <c r="H1145" s="83" t="s">
        <v>351</v>
      </c>
      <c r="I1145" s="83" t="s">
        <v>676</v>
      </c>
    </row>
    <row r="1146" spans="1:9" ht="15">
      <c r="A1146" s="83" t="s">
        <v>1813</v>
      </c>
      <c r="B1146" s="83" t="str">
        <f t="shared" si="108"/>
        <v>DN5 7U</v>
      </c>
      <c r="C1146" s="83" t="str">
        <f t="shared" si="109"/>
        <v>DN5 7U</v>
      </c>
      <c r="D1146" s="83" t="str">
        <f t="shared" si="110"/>
        <v>DN5 7</v>
      </c>
      <c r="E1146" s="83" t="str">
        <f t="shared" si="111"/>
        <v xml:space="preserve">DN5 </v>
      </c>
      <c r="F1146" s="83" t="str">
        <f t="shared" si="112"/>
        <v>DN5</v>
      </c>
      <c r="G1146" s="83" t="str">
        <f t="shared" si="113"/>
        <v>DN</v>
      </c>
      <c r="H1146" s="83" t="s">
        <v>351</v>
      </c>
      <c r="I1146" s="83" t="s">
        <v>676</v>
      </c>
    </row>
    <row r="1147" spans="1:9" ht="15">
      <c r="A1147" s="83" t="s">
        <v>1814</v>
      </c>
      <c r="B1147" s="83" t="str">
        <f t="shared" si="108"/>
        <v>DN5 7UA</v>
      </c>
      <c r="C1147" s="83" t="str">
        <f t="shared" si="109"/>
        <v>DN5 7U</v>
      </c>
      <c r="D1147" s="83" t="str">
        <f t="shared" si="110"/>
        <v>DN5 7</v>
      </c>
      <c r="E1147" s="83" t="str">
        <f t="shared" si="111"/>
        <v xml:space="preserve">DN5 </v>
      </c>
      <c r="F1147" s="83" t="str">
        <f t="shared" si="112"/>
        <v>DN5</v>
      </c>
      <c r="G1147" s="83" t="str">
        <f t="shared" si="113"/>
        <v>DN</v>
      </c>
      <c r="H1147" s="83" t="s">
        <v>342</v>
      </c>
      <c r="I1147" s="83" t="s">
        <v>654</v>
      </c>
    </row>
    <row r="1148" spans="1:9" ht="15">
      <c r="A1148" s="83" t="s">
        <v>1815</v>
      </c>
      <c r="B1148" s="83" t="str">
        <f t="shared" si="108"/>
        <v>DN5 7UH</v>
      </c>
      <c r="C1148" s="83" t="str">
        <f t="shared" si="109"/>
        <v>DN5 7U</v>
      </c>
      <c r="D1148" s="83" t="str">
        <f t="shared" si="110"/>
        <v>DN5 7</v>
      </c>
      <c r="E1148" s="83" t="str">
        <f t="shared" si="111"/>
        <v xml:space="preserve">DN5 </v>
      </c>
      <c r="F1148" s="83" t="str">
        <f t="shared" si="112"/>
        <v>DN5</v>
      </c>
      <c r="G1148" s="83" t="str">
        <f t="shared" si="113"/>
        <v>DN</v>
      </c>
      <c r="H1148" s="83" t="s">
        <v>342</v>
      </c>
      <c r="I1148" s="83" t="s">
        <v>654</v>
      </c>
    </row>
    <row r="1149" spans="1:9" ht="15">
      <c r="A1149" s="83" t="s">
        <v>1816</v>
      </c>
      <c r="B1149" s="83" t="str">
        <f t="shared" si="108"/>
        <v>DN5 7UL</v>
      </c>
      <c r="C1149" s="83" t="str">
        <f t="shared" si="109"/>
        <v>DN5 7U</v>
      </c>
      <c r="D1149" s="83" t="str">
        <f t="shared" si="110"/>
        <v>DN5 7</v>
      </c>
      <c r="E1149" s="83" t="str">
        <f t="shared" si="111"/>
        <v xml:space="preserve">DN5 </v>
      </c>
      <c r="F1149" s="83" t="str">
        <f t="shared" si="112"/>
        <v>DN5</v>
      </c>
      <c r="G1149" s="83" t="str">
        <f t="shared" si="113"/>
        <v>DN</v>
      </c>
      <c r="H1149" s="83" t="s">
        <v>342</v>
      </c>
      <c r="I1149" s="83" t="s">
        <v>654</v>
      </c>
    </row>
    <row r="1150" spans="1:9" ht="15">
      <c r="A1150" s="83" t="s">
        <v>1817</v>
      </c>
      <c r="B1150" s="83" t="str">
        <f t="shared" si="108"/>
        <v>DN5 7UR</v>
      </c>
      <c r="C1150" s="83" t="str">
        <f t="shared" si="109"/>
        <v>DN5 7U</v>
      </c>
      <c r="D1150" s="83" t="str">
        <f t="shared" si="110"/>
        <v>DN5 7</v>
      </c>
      <c r="E1150" s="83" t="str">
        <f t="shared" si="111"/>
        <v xml:space="preserve">DN5 </v>
      </c>
      <c r="F1150" s="83" t="str">
        <f t="shared" si="112"/>
        <v>DN5</v>
      </c>
      <c r="G1150" s="83" t="str">
        <f t="shared" si="113"/>
        <v>DN</v>
      </c>
      <c r="H1150" s="83" t="s">
        <v>342</v>
      </c>
      <c r="I1150" s="83" t="s">
        <v>654</v>
      </c>
    </row>
    <row r="1151" spans="1:9" ht="15">
      <c r="A1151" s="83" t="s">
        <v>1818</v>
      </c>
      <c r="B1151" s="83" t="str">
        <f t="shared" si="108"/>
        <v>DN5 7X</v>
      </c>
      <c r="C1151" s="83" t="str">
        <f t="shared" si="109"/>
        <v>DN5 7X</v>
      </c>
      <c r="D1151" s="83" t="str">
        <f t="shared" si="110"/>
        <v>DN5 7</v>
      </c>
      <c r="E1151" s="83" t="str">
        <f t="shared" si="111"/>
        <v xml:space="preserve">DN5 </v>
      </c>
      <c r="F1151" s="83" t="str">
        <f t="shared" si="112"/>
        <v>DN5</v>
      </c>
      <c r="G1151" s="83" t="str">
        <f t="shared" si="113"/>
        <v>DN</v>
      </c>
      <c r="H1151" s="83" t="s">
        <v>351</v>
      </c>
      <c r="I1151" s="83" t="s">
        <v>676</v>
      </c>
    </row>
    <row r="1152" spans="1:9" ht="15">
      <c r="A1152" s="83" t="s">
        <v>1819</v>
      </c>
      <c r="B1152" s="83" t="str">
        <f t="shared" si="108"/>
        <v>DN5 7XL</v>
      </c>
      <c r="C1152" s="83" t="str">
        <f t="shared" si="109"/>
        <v>DN5 7X</v>
      </c>
      <c r="D1152" s="83" t="str">
        <f t="shared" si="110"/>
        <v>DN5 7</v>
      </c>
      <c r="E1152" s="83" t="str">
        <f t="shared" si="111"/>
        <v xml:space="preserve">DN5 </v>
      </c>
      <c r="F1152" s="83" t="str">
        <f t="shared" si="112"/>
        <v>DN5</v>
      </c>
      <c r="G1152" s="83" t="str">
        <f t="shared" si="113"/>
        <v>DN</v>
      </c>
      <c r="H1152" s="83" t="s">
        <v>342</v>
      </c>
      <c r="I1152" s="83" t="s">
        <v>654</v>
      </c>
    </row>
    <row r="1153" spans="1:9" ht="15">
      <c r="A1153" s="83" t="s">
        <v>1820</v>
      </c>
      <c r="B1153" s="83" t="str">
        <f t="shared" si="108"/>
        <v>DN5 7XP</v>
      </c>
      <c r="C1153" s="83" t="str">
        <f t="shared" si="109"/>
        <v>DN5 7X</v>
      </c>
      <c r="D1153" s="83" t="str">
        <f t="shared" si="110"/>
        <v>DN5 7</v>
      </c>
      <c r="E1153" s="83" t="str">
        <f t="shared" si="111"/>
        <v xml:space="preserve">DN5 </v>
      </c>
      <c r="F1153" s="83" t="str">
        <f t="shared" si="112"/>
        <v>DN5</v>
      </c>
      <c r="G1153" s="83" t="str">
        <f t="shared" si="113"/>
        <v>DN</v>
      </c>
      <c r="H1153" s="83" t="s">
        <v>342</v>
      </c>
      <c r="I1153" s="83" t="s">
        <v>654</v>
      </c>
    </row>
    <row r="1154" spans="1:9" ht="15">
      <c r="A1154" s="83" t="s">
        <v>1821</v>
      </c>
      <c r="B1154" s="83" t="str">
        <f t="shared" si="108"/>
        <v>DN5 7XS</v>
      </c>
      <c r="C1154" s="83" t="str">
        <f t="shared" si="109"/>
        <v>DN5 7X</v>
      </c>
      <c r="D1154" s="83" t="str">
        <f t="shared" si="110"/>
        <v>DN5 7</v>
      </c>
      <c r="E1154" s="83" t="str">
        <f t="shared" si="111"/>
        <v xml:space="preserve">DN5 </v>
      </c>
      <c r="F1154" s="83" t="str">
        <f t="shared" si="112"/>
        <v>DN5</v>
      </c>
      <c r="G1154" s="83" t="str">
        <f t="shared" si="113"/>
        <v>DN</v>
      </c>
      <c r="H1154" s="83" t="s">
        <v>342</v>
      </c>
      <c r="I1154" s="83" t="s">
        <v>654</v>
      </c>
    </row>
    <row r="1155" spans="1:9" ht="15">
      <c r="A1155" s="83" t="s">
        <v>1822</v>
      </c>
      <c r="B1155" s="83" t="str">
        <f t="shared" ref="B1155:B1218" si="114">LEFT($A1155,7)</f>
        <v>DN5 7XT</v>
      </c>
      <c r="C1155" s="83" t="str">
        <f t="shared" ref="C1155:C1218" si="115">LEFT($A1155,6)</f>
        <v>DN5 7X</v>
      </c>
      <c r="D1155" s="83" t="str">
        <f t="shared" ref="D1155:D1218" si="116">LEFT($A1155,5)</f>
        <v>DN5 7</v>
      </c>
      <c r="E1155" s="83" t="str">
        <f t="shared" ref="E1155:E1218" si="117">LEFT($A1155,4)</f>
        <v xml:space="preserve">DN5 </v>
      </c>
      <c r="F1155" s="83" t="str">
        <f t="shared" ref="F1155:F1218" si="118">LEFT($A1155,3)</f>
        <v>DN5</v>
      </c>
      <c r="G1155" s="83" t="str">
        <f t="shared" ref="G1155:G1218" si="119">LEFT($A1155,2)</f>
        <v>DN</v>
      </c>
      <c r="H1155" s="83" t="s">
        <v>342</v>
      </c>
      <c r="I1155" s="83" t="s">
        <v>654</v>
      </c>
    </row>
    <row r="1156" spans="1:9" ht="15">
      <c r="A1156" s="83" t="s">
        <v>1823</v>
      </c>
      <c r="B1156" s="83" t="str">
        <f t="shared" si="114"/>
        <v>DN5 7XU</v>
      </c>
      <c r="C1156" s="83" t="str">
        <f t="shared" si="115"/>
        <v>DN5 7X</v>
      </c>
      <c r="D1156" s="83" t="str">
        <f t="shared" si="116"/>
        <v>DN5 7</v>
      </c>
      <c r="E1156" s="83" t="str">
        <f t="shared" si="117"/>
        <v xml:space="preserve">DN5 </v>
      </c>
      <c r="F1156" s="83" t="str">
        <f t="shared" si="118"/>
        <v>DN5</v>
      </c>
      <c r="G1156" s="83" t="str">
        <f t="shared" si="119"/>
        <v>DN</v>
      </c>
      <c r="H1156" s="83" t="s">
        <v>342</v>
      </c>
      <c r="I1156" s="83" t="s">
        <v>654</v>
      </c>
    </row>
    <row r="1157" spans="1:9" ht="15">
      <c r="A1157" s="83" t="s">
        <v>1824</v>
      </c>
      <c r="B1157" s="83" t="str">
        <f t="shared" si="114"/>
        <v>DN5 7XW</v>
      </c>
      <c r="C1157" s="83" t="str">
        <f t="shared" si="115"/>
        <v>DN5 7X</v>
      </c>
      <c r="D1157" s="83" t="str">
        <f t="shared" si="116"/>
        <v>DN5 7</v>
      </c>
      <c r="E1157" s="83" t="str">
        <f t="shared" si="117"/>
        <v xml:space="preserve">DN5 </v>
      </c>
      <c r="F1157" s="83" t="str">
        <f t="shared" si="118"/>
        <v>DN5</v>
      </c>
      <c r="G1157" s="83" t="str">
        <f t="shared" si="119"/>
        <v>DN</v>
      </c>
      <c r="H1157" s="83" t="s">
        <v>342</v>
      </c>
      <c r="I1157" s="83" t="s">
        <v>654</v>
      </c>
    </row>
    <row r="1158" spans="1:9" ht="15">
      <c r="A1158" s="83" t="s">
        <v>1825</v>
      </c>
      <c r="B1158" s="83" t="str">
        <f t="shared" si="114"/>
        <v>DN5 7XX</v>
      </c>
      <c r="C1158" s="83" t="str">
        <f t="shared" si="115"/>
        <v>DN5 7X</v>
      </c>
      <c r="D1158" s="83" t="str">
        <f t="shared" si="116"/>
        <v>DN5 7</v>
      </c>
      <c r="E1158" s="83" t="str">
        <f t="shared" si="117"/>
        <v xml:space="preserve">DN5 </v>
      </c>
      <c r="F1158" s="83" t="str">
        <f t="shared" si="118"/>
        <v>DN5</v>
      </c>
      <c r="G1158" s="83" t="str">
        <f t="shared" si="119"/>
        <v>DN</v>
      </c>
      <c r="H1158" s="83" t="s">
        <v>342</v>
      </c>
      <c r="I1158" s="83" t="s">
        <v>654</v>
      </c>
    </row>
    <row r="1159" spans="1:9" ht="15">
      <c r="A1159" s="83" t="s">
        <v>1826</v>
      </c>
      <c r="B1159" s="83" t="str">
        <f t="shared" si="114"/>
        <v>DN5 7XY</v>
      </c>
      <c r="C1159" s="83" t="str">
        <f t="shared" si="115"/>
        <v>DN5 7X</v>
      </c>
      <c r="D1159" s="83" t="str">
        <f t="shared" si="116"/>
        <v>DN5 7</v>
      </c>
      <c r="E1159" s="83" t="str">
        <f t="shared" si="117"/>
        <v xml:space="preserve">DN5 </v>
      </c>
      <c r="F1159" s="83" t="str">
        <f t="shared" si="118"/>
        <v>DN5</v>
      </c>
      <c r="G1159" s="83" t="str">
        <f t="shared" si="119"/>
        <v>DN</v>
      </c>
      <c r="H1159" s="83" t="s">
        <v>342</v>
      </c>
      <c r="I1159" s="83" t="s">
        <v>654</v>
      </c>
    </row>
    <row r="1160" spans="1:9" ht="15">
      <c r="A1160" s="83" t="s">
        <v>1827</v>
      </c>
      <c r="B1160" s="83" t="str">
        <f t="shared" si="114"/>
        <v>DN5 7XZ</v>
      </c>
      <c r="C1160" s="83" t="str">
        <f t="shared" si="115"/>
        <v>DN5 7X</v>
      </c>
      <c r="D1160" s="83" t="str">
        <f t="shared" si="116"/>
        <v>DN5 7</v>
      </c>
      <c r="E1160" s="83" t="str">
        <f t="shared" si="117"/>
        <v xml:space="preserve">DN5 </v>
      </c>
      <c r="F1160" s="83" t="str">
        <f t="shared" si="118"/>
        <v>DN5</v>
      </c>
      <c r="G1160" s="83" t="str">
        <f t="shared" si="119"/>
        <v>DN</v>
      </c>
      <c r="H1160" s="83" t="s">
        <v>342</v>
      </c>
      <c r="I1160" s="83" t="s">
        <v>654</v>
      </c>
    </row>
    <row r="1161" spans="1:9" ht="15">
      <c r="A1161" s="83" t="s">
        <v>1828</v>
      </c>
      <c r="B1161" s="83" t="str">
        <f t="shared" si="114"/>
        <v>DN5 8AR</v>
      </c>
      <c r="C1161" s="83" t="str">
        <f t="shared" si="115"/>
        <v>DN5 8A</v>
      </c>
      <c r="D1161" s="83" t="str">
        <f t="shared" si="116"/>
        <v>DN5 8</v>
      </c>
      <c r="E1161" s="83" t="str">
        <f t="shared" si="117"/>
        <v xml:space="preserve">DN5 </v>
      </c>
      <c r="F1161" s="83" t="str">
        <f t="shared" si="118"/>
        <v>DN5</v>
      </c>
      <c r="G1161" s="83" t="str">
        <f t="shared" si="119"/>
        <v>DN</v>
      </c>
      <c r="H1161" s="83" t="s">
        <v>351</v>
      </c>
      <c r="I1161" s="83" t="s">
        <v>676</v>
      </c>
    </row>
    <row r="1162" spans="1:9" ht="15">
      <c r="A1162" s="83" t="s">
        <v>1829</v>
      </c>
      <c r="B1162" s="83" t="str">
        <f t="shared" si="114"/>
        <v>DN5 8Q</v>
      </c>
      <c r="C1162" s="83" t="str">
        <f t="shared" si="115"/>
        <v>DN5 8Q</v>
      </c>
      <c r="D1162" s="83" t="str">
        <f t="shared" si="116"/>
        <v>DN5 8</v>
      </c>
      <c r="E1162" s="83" t="str">
        <f t="shared" si="117"/>
        <v xml:space="preserve">DN5 </v>
      </c>
      <c r="F1162" s="83" t="str">
        <f t="shared" si="118"/>
        <v>DN5</v>
      </c>
      <c r="G1162" s="83" t="str">
        <f t="shared" si="119"/>
        <v>DN</v>
      </c>
      <c r="H1162" s="83" t="s">
        <v>351</v>
      </c>
      <c r="I1162" s="83" t="s">
        <v>676</v>
      </c>
    </row>
    <row r="1163" spans="1:9" ht="15">
      <c r="A1163" s="83" t="s">
        <v>1830</v>
      </c>
      <c r="B1163" s="83" t="str">
        <f t="shared" si="114"/>
        <v>DN5 8QA</v>
      </c>
      <c r="C1163" s="83" t="str">
        <f t="shared" si="115"/>
        <v>DN5 8Q</v>
      </c>
      <c r="D1163" s="83" t="str">
        <f t="shared" si="116"/>
        <v>DN5 8</v>
      </c>
      <c r="E1163" s="83" t="str">
        <f t="shared" si="117"/>
        <v xml:space="preserve">DN5 </v>
      </c>
      <c r="F1163" s="83" t="str">
        <f t="shared" si="118"/>
        <v>DN5</v>
      </c>
      <c r="G1163" s="83" t="str">
        <f t="shared" si="119"/>
        <v>DN</v>
      </c>
      <c r="H1163" s="83" t="s">
        <v>342</v>
      </c>
      <c r="I1163" s="83" t="s">
        <v>654</v>
      </c>
    </row>
    <row r="1164" spans="1:9" ht="15">
      <c r="A1164" s="83" t="s">
        <v>1831</v>
      </c>
      <c r="B1164" s="83" t="str">
        <f t="shared" si="114"/>
        <v>DN5 8QB</v>
      </c>
      <c r="C1164" s="83" t="str">
        <f t="shared" si="115"/>
        <v>DN5 8Q</v>
      </c>
      <c r="D1164" s="83" t="str">
        <f t="shared" si="116"/>
        <v>DN5 8</v>
      </c>
      <c r="E1164" s="83" t="str">
        <f t="shared" si="117"/>
        <v xml:space="preserve">DN5 </v>
      </c>
      <c r="F1164" s="83" t="str">
        <f t="shared" si="118"/>
        <v>DN5</v>
      </c>
      <c r="G1164" s="83" t="str">
        <f t="shared" si="119"/>
        <v>DN</v>
      </c>
      <c r="H1164" s="83" t="s">
        <v>342</v>
      </c>
      <c r="I1164" s="83" t="s">
        <v>654</v>
      </c>
    </row>
    <row r="1165" spans="1:9" ht="15">
      <c r="A1165" s="83" t="s">
        <v>1832</v>
      </c>
      <c r="B1165" s="83" t="str">
        <f t="shared" si="114"/>
        <v>DN5 8QE</v>
      </c>
      <c r="C1165" s="83" t="str">
        <f t="shared" si="115"/>
        <v>DN5 8Q</v>
      </c>
      <c r="D1165" s="83" t="str">
        <f t="shared" si="116"/>
        <v>DN5 8</v>
      </c>
      <c r="E1165" s="83" t="str">
        <f t="shared" si="117"/>
        <v xml:space="preserve">DN5 </v>
      </c>
      <c r="F1165" s="83" t="str">
        <f t="shared" si="118"/>
        <v>DN5</v>
      </c>
      <c r="G1165" s="83" t="str">
        <f t="shared" si="119"/>
        <v>DN</v>
      </c>
      <c r="H1165" s="83" t="s">
        <v>342</v>
      </c>
      <c r="I1165" s="83" t="s">
        <v>654</v>
      </c>
    </row>
    <row r="1166" spans="1:9" ht="15">
      <c r="A1166" s="83" t="s">
        <v>1833</v>
      </c>
      <c r="B1166" s="83" t="str">
        <f t="shared" si="114"/>
        <v>DN5 8QX</v>
      </c>
      <c r="C1166" s="83" t="str">
        <f t="shared" si="115"/>
        <v>DN5 8Q</v>
      </c>
      <c r="D1166" s="83" t="str">
        <f t="shared" si="116"/>
        <v>DN5 8</v>
      </c>
      <c r="E1166" s="83" t="str">
        <f t="shared" si="117"/>
        <v xml:space="preserve">DN5 </v>
      </c>
      <c r="F1166" s="83" t="str">
        <f t="shared" si="118"/>
        <v>DN5</v>
      </c>
      <c r="G1166" s="83" t="str">
        <f t="shared" si="119"/>
        <v>DN</v>
      </c>
      <c r="H1166" s="83" t="s">
        <v>342</v>
      </c>
      <c r="I1166" s="83" t="s">
        <v>654</v>
      </c>
    </row>
    <row r="1167" spans="1:9" ht="15">
      <c r="A1167" s="83" t="s">
        <v>1834</v>
      </c>
      <c r="B1167" s="83" t="str">
        <f t="shared" si="114"/>
        <v>DN5 8RA</v>
      </c>
      <c r="C1167" s="83" t="str">
        <f t="shared" si="115"/>
        <v>DN5 8R</v>
      </c>
      <c r="D1167" s="83" t="str">
        <f t="shared" si="116"/>
        <v>DN5 8</v>
      </c>
      <c r="E1167" s="83" t="str">
        <f t="shared" si="117"/>
        <v xml:space="preserve">DN5 </v>
      </c>
      <c r="F1167" s="83" t="str">
        <f t="shared" si="118"/>
        <v>DN5</v>
      </c>
      <c r="G1167" s="83" t="str">
        <f t="shared" si="119"/>
        <v>DN</v>
      </c>
      <c r="H1167" s="83" t="s">
        <v>351</v>
      </c>
      <c r="I1167" s="83" t="s">
        <v>676</v>
      </c>
    </row>
    <row r="1168" spans="1:9" ht="15">
      <c r="A1168" s="83" t="s">
        <v>1835</v>
      </c>
      <c r="B1168" s="83" t="str">
        <f t="shared" si="114"/>
        <v>DN5 8RB</v>
      </c>
      <c r="C1168" s="83" t="str">
        <f t="shared" si="115"/>
        <v>DN5 8R</v>
      </c>
      <c r="D1168" s="83" t="str">
        <f t="shared" si="116"/>
        <v>DN5 8</v>
      </c>
      <c r="E1168" s="83" t="str">
        <f t="shared" si="117"/>
        <v xml:space="preserve">DN5 </v>
      </c>
      <c r="F1168" s="83" t="str">
        <f t="shared" si="118"/>
        <v>DN5</v>
      </c>
      <c r="G1168" s="83" t="str">
        <f t="shared" si="119"/>
        <v>DN</v>
      </c>
      <c r="H1168" s="83" t="s">
        <v>351</v>
      </c>
      <c r="I1168" s="83" t="s">
        <v>676</v>
      </c>
    </row>
    <row r="1169" spans="1:9" ht="15">
      <c r="A1169" s="83" t="s">
        <v>1836</v>
      </c>
      <c r="B1169" s="83" t="str">
        <f t="shared" si="114"/>
        <v>DN5 8RD</v>
      </c>
      <c r="C1169" s="83" t="str">
        <f t="shared" si="115"/>
        <v>DN5 8R</v>
      </c>
      <c r="D1169" s="83" t="str">
        <f t="shared" si="116"/>
        <v>DN5 8</v>
      </c>
      <c r="E1169" s="83" t="str">
        <f t="shared" si="117"/>
        <v xml:space="preserve">DN5 </v>
      </c>
      <c r="F1169" s="83" t="str">
        <f t="shared" si="118"/>
        <v>DN5</v>
      </c>
      <c r="G1169" s="83" t="str">
        <f t="shared" si="119"/>
        <v>DN</v>
      </c>
      <c r="H1169" s="83" t="s">
        <v>351</v>
      </c>
      <c r="I1169" s="83" t="s">
        <v>676</v>
      </c>
    </row>
    <row r="1170" spans="1:9" ht="15">
      <c r="A1170" s="83" t="s">
        <v>1837</v>
      </c>
      <c r="B1170" s="83" t="str">
        <f t="shared" si="114"/>
        <v>DN5 8RE</v>
      </c>
      <c r="C1170" s="83" t="str">
        <f t="shared" si="115"/>
        <v>DN5 8R</v>
      </c>
      <c r="D1170" s="83" t="str">
        <f t="shared" si="116"/>
        <v>DN5 8</v>
      </c>
      <c r="E1170" s="83" t="str">
        <f t="shared" si="117"/>
        <v xml:space="preserve">DN5 </v>
      </c>
      <c r="F1170" s="83" t="str">
        <f t="shared" si="118"/>
        <v>DN5</v>
      </c>
      <c r="G1170" s="83" t="str">
        <f t="shared" si="119"/>
        <v>DN</v>
      </c>
      <c r="H1170" s="83" t="s">
        <v>351</v>
      </c>
      <c r="I1170" s="83" t="s">
        <v>676</v>
      </c>
    </row>
    <row r="1171" spans="1:9" ht="15">
      <c r="A1171" s="83" t="s">
        <v>1838</v>
      </c>
      <c r="B1171" s="83" t="str">
        <f t="shared" si="114"/>
        <v>DN5 8RH</v>
      </c>
      <c r="C1171" s="83" t="str">
        <f t="shared" si="115"/>
        <v>DN5 8R</v>
      </c>
      <c r="D1171" s="83" t="str">
        <f t="shared" si="116"/>
        <v>DN5 8</v>
      </c>
      <c r="E1171" s="83" t="str">
        <f t="shared" si="117"/>
        <v xml:space="preserve">DN5 </v>
      </c>
      <c r="F1171" s="83" t="str">
        <f t="shared" si="118"/>
        <v>DN5</v>
      </c>
      <c r="G1171" s="83" t="str">
        <f t="shared" si="119"/>
        <v>DN</v>
      </c>
      <c r="H1171" s="83" t="s">
        <v>351</v>
      </c>
      <c r="I1171" s="83" t="s">
        <v>676</v>
      </c>
    </row>
    <row r="1172" spans="1:9" ht="15">
      <c r="A1172" s="83" t="s">
        <v>1839</v>
      </c>
      <c r="B1172" s="83" t="str">
        <f t="shared" si="114"/>
        <v>DN5 8RJ</v>
      </c>
      <c r="C1172" s="83" t="str">
        <f t="shared" si="115"/>
        <v>DN5 8R</v>
      </c>
      <c r="D1172" s="83" t="str">
        <f t="shared" si="116"/>
        <v>DN5 8</v>
      </c>
      <c r="E1172" s="83" t="str">
        <f t="shared" si="117"/>
        <v xml:space="preserve">DN5 </v>
      </c>
      <c r="F1172" s="83" t="str">
        <f t="shared" si="118"/>
        <v>DN5</v>
      </c>
      <c r="G1172" s="83" t="str">
        <f t="shared" si="119"/>
        <v>DN</v>
      </c>
      <c r="H1172" s="83" t="s">
        <v>351</v>
      </c>
      <c r="I1172" s="83" t="s">
        <v>676</v>
      </c>
    </row>
    <row r="1173" spans="1:9" ht="15">
      <c r="A1173" s="83" t="s">
        <v>1840</v>
      </c>
      <c r="B1173" s="83" t="str">
        <f t="shared" si="114"/>
        <v>DN5 8RL</v>
      </c>
      <c r="C1173" s="83" t="str">
        <f t="shared" si="115"/>
        <v>DN5 8R</v>
      </c>
      <c r="D1173" s="83" t="str">
        <f t="shared" si="116"/>
        <v>DN5 8</v>
      </c>
      <c r="E1173" s="83" t="str">
        <f t="shared" si="117"/>
        <v xml:space="preserve">DN5 </v>
      </c>
      <c r="F1173" s="83" t="str">
        <f t="shared" si="118"/>
        <v>DN5</v>
      </c>
      <c r="G1173" s="83" t="str">
        <f t="shared" si="119"/>
        <v>DN</v>
      </c>
      <c r="H1173" s="83" t="s">
        <v>351</v>
      </c>
      <c r="I1173" s="83" t="s">
        <v>676</v>
      </c>
    </row>
    <row r="1174" spans="1:9" ht="15">
      <c r="A1174" s="83" t="s">
        <v>1841</v>
      </c>
      <c r="B1174" s="83" t="str">
        <f t="shared" si="114"/>
        <v>DN5 8RQ</v>
      </c>
      <c r="C1174" s="83" t="str">
        <f t="shared" si="115"/>
        <v>DN5 8R</v>
      </c>
      <c r="D1174" s="83" t="str">
        <f t="shared" si="116"/>
        <v>DN5 8</v>
      </c>
      <c r="E1174" s="83" t="str">
        <f t="shared" si="117"/>
        <v xml:space="preserve">DN5 </v>
      </c>
      <c r="F1174" s="83" t="str">
        <f t="shared" si="118"/>
        <v>DN5</v>
      </c>
      <c r="G1174" s="83" t="str">
        <f t="shared" si="119"/>
        <v>DN</v>
      </c>
      <c r="H1174" s="83" t="s">
        <v>351</v>
      </c>
      <c r="I1174" s="83" t="s">
        <v>676</v>
      </c>
    </row>
    <row r="1175" spans="1:9" ht="15">
      <c r="A1175" s="83" t="s">
        <v>1842</v>
      </c>
      <c r="B1175" s="83" t="str">
        <f t="shared" si="114"/>
        <v>DN5 8S</v>
      </c>
      <c r="C1175" s="83" t="str">
        <f t="shared" si="115"/>
        <v>DN5 8S</v>
      </c>
      <c r="D1175" s="83" t="str">
        <f t="shared" si="116"/>
        <v>DN5 8</v>
      </c>
      <c r="E1175" s="83" t="str">
        <f t="shared" si="117"/>
        <v xml:space="preserve">DN5 </v>
      </c>
      <c r="F1175" s="83" t="str">
        <f t="shared" si="118"/>
        <v>DN5</v>
      </c>
      <c r="G1175" s="83" t="str">
        <f t="shared" si="119"/>
        <v>DN</v>
      </c>
      <c r="H1175" s="83" t="s">
        <v>351</v>
      </c>
      <c r="I1175" s="83" t="s">
        <v>676</v>
      </c>
    </row>
    <row r="1176" spans="1:9" ht="15">
      <c r="A1176" s="83" t="s">
        <v>1843</v>
      </c>
      <c r="B1176" s="83" t="str">
        <f t="shared" si="114"/>
        <v>DN5 8SA</v>
      </c>
      <c r="C1176" s="83" t="str">
        <f t="shared" si="115"/>
        <v>DN5 8S</v>
      </c>
      <c r="D1176" s="83" t="str">
        <f t="shared" si="116"/>
        <v>DN5 8</v>
      </c>
      <c r="E1176" s="83" t="str">
        <f t="shared" si="117"/>
        <v xml:space="preserve">DN5 </v>
      </c>
      <c r="F1176" s="83" t="str">
        <f t="shared" si="118"/>
        <v>DN5</v>
      </c>
      <c r="G1176" s="83" t="str">
        <f t="shared" si="119"/>
        <v>DN</v>
      </c>
      <c r="H1176" s="83" t="s">
        <v>342</v>
      </c>
      <c r="I1176" s="83" t="s">
        <v>654</v>
      </c>
    </row>
    <row r="1177" spans="1:9" ht="15">
      <c r="A1177" s="83" t="s">
        <v>1844</v>
      </c>
      <c r="B1177" s="83" t="str">
        <f t="shared" si="114"/>
        <v>DN5 8SB</v>
      </c>
      <c r="C1177" s="83" t="str">
        <f t="shared" si="115"/>
        <v>DN5 8S</v>
      </c>
      <c r="D1177" s="83" t="str">
        <f t="shared" si="116"/>
        <v>DN5 8</v>
      </c>
      <c r="E1177" s="83" t="str">
        <f t="shared" si="117"/>
        <v xml:space="preserve">DN5 </v>
      </c>
      <c r="F1177" s="83" t="str">
        <f t="shared" si="118"/>
        <v>DN5</v>
      </c>
      <c r="G1177" s="83" t="str">
        <f t="shared" si="119"/>
        <v>DN</v>
      </c>
      <c r="H1177" s="83" t="s">
        <v>342</v>
      </c>
      <c r="I1177" s="83" t="s">
        <v>654</v>
      </c>
    </row>
    <row r="1178" spans="1:9" ht="15">
      <c r="A1178" s="83" t="s">
        <v>1845</v>
      </c>
      <c r="B1178" s="83" t="str">
        <f t="shared" si="114"/>
        <v>DN5 8SD</v>
      </c>
      <c r="C1178" s="83" t="str">
        <f t="shared" si="115"/>
        <v>DN5 8S</v>
      </c>
      <c r="D1178" s="83" t="str">
        <f t="shared" si="116"/>
        <v>DN5 8</v>
      </c>
      <c r="E1178" s="83" t="str">
        <f t="shared" si="117"/>
        <v xml:space="preserve">DN5 </v>
      </c>
      <c r="F1178" s="83" t="str">
        <f t="shared" si="118"/>
        <v>DN5</v>
      </c>
      <c r="G1178" s="83" t="str">
        <f t="shared" si="119"/>
        <v>DN</v>
      </c>
      <c r="H1178" s="83" t="s">
        <v>342</v>
      </c>
      <c r="I1178" s="83" t="s">
        <v>654</v>
      </c>
    </row>
    <row r="1179" spans="1:9" ht="15">
      <c r="A1179" s="83" t="s">
        <v>1846</v>
      </c>
      <c r="B1179" s="83" t="str">
        <f t="shared" si="114"/>
        <v>DN5 8SF</v>
      </c>
      <c r="C1179" s="83" t="str">
        <f t="shared" si="115"/>
        <v>DN5 8S</v>
      </c>
      <c r="D1179" s="83" t="str">
        <f t="shared" si="116"/>
        <v>DN5 8</v>
      </c>
      <c r="E1179" s="83" t="str">
        <f t="shared" si="117"/>
        <v xml:space="preserve">DN5 </v>
      </c>
      <c r="F1179" s="83" t="str">
        <f t="shared" si="118"/>
        <v>DN5</v>
      </c>
      <c r="G1179" s="83" t="str">
        <f t="shared" si="119"/>
        <v>DN</v>
      </c>
      <c r="H1179" s="83" t="s">
        <v>342</v>
      </c>
      <c r="I1179" s="83" t="s">
        <v>654</v>
      </c>
    </row>
    <row r="1180" spans="1:9" ht="15">
      <c r="A1180" s="83" t="s">
        <v>1847</v>
      </c>
      <c r="B1180" s="83" t="str">
        <f t="shared" si="114"/>
        <v>DN5 8TA</v>
      </c>
      <c r="C1180" s="83" t="str">
        <f t="shared" si="115"/>
        <v>DN5 8T</v>
      </c>
      <c r="D1180" s="83" t="str">
        <f t="shared" si="116"/>
        <v>DN5 8</v>
      </c>
      <c r="E1180" s="83" t="str">
        <f t="shared" si="117"/>
        <v xml:space="preserve">DN5 </v>
      </c>
      <c r="F1180" s="83" t="str">
        <f t="shared" si="118"/>
        <v>DN5</v>
      </c>
      <c r="G1180" s="83" t="str">
        <f t="shared" si="119"/>
        <v>DN</v>
      </c>
      <c r="H1180" s="83" t="s">
        <v>351</v>
      </c>
      <c r="I1180" s="83" t="s">
        <v>676</v>
      </c>
    </row>
    <row r="1181" spans="1:9" ht="15">
      <c r="A1181" s="83" t="s">
        <v>1848</v>
      </c>
      <c r="B1181" s="83" t="str">
        <f t="shared" si="114"/>
        <v>DN5 8TB</v>
      </c>
      <c r="C1181" s="83" t="str">
        <f t="shared" si="115"/>
        <v>DN5 8T</v>
      </c>
      <c r="D1181" s="83" t="str">
        <f t="shared" si="116"/>
        <v>DN5 8</v>
      </c>
      <c r="E1181" s="83" t="str">
        <f t="shared" si="117"/>
        <v xml:space="preserve">DN5 </v>
      </c>
      <c r="F1181" s="83" t="str">
        <f t="shared" si="118"/>
        <v>DN5</v>
      </c>
      <c r="G1181" s="83" t="str">
        <f t="shared" si="119"/>
        <v>DN</v>
      </c>
      <c r="H1181" s="83" t="s">
        <v>351</v>
      </c>
      <c r="I1181" s="83" t="s">
        <v>676</v>
      </c>
    </row>
    <row r="1182" spans="1:9" ht="15">
      <c r="A1182" s="83" t="s">
        <v>1849</v>
      </c>
      <c r="B1182" s="83" t="str">
        <f t="shared" si="114"/>
        <v>DN5 8TE</v>
      </c>
      <c r="C1182" s="83" t="str">
        <f t="shared" si="115"/>
        <v>DN5 8T</v>
      </c>
      <c r="D1182" s="83" t="str">
        <f t="shared" si="116"/>
        <v>DN5 8</v>
      </c>
      <c r="E1182" s="83" t="str">
        <f t="shared" si="117"/>
        <v xml:space="preserve">DN5 </v>
      </c>
      <c r="F1182" s="83" t="str">
        <f t="shared" si="118"/>
        <v>DN5</v>
      </c>
      <c r="G1182" s="83" t="str">
        <f t="shared" si="119"/>
        <v>DN</v>
      </c>
      <c r="H1182" s="83" t="s">
        <v>351</v>
      </c>
      <c r="I1182" s="83" t="s">
        <v>676</v>
      </c>
    </row>
    <row r="1183" spans="1:9" ht="15">
      <c r="A1183" s="83" t="s">
        <v>1850</v>
      </c>
      <c r="B1183" s="83" t="str">
        <f t="shared" si="114"/>
        <v>DN5 8UY</v>
      </c>
      <c r="C1183" s="83" t="str">
        <f t="shared" si="115"/>
        <v>DN5 8U</v>
      </c>
      <c r="D1183" s="83" t="str">
        <f t="shared" si="116"/>
        <v>DN5 8</v>
      </c>
      <c r="E1183" s="83" t="str">
        <f t="shared" si="117"/>
        <v xml:space="preserve">DN5 </v>
      </c>
      <c r="F1183" s="83" t="str">
        <f t="shared" si="118"/>
        <v>DN5</v>
      </c>
      <c r="G1183" s="83" t="str">
        <f t="shared" si="119"/>
        <v>DN</v>
      </c>
      <c r="H1183" s="83" t="s">
        <v>351</v>
      </c>
      <c r="I1183" s="83" t="s">
        <v>676</v>
      </c>
    </row>
    <row r="1184" spans="1:9" ht="15">
      <c r="A1184" s="83" t="s">
        <v>1851</v>
      </c>
      <c r="B1184" s="83" t="str">
        <f t="shared" si="114"/>
        <v>DN5 8X</v>
      </c>
      <c r="C1184" s="83" t="str">
        <f t="shared" si="115"/>
        <v>DN5 8X</v>
      </c>
      <c r="D1184" s="83" t="str">
        <f t="shared" si="116"/>
        <v>DN5 8</v>
      </c>
      <c r="E1184" s="83" t="str">
        <f t="shared" si="117"/>
        <v xml:space="preserve">DN5 </v>
      </c>
      <c r="F1184" s="83" t="str">
        <f t="shared" si="118"/>
        <v>DN5</v>
      </c>
      <c r="G1184" s="83" t="str">
        <f t="shared" si="119"/>
        <v>DN</v>
      </c>
      <c r="H1184" s="83" t="s">
        <v>351</v>
      </c>
      <c r="I1184" s="83" t="s">
        <v>676</v>
      </c>
    </row>
    <row r="1185" spans="1:9" ht="15">
      <c r="A1185" s="83" t="s">
        <v>1852</v>
      </c>
      <c r="B1185" s="83" t="str">
        <f t="shared" si="114"/>
        <v>DN5 8XF</v>
      </c>
      <c r="C1185" s="83" t="str">
        <f t="shared" si="115"/>
        <v>DN5 8X</v>
      </c>
      <c r="D1185" s="83" t="str">
        <f t="shared" si="116"/>
        <v>DN5 8</v>
      </c>
      <c r="E1185" s="83" t="str">
        <f t="shared" si="117"/>
        <v xml:space="preserve">DN5 </v>
      </c>
      <c r="F1185" s="83" t="str">
        <f t="shared" si="118"/>
        <v>DN5</v>
      </c>
      <c r="G1185" s="83" t="str">
        <f t="shared" si="119"/>
        <v>DN</v>
      </c>
      <c r="H1185" s="83" t="s">
        <v>342</v>
      </c>
      <c r="I1185" s="83" t="s">
        <v>654</v>
      </c>
    </row>
    <row r="1186" spans="1:9" ht="15">
      <c r="A1186" s="83" t="s">
        <v>1853</v>
      </c>
      <c r="B1186" s="83" t="str">
        <f t="shared" si="114"/>
        <v>DN5 8XG</v>
      </c>
      <c r="C1186" s="83" t="str">
        <f t="shared" si="115"/>
        <v>DN5 8X</v>
      </c>
      <c r="D1186" s="83" t="str">
        <f t="shared" si="116"/>
        <v>DN5 8</v>
      </c>
      <c r="E1186" s="83" t="str">
        <f t="shared" si="117"/>
        <v xml:space="preserve">DN5 </v>
      </c>
      <c r="F1186" s="83" t="str">
        <f t="shared" si="118"/>
        <v>DN5</v>
      </c>
      <c r="G1186" s="83" t="str">
        <f t="shared" si="119"/>
        <v>DN</v>
      </c>
      <c r="H1186" s="83" t="s">
        <v>342</v>
      </c>
      <c r="I1186" s="83" t="s">
        <v>654</v>
      </c>
    </row>
    <row r="1187" spans="1:9" ht="15">
      <c r="A1187" s="83" t="s">
        <v>1854</v>
      </c>
      <c r="B1187" s="83" t="str">
        <f t="shared" si="114"/>
        <v>DN6</v>
      </c>
      <c r="C1187" s="83" t="str">
        <f t="shared" si="115"/>
        <v>DN6</v>
      </c>
      <c r="D1187" s="83" t="str">
        <f t="shared" si="116"/>
        <v>DN6</v>
      </c>
      <c r="E1187" s="83" t="str">
        <f t="shared" si="117"/>
        <v>DN6</v>
      </c>
      <c r="F1187" s="83" t="str">
        <f t="shared" si="118"/>
        <v>DN6</v>
      </c>
      <c r="G1187" s="83" t="str">
        <f t="shared" si="119"/>
        <v>DN</v>
      </c>
      <c r="H1187" s="83" t="s">
        <v>351</v>
      </c>
      <c r="I1187" s="83" t="s">
        <v>676</v>
      </c>
    </row>
    <row r="1188" spans="1:9" ht="15">
      <c r="A1188" s="83" t="s">
        <v>1855</v>
      </c>
      <c r="B1188" s="83" t="str">
        <f t="shared" si="114"/>
        <v>DN7 5AN</v>
      </c>
      <c r="C1188" s="83" t="str">
        <f t="shared" si="115"/>
        <v>DN7 5A</v>
      </c>
      <c r="D1188" s="83" t="str">
        <f t="shared" si="116"/>
        <v>DN7 5</v>
      </c>
      <c r="E1188" s="83" t="str">
        <f t="shared" si="117"/>
        <v xml:space="preserve">DN7 </v>
      </c>
      <c r="F1188" s="83" t="str">
        <f t="shared" si="118"/>
        <v>DN7</v>
      </c>
      <c r="G1188" s="83" t="str">
        <f t="shared" si="119"/>
        <v>DN</v>
      </c>
      <c r="H1188" s="83" t="s">
        <v>351</v>
      </c>
      <c r="I1188" s="83" t="s">
        <v>676</v>
      </c>
    </row>
    <row r="1189" spans="1:9" ht="15">
      <c r="A1189" s="83" t="s">
        <v>1856</v>
      </c>
      <c r="B1189" s="83" t="str">
        <f t="shared" si="114"/>
        <v>DN7 5SS</v>
      </c>
      <c r="C1189" s="83" t="str">
        <f t="shared" si="115"/>
        <v>DN7 5S</v>
      </c>
      <c r="D1189" s="83" t="str">
        <f t="shared" si="116"/>
        <v>DN7 5</v>
      </c>
      <c r="E1189" s="83" t="str">
        <f t="shared" si="117"/>
        <v xml:space="preserve">DN7 </v>
      </c>
      <c r="F1189" s="83" t="str">
        <f t="shared" si="118"/>
        <v>DN7</v>
      </c>
      <c r="G1189" s="83" t="str">
        <f t="shared" si="119"/>
        <v>DN</v>
      </c>
      <c r="H1189" s="83" t="s">
        <v>351</v>
      </c>
      <c r="I1189" s="83" t="s">
        <v>676</v>
      </c>
    </row>
    <row r="1190" spans="1:9" ht="15">
      <c r="A1190" s="83" t="s">
        <v>1857</v>
      </c>
      <c r="B1190" s="83" t="str">
        <f t="shared" si="114"/>
        <v>DN7 5ST</v>
      </c>
      <c r="C1190" s="83" t="str">
        <f t="shared" si="115"/>
        <v>DN7 5S</v>
      </c>
      <c r="D1190" s="83" t="str">
        <f t="shared" si="116"/>
        <v>DN7 5</v>
      </c>
      <c r="E1190" s="83" t="str">
        <f t="shared" si="117"/>
        <v xml:space="preserve">DN7 </v>
      </c>
      <c r="F1190" s="83" t="str">
        <f t="shared" si="118"/>
        <v>DN7</v>
      </c>
      <c r="G1190" s="83" t="str">
        <f t="shared" si="119"/>
        <v>DN</v>
      </c>
      <c r="H1190" s="83" t="s">
        <v>351</v>
      </c>
      <c r="I1190" s="83" t="s">
        <v>676</v>
      </c>
    </row>
    <row r="1191" spans="1:9" ht="15">
      <c r="A1191" s="83" t="s">
        <v>1858</v>
      </c>
      <c r="B1191" s="83" t="str">
        <f t="shared" si="114"/>
        <v>DN7 5TB</v>
      </c>
      <c r="C1191" s="83" t="str">
        <f t="shared" si="115"/>
        <v>DN7 5T</v>
      </c>
      <c r="D1191" s="83" t="str">
        <f t="shared" si="116"/>
        <v>DN7 5</v>
      </c>
      <c r="E1191" s="83" t="str">
        <f t="shared" si="117"/>
        <v xml:space="preserve">DN7 </v>
      </c>
      <c r="F1191" s="83" t="str">
        <f t="shared" si="118"/>
        <v>DN7</v>
      </c>
      <c r="G1191" s="83" t="str">
        <f t="shared" si="119"/>
        <v>DN</v>
      </c>
      <c r="H1191" s="83" t="s">
        <v>351</v>
      </c>
      <c r="I1191" s="83" t="s">
        <v>676</v>
      </c>
    </row>
    <row r="1192" spans="1:9" ht="15">
      <c r="A1192" s="83" t="s">
        <v>1859</v>
      </c>
      <c r="B1192" s="83" t="str">
        <f t="shared" si="114"/>
        <v>DN7 5TD</v>
      </c>
      <c r="C1192" s="83" t="str">
        <f t="shared" si="115"/>
        <v>DN7 5T</v>
      </c>
      <c r="D1192" s="83" t="str">
        <f t="shared" si="116"/>
        <v>DN7 5</v>
      </c>
      <c r="E1192" s="83" t="str">
        <f t="shared" si="117"/>
        <v xml:space="preserve">DN7 </v>
      </c>
      <c r="F1192" s="83" t="str">
        <f t="shared" si="118"/>
        <v>DN7</v>
      </c>
      <c r="G1192" s="83" t="str">
        <f t="shared" si="119"/>
        <v>DN</v>
      </c>
      <c r="H1192" s="83" t="s">
        <v>351</v>
      </c>
      <c r="I1192" s="83" t="s">
        <v>676</v>
      </c>
    </row>
    <row r="1193" spans="1:9" ht="15">
      <c r="A1193" s="83" t="s">
        <v>1860</v>
      </c>
      <c r="B1193" s="83" t="str">
        <f t="shared" si="114"/>
        <v>DN7 5TX</v>
      </c>
      <c r="C1193" s="83" t="str">
        <f t="shared" si="115"/>
        <v>DN7 5T</v>
      </c>
      <c r="D1193" s="83" t="str">
        <f t="shared" si="116"/>
        <v>DN7 5</v>
      </c>
      <c r="E1193" s="83" t="str">
        <f t="shared" si="117"/>
        <v xml:space="preserve">DN7 </v>
      </c>
      <c r="F1193" s="83" t="str">
        <f t="shared" si="118"/>
        <v>DN7</v>
      </c>
      <c r="G1193" s="83" t="str">
        <f t="shared" si="119"/>
        <v>DN</v>
      </c>
      <c r="H1193" s="83" t="s">
        <v>351</v>
      </c>
      <c r="I1193" s="83" t="s">
        <v>676</v>
      </c>
    </row>
    <row r="1194" spans="1:9" ht="15">
      <c r="A1194" s="83" t="s">
        <v>1861</v>
      </c>
      <c r="B1194" s="83" t="str">
        <f t="shared" si="114"/>
        <v>DN8 4JZ</v>
      </c>
      <c r="C1194" s="83" t="str">
        <f t="shared" si="115"/>
        <v>DN8 4J</v>
      </c>
      <c r="D1194" s="83" t="str">
        <f t="shared" si="116"/>
        <v>DN8 4</v>
      </c>
      <c r="E1194" s="83" t="str">
        <f t="shared" si="117"/>
        <v xml:space="preserve">DN8 </v>
      </c>
      <c r="F1194" s="83" t="str">
        <f t="shared" si="118"/>
        <v>DN8</v>
      </c>
      <c r="G1194" s="83" t="str">
        <f t="shared" si="119"/>
        <v>DN</v>
      </c>
      <c r="H1194" s="83" t="s">
        <v>351</v>
      </c>
      <c r="I1194" s="83" t="s">
        <v>676</v>
      </c>
    </row>
    <row r="1195" spans="1:9" ht="15">
      <c r="A1195" s="83" t="s">
        <v>1862</v>
      </c>
      <c r="B1195" s="83" t="str">
        <f t="shared" si="114"/>
        <v>DT</v>
      </c>
      <c r="C1195" s="83" t="str">
        <f t="shared" si="115"/>
        <v>DT</v>
      </c>
      <c r="D1195" s="83" t="str">
        <f t="shared" si="116"/>
        <v>DT</v>
      </c>
      <c r="E1195" s="83" t="str">
        <f t="shared" si="117"/>
        <v>DT</v>
      </c>
      <c r="F1195" s="83" t="str">
        <f t="shared" si="118"/>
        <v>DT</v>
      </c>
      <c r="G1195" s="83" t="str">
        <f t="shared" si="119"/>
        <v>DT</v>
      </c>
      <c r="H1195" s="83" t="s">
        <v>853</v>
      </c>
      <c r="I1195" s="83" t="s">
        <v>662</v>
      </c>
    </row>
    <row r="1196" spans="1:9" ht="15">
      <c r="A1196" s="83" t="s">
        <v>1863</v>
      </c>
      <c r="B1196" s="83" t="str">
        <f t="shared" si="114"/>
        <v>DT10 2S</v>
      </c>
      <c r="C1196" s="83" t="str">
        <f t="shared" si="115"/>
        <v>DT10 2</v>
      </c>
      <c r="D1196" s="83" t="str">
        <f t="shared" si="116"/>
        <v xml:space="preserve">DT10 </v>
      </c>
      <c r="E1196" s="83" t="str">
        <f t="shared" si="117"/>
        <v>DT10</v>
      </c>
      <c r="F1196" s="83" t="str">
        <f t="shared" si="118"/>
        <v>DT1</v>
      </c>
      <c r="G1196" s="83" t="str">
        <f t="shared" si="119"/>
        <v>DT</v>
      </c>
      <c r="H1196" s="83" t="s">
        <v>665</v>
      </c>
      <c r="I1196" s="83" t="s">
        <v>666</v>
      </c>
    </row>
    <row r="1197" spans="1:9" ht="15">
      <c r="A1197" s="83" t="s">
        <v>1864</v>
      </c>
      <c r="B1197" s="83" t="str">
        <f t="shared" si="114"/>
        <v>DT7 3RB</v>
      </c>
      <c r="C1197" s="83" t="str">
        <f t="shared" si="115"/>
        <v>DT7 3R</v>
      </c>
      <c r="D1197" s="83" t="str">
        <f t="shared" si="116"/>
        <v>DT7 3</v>
      </c>
      <c r="E1197" s="83" t="str">
        <f t="shared" si="117"/>
        <v xml:space="preserve">DT7 </v>
      </c>
      <c r="F1197" s="83" t="str">
        <f t="shared" si="118"/>
        <v>DT7</v>
      </c>
      <c r="G1197" s="83" t="str">
        <f t="shared" si="119"/>
        <v>DT</v>
      </c>
      <c r="H1197" s="83" t="s">
        <v>885</v>
      </c>
      <c r="I1197" s="83" t="s">
        <v>666</v>
      </c>
    </row>
    <row r="1198" spans="1:9" ht="15">
      <c r="A1198" s="83" t="s">
        <v>1865</v>
      </c>
      <c r="B1198" s="83" t="str">
        <f t="shared" si="114"/>
        <v>DT7 3RD</v>
      </c>
      <c r="C1198" s="83" t="str">
        <f t="shared" si="115"/>
        <v>DT7 3R</v>
      </c>
      <c r="D1198" s="83" t="str">
        <f t="shared" si="116"/>
        <v>DT7 3</v>
      </c>
      <c r="E1198" s="83" t="str">
        <f t="shared" si="117"/>
        <v xml:space="preserve">DT7 </v>
      </c>
      <c r="F1198" s="83" t="str">
        <f t="shared" si="118"/>
        <v>DT7</v>
      </c>
      <c r="G1198" s="83" t="str">
        <f t="shared" si="119"/>
        <v>DT</v>
      </c>
      <c r="H1198" s="83" t="s">
        <v>885</v>
      </c>
      <c r="I1198" s="83" t="s">
        <v>666</v>
      </c>
    </row>
    <row r="1199" spans="1:9" ht="15">
      <c r="A1199" s="83" t="s">
        <v>1866</v>
      </c>
      <c r="B1199" s="83" t="str">
        <f t="shared" si="114"/>
        <v>DT7 3RE</v>
      </c>
      <c r="C1199" s="83" t="str">
        <f t="shared" si="115"/>
        <v>DT7 3R</v>
      </c>
      <c r="D1199" s="83" t="str">
        <f t="shared" si="116"/>
        <v>DT7 3</v>
      </c>
      <c r="E1199" s="83" t="str">
        <f t="shared" si="117"/>
        <v xml:space="preserve">DT7 </v>
      </c>
      <c r="F1199" s="83" t="str">
        <f t="shared" si="118"/>
        <v>DT7</v>
      </c>
      <c r="G1199" s="83" t="str">
        <f t="shared" si="119"/>
        <v>DT</v>
      </c>
      <c r="H1199" s="83" t="s">
        <v>885</v>
      </c>
      <c r="I1199" s="83" t="s">
        <v>666</v>
      </c>
    </row>
    <row r="1200" spans="1:9" ht="15">
      <c r="A1200" s="83" t="s">
        <v>1867</v>
      </c>
      <c r="B1200" s="83" t="str">
        <f t="shared" si="114"/>
        <v>DT7 3RF</v>
      </c>
      <c r="C1200" s="83" t="str">
        <f t="shared" si="115"/>
        <v>DT7 3R</v>
      </c>
      <c r="D1200" s="83" t="str">
        <f t="shared" si="116"/>
        <v>DT7 3</v>
      </c>
      <c r="E1200" s="83" t="str">
        <f t="shared" si="117"/>
        <v xml:space="preserve">DT7 </v>
      </c>
      <c r="F1200" s="83" t="str">
        <f t="shared" si="118"/>
        <v>DT7</v>
      </c>
      <c r="G1200" s="83" t="str">
        <f t="shared" si="119"/>
        <v>DT</v>
      </c>
      <c r="H1200" s="83" t="s">
        <v>885</v>
      </c>
      <c r="I1200" s="83" t="s">
        <v>666</v>
      </c>
    </row>
    <row r="1201" spans="1:9" ht="15">
      <c r="A1201" s="83" t="s">
        <v>1868</v>
      </c>
      <c r="B1201" s="83" t="str">
        <f t="shared" si="114"/>
        <v>DT7 3RG</v>
      </c>
      <c r="C1201" s="83" t="str">
        <f t="shared" si="115"/>
        <v>DT7 3R</v>
      </c>
      <c r="D1201" s="83" t="str">
        <f t="shared" si="116"/>
        <v>DT7 3</v>
      </c>
      <c r="E1201" s="83" t="str">
        <f t="shared" si="117"/>
        <v xml:space="preserve">DT7 </v>
      </c>
      <c r="F1201" s="83" t="str">
        <f t="shared" si="118"/>
        <v>DT7</v>
      </c>
      <c r="G1201" s="83" t="str">
        <f t="shared" si="119"/>
        <v>DT</v>
      </c>
      <c r="H1201" s="83" t="s">
        <v>885</v>
      </c>
      <c r="I1201" s="83" t="s">
        <v>666</v>
      </c>
    </row>
    <row r="1202" spans="1:9" ht="15">
      <c r="A1202" s="83" t="s">
        <v>1869</v>
      </c>
      <c r="B1202" s="83" t="str">
        <f t="shared" si="114"/>
        <v>DT7 3RQ</v>
      </c>
      <c r="C1202" s="83" t="str">
        <f t="shared" si="115"/>
        <v>DT7 3R</v>
      </c>
      <c r="D1202" s="83" t="str">
        <f t="shared" si="116"/>
        <v>DT7 3</v>
      </c>
      <c r="E1202" s="83" t="str">
        <f t="shared" si="117"/>
        <v xml:space="preserve">DT7 </v>
      </c>
      <c r="F1202" s="83" t="str">
        <f t="shared" si="118"/>
        <v>DT7</v>
      </c>
      <c r="G1202" s="83" t="str">
        <f t="shared" si="119"/>
        <v>DT</v>
      </c>
      <c r="H1202" s="83" t="s">
        <v>885</v>
      </c>
      <c r="I1202" s="83" t="s">
        <v>666</v>
      </c>
    </row>
    <row r="1203" spans="1:9" ht="15">
      <c r="A1203" s="83" t="s">
        <v>1870</v>
      </c>
      <c r="B1203" s="83" t="str">
        <f t="shared" si="114"/>
        <v>DT7 3XP</v>
      </c>
      <c r="C1203" s="83" t="str">
        <f t="shared" si="115"/>
        <v>DT7 3X</v>
      </c>
      <c r="D1203" s="83" t="str">
        <f t="shared" si="116"/>
        <v>DT7 3</v>
      </c>
      <c r="E1203" s="83" t="str">
        <f t="shared" si="117"/>
        <v xml:space="preserve">DT7 </v>
      </c>
      <c r="F1203" s="83" t="str">
        <f t="shared" si="118"/>
        <v>DT7</v>
      </c>
      <c r="G1203" s="83" t="str">
        <f t="shared" si="119"/>
        <v>DT</v>
      </c>
      <c r="H1203" s="83" t="s">
        <v>885</v>
      </c>
      <c r="I1203" s="83" t="s">
        <v>666</v>
      </c>
    </row>
    <row r="1204" spans="1:9" ht="15">
      <c r="A1204" s="83" t="s">
        <v>1871</v>
      </c>
      <c r="B1204" s="83" t="str">
        <f t="shared" si="114"/>
        <v>DT7 3XR</v>
      </c>
      <c r="C1204" s="83" t="str">
        <f t="shared" si="115"/>
        <v>DT7 3X</v>
      </c>
      <c r="D1204" s="83" t="str">
        <f t="shared" si="116"/>
        <v>DT7 3</v>
      </c>
      <c r="E1204" s="83" t="str">
        <f t="shared" si="117"/>
        <v xml:space="preserve">DT7 </v>
      </c>
      <c r="F1204" s="83" t="str">
        <f t="shared" si="118"/>
        <v>DT7</v>
      </c>
      <c r="G1204" s="83" t="str">
        <f t="shared" si="119"/>
        <v>DT</v>
      </c>
      <c r="H1204" s="83" t="s">
        <v>885</v>
      </c>
      <c r="I1204" s="83" t="s">
        <v>666</v>
      </c>
    </row>
    <row r="1205" spans="1:9" ht="15">
      <c r="A1205" s="83" t="s">
        <v>1872</v>
      </c>
      <c r="B1205" s="83" t="str">
        <f t="shared" si="114"/>
        <v>DT7 3XS</v>
      </c>
      <c r="C1205" s="83" t="str">
        <f t="shared" si="115"/>
        <v>DT7 3X</v>
      </c>
      <c r="D1205" s="83" t="str">
        <f t="shared" si="116"/>
        <v>DT7 3</v>
      </c>
      <c r="E1205" s="83" t="str">
        <f t="shared" si="117"/>
        <v xml:space="preserve">DT7 </v>
      </c>
      <c r="F1205" s="83" t="str">
        <f t="shared" si="118"/>
        <v>DT7</v>
      </c>
      <c r="G1205" s="83" t="str">
        <f t="shared" si="119"/>
        <v>DT</v>
      </c>
      <c r="H1205" s="83" t="s">
        <v>885</v>
      </c>
      <c r="I1205" s="83" t="s">
        <v>666</v>
      </c>
    </row>
    <row r="1206" spans="1:9" ht="15">
      <c r="A1206" s="83" t="s">
        <v>1873</v>
      </c>
      <c r="B1206" s="83" t="str">
        <f t="shared" si="114"/>
        <v>DT7 3XT</v>
      </c>
      <c r="C1206" s="83" t="str">
        <f t="shared" si="115"/>
        <v>DT7 3X</v>
      </c>
      <c r="D1206" s="83" t="str">
        <f t="shared" si="116"/>
        <v>DT7 3</v>
      </c>
      <c r="E1206" s="83" t="str">
        <f t="shared" si="117"/>
        <v xml:space="preserve">DT7 </v>
      </c>
      <c r="F1206" s="83" t="str">
        <f t="shared" si="118"/>
        <v>DT7</v>
      </c>
      <c r="G1206" s="83" t="str">
        <f t="shared" si="119"/>
        <v>DT</v>
      </c>
      <c r="H1206" s="83" t="s">
        <v>885</v>
      </c>
      <c r="I1206" s="83" t="s">
        <v>666</v>
      </c>
    </row>
    <row r="1207" spans="1:9" ht="15">
      <c r="A1207" s="83" t="s">
        <v>1874</v>
      </c>
      <c r="B1207" s="83" t="str">
        <f t="shared" si="114"/>
        <v>DT7 3XU</v>
      </c>
      <c r="C1207" s="83" t="str">
        <f t="shared" si="115"/>
        <v>DT7 3X</v>
      </c>
      <c r="D1207" s="83" t="str">
        <f t="shared" si="116"/>
        <v>DT7 3</v>
      </c>
      <c r="E1207" s="83" t="str">
        <f t="shared" si="117"/>
        <v xml:space="preserve">DT7 </v>
      </c>
      <c r="F1207" s="83" t="str">
        <f t="shared" si="118"/>
        <v>DT7</v>
      </c>
      <c r="G1207" s="83" t="str">
        <f t="shared" si="119"/>
        <v>DT</v>
      </c>
      <c r="H1207" s="83" t="s">
        <v>885</v>
      </c>
      <c r="I1207" s="83" t="s">
        <v>666</v>
      </c>
    </row>
    <row r="1208" spans="1:9" ht="15">
      <c r="A1208" s="83" t="s">
        <v>1875</v>
      </c>
      <c r="B1208" s="83" t="str">
        <f t="shared" si="114"/>
        <v>DT7 3XW</v>
      </c>
      <c r="C1208" s="83" t="str">
        <f t="shared" si="115"/>
        <v>DT7 3X</v>
      </c>
      <c r="D1208" s="83" t="str">
        <f t="shared" si="116"/>
        <v>DT7 3</v>
      </c>
      <c r="E1208" s="83" t="str">
        <f t="shared" si="117"/>
        <v xml:space="preserve">DT7 </v>
      </c>
      <c r="F1208" s="83" t="str">
        <f t="shared" si="118"/>
        <v>DT7</v>
      </c>
      <c r="G1208" s="83" t="str">
        <f t="shared" si="119"/>
        <v>DT</v>
      </c>
      <c r="H1208" s="83" t="s">
        <v>885</v>
      </c>
      <c r="I1208" s="83" t="s">
        <v>666</v>
      </c>
    </row>
    <row r="1209" spans="1:9" ht="15">
      <c r="A1209" s="83" t="s">
        <v>1876</v>
      </c>
      <c r="B1209" s="83" t="str">
        <f t="shared" si="114"/>
        <v>DT7 3XX</v>
      </c>
      <c r="C1209" s="83" t="str">
        <f t="shared" si="115"/>
        <v>DT7 3X</v>
      </c>
      <c r="D1209" s="83" t="str">
        <f t="shared" si="116"/>
        <v>DT7 3</v>
      </c>
      <c r="E1209" s="83" t="str">
        <f t="shared" si="117"/>
        <v xml:space="preserve">DT7 </v>
      </c>
      <c r="F1209" s="83" t="str">
        <f t="shared" si="118"/>
        <v>DT7</v>
      </c>
      <c r="G1209" s="83" t="str">
        <f t="shared" si="119"/>
        <v>DT</v>
      </c>
      <c r="H1209" s="83" t="s">
        <v>885</v>
      </c>
      <c r="I1209" s="83" t="s">
        <v>666</v>
      </c>
    </row>
    <row r="1210" spans="1:9" ht="15">
      <c r="A1210" s="83" t="s">
        <v>1877</v>
      </c>
      <c r="B1210" s="83" t="str">
        <f t="shared" si="114"/>
        <v>DT7 3XY</v>
      </c>
      <c r="C1210" s="83" t="str">
        <f t="shared" si="115"/>
        <v>DT7 3X</v>
      </c>
      <c r="D1210" s="83" t="str">
        <f t="shared" si="116"/>
        <v>DT7 3</v>
      </c>
      <c r="E1210" s="83" t="str">
        <f t="shared" si="117"/>
        <v xml:space="preserve">DT7 </v>
      </c>
      <c r="F1210" s="83" t="str">
        <f t="shared" si="118"/>
        <v>DT7</v>
      </c>
      <c r="G1210" s="83" t="str">
        <f t="shared" si="119"/>
        <v>DT</v>
      </c>
      <c r="H1210" s="83" t="s">
        <v>885</v>
      </c>
      <c r="I1210" s="83" t="s">
        <v>666</v>
      </c>
    </row>
    <row r="1211" spans="1:9" ht="15">
      <c r="A1211" s="83" t="s">
        <v>1878</v>
      </c>
      <c r="B1211" s="83" t="str">
        <f t="shared" si="114"/>
        <v>DT7 3XZ</v>
      </c>
      <c r="C1211" s="83" t="str">
        <f t="shared" si="115"/>
        <v>DT7 3X</v>
      </c>
      <c r="D1211" s="83" t="str">
        <f t="shared" si="116"/>
        <v>DT7 3</v>
      </c>
      <c r="E1211" s="83" t="str">
        <f t="shared" si="117"/>
        <v xml:space="preserve">DT7 </v>
      </c>
      <c r="F1211" s="83" t="str">
        <f t="shared" si="118"/>
        <v>DT7</v>
      </c>
      <c r="G1211" s="83" t="str">
        <f t="shared" si="119"/>
        <v>DT</v>
      </c>
      <c r="H1211" s="83" t="s">
        <v>885</v>
      </c>
      <c r="I1211" s="83" t="s">
        <v>666</v>
      </c>
    </row>
    <row r="1212" spans="1:9" ht="15">
      <c r="A1212" s="83" t="s">
        <v>1879</v>
      </c>
      <c r="B1212" s="83" t="str">
        <f t="shared" si="114"/>
        <v>DT7 3Y</v>
      </c>
      <c r="C1212" s="83" t="str">
        <f t="shared" si="115"/>
        <v>DT7 3Y</v>
      </c>
      <c r="D1212" s="83" t="str">
        <f t="shared" si="116"/>
        <v>DT7 3</v>
      </c>
      <c r="E1212" s="83" t="str">
        <f t="shared" si="117"/>
        <v xml:space="preserve">DT7 </v>
      </c>
      <c r="F1212" s="83" t="str">
        <f t="shared" si="118"/>
        <v>DT7</v>
      </c>
      <c r="G1212" s="83" t="str">
        <f t="shared" si="119"/>
        <v>DT</v>
      </c>
      <c r="H1212" s="83" t="s">
        <v>885</v>
      </c>
      <c r="I1212" s="83" t="s">
        <v>666</v>
      </c>
    </row>
    <row r="1213" spans="1:9" ht="15">
      <c r="A1213" s="83" t="s">
        <v>1880</v>
      </c>
      <c r="B1213" s="83" t="str">
        <f t="shared" si="114"/>
        <v>DT8 3RJ</v>
      </c>
      <c r="C1213" s="83" t="str">
        <f t="shared" si="115"/>
        <v>DT8 3R</v>
      </c>
      <c r="D1213" s="83" t="str">
        <f t="shared" si="116"/>
        <v>DT8 3</v>
      </c>
      <c r="E1213" s="83" t="str">
        <f t="shared" si="117"/>
        <v xml:space="preserve">DT8 </v>
      </c>
      <c r="F1213" s="83" t="str">
        <f t="shared" si="118"/>
        <v>DT8</v>
      </c>
      <c r="G1213" s="83" t="str">
        <f t="shared" si="119"/>
        <v>DT</v>
      </c>
      <c r="H1213" s="83" t="s">
        <v>885</v>
      </c>
      <c r="I1213" s="83" t="s">
        <v>666</v>
      </c>
    </row>
    <row r="1214" spans="1:9" ht="15">
      <c r="A1214" s="83" t="s">
        <v>1881</v>
      </c>
      <c r="B1214" s="83" t="str">
        <f t="shared" si="114"/>
        <v>DT9 4L</v>
      </c>
      <c r="C1214" s="83" t="str">
        <f t="shared" si="115"/>
        <v>DT9 4L</v>
      </c>
      <c r="D1214" s="83" t="str">
        <f t="shared" si="116"/>
        <v>DT9 4</v>
      </c>
      <c r="E1214" s="83" t="str">
        <f t="shared" si="117"/>
        <v xml:space="preserve">DT9 </v>
      </c>
      <c r="F1214" s="83" t="str">
        <f t="shared" si="118"/>
        <v>DT9</v>
      </c>
      <c r="G1214" s="83" t="str">
        <f t="shared" si="119"/>
        <v>DT</v>
      </c>
      <c r="H1214" s="83" t="s">
        <v>665</v>
      </c>
      <c r="I1214" s="83" t="s">
        <v>666</v>
      </c>
    </row>
    <row r="1215" spans="1:9" ht="15">
      <c r="A1215" s="83" t="s">
        <v>1882</v>
      </c>
      <c r="B1215" s="83" t="str">
        <f t="shared" si="114"/>
        <v>DT9 4LA</v>
      </c>
      <c r="C1215" s="83" t="str">
        <f t="shared" si="115"/>
        <v>DT9 4L</v>
      </c>
      <c r="D1215" s="83" t="str">
        <f t="shared" si="116"/>
        <v>DT9 4</v>
      </c>
      <c r="E1215" s="83" t="str">
        <f t="shared" si="117"/>
        <v xml:space="preserve">DT9 </v>
      </c>
      <c r="F1215" s="83" t="str">
        <f t="shared" si="118"/>
        <v>DT9</v>
      </c>
      <c r="G1215" s="83" t="str">
        <f t="shared" si="119"/>
        <v>DT</v>
      </c>
      <c r="H1215" s="83" t="s">
        <v>853</v>
      </c>
      <c r="I1215" s="83" t="s">
        <v>662</v>
      </c>
    </row>
    <row r="1216" spans="1:9" ht="15">
      <c r="A1216" s="83" t="s">
        <v>1883</v>
      </c>
      <c r="B1216" s="83" t="str">
        <f t="shared" si="114"/>
        <v>DT9 4LB</v>
      </c>
      <c r="C1216" s="83" t="str">
        <f t="shared" si="115"/>
        <v>DT9 4L</v>
      </c>
      <c r="D1216" s="83" t="str">
        <f t="shared" si="116"/>
        <v>DT9 4</v>
      </c>
      <c r="E1216" s="83" t="str">
        <f t="shared" si="117"/>
        <v xml:space="preserve">DT9 </v>
      </c>
      <c r="F1216" s="83" t="str">
        <f t="shared" si="118"/>
        <v>DT9</v>
      </c>
      <c r="G1216" s="83" t="str">
        <f t="shared" si="119"/>
        <v>DT</v>
      </c>
      <c r="H1216" s="83" t="s">
        <v>853</v>
      </c>
      <c r="I1216" s="83" t="s">
        <v>662</v>
      </c>
    </row>
    <row r="1217" spans="1:9" ht="15">
      <c r="A1217" s="83" t="s">
        <v>1884</v>
      </c>
      <c r="B1217" s="83" t="str">
        <f t="shared" si="114"/>
        <v>DT9 4LD</v>
      </c>
      <c r="C1217" s="83" t="str">
        <f t="shared" si="115"/>
        <v>DT9 4L</v>
      </c>
      <c r="D1217" s="83" t="str">
        <f t="shared" si="116"/>
        <v>DT9 4</v>
      </c>
      <c r="E1217" s="83" t="str">
        <f t="shared" si="117"/>
        <v xml:space="preserve">DT9 </v>
      </c>
      <c r="F1217" s="83" t="str">
        <f t="shared" si="118"/>
        <v>DT9</v>
      </c>
      <c r="G1217" s="83" t="str">
        <f t="shared" si="119"/>
        <v>DT</v>
      </c>
      <c r="H1217" s="83" t="s">
        <v>853</v>
      </c>
      <c r="I1217" s="83" t="s">
        <v>662</v>
      </c>
    </row>
    <row r="1218" spans="1:9" ht="15">
      <c r="A1218" s="83" t="s">
        <v>1885</v>
      </c>
      <c r="B1218" s="83" t="str">
        <f t="shared" si="114"/>
        <v>DT9 4LE</v>
      </c>
      <c r="C1218" s="83" t="str">
        <f t="shared" si="115"/>
        <v>DT9 4L</v>
      </c>
      <c r="D1218" s="83" t="str">
        <f t="shared" si="116"/>
        <v>DT9 4</v>
      </c>
      <c r="E1218" s="83" t="str">
        <f t="shared" si="117"/>
        <v xml:space="preserve">DT9 </v>
      </c>
      <c r="F1218" s="83" t="str">
        <f t="shared" si="118"/>
        <v>DT9</v>
      </c>
      <c r="G1218" s="83" t="str">
        <f t="shared" si="119"/>
        <v>DT</v>
      </c>
      <c r="H1218" s="83" t="s">
        <v>853</v>
      </c>
      <c r="I1218" s="83" t="s">
        <v>662</v>
      </c>
    </row>
    <row r="1219" spans="1:9" ht="15">
      <c r="A1219" s="83" t="s">
        <v>1886</v>
      </c>
      <c r="B1219" s="83" t="str">
        <f t="shared" ref="B1219:B1282" si="120">LEFT($A1219,7)</f>
        <v>DT9 4LF</v>
      </c>
      <c r="C1219" s="83" t="str">
        <f t="shared" ref="C1219:C1282" si="121">LEFT($A1219,6)</f>
        <v>DT9 4L</v>
      </c>
      <c r="D1219" s="83" t="str">
        <f t="shared" ref="D1219:D1282" si="122">LEFT($A1219,5)</f>
        <v>DT9 4</v>
      </c>
      <c r="E1219" s="83" t="str">
        <f t="shared" ref="E1219:E1282" si="123">LEFT($A1219,4)</f>
        <v xml:space="preserve">DT9 </v>
      </c>
      <c r="F1219" s="83" t="str">
        <f t="shared" ref="F1219:F1282" si="124">LEFT($A1219,3)</f>
        <v>DT9</v>
      </c>
      <c r="G1219" s="83" t="str">
        <f t="shared" ref="G1219:G1282" si="125">LEFT($A1219,2)</f>
        <v>DT</v>
      </c>
      <c r="H1219" s="83" t="s">
        <v>853</v>
      </c>
      <c r="I1219" s="83" t="s">
        <v>662</v>
      </c>
    </row>
    <row r="1220" spans="1:9" ht="15">
      <c r="A1220" s="83" t="s">
        <v>1887</v>
      </c>
      <c r="B1220" s="83" t="str">
        <f t="shared" si="120"/>
        <v>DT9 4LG</v>
      </c>
      <c r="C1220" s="83" t="str">
        <f t="shared" si="121"/>
        <v>DT9 4L</v>
      </c>
      <c r="D1220" s="83" t="str">
        <f t="shared" si="122"/>
        <v>DT9 4</v>
      </c>
      <c r="E1220" s="83" t="str">
        <f t="shared" si="123"/>
        <v xml:space="preserve">DT9 </v>
      </c>
      <c r="F1220" s="83" t="str">
        <f t="shared" si="124"/>
        <v>DT9</v>
      </c>
      <c r="G1220" s="83" t="str">
        <f t="shared" si="125"/>
        <v>DT</v>
      </c>
      <c r="H1220" s="83" t="s">
        <v>853</v>
      </c>
      <c r="I1220" s="83" t="s">
        <v>662</v>
      </c>
    </row>
    <row r="1221" spans="1:9" ht="15">
      <c r="A1221" s="83" t="s">
        <v>1888</v>
      </c>
      <c r="B1221" s="83" t="str">
        <f t="shared" si="120"/>
        <v>DT9 4LQ</v>
      </c>
      <c r="C1221" s="83" t="str">
        <f t="shared" si="121"/>
        <v>DT9 4L</v>
      </c>
      <c r="D1221" s="83" t="str">
        <f t="shared" si="122"/>
        <v>DT9 4</v>
      </c>
      <c r="E1221" s="83" t="str">
        <f t="shared" si="123"/>
        <v xml:space="preserve">DT9 </v>
      </c>
      <c r="F1221" s="83" t="str">
        <f t="shared" si="124"/>
        <v>DT9</v>
      </c>
      <c r="G1221" s="83" t="str">
        <f t="shared" si="125"/>
        <v>DT</v>
      </c>
      <c r="H1221" s="83" t="s">
        <v>853</v>
      </c>
      <c r="I1221" s="83" t="s">
        <v>662</v>
      </c>
    </row>
    <row r="1222" spans="1:9" ht="15">
      <c r="A1222" s="83" t="s">
        <v>1889</v>
      </c>
      <c r="B1222" s="83" t="str">
        <f t="shared" si="120"/>
        <v>DT9 4N</v>
      </c>
      <c r="C1222" s="83" t="str">
        <f t="shared" si="121"/>
        <v>DT9 4N</v>
      </c>
      <c r="D1222" s="83" t="str">
        <f t="shared" si="122"/>
        <v>DT9 4</v>
      </c>
      <c r="E1222" s="83" t="str">
        <f t="shared" si="123"/>
        <v xml:space="preserve">DT9 </v>
      </c>
      <c r="F1222" s="83" t="str">
        <f t="shared" si="124"/>
        <v>DT9</v>
      </c>
      <c r="G1222" s="83" t="str">
        <f t="shared" si="125"/>
        <v>DT</v>
      </c>
      <c r="H1222" s="83" t="s">
        <v>665</v>
      </c>
      <c r="I1222" s="83" t="s">
        <v>666</v>
      </c>
    </row>
    <row r="1223" spans="1:9" ht="15">
      <c r="A1223" s="83" t="s">
        <v>1890</v>
      </c>
      <c r="B1223" s="83" t="str">
        <f t="shared" si="120"/>
        <v>DT9 4NA</v>
      </c>
      <c r="C1223" s="83" t="str">
        <f t="shared" si="121"/>
        <v>DT9 4N</v>
      </c>
      <c r="D1223" s="83" t="str">
        <f t="shared" si="122"/>
        <v>DT9 4</v>
      </c>
      <c r="E1223" s="83" t="str">
        <f t="shared" si="123"/>
        <v xml:space="preserve">DT9 </v>
      </c>
      <c r="F1223" s="83" t="str">
        <f t="shared" si="124"/>
        <v>DT9</v>
      </c>
      <c r="G1223" s="83" t="str">
        <f t="shared" si="125"/>
        <v>DT</v>
      </c>
      <c r="H1223" s="83" t="s">
        <v>853</v>
      </c>
      <c r="I1223" s="83" t="s">
        <v>662</v>
      </c>
    </row>
    <row r="1224" spans="1:9" ht="15">
      <c r="A1224" s="83" t="s">
        <v>1891</v>
      </c>
      <c r="B1224" s="83" t="str">
        <f t="shared" si="120"/>
        <v>DT9 4P</v>
      </c>
      <c r="C1224" s="83" t="str">
        <f t="shared" si="121"/>
        <v>DT9 4P</v>
      </c>
      <c r="D1224" s="83" t="str">
        <f t="shared" si="122"/>
        <v>DT9 4</v>
      </c>
      <c r="E1224" s="83" t="str">
        <f t="shared" si="123"/>
        <v xml:space="preserve">DT9 </v>
      </c>
      <c r="F1224" s="83" t="str">
        <f t="shared" si="124"/>
        <v>DT9</v>
      </c>
      <c r="G1224" s="83" t="str">
        <f t="shared" si="125"/>
        <v>DT</v>
      </c>
      <c r="H1224" s="83" t="s">
        <v>665</v>
      </c>
      <c r="I1224" s="83" t="s">
        <v>666</v>
      </c>
    </row>
    <row r="1225" spans="1:9" ht="15">
      <c r="A1225" s="83" t="s">
        <v>1892</v>
      </c>
      <c r="B1225" s="83" t="str">
        <f t="shared" si="120"/>
        <v>DT9 4PS</v>
      </c>
      <c r="C1225" s="83" t="str">
        <f t="shared" si="121"/>
        <v>DT9 4P</v>
      </c>
      <c r="D1225" s="83" t="str">
        <f t="shared" si="122"/>
        <v>DT9 4</v>
      </c>
      <c r="E1225" s="83" t="str">
        <f t="shared" si="123"/>
        <v xml:space="preserve">DT9 </v>
      </c>
      <c r="F1225" s="83" t="str">
        <f t="shared" si="124"/>
        <v>DT9</v>
      </c>
      <c r="G1225" s="83" t="str">
        <f t="shared" si="125"/>
        <v>DT</v>
      </c>
      <c r="H1225" s="83" t="s">
        <v>853</v>
      </c>
      <c r="I1225" s="83" t="s">
        <v>662</v>
      </c>
    </row>
    <row r="1226" spans="1:9" ht="15">
      <c r="A1226" s="83" t="s">
        <v>1893</v>
      </c>
      <c r="B1226" s="83" t="str">
        <f t="shared" si="120"/>
        <v>DT9 4PX</v>
      </c>
      <c r="C1226" s="83" t="str">
        <f t="shared" si="121"/>
        <v>DT9 4P</v>
      </c>
      <c r="D1226" s="83" t="str">
        <f t="shared" si="122"/>
        <v>DT9 4</v>
      </c>
      <c r="E1226" s="83" t="str">
        <f t="shared" si="123"/>
        <v xml:space="preserve">DT9 </v>
      </c>
      <c r="F1226" s="83" t="str">
        <f t="shared" si="124"/>
        <v>DT9</v>
      </c>
      <c r="G1226" s="83" t="str">
        <f t="shared" si="125"/>
        <v>DT</v>
      </c>
      <c r="H1226" s="83" t="s">
        <v>853</v>
      </c>
      <c r="I1226" s="83" t="s">
        <v>662</v>
      </c>
    </row>
    <row r="1227" spans="1:9" ht="15">
      <c r="A1227" s="83" t="s">
        <v>1894</v>
      </c>
      <c r="B1227" s="83" t="str">
        <f t="shared" si="120"/>
        <v>DT9 4PY</v>
      </c>
      <c r="C1227" s="83" t="str">
        <f t="shared" si="121"/>
        <v>DT9 4P</v>
      </c>
      <c r="D1227" s="83" t="str">
        <f t="shared" si="122"/>
        <v>DT9 4</v>
      </c>
      <c r="E1227" s="83" t="str">
        <f t="shared" si="123"/>
        <v xml:space="preserve">DT9 </v>
      </c>
      <c r="F1227" s="83" t="str">
        <f t="shared" si="124"/>
        <v>DT9</v>
      </c>
      <c r="G1227" s="83" t="str">
        <f t="shared" si="125"/>
        <v>DT</v>
      </c>
      <c r="H1227" s="83" t="s">
        <v>853</v>
      </c>
      <c r="I1227" s="83" t="s">
        <v>662</v>
      </c>
    </row>
    <row r="1228" spans="1:9" ht="15">
      <c r="A1228" s="83" t="s">
        <v>1895</v>
      </c>
      <c r="B1228" s="83" t="str">
        <f t="shared" si="120"/>
        <v>DT9 4PZ</v>
      </c>
      <c r="C1228" s="83" t="str">
        <f t="shared" si="121"/>
        <v>DT9 4P</v>
      </c>
      <c r="D1228" s="83" t="str">
        <f t="shared" si="122"/>
        <v>DT9 4</v>
      </c>
      <c r="E1228" s="83" t="str">
        <f t="shared" si="123"/>
        <v xml:space="preserve">DT9 </v>
      </c>
      <c r="F1228" s="83" t="str">
        <f t="shared" si="124"/>
        <v>DT9</v>
      </c>
      <c r="G1228" s="83" t="str">
        <f t="shared" si="125"/>
        <v>DT</v>
      </c>
      <c r="H1228" s="83" t="s">
        <v>853</v>
      </c>
      <c r="I1228" s="83" t="s">
        <v>662</v>
      </c>
    </row>
    <row r="1229" spans="1:9" ht="15">
      <c r="A1229" s="83" t="s">
        <v>1896</v>
      </c>
      <c r="B1229" s="83" t="str">
        <f t="shared" si="120"/>
        <v>DT9 5HB</v>
      </c>
      <c r="C1229" s="83" t="str">
        <f t="shared" si="121"/>
        <v>DT9 5H</v>
      </c>
      <c r="D1229" s="83" t="str">
        <f t="shared" si="122"/>
        <v>DT9 5</v>
      </c>
      <c r="E1229" s="83" t="str">
        <f t="shared" si="123"/>
        <v xml:space="preserve">DT9 </v>
      </c>
      <c r="F1229" s="83" t="str">
        <f t="shared" si="124"/>
        <v>DT9</v>
      </c>
      <c r="G1229" s="83" t="str">
        <f t="shared" si="125"/>
        <v>DT</v>
      </c>
      <c r="H1229" s="83" t="s">
        <v>665</v>
      </c>
      <c r="I1229" s="83" t="s">
        <v>666</v>
      </c>
    </row>
    <row r="1230" spans="1:9" ht="15">
      <c r="A1230" s="83" t="s">
        <v>1897</v>
      </c>
      <c r="B1230" s="83" t="str">
        <f t="shared" si="120"/>
        <v>DT9 5HD</v>
      </c>
      <c r="C1230" s="83" t="str">
        <f t="shared" si="121"/>
        <v>DT9 5H</v>
      </c>
      <c r="D1230" s="83" t="str">
        <f t="shared" si="122"/>
        <v>DT9 5</v>
      </c>
      <c r="E1230" s="83" t="str">
        <f t="shared" si="123"/>
        <v xml:space="preserve">DT9 </v>
      </c>
      <c r="F1230" s="83" t="str">
        <f t="shared" si="124"/>
        <v>DT9</v>
      </c>
      <c r="G1230" s="83" t="str">
        <f t="shared" si="125"/>
        <v>DT</v>
      </c>
      <c r="H1230" s="83" t="s">
        <v>665</v>
      </c>
      <c r="I1230" s="83" t="s">
        <v>666</v>
      </c>
    </row>
    <row r="1231" spans="1:9" ht="15">
      <c r="A1231" s="83" t="s">
        <v>1898</v>
      </c>
      <c r="B1231" s="83" t="str">
        <f t="shared" si="120"/>
        <v>DT9 5HE</v>
      </c>
      <c r="C1231" s="83" t="str">
        <f t="shared" si="121"/>
        <v>DT9 5H</v>
      </c>
      <c r="D1231" s="83" t="str">
        <f t="shared" si="122"/>
        <v>DT9 5</v>
      </c>
      <c r="E1231" s="83" t="str">
        <f t="shared" si="123"/>
        <v xml:space="preserve">DT9 </v>
      </c>
      <c r="F1231" s="83" t="str">
        <f t="shared" si="124"/>
        <v>DT9</v>
      </c>
      <c r="G1231" s="83" t="str">
        <f t="shared" si="125"/>
        <v>DT</v>
      </c>
      <c r="H1231" s="83" t="s">
        <v>665</v>
      </c>
      <c r="I1231" s="83" t="s">
        <v>666</v>
      </c>
    </row>
    <row r="1232" spans="1:9" ht="15">
      <c r="A1232" s="83" t="s">
        <v>1899</v>
      </c>
      <c r="B1232" s="83" t="str">
        <f t="shared" si="120"/>
        <v>DT9 5HH</v>
      </c>
      <c r="C1232" s="83" t="str">
        <f t="shared" si="121"/>
        <v>DT9 5H</v>
      </c>
      <c r="D1232" s="83" t="str">
        <f t="shared" si="122"/>
        <v>DT9 5</v>
      </c>
      <c r="E1232" s="83" t="str">
        <f t="shared" si="123"/>
        <v xml:space="preserve">DT9 </v>
      </c>
      <c r="F1232" s="83" t="str">
        <f t="shared" si="124"/>
        <v>DT9</v>
      </c>
      <c r="G1232" s="83" t="str">
        <f t="shared" si="125"/>
        <v>DT</v>
      </c>
      <c r="H1232" s="83" t="s">
        <v>665</v>
      </c>
      <c r="I1232" s="83" t="s">
        <v>666</v>
      </c>
    </row>
    <row r="1233" spans="1:9" ht="15">
      <c r="A1233" s="83" t="s">
        <v>1900</v>
      </c>
      <c r="B1233" s="83" t="str">
        <f t="shared" si="120"/>
        <v>DY</v>
      </c>
      <c r="C1233" s="83" t="str">
        <f t="shared" si="121"/>
        <v>DY</v>
      </c>
      <c r="D1233" s="83" t="str">
        <f t="shared" si="122"/>
        <v>DY</v>
      </c>
      <c r="E1233" s="83" t="str">
        <f t="shared" si="123"/>
        <v>DY</v>
      </c>
      <c r="F1233" s="83" t="str">
        <f t="shared" si="124"/>
        <v>DY</v>
      </c>
      <c r="G1233" s="83" t="str">
        <f t="shared" si="125"/>
        <v>DY</v>
      </c>
      <c r="H1233" s="83" t="s">
        <v>691</v>
      </c>
      <c r="I1233" s="83" t="s">
        <v>670</v>
      </c>
    </row>
    <row r="1234" spans="1:9" ht="15">
      <c r="A1234" s="83" t="s">
        <v>1901</v>
      </c>
      <c r="B1234" s="83" t="str">
        <f t="shared" si="120"/>
        <v>DY10 1J</v>
      </c>
      <c r="C1234" s="83" t="str">
        <f t="shared" si="121"/>
        <v>DY10 1</v>
      </c>
      <c r="D1234" s="83" t="str">
        <f t="shared" si="122"/>
        <v xml:space="preserve">DY10 </v>
      </c>
      <c r="E1234" s="83" t="str">
        <f t="shared" si="123"/>
        <v>DY10</v>
      </c>
      <c r="F1234" s="83" t="str">
        <f t="shared" si="124"/>
        <v>DY1</v>
      </c>
      <c r="G1234" s="83" t="str">
        <f t="shared" si="125"/>
        <v>DY</v>
      </c>
      <c r="H1234" s="83" t="s">
        <v>334</v>
      </c>
      <c r="I1234" s="83" t="s">
        <v>670</v>
      </c>
    </row>
    <row r="1235" spans="1:9" ht="15">
      <c r="A1235" s="83" t="s">
        <v>1902</v>
      </c>
      <c r="B1235" s="83" t="str">
        <f t="shared" si="120"/>
        <v>DY12 1S</v>
      </c>
      <c r="C1235" s="83" t="str">
        <f t="shared" si="121"/>
        <v>DY12 1</v>
      </c>
      <c r="D1235" s="83" t="str">
        <f t="shared" si="122"/>
        <v xml:space="preserve">DY12 </v>
      </c>
      <c r="E1235" s="83" t="str">
        <f t="shared" si="123"/>
        <v>DY12</v>
      </c>
      <c r="F1235" s="83" t="str">
        <f t="shared" si="124"/>
        <v>DY1</v>
      </c>
      <c r="G1235" s="83" t="str">
        <f t="shared" si="125"/>
        <v>DY</v>
      </c>
      <c r="H1235" s="83" t="s">
        <v>334</v>
      </c>
      <c r="I1235" s="83" t="s">
        <v>670</v>
      </c>
    </row>
    <row r="1236" spans="1:9" ht="15">
      <c r="A1236" s="83" t="s">
        <v>1903</v>
      </c>
      <c r="B1236" s="83" t="str">
        <f t="shared" si="120"/>
        <v>DY12 1S</v>
      </c>
      <c r="C1236" s="83" t="str">
        <f t="shared" si="121"/>
        <v>DY12 1</v>
      </c>
      <c r="D1236" s="83" t="str">
        <f t="shared" si="122"/>
        <v xml:space="preserve">DY12 </v>
      </c>
      <c r="E1236" s="83" t="str">
        <f t="shared" si="123"/>
        <v>DY12</v>
      </c>
      <c r="F1236" s="83" t="str">
        <f t="shared" si="124"/>
        <v>DY1</v>
      </c>
      <c r="G1236" s="83" t="str">
        <f t="shared" si="125"/>
        <v>DY</v>
      </c>
      <c r="H1236" s="83" t="s">
        <v>334</v>
      </c>
      <c r="I1236" s="83" t="s">
        <v>670</v>
      </c>
    </row>
    <row r="1237" spans="1:9" ht="15">
      <c r="A1237" s="83" t="s">
        <v>1904</v>
      </c>
      <c r="B1237" s="83" t="str">
        <f t="shared" si="120"/>
        <v>DY12 1S</v>
      </c>
      <c r="C1237" s="83" t="str">
        <f t="shared" si="121"/>
        <v>DY12 1</v>
      </c>
      <c r="D1237" s="83" t="str">
        <f t="shared" si="122"/>
        <v xml:space="preserve">DY12 </v>
      </c>
      <c r="E1237" s="83" t="str">
        <f t="shared" si="123"/>
        <v>DY12</v>
      </c>
      <c r="F1237" s="83" t="str">
        <f t="shared" si="124"/>
        <v>DY1</v>
      </c>
      <c r="G1237" s="83" t="str">
        <f t="shared" si="125"/>
        <v>DY</v>
      </c>
      <c r="H1237" s="83" t="s">
        <v>334</v>
      </c>
      <c r="I1237" s="83" t="s">
        <v>670</v>
      </c>
    </row>
    <row r="1238" spans="1:9" ht="15">
      <c r="A1238" s="83" t="s">
        <v>1905</v>
      </c>
      <c r="B1238" s="83" t="str">
        <f t="shared" si="120"/>
        <v>DY12 1S</v>
      </c>
      <c r="C1238" s="83" t="str">
        <f t="shared" si="121"/>
        <v>DY12 1</v>
      </c>
      <c r="D1238" s="83" t="str">
        <f t="shared" si="122"/>
        <v xml:space="preserve">DY12 </v>
      </c>
      <c r="E1238" s="83" t="str">
        <f t="shared" si="123"/>
        <v>DY12</v>
      </c>
      <c r="F1238" s="83" t="str">
        <f t="shared" si="124"/>
        <v>DY1</v>
      </c>
      <c r="G1238" s="83" t="str">
        <f t="shared" si="125"/>
        <v>DY</v>
      </c>
      <c r="H1238" s="83" t="s">
        <v>334</v>
      </c>
      <c r="I1238" s="83" t="s">
        <v>670</v>
      </c>
    </row>
    <row r="1239" spans="1:9" ht="15">
      <c r="A1239" s="83" t="s">
        <v>1906</v>
      </c>
      <c r="B1239" s="83" t="str">
        <f t="shared" si="120"/>
        <v>DY12 1S</v>
      </c>
      <c r="C1239" s="83" t="str">
        <f t="shared" si="121"/>
        <v>DY12 1</v>
      </c>
      <c r="D1239" s="83" t="str">
        <f t="shared" si="122"/>
        <v xml:space="preserve">DY12 </v>
      </c>
      <c r="E1239" s="83" t="str">
        <f t="shared" si="123"/>
        <v>DY12</v>
      </c>
      <c r="F1239" s="83" t="str">
        <f t="shared" si="124"/>
        <v>DY1</v>
      </c>
      <c r="G1239" s="83" t="str">
        <f t="shared" si="125"/>
        <v>DY</v>
      </c>
      <c r="H1239" s="83" t="s">
        <v>334</v>
      </c>
      <c r="I1239" s="83" t="s">
        <v>670</v>
      </c>
    </row>
    <row r="1240" spans="1:9" ht="15">
      <c r="A1240" s="83" t="s">
        <v>1907</v>
      </c>
      <c r="B1240" s="83" t="str">
        <f t="shared" si="120"/>
        <v>DY12 1S</v>
      </c>
      <c r="C1240" s="83" t="str">
        <f t="shared" si="121"/>
        <v>DY12 1</v>
      </c>
      <c r="D1240" s="83" t="str">
        <f t="shared" si="122"/>
        <v xml:space="preserve">DY12 </v>
      </c>
      <c r="E1240" s="83" t="str">
        <f t="shared" si="123"/>
        <v>DY12</v>
      </c>
      <c r="F1240" s="83" t="str">
        <f t="shared" si="124"/>
        <v>DY1</v>
      </c>
      <c r="G1240" s="83" t="str">
        <f t="shared" si="125"/>
        <v>DY</v>
      </c>
      <c r="H1240" s="83" t="s">
        <v>334</v>
      </c>
      <c r="I1240" s="83" t="s">
        <v>670</v>
      </c>
    </row>
    <row r="1241" spans="1:9" ht="15">
      <c r="A1241" s="83" t="s">
        <v>1908</v>
      </c>
      <c r="B1241" s="83" t="str">
        <f t="shared" si="120"/>
        <v>DY12 1S</v>
      </c>
      <c r="C1241" s="83" t="str">
        <f t="shared" si="121"/>
        <v>DY12 1</v>
      </c>
      <c r="D1241" s="83" t="str">
        <f t="shared" si="122"/>
        <v xml:space="preserve">DY12 </v>
      </c>
      <c r="E1241" s="83" t="str">
        <f t="shared" si="123"/>
        <v>DY12</v>
      </c>
      <c r="F1241" s="83" t="str">
        <f t="shared" si="124"/>
        <v>DY1</v>
      </c>
      <c r="G1241" s="83" t="str">
        <f t="shared" si="125"/>
        <v>DY</v>
      </c>
      <c r="H1241" s="83" t="s">
        <v>334</v>
      </c>
      <c r="I1241" s="83" t="s">
        <v>670</v>
      </c>
    </row>
    <row r="1242" spans="1:9" ht="15">
      <c r="A1242" s="83" t="s">
        <v>1909</v>
      </c>
      <c r="B1242" s="83" t="str">
        <f t="shared" si="120"/>
        <v>DY12 1S</v>
      </c>
      <c r="C1242" s="83" t="str">
        <f t="shared" si="121"/>
        <v>DY12 1</v>
      </c>
      <c r="D1242" s="83" t="str">
        <f t="shared" si="122"/>
        <v xml:space="preserve">DY12 </v>
      </c>
      <c r="E1242" s="83" t="str">
        <f t="shared" si="123"/>
        <v>DY12</v>
      </c>
      <c r="F1242" s="83" t="str">
        <f t="shared" si="124"/>
        <v>DY1</v>
      </c>
      <c r="G1242" s="83" t="str">
        <f t="shared" si="125"/>
        <v>DY</v>
      </c>
      <c r="H1242" s="83" t="s">
        <v>334</v>
      </c>
      <c r="I1242" s="83" t="s">
        <v>670</v>
      </c>
    </row>
    <row r="1243" spans="1:9" ht="15">
      <c r="A1243" s="83" t="s">
        <v>1910</v>
      </c>
      <c r="B1243" s="83" t="str">
        <f t="shared" si="120"/>
        <v>DY13 0U</v>
      </c>
      <c r="C1243" s="83" t="str">
        <f t="shared" si="121"/>
        <v>DY13 0</v>
      </c>
      <c r="D1243" s="83" t="str">
        <f t="shared" si="122"/>
        <v xml:space="preserve">DY13 </v>
      </c>
      <c r="E1243" s="83" t="str">
        <f t="shared" si="123"/>
        <v>DY13</v>
      </c>
      <c r="F1243" s="83" t="str">
        <f t="shared" si="124"/>
        <v>DY1</v>
      </c>
      <c r="G1243" s="83" t="str">
        <f t="shared" si="125"/>
        <v>DY</v>
      </c>
      <c r="H1243" s="83" t="s">
        <v>698</v>
      </c>
      <c r="I1243" s="83" t="s">
        <v>670</v>
      </c>
    </row>
    <row r="1244" spans="1:9" ht="15">
      <c r="A1244" s="83" t="s">
        <v>1911</v>
      </c>
      <c r="B1244" s="83" t="str">
        <f t="shared" si="120"/>
        <v>DY13 0U</v>
      </c>
      <c r="C1244" s="83" t="str">
        <f t="shared" si="121"/>
        <v>DY13 0</v>
      </c>
      <c r="D1244" s="83" t="str">
        <f t="shared" si="122"/>
        <v xml:space="preserve">DY13 </v>
      </c>
      <c r="E1244" s="83" t="str">
        <f t="shared" si="123"/>
        <v>DY13</v>
      </c>
      <c r="F1244" s="83" t="str">
        <f t="shared" si="124"/>
        <v>DY1</v>
      </c>
      <c r="G1244" s="83" t="str">
        <f t="shared" si="125"/>
        <v>DY</v>
      </c>
      <c r="H1244" s="83" t="s">
        <v>698</v>
      </c>
      <c r="I1244" s="83" t="s">
        <v>670</v>
      </c>
    </row>
    <row r="1245" spans="1:9" ht="15">
      <c r="A1245" s="83" t="s">
        <v>1912</v>
      </c>
      <c r="B1245" s="83" t="str">
        <f t="shared" si="120"/>
        <v>DY13 0X</v>
      </c>
      <c r="C1245" s="83" t="str">
        <f t="shared" si="121"/>
        <v>DY13 0</v>
      </c>
      <c r="D1245" s="83" t="str">
        <f t="shared" si="122"/>
        <v xml:space="preserve">DY13 </v>
      </c>
      <c r="E1245" s="83" t="str">
        <f t="shared" si="123"/>
        <v>DY13</v>
      </c>
      <c r="F1245" s="83" t="str">
        <f t="shared" si="124"/>
        <v>DY1</v>
      </c>
      <c r="G1245" s="83" t="str">
        <f t="shared" si="125"/>
        <v>DY</v>
      </c>
      <c r="H1245" s="83" t="s">
        <v>698</v>
      </c>
      <c r="I1245" s="83" t="s">
        <v>670</v>
      </c>
    </row>
    <row r="1246" spans="1:9" ht="15">
      <c r="A1246" s="83" t="s">
        <v>1913</v>
      </c>
      <c r="B1246" s="83" t="str">
        <f t="shared" si="120"/>
        <v>DY13 9S</v>
      </c>
      <c r="C1246" s="83" t="str">
        <f t="shared" si="121"/>
        <v>DY13 9</v>
      </c>
      <c r="D1246" s="83" t="str">
        <f t="shared" si="122"/>
        <v xml:space="preserve">DY13 </v>
      </c>
      <c r="E1246" s="83" t="str">
        <f t="shared" si="123"/>
        <v>DY13</v>
      </c>
      <c r="F1246" s="83" t="str">
        <f t="shared" si="124"/>
        <v>DY1</v>
      </c>
      <c r="G1246" s="83" t="str">
        <f t="shared" si="125"/>
        <v>DY</v>
      </c>
      <c r="H1246" s="83" t="s">
        <v>698</v>
      </c>
      <c r="I1246" s="83" t="s">
        <v>670</v>
      </c>
    </row>
    <row r="1247" spans="1:9" ht="15">
      <c r="A1247" s="83" t="s">
        <v>1914</v>
      </c>
      <c r="B1247" s="83" t="str">
        <f t="shared" si="120"/>
        <v>DY13 9S</v>
      </c>
      <c r="C1247" s="83" t="str">
        <f t="shared" si="121"/>
        <v>DY13 9</v>
      </c>
      <c r="D1247" s="83" t="str">
        <f t="shared" si="122"/>
        <v xml:space="preserve">DY13 </v>
      </c>
      <c r="E1247" s="83" t="str">
        <f t="shared" si="123"/>
        <v>DY13</v>
      </c>
      <c r="F1247" s="83" t="str">
        <f t="shared" si="124"/>
        <v>DY1</v>
      </c>
      <c r="G1247" s="83" t="str">
        <f t="shared" si="125"/>
        <v>DY</v>
      </c>
      <c r="H1247" s="83" t="s">
        <v>698</v>
      </c>
      <c r="I1247" s="83" t="s">
        <v>670</v>
      </c>
    </row>
    <row r="1248" spans="1:9" ht="15">
      <c r="A1248" s="83" t="s">
        <v>1915</v>
      </c>
      <c r="B1248" s="83" t="str">
        <f t="shared" si="120"/>
        <v>DY13 9S</v>
      </c>
      <c r="C1248" s="83" t="str">
        <f t="shared" si="121"/>
        <v>DY13 9</v>
      </c>
      <c r="D1248" s="83" t="str">
        <f t="shared" si="122"/>
        <v xml:space="preserve">DY13 </v>
      </c>
      <c r="E1248" s="83" t="str">
        <f t="shared" si="123"/>
        <v>DY13</v>
      </c>
      <c r="F1248" s="83" t="str">
        <f t="shared" si="124"/>
        <v>DY1</v>
      </c>
      <c r="G1248" s="83" t="str">
        <f t="shared" si="125"/>
        <v>DY</v>
      </c>
      <c r="H1248" s="83" t="s">
        <v>698</v>
      </c>
      <c r="I1248" s="83" t="s">
        <v>670</v>
      </c>
    </row>
    <row r="1249" spans="1:9" ht="15">
      <c r="A1249" s="83" t="s">
        <v>1916</v>
      </c>
      <c r="B1249" s="83" t="str">
        <f t="shared" si="120"/>
        <v>DY13 9T</v>
      </c>
      <c r="C1249" s="83" t="str">
        <f t="shared" si="121"/>
        <v>DY13 9</v>
      </c>
      <c r="D1249" s="83" t="str">
        <f t="shared" si="122"/>
        <v xml:space="preserve">DY13 </v>
      </c>
      <c r="E1249" s="83" t="str">
        <f t="shared" si="123"/>
        <v>DY13</v>
      </c>
      <c r="F1249" s="83" t="str">
        <f t="shared" si="124"/>
        <v>DY1</v>
      </c>
      <c r="G1249" s="83" t="str">
        <f t="shared" si="125"/>
        <v>DY</v>
      </c>
      <c r="H1249" s="83" t="s">
        <v>698</v>
      </c>
      <c r="I1249" s="83" t="s">
        <v>670</v>
      </c>
    </row>
    <row r="1250" spans="1:9" ht="15">
      <c r="A1250" s="83" t="s">
        <v>1917</v>
      </c>
      <c r="B1250" s="83" t="str">
        <f t="shared" si="120"/>
        <v>DY14 0H</v>
      </c>
      <c r="C1250" s="83" t="str">
        <f t="shared" si="121"/>
        <v>DY14 0</v>
      </c>
      <c r="D1250" s="83" t="str">
        <f t="shared" si="122"/>
        <v xml:space="preserve">DY14 </v>
      </c>
      <c r="E1250" s="83" t="str">
        <f t="shared" si="123"/>
        <v>DY14</v>
      </c>
      <c r="F1250" s="83" t="str">
        <f t="shared" si="124"/>
        <v>DY1</v>
      </c>
      <c r="G1250" s="83" t="str">
        <f t="shared" si="125"/>
        <v>DY</v>
      </c>
      <c r="H1250" s="83" t="s">
        <v>698</v>
      </c>
      <c r="I1250" s="83" t="s">
        <v>670</v>
      </c>
    </row>
    <row r="1251" spans="1:9" ht="15">
      <c r="A1251" s="83" t="s">
        <v>1918</v>
      </c>
      <c r="B1251" s="83" t="str">
        <f t="shared" si="120"/>
        <v>DY14 0N</v>
      </c>
      <c r="C1251" s="83" t="str">
        <f t="shared" si="121"/>
        <v>DY14 0</v>
      </c>
      <c r="D1251" s="83" t="str">
        <f t="shared" si="122"/>
        <v xml:space="preserve">DY14 </v>
      </c>
      <c r="E1251" s="83" t="str">
        <f t="shared" si="123"/>
        <v>DY14</v>
      </c>
      <c r="F1251" s="83" t="str">
        <f t="shared" si="124"/>
        <v>DY1</v>
      </c>
      <c r="G1251" s="83" t="str">
        <f t="shared" si="125"/>
        <v>DY</v>
      </c>
      <c r="H1251" s="83" t="s">
        <v>698</v>
      </c>
      <c r="I1251" s="83" t="s">
        <v>670</v>
      </c>
    </row>
    <row r="1252" spans="1:9" ht="15">
      <c r="A1252" s="83" t="s">
        <v>1919</v>
      </c>
      <c r="B1252" s="83" t="str">
        <f t="shared" si="120"/>
        <v>DY14 0N</v>
      </c>
      <c r="C1252" s="83" t="str">
        <f t="shared" si="121"/>
        <v>DY14 0</v>
      </c>
      <c r="D1252" s="83" t="str">
        <f t="shared" si="122"/>
        <v xml:space="preserve">DY14 </v>
      </c>
      <c r="E1252" s="83" t="str">
        <f t="shared" si="123"/>
        <v>DY14</v>
      </c>
      <c r="F1252" s="83" t="str">
        <f t="shared" si="124"/>
        <v>DY1</v>
      </c>
      <c r="G1252" s="83" t="str">
        <f t="shared" si="125"/>
        <v>DY</v>
      </c>
      <c r="H1252" s="83" t="s">
        <v>698</v>
      </c>
      <c r="I1252" s="83" t="s">
        <v>670</v>
      </c>
    </row>
    <row r="1253" spans="1:9" ht="15">
      <c r="A1253" s="83" t="s">
        <v>1920</v>
      </c>
      <c r="B1253" s="83" t="str">
        <f t="shared" si="120"/>
        <v>DY14 0N</v>
      </c>
      <c r="C1253" s="83" t="str">
        <f t="shared" si="121"/>
        <v>DY14 0</v>
      </c>
      <c r="D1253" s="83" t="str">
        <f t="shared" si="122"/>
        <v xml:space="preserve">DY14 </v>
      </c>
      <c r="E1253" s="83" t="str">
        <f t="shared" si="123"/>
        <v>DY14</v>
      </c>
      <c r="F1253" s="83" t="str">
        <f t="shared" si="124"/>
        <v>DY1</v>
      </c>
      <c r="G1253" s="83" t="str">
        <f t="shared" si="125"/>
        <v>DY</v>
      </c>
      <c r="H1253" s="83" t="s">
        <v>698</v>
      </c>
      <c r="I1253" s="83" t="s">
        <v>670</v>
      </c>
    </row>
    <row r="1254" spans="1:9" ht="15">
      <c r="A1254" s="83" t="s">
        <v>1921</v>
      </c>
      <c r="B1254" s="83" t="str">
        <f t="shared" si="120"/>
        <v>DY14 0N</v>
      </c>
      <c r="C1254" s="83" t="str">
        <f t="shared" si="121"/>
        <v>DY14 0</v>
      </c>
      <c r="D1254" s="83" t="str">
        <f t="shared" si="122"/>
        <v xml:space="preserve">DY14 </v>
      </c>
      <c r="E1254" s="83" t="str">
        <f t="shared" si="123"/>
        <v>DY14</v>
      </c>
      <c r="F1254" s="83" t="str">
        <f t="shared" si="124"/>
        <v>DY1</v>
      </c>
      <c r="G1254" s="83" t="str">
        <f t="shared" si="125"/>
        <v>DY</v>
      </c>
      <c r="H1254" s="83" t="s">
        <v>698</v>
      </c>
      <c r="I1254" s="83" t="s">
        <v>670</v>
      </c>
    </row>
    <row r="1255" spans="1:9" ht="15">
      <c r="A1255" s="83" t="s">
        <v>1922</v>
      </c>
      <c r="B1255" s="83" t="str">
        <f t="shared" si="120"/>
        <v>DY14 0N</v>
      </c>
      <c r="C1255" s="83" t="str">
        <f t="shared" si="121"/>
        <v>DY14 0</v>
      </c>
      <c r="D1255" s="83" t="str">
        <f t="shared" si="122"/>
        <v xml:space="preserve">DY14 </v>
      </c>
      <c r="E1255" s="83" t="str">
        <f t="shared" si="123"/>
        <v>DY14</v>
      </c>
      <c r="F1255" s="83" t="str">
        <f t="shared" si="124"/>
        <v>DY1</v>
      </c>
      <c r="G1255" s="83" t="str">
        <f t="shared" si="125"/>
        <v>DY</v>
      </c>
      <c r="H1255" s="83" t="s">
        <v>698</v>
      </c>
      <c r="I1255" s="83" t="s">
        <v>670</v>
      </c>
    </row>
    <row r="1256" spans="1:9" ht="15">
      <c r="A1256" s="83" t="s">
        <v>1923</v>
      </c>
      <c r="B1256" s="83" t="str">
        <f t="shared" si="120"/>
        <v>DY14 0N</v>
      </c>
      <c r="C1256" s="83" t="str">
        <f t="shared" si="121"/>
        <v>DY14 0</v>
      </c>
      <c r="D1256" s="83" t="str">
        <f t="shared" si="122"/>
        <v xml:space="preserve">DY14 </v>
      </c>
      <c r="E1256" s="83" t="str">
        <f t="shared" si="123"/>
        <v>DY14</v>
      </c>
      <c r="F1256" s="83" t="str">
        <f t="shared" si="124"/>
        <v>DY1</v>
      </c>
      <c r="G1256" s="83" t="str">
        <f t="shared" si="125"/>
        <v>DY</v>
      </c>
      <c r="H1256" s="83" t="s">
        <v>698</v>
      </c>
      <c r="I1256" s="83" t="s">
        <v>670</v>
      </c>
    </row>
    <row r="1257" spans="1:9" ht="15">
      <c r="A1257" s="83" t="s">
        <v>1924</v>
      </c>
      <c r="B1257" s="83" t="str">
        <f t="shared" si="120"/>
        <v>DY14 0N</v>
      </c>
      <c r="C1257" s="83" t="str">
        <f t="shared" si="121"/>
        <v>DY14 0</v>
      </c>
      <c r="D1257" s="83" t="str">
        <f t="shared" si="122"/>
        <v xml:space="preserve">DY14 </v>
      </c>
      <c r="E1257" s="83" t="str">
        <f t="shared" si="123"/>
        <v>DY14</v>
      </c>
      <c r="F1257" s="83" t="str">
        <f t="shared" si="124"/>
        <v>DY1</v>
      </c>
      <c r="G1257" s="83" t="str">
        <f t="shared" si="125"/>
        <v>DY</v>
      </c>
      <c r="H1257" s="83" t="s">
        <v>698</v>
      </c>
      <c r="I1257" s="83" t="s">
        <v>670</v>
      </c>
    </row>
    <row r="1258" spans="1:9" ht="15">
      <c r="A1258" s="83" t="s">
        <v>1925</v>
      </c>
      <c r="B1258" s="83" t="str">
        <f t="shared" si="120"/>
        <v>DY14 0Q</v>
      </c>
      <c r="C1258" s="83" t="str">
        <f t="shared" si="121"/>
        <v>DY14 0</v>
      </c>
      <c r="D1258" s="83" t="str">
        <f t="shared" si="122"/>
        <v xml:space="preserve">DY14 </v>
      </c>
      <c r="E1258" s="83" t="str">
        <f t="shared" si="123"/>
        <v>DY14</v>
      </c>
      <c r="F1258" s="83" t="str">
        <f t="shared" si="124"/>
        <v>DY1</v>
      </c>
      <c r="G1258" s="83" t="str">
        <f t="shared" si="125"/>
        <v>DY</v>
      </c>
      <c r="H1258" s="83" t="s">
        <v>691</v>
      </c>
      <c r="I1258" s="83" t="s">
        <v>670</v>
      </c>
    </row>
    <row r="1259" spans="1:9" ht="15">
      <c r="A1259" s="83" t="s">
        <v>1926</v>
      </c>
      <c r="B1259" s="83" t="str">
        <f t="shared" si="120"/>
        <v>DY14 0Q</v>
      </c>
      <c r="C1259" s="83" t="str">
        <f t="shared" si="121"/>
        <v>DY14 0</v>
      </c>
      <c r="D1259" s="83" t="str">
        <f t="shared" si="122"/>
        <v xml:space="preserve">DY14 </v>
      </c>
      <c r="E1259" s="83" t="str">
        <f t="shared" si="123"/>
        <v>DY14</v>
      </c>
      <c r="F1259" s="83" t="str">
        <f t="shared" si="124"/>
        <v>DY1</v>
      </c>
      <c r="G1259" s="83" t="str">
        <f t="shared" si="125"/>
        <v>DY</v>
      </c>
      <c r="H1259" s="83" t="s">
        <v>698</v>
      </c>
      <c r="I1259" s="83" t="s">
        <v>670</v>
      </c>
    </row>
    <row r="1260" spans="1:9" ht="15">
      <c r="A1260" s="83" t="s">
        <v>1927</v>
      </c>
      <c r="B1260" s="83" t="str">
        <f t="shared" si="120"/>
        <v>DY14 0Q</v>
      </c>
      <c r="C1260" s="83" t="str">
        <f t="shared" si="121"/>
        <v>DY14 0</v>
      </c>
      <c r="D1260" s="83" t="str">
        <f t="shared" si="122"/>
        <v xml:space="preserve">DY14 </v>
      </c>
      <c r="E1260" s="83" t="str">
        <f t="shared" si="123"/>
        <v>DY14</v>
      </c>
      <c r="F1260" s="83" t="str">
        <f t="shared" si="124"/>
        <v>DY1</v>
      </c>
      <c r="G1260" s="83" t="str">
        <f t="shared" si="125"/>
        <v>DY</v>
      </c>
      <c r="H1260" s="83" t="s">
        <v>698</v>
      </c>
      <c r="I1260" s="83" t="s">
        <v>670</v>
      </c>
    </row>
    <row r="1261" spans="1:9" ht="15">
      <c r="A1261" s="83" t="s">
        <v>1928</v>
      </c>
      <c r="B1261" s="83" t="str">
        <f t="shared" si="120"/>
        <v>DY14 0Q</v>
      </c>
      <c r="C1261" s="83" t="str">
        <f t="shared" si="121"/>
        <v>DY14 0</v>
      </c>
      <c r="D1261" s="83" t="str">
        <f t="shared" si="122"/>
        <v xml:space="preserve">DY14 </v>
      </c>
      <c r="E1261" s="83" t="str">
        <f t="shared" si="123"/>
        <v>DY14</v>
      </c>
      <c r="F1261" s="83" t="str">
        <f t="shared" si="124"/>
        <v>DY1</v>
      </c>
      <c r="G1261" s="83" t="str">
        <f t="shared" si="125"/>
        <v>DY</v>
      </c>
      <c r="H1261" s="83" t="s">
        <v>691</v>
      </c>
      <c r="I1261" s="83" t="s">
        <v>670</v>
      </c>
    </row>
    <row r="1262" spans="1:9" ht="15">
      <c r="A1262" s="83" t="s">
        <v>1929</v>
      </c>
      <c r="B1262" s="83" t="str">
        <f t="shared" si="120"/>
        <v>DY14 0Q</v>
      </c>
      <c r="C1262" s="83" t="str">
        <f t="shared" si="121"/>
        <v>DY14 0</v>
      </c>
      <c r="D1262" s="83" t="str">
        <f t="shared" si="122"/>
        <v xml:space="preserve">DY14 </v>
      </c>
      <c r="E1262" s="83" t="str">
        <f t="shared" si="123"/>
        <v>DY14</v>
      </c>
      <c r="F1262" s="83" t="str">
        <f t="shared" si="124"/>
        <v>DY1</v>
      </c>
      <c r="G1262" s="83" t="str">
        <f t="shared" si="125"/>
        <v>DY</v>
      </c>
      <c r="H1262" s="83" t="s">
        <v>691</v>
      </c>
      <c r="I1262" s="83" t="s">
        <v>670</v>
      </c>
    </row>
    <row r="1263" spans="1:9" ht="15">
      <c r="A1263" s="83" t="s">
        <v>1930</v>
      </c>
      <c r="B1263" s="83" t="str">
        <f t="shared" si="120"/>
        <v>DY14 0Q</v>
      </c>
      <c r="C1263" s="83" t="str">
        <f t="shared" si="121"/>
        <v>DY14 0</v>
      </c>
      <c r="D1263" s="83" t="str">
        <f t="shared" si="122"/>
        <v xml:space="preserve">DY14 </v>
      </c>
      <c r="E1263" s="83" t="str">
        <f t="shared" si="123"/>
        <v>DY14</v>
      </c>
      <c r="F1263" s="83" t="str">
        <f t="shared" si="124"/>
        <v>DY1</v>
      </c>
      <c r="G1263" s="83" t="str">
        <f t="shared" si="125"/>
        <v>DY</v>
      </c>
      <c r="H1263" s="83" t="s">
        <v>691</v>
      </c>
      <c r="I1263" s="83" t="s">
        <v>670</v>
      </c>
    </row>
    <row r="1264" spans="1:9" ht="15">
      <c r="A1264" s="83" t="s">
        <v>1931</v>
      </c>
      <c r="B1264" s="83" t="str">
        <f t="shared" si="120"/>
        <v>DY14 0Q</v>
      </c>
      <c r="C1264" s="83" t="str">
        <f t="shared" si="121"/>
        <v>DY14 0</v>
      </c>
      <c r="D1264" s="83" t="str">
        <f t="shared" si="122"/>
        <v xml:space="preserve">DY14 </v>
      </c>
      <c r="E1264" s="83" t="str">
        <f t="shared" si="123"/>
        <v>DY14</v>
      </c>
      <c r="F1264" s="83" t="str">
        <f t="shared" si="124"/>
        <v>DY1</v>
      </c>
      <c r="G1264" s="83" t="str">
        <f t="shared" si="125"/>
        <v>DY</v>
      </c>
      <c r="H1264" s="83" t="s">
        <v>691</v>
      </c>
      <c r="I1264" s="83" t="s">
        <v>670</v>
      </c>
    </row>
    <row r="1265" spans="1:9" ht="15">
      <c r="A1265" s="83" t="s">
        <v>1932</v>
      </c>
      <c r="B1265" s="83" t="str">
        <f t="shared" si="120"/>
        <v>DY14 0Q</v>
      </c>
      <c r="C1265" s="83" t="str">
        <f t="shared" si="121"/>
        <v>DY14 0</v>
      </c>
      <c r="D1265" s="83" t="str">
        <f t="shared" si="122"/>
        <v xml:space="preserve">DY14 </v>
      </c>
      <c r="E1265" s="83" t="str">
        <f t="shared" si="123"/>
        <v>DY14</v>
      </c>
      <c r="F1265" s="83" t="str">
        <f t="shared" si="124"/>
        <v>DY1</v>
      </c>
      <c r="G1265" s="83" t="str">
        <f t="shared" si="125"/>
        <v>DY</v>
      </c>
      <c r="H1265" s="83" t="s">
        <v>691</v>
      </c>
      <c r="I1265" s="83" t="s">
        <v>670</v>
      </c>
    </row>
    <row r="1266" spans="1:9" ht="15">
      <c r="A1266" s="83" t="s">
        <v>1933</v>
      </c>
      <c r="B1266" s="83" t="str">
        <f t="shared" si="120"/>
        <v>DY14 0Q</v>
      </c>
      <c r="C1266" s="83" t="str">
        <f t="shared" si="121"/>
        <v>DY14 0</v>
      </c>
      <c r="D1266" s="83" t="str">
        <f t="shared" si="122"/>
        <v xml:space="preserve">DY14 </v>
      </c>
      <c r="E1266" s="83" t="str">
        <f t="shared" si="123"/>
        <v>DY14</v>
      </c>
      <c r="F1266" s="83" t="str">
        <f t="shared" si="124"/>
        <v>DY1</v>
      </c>
      <c r="G1266" s="83" t="str">
        <f t="shared" si="125"/>
        <v>DY</v>
      </c>
      <c r="H1266" s="83" t="s">
        <v>698</v>
      </c>
      <c r="I1266" s="83" t="s">
        <v>670</v>
      </c>
    </row>
    <row r="1267" spans="1:9" ht="15">
      <c r="A1267" s="83" t="s">
        <v>1934</v>
      </c>
      <c r="B1267" s="83" t="str">
        <f t="shared" si="120"/>
        <v>DY14 0Q</v>
      </c>
      <c r="C1267" s="83" t="str">
        <f t="shared" si="121"/>
        <v>DY14 0</v>
      </c>
      <c r="D1267" s="83" t="str">
        <f t="shared" si="122"/>
        <v xml:space="preserve">DY14 </v>
      </c>
      <c r="E1267" s="83" t="str">
        <f t="shared" si="123"/>
        <v>DY14</v>
      </c>
      <c r="F1267" s="83" t="str">
        <f t="shared" si="124"/>
        <v>DY1</v>
      </c>
      <c r="G1267" s="83" t="str">
        <f t="shared" si="125"/>
        <v>DY</v>
      </c>
      <c r="H1267" s="83" t="s">
        <v>691</v>
      </c>
      <c r="I1267" s="83" t="s">
        <v>670</v>
      </c>
    </row>
    <row r="1268" spans="1:9" ht="15">
      <c r="A1268" s="83" t="s">
        <v>1935</v>
      </c>
      <c r="B1268" s="83" t="str">
        <f t="shared" si="120"/>
        <v>DY14 0Q</v>
      </c>
      <c r="C1268" s="83" t="str">
        <f t="shared" si="121"/>
        <v>DY14 0</v>
      </c>
      <c r="D1268" s="83" t="str">
        <f t="shared" si="122"/>
        <v xml:space="preserve">DY14 </v>
      </c>
      <c r="E1268" s="83" t="str">
        <f t="shared" si="123"/>
        <v>DY14</v>
      </c>
      <c r="F1268" s="83" t="str">
        <f t="shared" si="124"/>
        <v>DY1</v>
      </c>
      <c r="G1268" s="83" t="str">
        <f t="shared" si="125"/>
        <v>DY</v>
      </c>
      <c r="H1268" s="83" t="s">
        <v>691</v>
      </c>
      <c r="I1268" s="83" t="s">
        <v>670</v>
      </c>
    </row>
    <row r="1269" spans="1:9" ht="15">
      <c r="A1269" s="83" t="s">
        <v>1936</v>
      </c>
      <c r="B1269" s="83" t="str">
        <f t="shared" si="120"/>
        <v>DY14 0Q</v>
      </c>
      <c r="C1269" s="83" t="str">
        <f t="shared" si="121"/>
        <v>DY14 0</v>
      </c>
      <c r="D1269" s="83" t="str">
        <f t="shared" si="122"/>
        <v xml:space="preserve">DY14 </v>
      </c>
      <c r="E1269" s="83" t="str">
        <f t="shared" si="123"/>
        <v>DY14</v>
      </c>
      <c r="F1269" s="83" t="str">
        <f t="shared" si="124"/>
        <v>DY1</v>
      </c>
      <c r="G1269" s="83" t="str">
        <f t="shared" si="125"/>
        <v>DY</v>
      </c>
      <c r="H1269" s="83" t="s">
        <v>691</v>
      </c>
      <c r="I1269" s="83" t="s">
        <v>670</v>
      </c>
    </row>
    <row r="1270" spans="1:9" ht="15">
      <c r="A1270" s="83" t="s">
        <v>1937</v>
      </c>
      <c r="B1270" s="83" t="str">
        <f t="shared" si="120"/>
        <v>DY14 0Q</v>
      </c>
      <c r="C1270" s="83" t="str">
        <f t="shared" si="121"/>
        <v>DY14 0</v>
      </c>
      <c r="D1270" s="83" t="str">
        <f t="shared" si="122"/>
        <v xml:space="preserve">DY14 </v>
      </c>
      <c r="E1270" s="83" t="str">
        <f t="shared" si="123"/>
        <v>DY14</v>
      </c>
      <c r="F1270" s="83" t="str">
        <f t="shared" si="124"/>
        <v>DY1</v>
      </c>
      <c r="G1270" s="83" t="str">
        <f t="shared" si="125"/>
        <v>DY</v>
      </c>
      <c r="H1270" s="83" t="s">
        <v>698</v>
      </c>
      <c r="I1270" s="83" t="s">
        <v>670</v>
      </c>
    </row>
    <row r="1271" spans="1:9" ht="15">
      <c r="A1271" s="83" t="s">
        <v>1938</v>
      </c>
      <c r="B1271" s="83" t="str">
        <f t="shared" si="120"/>
        <v>DY14 0Q</v>
      </c>
      <c r="C1271" s="83" t="str">
        <f t="shared" si="121"/>
        <v>DY14 0</v>
      </c>
      <c r="D1271" s="83" t="str">
        <f t="shared" si="122"/>
        <v xml:space="preserve">DY14 </v>
      </c>
      <c r="E1271" s="83" t="str">
        <f t="shared" si="123"/>
        <v>DY14</v>
      </c>
      <c r="F1271" s="83" t="str">
        <f t="shared" si="124"/>
        <v>DY1</v>
      </c>
      <c r="G1271" s="83" t="str">
        <f t="shared" si="125"/>
        <v>DY</v>
      </c>
      <c r="H1271" s="83" t="s">
        <v>698</v>
      </c>
      <c r="I1271" s="83" t="s">
        <v>670</v>
      </c>
    </row>
    <row r="1272" spans="1:9" ht="15">
      <c r="A1272" s="83" t="s">
        <v>1939</v>
      </c>
      <c r="B1272" s="83" t="str">
        <f t="shared" si="120"/>
        <v>DY14 0Q</v>
      </c>
      <c r="C1272" s="83" t="str">
        <f t="shared" si="121"/>
        <v>DY14 0</v>
      </c>
      <c r="D1272" s="83" t="str">
        <f t="shared" si="122"/>
        <v xml:space="preserve">DY14 </v>
      </c>
      <c r="E1272" s="83" t="str">
        <f t="shared" si="123"/>
        <v>DY14</v>
      </c>
      <c r="F1272" s="83" t="str">
        <f t="shared" si="124"/>
        <v>DY1</v>
      </c>
      <c r="G1272" s="83" t="str">
        <f t="shared" si="125"/>
        <v>DY</v>
      </c>
      <c r="H1272" s="83" t="s">
        <v>698</v>
      </c>
      <c r="I1272" s="83" t="s">
        <v>670</v>
      </c>
    </row>
    <row r="1273" spans="1:9" ht="15">
      <c r="A1273" s="83" t="s">
        <v>1940</v>
      </c>
      <c r="B1273" s="83" t="str">
        <f t="shared" si="120"/>
        <v>DY14 0Q</v>
      </c>
      <c r="C1273" s="83" t="str">
        <f t="shared" si="121"/>
        <v>DY14 0</v>
      </c>
      <c r="D1273" s="83" t="str">
        <f t="shared" si="122"/>
        <v xml:space="preserve">DY14 </v>
      </c>
      <c r="E1273" s="83" t="str">
        <f t="shared" si="123"/>
        <v>DY14</v>
      </c>
      <c r="F1273" s="83" t="str">
        <f t="shared" si="124"/>
        <v>DY1</v>
      </c>
      <c r="G1273" s="83" t="str">
        <f t="shared" si="125"/>
        <v>DY</v>
      </c>
      <c r="H1273" s="83" t="s">
        <v>698</v>
      </c>
      <c r="I1273" s="83" t="s">
        <v>670</v>
      </c>
    </row>
    <row r="1274" spans="1:9" ht="15">
      <c r="A1274" s="83" t="s">
        <v>1941</v>
      </c>
      <c r="B1274" s="83" t="str">
        <f t="shared" si="120"/>
        <v>DY14 0Q</v>
      </c>
      <c r="C1274" s="83" t="str">
        <f t="shared" si="121"/>
        <v>DY14 0</v>
      </c>
      <c r="D1274" s="83" t="str">
        <f t="shared" si="122"/>
        <v xml:space="preserve">DY14 </v>
      </c>
      <c r="E1274" s="83" t="str">
        <f t="shared" si="123"/>
        <v>DY14</v>
      </c>
      <c r="F1274" s="83" t="str">
        <f t="shared" si="124"/>
        <v>DY1</v>
      </c>
      <c r="G1274" s="83" t="str">
        <f t="shared" si="125"/>
        <v>DY</v>
      </c>
      <c r="H1274" s="83" t="s">
        <v>698</v>
      </c>
      <c r="I1274" s="83" t="s">
        <v>670</v>
      </c>
    </row>
    <row r="1275" spans="1:9" ht="15">
      <c r="A1275" s="83" t="s">
        <v>1942</v>
      </c>
      <c r="B1275" s="83" t="str">
        <f t="shared" si="120"/>
        <v>DY14 0Q</v>
      </c>
      <c r="C1275" s="83" t="str">
        <f t="shared" si="121"/>
        <v>DY14 0</v>
      </c>
      <c r="D1275" s="83" t="str">
        <f t="shared" si="122"/>
        <v xml:space="preserve">DY14 </v>
      </c>
      <c r="E1275" s="83" t="str">
        <f t="shared" si="123"/>
        <v>DY14</v>
      </c>
      <c r="F1275" s="83" t="str">
        <f t="shared" si="124"/>
        <v>DY1</v>
      </c>
      <c r="G1275" s="83" t="str">
        <f t="shared" si="125"/>
        <v>DY</v>
      </c>
      <c r="H1275" s="83" t="s">
        <v>698</v>
      </c>
      <c r="I1275" s="83" t="s">
        <v>670</v>
      </c>
    </row>
    <row r="1276" spans="1:9" ht="15">
      <c r="A1276" s="83" t="s">
        <v>1943</v>
      </c>
      <c r="B1276" s="83" t="str">
        <f t="shared" si="120"/>
        <v>DY14 0R</v>
      </c>
      <c r="C1276" s="83" t="str">
        <f t="shared" si="121"/>
        <v>DY14 0</v>
      </c>
      <c r="D1276" s="83" t="str">
        <f t="shared" si="122"/>
        <v xml:space="preserve">DY14 </v>
      </c>
      <c r="E1276" s="83" t="str">
        <f t="shared" si="123"/>
        <v>DY14</v>
      </c>
      <c r="F1276" s="83" t="str">
        <f t="shared" si="124"/>
        <v>DY1</v>
      </c>
      <c r="G1276" s="83" t="str">
        <f t="shared" si="125"/>
        <v>DY</v>
      </c>
      <c r="H1276" s="83" t="s">
        <v>698</v>
      </c>
      <c r="I1276" s="83" t="s">
        <v>670</v>
      </c>
    </row>
    <row r="1277" spans="1:9" ht="15">
      <c r="A1277" s="83" t="s">
        <v>1944</v>
      </c>
      <c r="B1277" s="83" t="str">
        <f t="shared" si="120"/>
        <v>DY14 8T</v>
      </c>
      <c r="C1277" s="83" t="str">
        <f t="shared" si="121"/>
        <v>DY14 8</v>
      </c>
      <c r="D1277" s="83" t="str">
        <f t="shared" si="122"/>
        <v xml:space="preserve">DY14 </v>
      </c>
      <c r="E1277" s="83" t="str">
        <f t="shared" si="123"/>
        <v>DY14</v>
      </c>
      <c r="F1277" s="83" t="str">
        <f t="shared" si="124"/>
        <v>DY1</v>
      </c>
      <c r="G1277" s="83" t="str">
        <f t="shared" si="125"/>
        <v>DY</v>
      </c>
      <c r="H1277" s="83" t="s">
        <v>334</v>
      </c>
      <c r="I1277" s="83" t="s">
        <v>670</v>
      </c>
    </row>
    <row r="1278" spans="1:9" ht="15">
      <c r="A1278" s="83" t="s">
        <v>1945</v>
      </c>
      <c r="B1278" s="83" t="str">
        <f t="shared" si="120"/>
        <v>DY14 8U</v>
      </c>
      <c r="C1278" s="83" t="str">
        <f t="shared" si="121"/>
        <v>DY14 8</v>
      </c>
      <c r="D1278" s="83" t="str">
        <f t="shared" si="122"/>
        <v xml:space="preserve">DY14 </v>
      </c>
      <c r="E1278" s="83" t="str">
        <f t="shared" si="123"/>
        <v>DY14</v>
      </c>
      <c r="F1278" s="83" t="str">
        <f t="shared" si="124"/>
        <v>DY1</v>
      </c>
      <c r="G1278" s="83" t="str">
        <f t="shared" si="125"/>
        <v>DY</v>
      </c>
      <c r="H1278" s="83" t="s">
        <v>334</v>
      </c>
      <c r="I1278" s="83" t="s">
        <v>670</v>
      </c>
    </row>
    <row r="1279" spans="1:9" ht="15">
      <c r="A1279" s="83" t="s">
        <v>1946</v>
      </c>
      <c r="B1279" s="83" t="str">
        <f t="shared" si="120"/>
        <v>DY14 8U</v>
      </c>
      <c r="C1279" s="83" t="str">
        <f t="shared" si="121"/>
        <v>DY14 8</v>
      </c>
      <c r="D1279" s="83" t="str">
        <f t="shared" si="122"/>
        <v xml:space="preserve">DY14 </v>
      </c>
      <c r="E1279" s="83" t="str">
        <f t="shared" si="123"/>
        <v>DY14</v>
      </c>
      <c r="F1279" s="83" t="str">
        <f t="shared" si="124"/>
        <v>DY1</v>
      </c>
      <c r="G1279" s="83" t="str">
        <f t="shared" si="125"/>
        <v>DY</v>
      </c>
      <c r="H1279" s="83" t="s">
        <v>334</v>
      </c>
      <c r="I1279" s="83" t="s">
        <v>670</v>
      </c>
    </row>
    <row r="1280" spans="1:9" ht="15">
      <c r="A1280" s="83" t="s">
        <v>1947</v>
      </c>
      <c r="B1280" s="83" t="str">
        <f t="shared" si="120"/>
        <v>DY14 8U</v>
      </c>
      <c r="C1280" s="83" t="str">
        <f t="shared" si="121"/>
        <v>DY14 8</v>
      </c>
      <c r="D1280" s="83" t="str">
        <f t="shared" si="122"/>
        <v xml:space="preserve">DY14 </v>
      </c>
      <c r="E1280" s="83" t="str">
        <f t="shared" si="123"/>
        <v>DY14</v>
      </c>
      <c r="F1280" s="83" t="str">
        <f t="shared" si="124"/>
        <v>DY1</v>
      </c>
      <c r="G1280" s="83" t="str">
        <f t="shared" si="125"/>
        <v>DY</v>
      </c>
      <c r="H1280" s="83" t="s">
        <v>334</v>
      </c>
      <c r="I1280" s="83" t="s">
        <v>670</v>
      </c>
    </row>
    <row r="1281" spans="1:9" ht="15">
      <c r="A1281" s="83" t="s">
        <v>1948</v>
      </c>
      <c r="B1281" s="83" t="str">
        <f t="shared" si="120"/>
        <v>DY14 8U</v>
      </c>
      <c r="C1281" s="83" t="str">
        <f t="shared" si="121"/>
        <v>DY14 8</v>
      </c>
      <c r="D1281" s="83" t="str">
        <f t="shared" si="122"/>
        <v xml:space="preserve">DY14 </v>
      </c>
      <c r="E1281" s="83" t="str">
        <f t="shared" si="123"/>
        <v>DY14</v>
      </c>
      <c r="F1281" s="83" t="str">
        <f t="shared" si="124"/>
        <v>DY1</v>
      </c>
      <c r="G1281" s="83" t="str">
        <f t="shared" si="125"/>
        <v>DY</v>
      </c>
      <c r="H1281" s="83" t="s">
        <v>334</v>
      </c>
      <c r="I1281" s="83" t="s">
        <v>670</v>
      </c>
    </row>
    <row r="1282" spans="1:9" ht="15">
      <c r="A1282" s="83" t="s">
        <v>1949</v>
      </c>
      <c r="B1282" s="83" t="str">
        <f t="shared" si="120"/>
        <v>DY14 8U</v>
      </c>
      <c r="C1282" s="83" t="str">
        <f t="shared" si="121"/>
        <v>DY14 8</v>
      </c>
      <c r="D1282" s="83" t="str">
        <f t="shared" si="122"/>
        <v xml:space="preserve">DY14 </v>
      </c>
      <c r="E1282" s="83" t="str">
        <f t="shared" si="123"/>
        <v>DY14</v>
      </c>
      <c r="F1282" s="83" t="str">
        <f t="shared" si="124"/>
        <v>DY1</v>
      </c>
      <c r="G1282" s="83" t="str">
        <f t="shared" si="125"/>
        <v>DY</v>
      </c>
      <c r="H1282" s="83" t="s">
        <v>334</v>
      </c>
      <c r="I1282" s="83" t="s">
        <v>670</v>
      </c>
    </row>
    <row r="1283" spans="1:9" ht="15">
      <c r="A1283" s="83" t="s">
        <v>1950</v>
      </c>
      <c r="B1283" s="83" t="str">
        <f t="shared" ref="B1283:B1346" si="126">LEFT($A1283,7)</f>
        <v>DY3 4AH</v>
      </c>
      <c r="C1283" s="83" t="str">
        <f t="shared" ref="C1283:C1346" si="127">LEFT($A1283,6)</f>
        <v>DY3 4A</v>
      </c>
      <c r="D1283" s="83" t="str">
        <f t="shared" ref="D1283:D1346" si="128">LEFT($A1283,5)</f>
        <v>DY3 4</v>
      </c>
      <c r="E1283" s="83" t="str">
        <f t="shared" ref="E1283:E1346" si="129">LEFT($A1283,4)</f>
        <v xml:space="preserve">DY3 </v>
      </c>
      <c r="F1283" s="83" t="str">
        <f t="shared" ref="F1283:F1346" si="130">LEFT($A1283,3)</f>
        <v>DY3</v>
      </c>
      <c r="G1283" s="83" t="str">
        <f t="shared" ref="G1283:G1346" si="131">LEFT($A1283,2)</f>
        <v>DY</v>
      </c>
      <c r="H1283" s="83" t="s">
        <v>334</v>
      </c>
      <c r="I1283" s="83" t="s">
        <v>670</v>
      </c>
    </row>
    <row r="1284" spans="1:9" ht="15">
      <c r="A1284" s="83" t="s">
        <v>1951</v>
      </c>
      <c r="B1284" s="83" t="str">
        <f t="shared" si="126"/>
        <v>DY3 4PS</v>
      </c>
      <c r="C1284" s="83" t="str">
        <f t="shared" si="127"/>
        <v>DY3 4P</v>
      </c>
      <c r="D1284" s="83" t="str">
        <f t="shared" si="128"/>
        <v>DY3 4</v>
      </c>
      <c r="E1284" s="83" t="str">
        <f t="shared" si="129"/>
        <v xml:space="preserve">DY3 </v>
      </c>
      <c r="F1284" s="83" t="str">
        <f t="shared" si="130"/>
        <v>DY3</v>
      </c>
      <c r="G1284" s="83" t="str">
        <f t="shared" si="131"/>
        <v>DY</v>
      </c>
      <c r="H1284" s="83" t="s">
        <v>334</v>
      </c>
      <c r="I1284" s="83" t="s">
        <v>670</v>
      </c>
    </row>
    <row r="1285" spans="1:9" ht="15">
      <c r="A1285" s="83" t="s">
        <v>1952</v>
      </c>
      <c r="B1285" s="83" t="str">
        <f t="shared" si="126"/>
        <v>DY3 4PT</v>
      </c>
      <c r="C1285" s="83" t="str">
        <f t="shared" si="127"/>
        <v>DY3 4P</v>
      </c>
      <c r="D1285" s="83" t="str">
        <f t="shared" si="128"/>
        <v>DY3 4</v>
      </c>
      <c r="E1285" s="83" t="str">
        <f t="shared" si="129"/>
        <v xml:space="preserve">DY3 </v>
      </c>
      <c r="F1285" s="83" t="str">
        <f t="shared" si="130"/>
        <v>DY3</v>
      </c>
      <c r="G1285" s="83" t="str">
        <f t="shared" si="131"/>
        <v>DY</v>
      </c>
      <c r="H1285" s="83" t="s">
        <v>334</v>
      </c>
      <c r="I1285" s="83" t="s">
        <v>670</v>
      </c>
    </row>
    <row r="1286" spans="1:9" ht="15">
      <c r="A1286" s="83" t="s">
        <v>1953</v>
      </c>
      <c r="B1286" s="83" t="str">
        <f t="shared" si="126"/>
        <v>DY3 4PY</v>
      </c>
      <c r="C1286" s="83" t="str">
        <f t="shared" si="127"/>
        <v>DY3 4P</v>
      </c>
      <c r="D1286" s="83" t="str">
        <f t="shared" si="128"/>
        <v>DY3 4</v>
      </c>
      <c r="E1286" s="83" t="str">
        <f t="shared" si="129"/>
        <v xml:space="preserve">DY3 </v>
      </c>
      <c r="F1286" s="83" t="str">
        <f t="shared" si="130"/>
        <v>DY3</v>
      </c>
      <c r="G1286" s="83" t="str">
        <f t="shared" si="131"/>
        <v>DY</v>
      </c>
      <c r="H1286" s="83" t="s">
        <v>334</v>
      </c>
      <c r="I1286" s="83" t="s">
        <v>670</v>
      </c>
    </row>
    <row r="1287" spans="1:9" ht="15">
      <c r="A1287" s="83" t="s">
        <v>1954</v>
      </c>
      <c r="B1287" s="83" t="str">
        <f t="shared" si="126"/>
        <v>DY4 8LU</v>
      </c>
      <c r="C1287" s="83" t="str">
        <f t="shared" si="127"/>
        <v>DY4 8L</v>
      </c>
      <c r="D1287" s="83" t="str">
        <f t="shared" si="128"/>
        <v>DY4 8</v>
      </c>
      <c r="E1287" s="83" t="str">
        <f t="shared" si="129"/>
        <v xml:space="preserve">DY4 </v>
      </c>
      <c r="F1287" s="83" t="str">
        <f t="shared" si="130"/>
        <v>DY4</v>
      </c>
      <c r="G1287" s="83" t="str">
        <f t="shared" si="131"/>
        <v>DY</v>
      </c>
      <c r="H1287" s="83" t="s">
        <v>334</v>
      </c>
      <c r="I1287" s="83" t="s">
        <v>670</v>
      </c>
    </row>
    <row r="1288" spans="1:9" ht="15">
      <c r="A1288" s="83" t="s">
        <v>1955</v>
      </c>
      <c r="B1288" s="83" t="str">
        <f t="shared" si="126"/>
        <v>DY4 9LQ</v>
      </c>
      <c r="C1288" s="83" t="str">
        <f t="shared" si="127"/>
        <v>DY4 9L</v>
      </c>
      <c r="D1288" s="83" t="str">
        <f t="shared" si="128"/>
        <v>DY4 9</v>
      </c>
      <c r="E1288" s="83" t="str">
        <f t="shared" si="129"/>
        <v xml:space="preserve">DY4 </v>
      </c>
      <c r="F1288" s="83" t="str">
        <f t="shared" si="130"/>
        <v>DY4</v>
      </c>
      <c r="G1288" s="83" t="str">
        <f t="shared" si="131"/>
        <v>DY</v>
      </c>
      <c r="H1288" s="83" t="s">
        <v>334</v>
      </c>
      <c r="I1288" s="83" t="s">
        <v>670</v>
      </c>
    </row>
    <row r="1289" spans="1:9" ht="15">
      <c r="A1289" s="83" t="s">
        <v>1956</v>
      </c>
      <c r="B1289" s="83" t="str">
        <f t="shared" si="126"/>
        <v>DY4 9LZ</v>
      </c>
      <c r="C1289" s="83" t="str">
        <f t="shared" si="127"/>
        <v>DY4 9L</v>
      </c>
      <c r="D1289" s="83" t="str">
        <f t="shared" si="128"/>
        <v>DY4 9</v>
      </c>
      <c r="E1289" s="83" t="str">
        <f t="shared" si="129"/>
        <v xml:space="preserve">DY4 </v>
      </c>
      <c r="F1289" s="83" t="str">
        <f t="shared" si="130"/>
        <v>DY4</v>
      </c>
      <c r="G1289" s="83" t="str">
        <f t="shared" si="131"/>
        <v>DY</v>
      </c>
      <c r="H1289" s="83" t="s">
        <v>334</v>
      </c>
      <c r="I1289" s="83" t="s">
        <v>670</v>
      </c>
    </row>
    <row r="1290" spans="1:9" ht="15">
      <c r="A1290" s="83" t="s">
        <v>1957</v>
      </c>
      <c r="B1290" s="83" t="str">
        <f t="shared" si="126"/>
        <v>DY7 5BU</v>
      </c>
      <c r="C1290" s="83" t="str">
        <f t="shared" si="127"/>
        <v>DY7 5B</v>
      </c>
      <c r="D1290" s="83" t="str">
        <f t="shared" si="128"/>
        <v>DY7 5</v>
      </c>
      <c r="E1290" s="83" t="str">
        <f t="shared" si="129"/>
        <v xml:space="preserve">DY7 </v>
      </c>
      <c r="F1290" s="83" t="str">
        <f t="shared" si="130"/>
        <v>DY7</v>
      </c>
      <c r="G1290" s="83" t="str">
        <f t="shared" si="131"/>
        <v>DY</v>
      </c>
      <c r="H1290" s="83" t="s">
        <v>334</v>
      </c>
      <c r="I1290" s="83" t="s">
        <v>670</v>
      </c>
    </row>
    <row r="1291" spans="1:9" ht="15">
      <c r="A1291" s="83" t="s">
        <v>1958</v>
      </c>
      <c r="B1291" s="83" t="str">
        <f t="shared" si="126"/>
        <v>DY7 5BX</v>
      </c>
      <c r="C1291" s="83" t="str">
        <f t="shared" si="127"/>
        <v>DY7 5B</v>
      </c>
      <c r="D1291" s="83" t="str">
        <f t="shared" si="128"/>
        <v>DY7 5</v>
      </c>
      <c r="E1291" s="83" t="str">
        <f t="shared" si="129"/>
        <v xml:space="preserve">DY7 </v>
      </c>
      <c r="F1291" s="83" t="str">
        <f t="shared" si="130"/>
        <v>DY7</v>
      </c>
      <c r="G1291" s="83" t="str">
        <f t="shared" si="131"/>
        <v>DY</v>
      </c>
      <c r="H1291" s="83" t="s">
        <v>334</v>
      </c>
      <c r="I1291" s="83" t="s">
        <v>670</v>
      </c>
    </row>
    <row r="1292" spans="1:9" ht="15">
      <c r="A1292" s="83" t="s">
        <v>1959</v>
      </c>
      <c r="B1292" s="83" t="str">
        <f t="shared" si="126"/>
        <v>DY7 5BY</v>
      </c>
      <c r="C1292" s="83" t="str">
        <f t="shared" si="127"/>
        <v>DY7 5B</v>
      </c>
      <c r="D1292" s="83" t="str">
        <f t="shared" si="128"/>
        <v>DY7 5</v>
      </c>
      <c r="E1292" s="83" t="str">
        <f t="shared" si="129"/>
        <v xml:space="preserve">DY7 </v>
      </c>
      <c r="F1292" s="83" t="str">
        <f t="shared" si="130"/>
        <v>DY7</v>
      </c>
      <c r="G1292" s="83" t="str">
        <f t="shared" si="131"/>
        <v>DY</v>
      </c>
      <c r="H1292" s="83" t="s">
        <v>334</v>
      </c>
      <c r="I1292" s="83" t="s">
        <v>670</v>
      </c>
    </row>
    <row r="1293" spans="1:9" ht="15">
      <c r="A1293" s="83" t="s">
        <v>1960</v>
      </c>
      <c r="B1293" s="83" t="str">
        <f t="shared" si="126"/>
        <v>DY7 5BZ</v>
      </c>
      <c r="C1293" s="83" t="str">
        <f t="shared" si="127"/>
        <v>DY7 5B</v>
      </c>
      <c r="D1293" s="83" t="str">
        <f t="shared" si="128"/>
        <v>DY7 5</v>
      </c>
      <c r="E1293" s="83" t="str">
        <f t="shared" si="129"/>
        <v xml:space="preserve">DY7 </v>
      </c>
      <c r="F1293" s="83" t="str">
        <f t="shared" si="130"/>
        <v>DY7</v>
      </c>
      <c r="G1293" s="83" t="str">
        <f t="shared" si="131"/>
        <v>DY</v>
      </c>
      <c r="H1293" s="83" t="s">
        <v>334</v>
      </c>
      <c r="I1293" s="83" t="s">
        <v>670</v>
      </c>
    </row>
    <row r="1294" spans="1:9" ht="15">
      <c r="A1294" s="83" t="s">
        <v>1961</v>
      </c>
      <c r="B1294" s="83" t="str">
        <f t="shared" si="126"/>
        <v>DY7 5D</v>
      </c>
      <c r="C1294" s="83" t="str">
        <f t="shared" si="127"/>
        <v>DY7 5D</v>
      </c>
      <c r="D1294" s="83" t="str">
        <f t="shared" si="128"/>
        <v>DY7 5</v>
      </c>
      <c r="E1294" s="83" t="str">
        <f t="shared" si="129"/>
        <v xml:space="preserve">DY7 </v>
      </c>
      <c r="F1294" s="83" t="str">
        <f t="shared" si="130"/>
        <v>DY7</v>
      </c>
      <c r="G1294" s="83" t="str">
        <f t="shared" si="131"/>
        <v>DY</v>
      </c>
      <c r="H1294" s="83" t="s">
        <v>334</v>
      </c>
      <c r="I1294" s="83" t="s">
        <v>670</v>
      </c>
    </row>
    <row r="1295" spans="1:9" ht="15">
      <c r="A1295" s="83" t="s">
        <v>1962</v>
      </c>
      <c r="B1295" s="83" t="str">
        <f t="shared" si="126"/>
        <v>DY7 5DE</v>
      </c>
      <c r="C1295" s="83" t="str">
        <f t="shared" si="127"/>
        <v>DY7 5D</v>
      </c>
      <c r="D1295" s="83" t="str">
        <f t="shared" si="128"/>
        <v>DY7 5</v>
      </c>
      <c r="E1295" s="83" t="str">
        <f t="shared" si="129"/>
        <v xml:space="preserve">DY7 </v>
      </c>
      <c r="F1295" s="83" t="str">
        <f t="shared" si="130"/>
        <v>DY7</v>
      </c>
      <c r="G1295" s="83" t="str">
        <f t="shared" si="131"/>
        <v>DY</v>
      </c>
      <c r="H1295" s="83" t="s">
        <v>691</v>
      </c>
      <c r="I1295" s="83" t="s">
        <v>670</v>
      </c>
    </row>
    <row r="1296" spans="1:9" ht="15">
      <c r="A1296" s="83" t="s">
        <v>1963</v>
      </c>
      <c r="B1296" s="83" t="str">
        <f t="shared" si="126"/>
        <v>DY7 5DF</v>
      </c>
      <c r="C1296" s="83" t="str">
        <f t="shared" si="127"/>
        <v>DY7 5D</v>
      </c>
      <c r="D1296" s="83" t="str">
        <f t="shared" si="128"/>
        <v>DY7 5</v>
      </c>
      <c r="E1296" s="83" t="str">
        <f t="shared" si="129"/>
        <v xml:space="preserve">DY7 </v>
      </c>
      <c r="F1296" s="83" t="str">
        <f t="shared" si="130"/>
        <v>DY7</v>
      </c>
      <c r="G1296" s="83" t="str">
        <f t="shared" si="131"/>
        <v>DY</v>
      </c>
      <c r="H1296" s="83" t="s">
        <v>691</v>
      </c>
      <c r="I1296" s="83" t="s">
        <v>670</v>
      </c>
    </row>
    <row r="1297" spans="1:9" ht="15">
      <c r="A1297" s="83" t="s">
        <v>1964</v>
      </c>
      <c r="B1297" s="83" t="str">
        <f t="shared" si="126"/>
        <v>DY7 5DJ</v>
      </c>
      <c r="C1297" s="83" t="str">
        <f t="shared" si="127"/>
        <v>DY7 5D</v>
      </c>
      <c r="D1297" s="83" t="str">
        <f t="shared" si="128"/>
        <v>DY7 5</v>
      </c>
      <c r="E1297" s="83" t="str">
        <f t="shared" si="129"/>
        <v xml:space="preserve">DY7 </v>
      </c>
      <c r="F1297" s="83" t="str">
        <f t="shared" si="130"/>
        <v>DY7</v>
      </c>
      <c r="G1297" s="83" t="str">
        <f t="shared" si="131"/>
        <v>DY</v>
      </c>
      <c r="H1297" s="83" t="s">
        <v>691</v>
      </c>
      <c r="I1297" s="83" t="s">
        <v>670</v>
      </c>
    </row>
    <row r="1298" spans="1:9" ht="15">
      <c r="A1298" s="83" t="s">
        <v>1965</v>
      </c>
      <c r="B1298" s="83" t="str">
        <f t="shared" si="126"/>
        <v>DY7 5DQ</v>
      </c>
      <c r="C1298" s="83" t="str">
        <f t="shared" si="127"/>
        <v>DY7 5D</v>
      </c>
      <c r="D1298" s="83" t="str">
        <f t="shared" si="128"/>
        <v>DY7 5</v>
      </c>
      <c r="E1298" s="83" t="str">
        <f t="shared" si="129"/>
        <v xml:space="preserve">DY7 </v>
      </c>
      <c r="F1298" s="83" t="str">
        <f t="shared" si="130"/>
        <v>DY7</v>
      </c>
      <c r="G1298" s="83" t="str">
        <f t="shared" si="131"/>
        <v>DY</v>
      </c>
      <c r="H1298" s="83" t="s">
        <v>691</v>
      </c>
      <c r="I1298" s="83" t="s">
        <v>670</v>
      </c>
    </row>
    <row r="1299" spans="1:9" ht="15">
      <c r="A1299" s="83" t="s">
        <v>1966</v>
      </c>
      <c r="B1299" s="83" t="str">
        <f t="shared" si="126"/>
        <v>DY7 5DY</v>
      </c>
      <c r="C1299" s="83" t="str">
        <f t="shared" si="127"/>
        <v>DY7 5D</v>
      </c>
      <c r="D1299" s="83" t="str">
        <f t="shared" si="128"/>
        <v>DY7 5</v>
      </c>
      <c r="E1299" s="83" t="str">
        <f t="shared" si="129"/>
        <v xml:space="preserve">DY7 </v>
      </c>
      <c r="F1299" s="83" t="str">
        <f t="shared" si="130"/>
        <v>DY7</v>
      </c>
      <c r="G1299" s="83" t="str">
        <f t="shared" si="131"/>
        <v>DY</v>
      </c>
      <c r="H1299" s="83" t="s">
        <v>691</v>
      </c>
      <c r="I1299" s="83" t="s">
        <v>670</v>
      </c>
    </row>
    <row r="1300" spans="1:9" ht="15">
      <c r="A1300" s="83" t="s">
        <v>1967</v>
      </c>
      <c r="B1300" s="83" t="str">
        <f t="shared" si="126"/>
        <v>DY7 5DZ</v>
      </c>
      <c r="C1300" s="83" t="str">
        <f t="shared" si="127"/>
        <v>DY7 5D</v>
      </c>
      <c r="D1300" s="83" t="str">
        <f t="shared" si="128"/>
        <v>DY7 5</v>
      </c>
      <c r="E1300" s="83" t="str">
        <f t="shared" si="129"/>
        <v xml:space="preserve">DY7 </v>
      </c>
      <c r="F1300" s="83" t="str">
        <f t="shared" si="130"/>
        <v>DY7</v>
      </c>
      <c r="G1300" s="83" t="str">
        <f t="shared" si="131"/>
        <v>DY</v>
      </c>
      <c r="H1300" s="83" t="s">
        <v>691</v>
      </c>
      <c r="I1300" s="83" t="s">
        <v>670</v>
      </c>
    </row>
    <row r="1301" spans="1:9" ht="15">
      <c r="A1301" s="83" t="s">
        <v>1968</v>
      </c>
      <c r="B1301" s="83" t="str">
        <f t="shared" si="126"/>
        <v>DY7 5E</v>
      </c>
      <c r="C1301" s="83" t="str">
        <f t="shared" si="127"/>
        <v>DY7 5E</v>
      </c>
      <c r="D1301" s="83" t="str">
        <f t="shared" si="128"/>
        <v>DY7 5</v>
      </c>
      <c r="E1301" s="83" t="str">
        <f t="shared" si="129"/>
        <v xml:space="preserve">DY7 </v>
      </c>
      <c r="F1301" s="83" t="str">
        <f t="shared" si="130"/>
        <v>DY7</v>
      </c>
      <c r="G1301" s="83" t="str">
        <f t="shared" si="131"/>
        <v>DY</v>
      </c>
      <c r="H1301" s="83" t="s">
        <v>334</v>
      </c>
      <c r="I1301" s="83" t="s">
        <v>670</v>
      </c>
    </row>
    <row r="1302" spans="1:9" ht="15">
      <c r="A1302" s="83" t="s">
        <v>1969</v>
      </c>
      <c r="B1302" s="83" t="str">
        <f t="shared" si="126"/>
        <v>DY7 5EB</v>
      </c>
      <c r="C1302" s="83" t="str">
        <f t="shared" si="127"/>
        <v>DY7 5E</v>
      </c>
      <c r="D1302" s="83" t="str">
        <f t="shared" si="128"/>
        <v>DY7 5</v>
      </c>
      <c r="E1302" s="83" t="str">
        <f t="shared" si="129"/>
        <v xml:space="preserve">DY7 </v>
      </c>
      <c r="F1302" s="83" t="str">
        <f t="shared" si="130"/>
        <v>DY7</v>
      </c>
      <c r="G1302" s="83" t="str">
        <f t="shared" si="131"/>
        <v>DY</v>
      </c>
      <c r="H1302" s="83" t="s">
        <v>691</v>
      </c>
      <c r="I1302" s="83" t="s">
        <v>670</v>
      </c>
    </row>
    <row r="1303" spans="1:9" ht="15">
      <c r="A1303" s="83" t="s">
        <v>1970</v>
      </c>
      <c r="B1303" s="83" t="str">
        <f t="shared" si="126"/>
        <v>DY7 5ED</v>
      </c>
      <c r="C1303" s="83" t="str">
        <f t="shared" si="127"/>
        <v>DY7 5E</v>
      </c>
      <c r="D1303" s="83" t="str">
        <f t="shared" si="128"/>
        <v>DY7 5</v>
      </c>
      <c r="E1303" s="83" t="str">
        <f t="shared" si="129"/>
        <v xml:space="preserve">DY7 </v>
      </c>
      <c r="F1303" s="83" t="str">
        <f t="shared" si="130"/>
        <v>DY7</v>
      </c>
      <c r="G1303" s="83" t="str">
        <f t="shared" si="131"/>
        <v>DY</v>
      </c>
      <c r="H1303" s="83" t="s">
        <v>691</v>
      </c>
      <c r="I1303" s="83" t="s">
        <v>670</v>
      </c>
    </row>
    <row r="1304" spans="1:9" ht="15">
      <c r="A1304" s="83" t="s">
        <v>1971</v>
      </c>
      <c r="B1304" s="83" t="str">
        <f t="shared" si="126"/>
        <v>DY7 5EF</v>
      </c>
      <c r="C1304" s="83" t="str">
        <f t="shared" si="127"/>
        <v>DY7 5E</v>
      </c>
      <c r="D1304" s="83" t="str">
        <f t="shared" si="128"/>
        <v>DY7 5</v>
      </c>
      <c r="E1304" s="83" t="str">
        <f t="shared" si="129"/>
        <v xml:space="preserve">DY7 </v>
      </c>
      <c r="F1304" s="83" t="str">
        <f t="shared" si="130"/>
        <v>DY7</v>
      </c>
      <c r="G1304" s="83" t="str">
        <f t="shared" si="131"/>
        <v>DY</v>
      </c>
      <c r="H1304" s="83" t="s">
        <v>691</v>
      </c>
      <c r="I1304" s="83" t="s">
        <v>670</v>
      </c>
    </row>
    <row r="1305" spans="1:9" ht="15">
      <c r="A1305" s="83" t="s">
        <v>1972</v>
      </c>
      <c r="B1305" s="83" t="str">
        <f t="shared" si="126"/>
        <v>DY7 5LJ</v>
      </c>
      <c r="C1305" s="83" t="str">
        <f t="shared" si="127"/>
        <v>DY7 5L</v>
      </c>
      <c r="D1305" s="83" t="str">
        <f t="shared" si="128"/>
        <v>DY7 5</v>
      </c>
      <c r="E1305" s="83" t="str">
        <f t="shared" si="129"/>
        <v xml:space="preserve">DY7 </v>
      </c>
      <c r="F1305" s="83" t="str">
        <f t="shared" si="130"/>
        <v>DY7</v>
      </c>
      <c r="G1305" s="83" t="str">
        <f t="shared" si="131"/>
        <v>DY</v>
      </c>
      <c r="H1305" s="83" t="s">
        <v>334</v>
      </c>
      <c r="I1305" s="83" t="s">
        <v>670</v>
      </c>
    </row>
    <row r="1306" spans="1:9" ht="15">
      <c r="A1306" s="83" t="s">
        <v>1973</v>
      </c>
      <c r="B1306" s="83" t="str">
        <f t="shared" si="126"/>
        <v>E</v>
      </c>
      <c r="C1306" s="83" t="str">
        <f t="shared" si="127"/>
        <v>E</v>
      </c>
      <c r="D1306" s="83" t="str">
        <f t="shared" si="128"/>
        <v>E</v>
      </c>
      <c r="E1306" s="83" t="str">
        <f t="shared" si="129"/>
        <v>E</v>
      </c>
      <c r="F1306" s="83" t="str">
        <f t="shared" si="130"/>
        <v>E</v>
      </c>
      <c r="G1306" s="83" t="str">
        <f t="shared" si="131"/>
        <v>E</v>
      </c>
      <c r="H1306" s="83" t="s">
        <v>1573</v>
      </c>
      <c r="I1306" s="83" t="s">
        <v>648</v>
      </c>
    </row>
    <row r="1307" spans="1:9" ht="15">
      <c r="A1307" s="83" t="s">
        <v>1974</v>
      </c>
      <c r="B1307" s="83" t="str">
        <f t="shared" si="126"/>
        <v>E1</v>
      </c>
      <c r="C1307" s="83" t="str">
        <f t="shared" si="127"/>
        <v>E1</v>
      </c>
      <c r="D1307" s="83" t="str">
        <f t="shared" si="128"/>
        <v>E1</v>
      </c>
      <c r="E1307" s="83" t="str">
        <f t="shared" si="129"/>
        <v>E1</v>
      </c>
      <c r="F1307" s="83" t="str">
        <f t="shared" si="130"/>
        <v>E1</v>
      </c>
      <c r="G1307" s="83" t="str">
        <f t="shared" si="131"/>
        <v>E1</v>
      </c>
      <c r="H1307" s="83" t="s">
        <v>1166</v>
      </c>
      <c r="I1307" s="83" t="s">
        <v>1167</v>
      </c>
    </row>
    <row r="1308" spans="1:9" ht="15">
      <c r="A1308" s="83" t="s">
        <v>1975</v>
      </c>
      <c r="B1308" s="83" t="str">
        <f t="shared" si="126"/>
        <v>E1 2BL</v>
      </c>
      <c r="C1308" s="83" t="str">
        <f t="shared" si="127"/>
        <v>E1 2BL</v>
      </c>
      <c r="D1308" s="83" t="str">
        <f t="shared" si="128"/>
        <v>E1 2B</v>
      </c>
      <c r="E1308" s="83" t="str">
        <f t="shared" si="129"/>
        <v>E1 2</v>
      </c>
      <c r="F1308" s="83" t="str">
        <f t="shared" si="130"/>
        <v xml:space="preserve">E1 </v>
      </c>
      <c r="G1308" s="83" t="str">
        <f t="shared" si="131"/>
        <v>E1</v>
      </c>
      <c r="H1308" s="83" t="s">
        <v>338</v>
      </c>
      <c r="I1308" s="83" t="s">
        <v>1167</v>
      </c>
    </row>
    <row r="1309" spans="1:9" ht="15">
      <c r="A1309" s="83" t="s">
        <v>1976</v>
      </c>
      <c r="B1309" s="83" t="str">
        <f t="shared" si="126"/>
        <v>E2</v>
      </c>
      <c r="C1309" s="83" t="str">
        <f t="shared" si="127"/>
        <v>E2</v>
      </c>
      <c r="D1309" s="83" t="str">
        <f t="shared" si="128"/>
        <v>E2</v>
      </c>
      <c r="E1309" s="83" t="str">
        <f t="shared" si="129"/>
        <v>E2</v>
      </c>
      <c r="F1309" s="83" t="str">
        <f t="shared" si="130"/>
        <v>E2</v>
      </c>
      <c r="G1309" s="83" t="str">
        <f t="shared" si="131"/>
        <v>E2</v>
      </c>
      <c r="H1309" s="83" t="s">
        <v>1166</v>
      </c>
      <c r="I1309" s="83" t="s">
        <v>1167</v>
      </c>
    </row>
    <row r="1310" spans="1:9" ht="15">
      <c r="A1310" s="83" t="s">
        <v>1977</v>
      </c>
      <c r="B1310" s="83" t="str">
        <f t="shared" si="126"/>
        <v>E3</v>
      </c>
      <c r="C1310" s="83" t="str">
        <f t="shared" si="127"/>
        <v>E3</v>
      </c>
      <c r="D1310" s="83" t="str">
        <f t="shared" si="128"/>
        <v>E3</v>
      </c>
      <c r="E1310" s="83" t="str">
        <f t="shared" si="129"/>
        <v>E3</v>
      </c>
      <c r="F1310" s="83" t="str">
        <f t="shared" si="130"/>
        <v>E3</v>
      </c>
      <c r="G1310" s="83" t="str">
        <f t="shared" si="131"/>
        <v>E3</v>
      </c>
      <c r="H1310" s="83" t="s">
        <v>1166</v>
      </c>
      <c r="I1310" s="83" t="s">
        <v>1167</v>
      </c>
    </row>
    <row r="1311" spans="1:9" ht="15">
      <c r="A1311" s="83" t="s">
        <v>1978</v>
      </c>
      <c r="B1311" s="83" t="str">
        <f t="shared" si="126"/>
        <v>E4</v>
      </c>
      <c r="C1311" s="83" t="str">
        <f t="shared" si="127"/>
        <v>E4</v>
      </c>
      <c r="D1311" s="83" t="str">
        <f t="shared" si="128"/>
        <v>E4</v>
      </c>
      <c r="E1311" s="83" t="str">
        <f t="shared" si="129"/>
        <v>E4</v>
      </c>
      <c r="F1311" s="83" t="str">
        <f t="shared" si="130"/>
        <v>E4</v>
      </c>
      <c r="G1311" s="83" t="str">
        <f t="shared" si="131"/>
        <v>E4</v>
      </c>
      <c r="H1311" s="83" t="s">
        <v>1166</v>
      </c>
      <c r="I1311" s="83" t="s">
        <v>1167</v>
      </c>
    </row>
    <row r="1312" spans="1:9" ht="15">
      <c r="A1312" s="83" t="s">
        <v>1979</v>
      </c>
      <c r="B1312" s="83" t="str">
        <f t="shared" si="126"/>
        <v>E4 7BB</v>
      </c>
      <c r="C1312" s="83" t="str">
        <f t="shared" si="127"/>
        <v>E4 7BB</v>
      </c>
      <c r="D1312" s="83" t="str">
        <f t="shared" si="128"/>
        <v>E4 7B</v>
      </c>
      <c r="E1312" s="83" t="str">
        <f t="shared" si="129"/>
        <v>E4 7</v>
      </c>
      <c r="F1312" s="83" t="str">
        <f t="shared" si="130"/>
        <v xml:space="preserve">E4 </v>
      </c>
      <c r="G1312" s="83" t="str">
        <f t="shared" si="131"/>
        <v>E4</v>
      </c>
      <c r="H1312" s="83" t="s">
        <v>688</v>
      </c>
      <c r="I1312" s="83" t="s">
        <v>650</v>
      </c>
    </row>
    <row r="1313" spans="1:9" ht="15">
      <c r="A1313" s="83" t="s">
        <v>1980</v>
      </c>
      <c r="B1313" s="83" t="str">
        <f t="shared" si="126"/>
        <v>E4 7NB</v>
      </c>
      <c r="C1313" s="83" t="str">
        <f t="shared" si="127"/>
        <v>E4 7NB</v>
      </c>
      <c r="D1313" s="83" t="str">
        <f t="shared" si="128"/>
        <v>E4 7N</v>
      </c>
      <c r="E1313" s="83" t="str">
        <f t="shared" si="129"/>
        <v>E4 7</v>
      </c>
      <c r="F1313" s="83" t="str">
        <f t="shared" si="130"/>
        <v xml:space="preserve">E4 </v>
      </c>
      <c r="G1313" s="83" t="str">
        <f t="shared" si="131"/>
        <v>E4</v>
      </c>
      <c r="H1313" s="83" t="s">
        <v>688</v>
      </c>
      <c r="I1313" s="83" t="s">
        <v>650</v>
      </c>
    </row>
    <row r="1314" spans="1:9" ht="15">
      <c r="A1314" s="83" t="s">
        <v>1981</v>
      </c>
      <c r="B1314" s="83" t="str">
        <f t="shared" si="126"/>
        <v>E4 7NZ</v>
      </c>
      <c r="C1314" s="83" t="str">
        <f t="shared" si="127"/>
        <v>E4 7NZ</v>
      </c>
      <c r="D1314" s="83" t="str">
        <f t="shared" si="128"/>
        <v>E4 7N</v>
      </c>
      <c r="E1314" s="83" t="str">
        <f t="shared" si="129"/>
        <v>E4 7</v>
      </c>
      <c r="F1314" s="83" t="str">
        <f t="shared" si="130"/>
        <v xml:space="preserve">E4 </v>
      </c>
      <c r="G1314" s="83" t="str">
        <f t="shared" si="131"/>
        <v>E4</v>
      </c>
      <c r="H1314" s="83" t="s">
        <v>688</v>
      </c>
      <c r="I1314" s="83" t="s">
        <v>650</v>
      </c>
    </row>
    <row r="1315" spans="1:9" ht="15">
      <c r="A1315" s="83" t="s">
        <v>1982</v>
      </c>
      <c r="B1315" s="83" t="str">
        <f t="shared" si="126"/>
        <v>E4 7PL</v>
      </c>
      <c r="C1315" s="83" t="str">
        <f t="shared" si="127"/>
        <v>E4 7PL</v>
      </c>
      <c r="D1315" s="83" t="str">
        <f t="shared" si="128"/>
        <v>E4 7P</v>
      </c>
      <c r="E1315" s="83" t="str">
        <f t="shared" si="129"/>
        <v>E4 7</v>
      </c>
      <c r="F1315" s="83" t="str">
        <f t="shared" si="130"/>
        <v xml:space="preserve">E4 </v>
      </c>
      <c r="G1315" s="83" t="str">
        <f t="shared" si="131"/>
        <v>E4</v>
      </c>
      <c r="H1315" s="83" t="s">
        <v>688</v>
      </c>
      <c r="I1315" s="83" t="s">
        <v>650</v>
      </c>
    </row>
    <row r="1316" spans="1:9" ht="15">
      <c r="A1316" s="83" t="s">
        <v>1983</v>
      </c>
      <c r="B1316" s="83" t="str">
        <f t="shared" si="126"/>
        <v>E4 7PN</v>
      </c>
      <c r="C1316" s="83" t="str">
        <f t="shared" si="127"/>
        <v>E4 7PN</v>
      </c>
      <c r="D1316" s="83" t="str">
        <f t="shared" si="128"/>
        <v>E4 7P</v>
      </c>
      <c r="E1316" s="83" t="str">
        <f t="shared" si="129"/>
        <v>E4 7</v>
      </c>
      <c r="F1316" s="83" t="str">
        <f t="shared" si="130"/>
        <v xml:space="preserve">E4 </v>
      </c>
      <c r="G1316" s="83" t="str">
        <f t="shared" si="131"/>
        <v>E4</v>
      </c>
      <c r="H1316" s="83" t="s">
        <v>688</v>
      </c>
      <c r="I1316" s="83" t="s">
        <v>650</v>
      </c>
    </row>
    <row r="1317" spans="1:9" ht="15">
      <c r="A1317" s="83" t="s">
        <v>1984</v>
      </c>
      <c r="B1317" s="83" t="str">
        <f t="shared" si="126"/>
        <v>E4 7PX</v>
      </c>
      <c r="C1317" s="83" t="str">
        <f t="shared" si="127"/>
        <v>E4 7PX</v>
      </c>
      <c r="D1317" s="83" t="str">
        <f t="shared" si="128"/>
        <v>E4 7P</v>
      </c>
      <c r="E1317" s="83" t="str">
        <f t="shared" si="129"/>
        <v>E4 7</v>
      </c>
      <c r="F1317" s="83" t="str">
        <f t="shared" si="130"/>
        <v xml:space="preserve">E4 </v>
      </c>
      <c r="G1317" s="83" t="str">
        <f t="shared" si="131"/>
        <v>E4</v>
      </c>
      <c r="H1317" s="83" t="s">
        <v>688</v>
      </c>
      <c r="I1317" s="83" t="s">
        <v>650</v>
      </c>
    </row>
    <row r="1318" spans="1:9" ht="15">
      <c r="A1318" s="83" t="s">
        <v>1985</v>
      </c>
      <c r="B1318" s="83" t="str">
        <f t="shared" si="126"/>
        <v>E4 7Q</v>
      </c>
      <c r="C1318" s="83" t="str">
        <f t="shared" si="127"/>
        <v>E4 7Q</v>
      </c>
      <c r="D1318" s="83" t="str">
        <f t="shared" si="128"/>
        <v>E4 7Q</v>
      </c>
      <c r="E1318" s="83" t="str">
        <f t="shared" si="129"/>
        <v>E4 7</v>
      </c>
      <c r="F1318" s="83" t="str">
        <f t="shared" si="130"/>
        <v xml:space="preserve">E4 </v>
      </c>
      <c r="G1318" s="83" t="str">
        <f t="shared" si="131"/>
        <v>E4</v>
      </c>
      <c r="H1318" s="83" t="s">
        <v>688</v>
      </c>
      <c r="I1318" s="83" t="s">
        <v>650</v>
      </c>
    </row>
    <row r="1319" spans="1:9" ht="15">
      <c r="A1319" s="83" t="s">
        <v>1986</v>
      </c>
      <c r="B1319" s="83" t="str">
        <f t="shared" si="126"/>
        <v>E4 7QA</v>
      </c>
      <c r="C1319" s="83" t="str">
        <f t="shared" si="127"/>
        <v>E4 7QA</v>
      </c>
      <c r="D1319" s="83" t="str">
        <f t="shared" si="128"/>
        <v>E4 7Q</v>
      </c>
      <c r="E1319" s="83" t="str">
        <f t="shared" si="129"/>
        <v>E4 7</v>
      </c>
      <c r="F1319" s="83" t="str">
        <f t="shared" si="130"/>
        <v xml:space="preserve">E4 </v>
      </c>
      <c r="G1319" s="83" t="str">
        <f t="shared" si="131"/>
        <v>E4</v>
      </c>
      <c r="H1319" s="83" t="s">
        <v>1166</v>
      </c>
      <c r="I1319" s="83" t="s">
        <v>1167</v>
      </c>
    </row>
    <row r="1320" spans="1:9" ht="15">
      <c r="A1320" s="83" t="s">
        <v>1987</v>
      </c>
      <c r="B1320" s="83" t="str">
        <f t="shared" si="126"/>
        <v>E4 7QH</v>
      </c>
      <c r="C1320" s="83" t="str">
        <f t="shared" si="127"/>
        <v>E4 7QH</v>
      </c>
      <c r="D1320" s="83" t="str">
        <f t="shared" si="128"/>
        <v>E4 7Q</v>
      </c>
      <c r="E1320" s="83" t="str">
        <f t="shared" si="129"/>
        <v>E4 7</v>
      </c>
      <c r="F1320" s="83" t="str">
        <f t="shared" si="130"/>
        <v xml:space="preserve">E4 </v>
      </c>
      <c r="G1320" s="83" t="str">
        <f t="shared" si="131"/>
        <v>E4</v>
      </c>
      <c r="H1320" s="83" t="s">
        <v>1166</v>
      </c>
      <c r="I1320" s="83" t="s">
        <v>1167</v>
      </c>
    </row>
    <row r="1321" spans="1:9" ht="15">
      <c r="A1321" s="83" t="s">
        <v>1988</v>
      </c>
      <c r="B1321" s="83" t="str">
        <f t="shared" si="126"/>
        <v>E4 7R</v>
      </c>
      <c r="C1321" s="83" t="str">
        <f t="shared" si="127"/>
        <v>E4 7R</v>
      </c>
      <c r="D1321" s="83" t="str">
        <f t="shared" si="128"/>
        <v>E4 7R</v>
      </c>
      <c r="E1321" s="83" t="str">
        <f t="shared" si="129"/>
        <v>E4 7</v>
      </c>
      <c r="F1321" s="83" t="str">
        <f t="shared" si="130"/>
        <v xml:space="preserve">E4 </v>
      </c>
      <c r="G1321" s="83" t="str">
        <f t="shared" si="131"/>
        <v>E4</v>
      </c>
      <c r="H1321" s="83" t="s">
        <v>688</v>
      </c>
      <c r="I1321" s="83" t="s">
        <v>650</v>
      </c>
    </row>
    <row r="1322" spans="1:9" ht="15">
      <c r="A1322" s="83" t="s">
        <v>1989</v>
      </c>
      <c r="B1322" s="83" t="str">
        <f t="shared" si="126"/>
        <v>E4 7SA</v>
      </c>
      <c r="C1322" s="83" t="str">
        <f t="shared" si="127"/>
        <v>E4 7SA</v>
      </c>
      <c r="D1322" s="83" t="str">
        <f t="shared" si="128"/>
        <v>E4 7S</v>
      </c>
      <c r="E1322" s="83" t="str">
        <f t="shared" si="129"/>
        <v>E4 7</v>
      </c>
      <c r="F1322" s="83" t="str">
        <f t="shared" si="130"/>
        <v xml:space="preserve">E4 </v>
      </c>
      <c r="G1322" s="83" t="str">
        <f t="shared" si="131"/>
        <v>E4</v>
      </c>
      <c r="H1322" s="83" t="s">
        <v>688</v>
      </c>
      <c r="I1322" s="83" t="s">
        <v>650</v>
      </c>
    </row>
    <row r="1323" spans="1:9" ht="15">
      <c r="A1323" s="83" t="s">
        <v>1990</v>
      </c>
      <c r="B1323" s="83" t="str">
        <f t="shared" si="126"/>
        <v>E4 7SB</v>
      </c>
      <c r="C1323" s="83" t="str">
        <f t="shared" si="127"/>
        <v>E4 7SB</v>
      </c>
      <c r="D1323" s="83" t="str">
        <f t="shared" si="128"/>
        <v>E4 7S</v>
      </c>
      <c r="E1323" s="83" t="str">
        <f t="shared" si="129"/>
        <v>E4 7</v>
      </c>
      <c r="F1323" s="83" t="str">
        <f t="shared" si="130"/>
        <v xml:space="preserve">E4 </v>
      </c>
      <c r="G1323" s="83" t="str">
        <f t="shared" si="131"/>
        <v>E4</v>
      </c>
      <c r="H1323" s="83" t="s">
        <v>688</v>
      </c>
      <c r="I1323" s="83" t="s">
        <v>650</v>
      </c>
    </row>
    <row r="1324" spans="1:9" ht="15">
      <c r="A1324" s="83" t="s">
        <v>1991</v>
      </c>
      <c r="B1324" s="83" t="str">
        <f t="shared" si="126"/>
        <v>E4 7SD</v>
      </c>
      <c r="C1324" s="83" t="str">
        <f t="shared" si="127"/>
        <v>E4 7SD</v>
      </c>
      <c r="D1324" s="83" t="str">
        <f t="shared" si="128"/>
        <v>E4 7S</v>
      </c>
      <c r="E1324" s="83" t="str">
        <f t="shared" si="129"/>
        <v>E4 7</v>
      </c>
      <c r="F1324" s="83" t="str">
        <f t="shared" si="130"/>
        <v xml:space="preserve">E4 </v>
      </c>
      <c r="G1324" s="83" t="str">
        <f t="shared" si="131"/>
        <v>E4</v>
      </c>
      <c r="H1324" s="83" t="s">
        <v>688</v>
      </c>
      <c r="I1324" s="83" t="s">
        <v>650</v>
      </c>
    </row>
    <row r="1325" spans="1:9" ht="15">
      <c r="A1325" s="83" t="s">
        <v>1992</v>
      </c>
      <c r="B1325" s="83" t="str">
        <f t="shared" si="126"/>
        <v>E4 7SE</v>
      </c>
      <c r="C1325" s="83" t="str">
        <f t="shared" si="127"/>
        <v>E4 7SE</v>
      </c>
      <c r="D1325" s="83" t="str">
        <f t="shared" si="128"/>
        <v>E4 7S</v>
      </c>
      <c r="E1325" s="83" t="str">
        <f t="shared" si="129"/>
        <v>E4 7</v>
      </c>
      <c r="F1325" s="83" t="str">
        <f t="shared" si="130"/>
        <v xml:space="preserve">E4 </v>
      </c>
      <c r="G1325" s="83" t="str">
        <f t="shared" si="131"/>
        <v>E4</v>
      </c>
      <c r="H1325" s="83" t="s">
        <v>688</v>
      </c>
      <c r="I1325" s="83" t="s">
        <v>650</v>
      </c>
    </row>
    <row r="1326" spans="1:9" ht="15">
      <c r="A1326" s="83" t="s">
        <v>1993</v>
      </c>
      <c r="B1326" s="83" t="str">
        <f t="shared" si="126"/>
        <v>E4 7UN</v>
      </c>
      <c r="C1326" s="83" t="str">
        <f t="shared" si="127"/>
        <v>E4 7UN</v>
      </c>
      <c r="D1326" s="83" t="str">
        <f t="shared" si="128"/>
        <v>E4 7U</v>
      </c>
      <c r="E1326" s="83" t="str">
        <f t="shared" si="129"/>
        <v>E4 7</v>
      </c>
      <c r="F1326" s="83" t="str">
        <f t="shared" si="130"/>
        <v xml:space="preserve">E4 </v>
      </c>
      <c r="G1326" s="83" t="str">
        <f t="shared" si="131"/>
        <v>E4</v>
      </c>
      <c r="H1326" s="83" t="s">
        <v>688</v>
      </c>
      <c r="I1326" s="83" t="s">
        <v>650</v>
      </c>
    </row>
    <row r="1327" spans="1:9" ht="15">
      <c r="A1327" s="83" t="s">
        <v>1994</v>
      </c>
      <c r="B1327" s="83" t="str">
        <f t="shared" si="126"/>
        <v>E4 7UW</v>
      </c>
      <c r="C1327" s="83" t="str">
        <f t="shared" si="127"/>
        <v>E4 7UW</v>
      </c>
      <c r="D1327" s="83" t="str">
        <f t="shared" si="128"/>
        <v>E4 7U</v>
      </c>
      <c r="E1327" s="83" t="str">
        <f t="shared" si="129"/>
        <v>E4 7</v>
      </c>
      <c r="F1327" s="83" t="str">
        <f t="shared" si="130"/>
        <v xml:space="preserve">E4 </v>
      </c>
      <c r="G1327" s="83" t="str">
        <f t="shared" si="131"/>
        <v>E4</v>
      </c>
      <c r="H1327" s="83" t="s">
        <v>688</v>
      </c>
      <c r="I1327" s="83" t="s">
        <v>650</v>
      </c>
    </row>
    <row r="1328" spans="1:9" ht="15">
      <c r="A1328" s="83" t="s">
        <v>1995</v>
      </c>
      <c r="B1328" s="83" t="str">
        <f t="shared" si="126"/>
        <v>E5</v>
      </c>
      <c r="C1328" s="83" t="str">
        <f t="shared" si="127"/>
        <v>E5</v>
      </c>
      <c r="D1328" s="83" t="str">
        <f t="shared" si="128"/>
        <v>E5</v>
      </c>
      <c r="E1328" s="83" t="str">
        <f t="shared" si="129"/>
        <v>E5</v>
      </c>
      <c r="F1328" s="83" t="str">
        <f t="shared" si="130"/>
        <v>E5</v>
      </c>
      <c r="G1328" s="83" t="str">
        <f t="shared" si="131"/>
        <v>E5</v>
      </c>
      <c r="H1328" s="83" t="s">
        <v>1166</v>
      </c>
      <c r="I1328" s="83" t="s">
        <v>1167</v>
      </c>
    </row>
    <row r="1329" spans="1:9" ht="15">
      <c r="A1329" s="83" t="s">
        <v>1996</v>
      </c>
      <c r="B1329" s="83" t="str">
        <f t="shared" si="126"/>
        <v>E6</v>
      </c>
      <c r="C1329" s="83" t="str">
        <f t="shared" si="127"/>
        <v>E6</v>
      </c>
      <c r="D1329" s="83" t="str">
        <f t="shared" si="128"/>
        <v>E6</v>
      </c>
      <c r="E1329" s="83" t="str">
        <f t="shared" si="129"/>
        <v>E6</v>
      </c>
      <c r="F1329" s="83" t="str">
        <f t="shared" si="130"/>
        <v>E6</v>
      </c>
      <c r="G1329" s="83" t="str">
        <f t="shared" si="131"/>
        <v>E6</v>
      </c>
      <c r="H1329" s="83" t="s">
        <v>1166</v>
      </c>
      <c r="I1329" s="83" t="s">
        <v>1167</v>
      </c>
    </row>
    <row r="1330" spans="1:9" ht="15">
      <c r="A1330" s="83" t="s">
        <v>1997</v>
      </c>
      <c r="B1330" s="83" t="str">
        <f t="shared" si="126"/>
        <v>E7</v>
      </c>
      <c r="C1330" s="83" t="str">
        <f t="shared" si="127"/>
        <v>E7</v>
      </c>
      <c r="D1330" s="83" t="str">
        <f t="shared" si="128"/>
        <v>E7</v>
      </c>
      <c r="E1330" s="83" t="str">
        <f t="shared" si="129"/>
        <v>E7</v>
      </c>
      <c r="F1330" s="83" t="str">
        <f t="shared" si="130"/>
        <v>E7</v>
      </c>
      <c r="G1330" s="83" t="str">
        <f t="shared" si="131"/>
        <v>E7</v>
      </c>
      <c r="H1330" s="83" t="s">
        <v>1166</v>
      </c>
      <c r="I1330" s="83" t="s">
        <v>1167</v>
      </c>
    </row>
    <row r="1331" spans="1:9" ht="15">
      <c r="A1331" s="83" t="s">
        <v>1998</v>
      </c>
      <c r="B1331" s="83" t="str">
        <f t="shared" si="126"/>
        <v>E7 1AA</v>
      </c>
      <c r="C1331" s="83" t="str">
        <f t="shared" si="127"/>
        <v>E7 1AA</v>
      </c>
      <c r="D1331" s="83" t="str">
        <f t="shared" si="128"/>
        <v>E7 1A</v>
      </c>
      <c r="E1331" s="83" t="str">
        <f t="shared" si="129"/>
        <v>E7 1</v>
      </c>
      <c r="F1331" s="83" t="str">
        <f t="shared" si="130"/>
        <v xml:space="preserve">E7 </v>
      </c>
      <c r="G1331" s="83" t="str">
        <f t="shared" si="131"/>
        <v>E7</v>
      </c>
      <c r="H1331" s="83" t="s">
        <v>338</v>
      </c>
      <c r="I1331" s="83" t="s">
        <v>1167</v>
      </c>
    </row>
    <row r="1332" spans="1:9" ht="15">
      <c r="A1332" s="83" t="s">
        <v>1999</v>
      </c>
      <c r="B1332" s="83" t="str">
        <f t="shared" si="126"/>
        <v>E8</v>
      </c>
      <c r="C1332" s="83" t="str">
        <f t="shared" si="127"/>
        <v>E8</v>
      </c>
      <c r="D1332" s="83" t="str">
        <f t="shared" si="128"/>
        <v>E8</v>
      </c>
      <c r="E1332" s="83" t="str">
        <f t="shared" si="129"/>
        <v>E8</v>
      </c>
      <c r="F1332" s="83" t="str">
        <f t="shared" si="130"/>
        <v>E8</v>
      </c>
      <c r="G1332" s="83" t="str">
        <f t="shared" si="131"/>
        <v>E8</v>
      </c>
      <c r="H1332" s="83" t="s">
        <v>1166</v>
      </c>
      <c r="I1332" s="83" t="s">
        <v>1167</v>
      </c>
    </row>
    <row r="1333" spans="1:9" ht="15">
      <c r="A1333" s="83" t="s">
        <v>2000</v>
      </c>
      <c r="B1333" s="83" t="str">
        <f t="shared" si="126"/>
        <v>E9</v>
      </c>
      <c r="C1333" s="83" t="str">
        <f t="shared" si="127"/>
        <v>E9</v>
      </c>
      <c r="D1333" s="83" t="str">
        <f t="shared" si="128"/>
        <v>E9</v>
      </c>
      <c r="E1333" s="83" t="str">
        <f t="shared" si="129"/>
        <v>E9</v>
      </c>
      <c r="F1333" s="83" t="str">
        <f t="shared" si="130"/>
        <v>E9</v>
      </c>
      <c r="G1333" s="83" t="str">
        <f t="shared" si="131"/>
        <v>E9</v>
      </c>
      <c r="H1333" s="83" t="s">
        <v>1166</v>
      </c>
      <c r="I1333" s="83" t="s">
        <v>1167</v>
      </c>
    </row>
    <row r="1334" spans="1:9" ht="15">
      <c r="A1334" s="83" t="s">
        <v>2001</v>
      </c>
      <c r="B1334" s="83" t="str">
        <f t="shared" si="126"/>
        <v>E9 6HE</v>
      </c>
      <c r="C1334" s="83" t="str">
        <f t="shared" si="127"/>
        <v>E9 6HE</v>
      </c>
      <c r="D1334" s="83" t="str">
        <f t="shared" si="128"/>
        <v>E9 6H</v>
      </c>
      <c r="E1334" s="83" t="str">
        <f t="shared" si="129"/>
        <v>E9 6</v>
      </c>
      <c r="F1334" s="83" t="str">
        <f t="shared" si="130"/>
        <v xml:space="preserve">E9 </v>
      </c>
      <c r="G1334" s="83" t="str">
        <f t="shared" si="131"/>
        <v>E9</v>
      </c>
      <c r="H1334" s="83" t="s">
        <v>370</v>
      </c>
      <c r="I1334" s="83" t="s">
        <v>658</v>
      </c>
    </row>
    <row r="1335" spans="1:9" ht="15">
      <c r="A1335" s="83" t="s">
        <v>2002</v>
      </c>
      <c r="B1335" s="83" t="str">
        <f t="shared" si="126"/>
        <v>EC</v>
      </c>
      <c r="C1335" s="83" t="str">
        <f t="shared" si="127"/>
        <v>EC</v>
      </c>
      <c r="D1335" s="83" t="str">
        <f t="shared" si="128"/>
        <v>EC</v>
      </c>
      <c r="E1335" s="83" t="str">
        <f t="shared" si="129"/>
        <v>EC</v>
      </c>
      <c r="F1335" s="83" t="str">
        <f t="shared" si="130"/>
        <v>EC</v>
      </c>
      <c r="G1335" s="83" t="str">
        <f t="shared" si="131"/>
        <v>EC</v>
      </c>
      <c r="H1335" s="83" t="s">
        <v>1166</v>
      </c>
      <c r="I1335" s="83" t="s">
        <v>1167</v>
      </c>
    </row>
    <row r="1336" spans="1:9" ht="15">
      <c r="A1336" s="83" t="s">
        <v>2003</v>
      </c>
      <c r="B1336" s="83" t="str">
        <f t="shared" si="126"/>
        <v>EC3R 6D</v>
      </c>
      <c r="C1336" s="83" t="str">
        <f t="shared" si="127"/>
        <v>EC3R 6</v>
      </c>
      <c r="D1336" s="83" t="str">
        <f t="shared" si="128"/>
        <v xml:space="preserve">EC3R </v>
      </c>
      <c r="E1336" s="83" t="str">
        <f t="shared" si="129"/>
        <v>EC3R</v>
      </c>
      <c r="F1336" s="83" t="str">
        <f t="shared" si="130"/>
        <v>EC3</v>
      </c>
      <c r="G1336" s="83" t="str">
        <f t="shared" si="131"/>
        <v>EC</v>
      </c>
      <c r="H1336" s="83" t="s">
        <v>370</v>
      </c>
      <c r="I1336" s="83" t="s">
        <v>658</v>
      </c>
    </row>
    <row r="1337" spans="1:9" ht="15">
      <c r="A1337" s="83" t="s">
        <v>2004</v>
      </c>
      <c r="B1337" s="83" t="str">
        <f t="shared" si="126"/>
        <v>EH32 0J</v>
      </c>
      <c r="C1337" s="83" t="str">
        <f t="shared" si="127"/>
        <v>EH32 0</v>
      </c>
      <c r="D1337" s="83" t="str">
        <f t="shared" si="128"/>
        <v xml:space="preserve">EH32 </v>
      </c>
      <c r="E1337" s="83" t="str">
        <f t="shared" si="129"/>
        <v>EH32</v>
      </c>
      <c r="F1337" s="83" t="str">
        <f t="shared" si="130"/>
        <v>EH3</v>
      </c>
      <c r="G1337" s="83" t="str">
        <f t="shared" si="131"/>
        <v>EH</v>
      </c>
      <c r="H1337" s="83" t="s">
        <v>357</v>
      </c>
      <c r="I1337" s="83" t="s">
        <v>648</v>
      </c>
    </row>
    <row r="1338" spans="1:9" ht="15">
      <c r="A1338" s="83" t="s">
        <v>2005</v>
      </c>
      <c r="B1338" s="83" t="str">
        <f t="shared" si="126"/>
        <v>EH33 1E</v>
      </c>
      <c r="C1338" s="83" t="str">
        <f t="shared" si="127"/>
        <v>EH33 1</v>
      </c>
      <c r="D1338" s="83" t="str">
        <f t="shared" si="128"/>
        <v xml:space="preserve">EH33 </v>
      </c>
      <c r="E1338" s="83" t="str">
        <f t="shared" si="129"/>
        <v>EH33</v>
      </c>
      <c r="F1338" s="83" t="str">
        <f t="shared" si="130"/>
        <v>EH3</v>
      </c>
      <c r="G1338" s="83" t="str">
        <f t="shared" si="131"/>
        <v>EH</v>
      </c>
      <c r="H1338" s="83" t="s">
        <v>357</v>
      </c>
      <c r="I1338" s="83" t="s">
        <v>648</v>
      </c>
    </row>
    <row r="1339" spans="1:9" ht="15">
      <c r="A1339" s="83" t="s">
        <v>2006</v>
      </c>
      <c r="B1339" s="83" t="str">
        <f t="shared" si="126"/>
        <v>EN</v>
      </c>
      <c r="C1339" s="83" t="str">
        <f t="shared" si="127"/>
        <v>EN</v>
      </c>
      <c r="D1339" s="83" t="str">
        <f t="shared" si="128"/>
        <v>EN</v>
      </c>
      <c r="E1339" s="83" t="str">
        <f t="shared" si="129"/>
        <v>EN</v>
      </c>
      <c r="F1339" s="83" t="str">
        <f t="shared" si="130"/>
        <v>EN</v>
      </c>
      <c r="G1339" s="83" t="str">
        <f t="shared" si="131"/>
        <v>EN</v>
      </c>
      <c r="H1339" s="83" t="s">
        <v>688</v>
      </c>
      <c r="I1339" s="83" t="s">
        <v>650</v>
      </c>
    </row>
    <row r="1340" spans="1:9" ht="15">
      <c r="A1340" s="83" t="s">
        <v>2007</v>
      </c>
      <c r="B1340" s="83" t="str">
        <f t="shared" si="126"/>
        <v>EN5 1NZ</v>
      </c>
      <c r="C1340" s="83" t="str">
        <f t="shared" si="127"/>
        <v>EN5 1N</v>
      </c>
      <c r="D1340" s="83" t="str">
        <f t="shared" si="128"/>
        <v>EN5 1</v>
      </c>
      <c r="E1340" s="83" t="str">
        <f t="shared" si="129"/>
        <v xml:space="preserve">EN5 </v>
      </c>
      <c r="F1340" s="83" t="str">
        <f t="shared" si="130"/>
        <v>EN5</v>
      </c>
      <c r="G1340" s="83" t="str">
        <f t="shared" si="131"/>
        <v>EN</v>
      </c>
      <c r="H1340" s="83" t="s">
        <v>1166</v>
      </c>
      <c r="I1340" s="83" t="s">
        <v>1167</v>
      </c>
    </row>
    <row r="1341" spans="1:9" ht="15">
      <c r="A1341" s="83" t="s">
        <v>2008</v>
      </c>
      <c r="B1341" s="83" t="str">
        <f t="shared" si="126"/>
        <v>EN5 1ST</v>
      </c>
      <c r="C1341" s="83" t="str">
        <f t="shared" si="127"/>
        <v>EN5 1S</v>
      </c>
      <c r="D1341" s="83" t="str">
        <f t="shared" si="128"/>
        <v>EN5 1</v>
      </c>
      <c r="E1341" s="83" t="str">
        <f t="shared" si="129"/>
        <v xml:space="preserve">EN5 </v>
      </c>
      <c r="F1341" s="83" t="str">
        <f t="shared" si="130"/>
        <v>EN5</v>
      </c>
      <c r="G1341" s="83" t="str">
        <f t="shared" si="131"/>
        <v>EN</v>
      </c>
      <c r="H1341" s="83" t="s">
        <v>1166</v>
      </c>
      <c r="I1341" s="83" t="s">
        <v>1167</v>
      </c>
    </row>
    <row r="1342" spans="1:9" ht="15">
      <c r="A1342" s="83" t="s">
        <v>2009</v>
      </c>
      <c r="B1342" s="83" t="str">
        <f t="shared" si="126"/>
        <v>EN5 3JB</v>
      </c>
      <c r="C1342" s="83" t="str">
        <f t="shared" si="127"/>
        <v>EN5 3J</v>
      </c>
      <c r="D1342" s="83" t="str">
        <f t="shared" si="128"/>
        <v>EN5 3</v>
      </c>
      <c r="E1342" s="83" t="str">
        <f t="shared" si="129"/>
        <v xml:space="preserve">EN5 </v>
      </c>
      <c r="F1342" s="83" t="str">
        <f t="shared" si="130"/>
        <v>EN5</v>
      </c>
      <c r="G1342" s="83" t="str">
        <f t="shared" si="131"/>
        <v>EN</v>
      </c>
      <c r="H1342" s="83" t="s">
        <v>1166</v>
      </c>
      <c r="I1342" s="83" t="s">
        <v>1167</v>
      </c>
    </row>
    <row r="1343" spans="1:9" ht="15">
      <c r="A1343" s="83" t="s">
        <v>2010</v>
      </c>
      <c r="B1343" s="83" t="str">
        <f t="shared" si="126"/>
        <v>EN5 3JU</v>
      </c>
      <c r="C1343" s="83" t="str">
        <f t="shared" si="127"/>
        <v>EN5 3J</v>
      </c>
      <c r="D1343" s="83" t="str">
        <f t="shared" si="128"/>
        <v>EN5 3</v>
      </c>
      <c r="E1343" s="83" t="str">
        <f t="shared" si="129"/>
        <v xml:space="preserve">EN5 </v>
      </c>
      <c r="F1343" s="83" t="str">
        <f t="shared" si="130"/>
        <v>EN5</v>
      </c>
      <c r="G1343" s="83" t="str">
        <f t="shared" si="131"/>
        <v>EN</v>
      </c>
      <c r="H1343" s="83" t="s">
        <v>1166</v>
      </c>
      <c r="I1343" s="83" t="s">
        <v>1167</v>
      </c>
    </row>
    <row r="1344" spans="1:9" ht="15">
      <c r="A1344" s="83" t="s">
        <v>2011</v>
      </c>
      <c r="B1344" s="83" t="str">
        <f t="shared" si="126"/>
        <v>EN5 4AE</v>
      </c>
      <c r="C1344" s="83" t="str">
        <f t="shared" si="127"/>
        <v>EN5 4A</v>
      </c>
      <c r="D1344" s="83" t="str">
        <f t="shared" si="128"/>
        <v>EN5 4</v>
      </c>
      <c r="E1344" s="83" t="str">
        <f t="shared" si="129"/>
        <v xml:space="preserve">EN5 </v>
      </c>
      <c r="F1344" s="83" t="str">
        <f t="shared" si="130"/>
        <v>EN5</v>
      </c>
      <c r="G1344" s="83" t="str">
        <f t="shared" si="131"/>
        <v>EN</v>
      </c>
      <c r="H1344" s="83" t="s">
        <v>1166</v>
      </c>
      <c r="I1344" s="83" t="s">
        <v>1167</v>
      </c>
    </row>
    <row r="1345" spans="1:9" ht="15">
      <c r="A1345" s="83" t="s">
        <v>2012</v>
      </c>
      <c r="B1345" s="83" t="str">
        <f t="shared" si="126"/>
        <v>EN5 4DJ</v>
      </c>
      <c r="C1345" s="83" t="str">
        <f t="shared" si="127"/>
        <v>EN5 4D</v>
      </c>
      <c r="D1345" s="83" t="str">
        <f t="shared" si="128"/>
        <v>EN5 4</v>
      </c>
      <c r="E1345" s="83" t="str">
        <f t="shared" si="129"/>
        <v xml:space="preserve">EN5 </v>
      </c>
      <c r="F1345" s="83" t="str">
        <f t="shared" si="130"/>
        <v>EN5</v>
      </c>
      <c r="G1345" s="83" t="str">
        <f t="shared" si="131"/>
        <v>EN</v>
      </c>
      <c r="H1345" s="83" t="s">
        <v>1166</v>
      </c>
      <c r="I1345" s="83" t="s">
        <v>1167</v>
      </c>
    </row>
    <row r="1346" spans="1:9" ht="15">
      <c r="A1346" s="83" t="s">
        <v>2013</v>
      </c>
      <c r="B1346" s="83" t="str">
        <f t="shared" si="126"/>
        <v>EN5 5RQ</v>
      </c>
      <c r="C1346" s="83" t="str">
        <f t="shared" si="127"/>
        <v>EN5 5R</v>
      </c>
      <c r="D1346" s="83" t="str">
        <f t="shared" si="128"/>
        <v>EN5 5</v>
      </c>
      <c r="E1346" s="83" t="str">
        <f t="shared" si="129"/>
        <v xml:space="preserve">EN5 </v>
      </c>
      <c r="F1346" s="83" t="str">
        <f t="shared" si="130"/>
        <v>EN5</v>
      </c>
      <c r="G1346" s="83" t="str">
        <f t="shared" si="131"/>
        <v>EN</v>
      </c>
      <c r="H1346" s="83" t="s">
        <v>1166</v>
      </c>
      <c r="I1346" s="83" t="s">
        <v>1167</v>
      </c>
    </row>
    <row r="1347" spans="1:9" ht="15">
      <c r="A1347" s="83" t="s">
        <v>2014</v>
      </c>
      <c r="B1347" s="83" t="str">
        <f t="shared" ref="B1347:B1410" si="132">LEFT($A1347,7)</f>
        <v>EX</v>
      </c>
      <c r="C1347" s="83" t="str">
        <f t="shared" ref="C1347:C1410" si="133">LEFT($A1347,6)</f>
        <v>EX</v>
      </c>
      <c r="D1347" s="83" t="str">
        <f t="shared" ref="D1347:D1410" si="134">LEFT($A1347,5)</f>
        <v>EX</v>
      </c>
      <c r="E1347" s="83" t="str">
        <f t="shared" ref="E1347:E1410" si="135">LEFT($A1347,4)</f>
        <v>EX</v>
      </c>
      <c r="F1347" s="83" t="str">
        <f t="shared" ref="F1347:F1410" si="136">LEFT($A1347,3)</f>
        <v>EX</v>
      </c>
      <c r="G1347" s="83" t="str">
        <f t="shared" ref="G1347:G1410" si="137">LEFT($A1347,2)</f>
        <v>EX</v>
      </c>
      <c r="H1347" s="83" t="s">
        <v>885</v>
      </c>
      <c r="I1347" s="83" t="s">
        <v>666</v>
      </c>
    </row>
    <row r="1348" spans="1:9" ht="15">
      <c r="A1348" s="83" t="s">
        <v>2015</v>
      </c>
      <c r="B1348" s="83" t="str">
        <f t="shared" si="132"/>
        <v>EX13 5S</v>
      </c>
      <c r="C1348" s="83" t="str">
        <f t="shared" si="133"/>
        <v>EX13 5</v>
      </c>
      <c r="D1348" s="83" t="str">
        <f t="shared" si="134"/>
        <v xml:space="preserve">EX13 </v>
      </c>
      <c r="E1348" s="83" t="str">
        <f t="shared" si="135"/>
        <v>EX13</v>
      </c>
      <c r="F1348" s="83" t="str">
        <f t="shared" si="136"/>
        <v>EX1</v>
      </c>
      <c r="G1348" s="83" t="str">
        <f t="shared" si="137"/>
        <v>EX</v>
      </c>
      <c r="H1348" s="83" t="s">
        <v>853</v>
      </c>
      <c r="I1348" s="83" t="s">
        <v>662</v>
      </c>
    </row>
    <row r="1349" spans="1:9" ht="15">
      <c r="A1349" s="83" t="s">
        <v>2016</v>
      </c>
      <c r="B1349" s="83" t="str">
        <f t="shared" si="132"/>
        <v>EX13 5S</v>
      </c>
      <c r="C1349" s="83" t="str">
        <f t="shared" si="133"/>
        <v>EX13 5</v>
      </c>
      <c r="D1349" s="83" t="str">
        <f t="shared" si="134"/>
        <v xml:space="preserve">EX13 </v>
      </c>
      <c r="E1349" s="83" t="str">
        <f t="shared" si="135"/>
        <v>EX13</v>
      </c>
      <c r="F1349" s="83" t="str">
        <f t="shared" si="136"/>
        <v>EX1</v>
      </c>
      <c r="G1349" s="83" t="str">
        <f t="shared" si="137"/>
        <v>EX</v>
      </c>
      <c r="H1349" s="83" t="s">
        <v>853</v>
      </c>
      <c r="I1349" s="83" t="s">
        <v>662</v>
      </c>
    </row>
    <row r="1350" spans="1:9" ht="15">
      <c r="A1350" s="83" t="s">
        <v>2017</v>
      </c>
      <c r="B1350" s="83" t="str">
        <f t="shared" si="132"/>
        <v>EX13 5T</v>
      </c>
      <c r="C1350" s="83" t="str">
        <f t="shared" si="133"/>
        <v>EX13 5</v>
      </c>
      <c r="D1350" s="83" t="str">
        <f t="shared" si="134"/>
        <v xml:space="preserve">EX13 </v>
      </c>
      <c r="E1350" s="83" t="str">
        <f t="shared" si="135"/>
        <v>EX13</v>
      </c>
      <c r="F1350" s="83" t="str">
        <f t="shared" si="136"/>
        <v>EX1</v>
      </c>
      <c r="G1350" s="83" t="str">
        <f t="shared" si="137"/>
        <v>EX</v>
      </c>
      <c r="H1350" s="83" t="s">
        <v>853</v>
      </c>
      <c r="I1350" s="83" t="s">
        <v>662</v>
      </c>
    </row>
    <row r="1351" spans="1:9" ht="15">
      <c r="A1351" s="83" t="s">
        <v>2018</v>
      </c>
      <c r="B1351" s="83" t="str">
        <f t="shared" si="132"/>
        <v>EX13 5T</v>
      </c>
      <c r="C1351" s="83" t="str">
        <f t="shared" si="133"/>
        <v>EX13 5</v>
      </c>
      <c r="D1351" s="83" t="str">
        <f t="shared" si="134"/>
        <v xml:space="preserve">EX13 </v>
      </c>
      <c r="E1351" s="83" t="str">
        <f t="shared" si="135"/>
        <v>EX13</v>
      </c>
      <c r="F1351" s="83" t="str">
        <f t="shared" si="136"/>
        <v>EX1</v>
      </c>
      <c r="G1351" s="83" t="str">
        <f t="shared" si="137"/>
        <v>EX</v>
      </c>
      <c r="H1351" s="83" t="s">
        <v>853</v>
      </c>
      <c r="I1351" s="83" t="s">
        <v>662</v>
      </c>
    </row>
    <row r="1352" spans="1:9" ht="15">
      <c r="A1352" s="83" t="s">
        <v>2019</v>
      </c>
      <c r="B1352" s="83" t="str">
        <f t="shared" si="132"/>
        <v>EX13 5U</v>
      </c>
      <c r="C1352" s="83" t="str">
        <f t="shared" si="133"/>
        <v>EX13 5</v>
      </c>
      <c r="D1352" s="83" t="str">
        <f t="shared" si="134"/>
        <v xml:space="preserve">EX13 </v>
      </c>
      <c r="E1352" s="83" t="str">
        <f t="shared" si="135"/>
        <v>EX13</v>
      </c>
      <c r="F1352" s="83" t="str">
        <f t="shared" si="136"/>
        <v>EX1</v>
      </c>
      <c r="G1352" s="83" t="str">
        <f t="shared" si="137"/>
        <v>EX</v>
      </c>
      <c r="H1352" s="83" t="s">
        <v>853</v>
      </c>
      <c r="I1352" s="83" t="s">
        <v>662</v>
      </c>
    </row>
    <row r="1353" spans="1:9" ht="15">
      <c r="A1353" s="83" t="s">
        <v>2020</v>
      </c>
      <c r="B1353" s="83" t="str">
        <f t="shared" si="132"/>
        <v>EX13 5U</v>
      </c>
      <c r="C1353" s="83" t="str">
        <f t="shared" si="133"/>
        <v>EX13 5</v>
      </c>
      <c r="D1353" s="83" t="str">
        <f t="shared" si="134"/>
        <v xml:space="preserve">EX13 </v>
      </c>
      <c r="E1353" s="83" t="str">
        <f t="shared" si="135"/>
        <v>EX13</v>
      </c>
      <c r="F1353" s="83" t="str">
        <f t="shared" si="136"/>
        <v>EX1</v>
      </c>
      <c r="G1353" s="83" t="str">
        <f t="shared" si="137"/>
        <v>EX</v>
      </c>
      <c r="H1353" s="83" t="s">
        <v>853</v>
      </c>
      <c r="I1353" s="83" t="s">
        <v>662</v>
      </c>
    </row>
    <row r="1354" spans="1:9" ht="15">
      <c r="A1354" s="83" t="s">
        <v>2021</v>
      </c>
      <c r="B1354" s="83" t="str">
        <f t="shared" si="132"/>
        <v>EX13 7A</v>
      </c>
      <c r="C1354" s="83" t="str">
        <f t="shared" si="133"/>
        <v>EX13 7</v>
      </c>
      <c r="D1354" s="83" t="str">
        <f t="shared" si="134"/>
        <v xml:space="preserve">EX13 </v>
      </c>
      <c r="E1354" s="83" t="str">
        <f t="shared" si="135"/>
        <v>EX13</v>
      </c>
      <c r="F1354" s="83" t="str">
        <f t="shared" si="136"/>
        <v>EX1</v>
      </c>
      <c r="G1354" s="83" t="str">
        <f t="shared" si="137"/>
        <v>EX</v>
      </c>
      <c r="H1354" s="83" t="s">
        <v>853</v>
      </c>
      <c r="I1354" s="83" t="s">
        <v>662</v>
      </c>
    </row>
    <row r="1355" spans="1:9" ht="15">
      <c r="A1355" s="83" t="s">
        <v>2022</v>
      </c>
      <c r="B1355" s="83" t="str">
        <f t="shared" si="132"/>
        <v>EX13 7A</v>
      </c>
      <c r="C1355" s="83" t="str">
        <f t="shared" si="133"/>
        <v>EX13 7</v>
      </c>
      <c r="D1355" s="83" t="str">
        <f t="shared" si="134"/>
        <v xml:space="preserve">EX13 </v>
      </c>
      <c r="E1355" s="83" t="str">
        <f t="shared" si="135"/>
        <v>EX13</v>
      </c>
      <c r="F1355" s="83" t="str">
        <f t="shared" si="136"/>
        <v>EX1</v>
      </c>
      <c r="G1355" s="83" t="str">
        <f t="shared" si="137"/>
        <v>EX</v>
      </c>
      <c r="H1355" s="83" t="s">
        <v>853</v>
      </c>
      <c r="I1355" s="83" t="s">
        <v>662</v>
      </c>
    </row>
    <row r="1356" spans="1:9" ht="15">
      <c r="A1356" s="83" t="s">
        <v>2023</v>
      </c>
      <c r="B1356" s="83" t="str">
        <f t="shared" si="132"/>
        <v>EX6 8NT</v>
      </c>
      <c r="C1356" s="83" t="str">
        <f t="shared" si="133"/>
        <v>EX6 8N</v>
      </c>
      <c r="D1356" s="83" t="str">
        <f t="shared" si="134"/>
        <v>EX6 8</v>
      </c>
      <c r="E1356" s="83" t="str">
        <f t="shared" si="135"/>
        <v xml:space="preserve">EX6 </v>
      </c>
      <c r="F1356" s="83" t="str">
        <f t="shared" si="136"/>
        <v>EX6</v>
      </c>
      <c r="G1356" s="83" t="str">
        <f t="shared" si="137"/>
        <v>EX</v>
      </c>
      <c r="H1356" s="83" t="s">
        <v>945</v>
      </c>
      <c r="I1356" s="83" t="s">
        <v>658</v>
      </c>
    </row>
    <row r="1357" spans="1:9" ht="15">
      <c r="A1357" s="83" t="s">
        <v>2024</v>
      </c>
      <c r="B1357" s="83" t="str">
        <f t="shared" si="132"/>
        <v>F</v>
      </c>
      <c r="C1357" s="83" t="str">
        <f t="shared" si="133"/>
        <v>F</v>
      </c>
      <c r="D1357" s="83" t="str">
        <f t="shared" si="134"/>
        <v>F</v>
      </c>
      <c r="E1357" s="83" t="str">
        <f t="shared" si="135"/>
        <v>F</v>
      </c>
      <c r="F1357" s="83" t="str">
        <f t="shared" si="136"/>
        <v>F</v>
      </c>
      <c r="G1357" s="83" t="str">
        <f t="shared" si="137"/>
        <v>F</v>
      </c>
      <c r="H1357" s="83" t="s">
        <v>394</v>
      </c>
      <c r="I1357" s="83" t="s">
        <v>660</v>
      </c>
    </row>
    <row r="1358" spans="1:9" ht="15">
      <c r="A1358" s="83" t="s">
        <v>2025</v>
      </c>
      <c r="B1358" s="83" t="str">
        <f t="shared" si="132"/>
        <v>FK</v>
      </c>
      <c r="C1358" s="83" t="str">
        <f t="shared" si="133"/>
        <v>FK</v>
      </c>
      <c r="D1358" s="83" t="str">
        <f t="shared" si="134"/>
        <v>FK</v>
      </c>
      <c r="E1358" s="83" t="str">
        <f t="shared" si="135"/>
        <v>FK</v>
      </c>
      <c r="F1358" s="83" t="str">
        <f t="shared" si="136"/>
        <v>FK</v>
      </c>
      <c r="G1358" s="83" t="str">
        <f t="shared" si="137"/>
        <v>FK</v>
      </c>
      <c r="H1358" s="83" t="s">
        <v>1469</v>
      </c>
      <c r="I1358" s="83" t="s">
        <v>648</v>
      </c>
    </row>
    <row r="1359" spans="1:9" ht="15">
      <c r="A1359" s="83" t="s">
        <v>2026</v>
      </c>
      <c r="B1359" s="83" t="str">
        <f t="shared" si="132"/>
        <v>FK1 2JZ</v>
      </c>
      <c r="C1359" s="83" t="str">
        <f t="shared" si="133"/>
        <v>FK1 2J</v>
      </c>
      <c r="D1359" s="83" t="str">
        <f t="shared" si="134"/>
        <v>FK1 2</v>
      </c>
      <c r="E1359" s="83" t="str">
        <f t="shared" si="135"/>
        <v xml:space="preserve">FK1 </v>
      </c>
      <c r="F1359" s="83" t="str">
        <f t="shared" si="136"/>
        <v>FK1</v>
      </c>
      <c r="G1359" s="83" t="str">
        <f t="shared" si="137"/>
        <v>FK</v>
      </c>
      <c r="H1359" s="83" t="s">
        <v>1573</v>
      </c>
      <c r="I1359" s="83" t="s">
        <v>648</v>
      </c>
    </row>
    <row r="1360" spans="1:9" ht="15">
      <c r="A1360" s="83" t="s">
        <v>2027</v>
      </c>
      <c r="B1360" s="83" t="str">
        <f t="shared" si="132"/>
        <v>FK1 2LA</v>
      </c>
      <c r="C1360" s="83" t="str">
        <f t="shared" si="133"/>
        <v>FK1 2L</v>
      </c>
      <c r="D1360" s="83" t="str">
        <f t="shared" si="134"/>
        <v>FK1 2</v>
      </c>
      <c r="E1360" s="83" t="str">
        <f t="shared" si="135"/>
        <v xml:space="preserve">FK1 </v>
      </c>
      <c r="F1360" s="83" t="str">
        <f t="shared" si="136"/>
        <v>FK1</v>
      </c>
      <c r="G1360" s="83" t="str">
        <f t="shared" si="137"/>
        <v>FK</v>
      </c>
      <c r="H1360" s="83" t="s">
        <v>1573</v>
      </c>
      <c r="I1360" s="83" t="s">
        <v>648</v>
      </c>
    </row>
    <row r="1361" spans="1:9" ht="15">
      <c r="A1361" s="83" t="s">
        <v>2028</v>
      </c>
      <c r="B1361" s="83" t="str">
        <f t="shared" si="132"/>
        <v>FK1 2LB</v>
      </c>
      <c r="C1361" s="83" t="str">
        <f t="shared" si="133"/>
        <v>FK1 2L</v>
      </c>
      <c r="D1361" s="83" t="str">
        <f t="shared" si="134"/>
        <v>FK1 2</v>
      </c>
      <c r="E1361" s="83" t="str">
        <f t="shared" si="135"/>
        <v xml:space="preserve">FK1 </v>
      </c>
      <c r="F1361" s="83" t="str">
        <f t="shared" si="136"/>
        <v>FK1</v>
      </c>
      <c r="G1361" s="83" t="str">
        <f t="shared" si="137"/>
        <v>FK</v>
      </c>
      <c r="H1361" s="83" t="s">
        <v>1573</v>
      </c>
      <c r="I1361" s="83" t="s">
        <v>648</v>
      </c>
    </row>
    <row r="1362" spans="1:9" ht="15">
      <c r="A1362" s="83" t="s">
        <v>2029</v>
      </c>
      <c r="B1362" s="83" t="str">
        <f t="shared" si="132"/>
        <v>FK1 2LE</v>
      </c>
      <c r="C1362" s="83" t="str">
        <f t="shared" si="133"/>
        <v>FK1 2L</v>
      </c>
      <c r="D1362" s="83" t="str">
        <f t="shared" si="134"/>
        <v>FK1 2</v>
      </c>
      <c r="E1362" s="83" t="str">
        <f t="shared" si="135"/>
        <v xml:space="preserve">FK1 </v>
      </c>
      <c r="F1362" s="83" t="str">
        <f t="shared" si="136"/>
        <v>FK1</v>
      </c>
      <c r="G1362" s="83" t="str">
        <f t="shared" si="137"/>
        <v>FK</v>
      </c>
      <c r="H1362" s="83" t="s">
        <v>1573</v>
      </c>
      <c r="I1362" s="83" t="s">
        <v>648</v>
      </c>
    </row>
    <row r="1363" spans="1:9" ht="15">
      <c r="A1363" s="83" t="s">
        <v>2030</v>
      </c>
      <c r="B1363" s="83" t="str">
        <f t="shared" si="132"/>
        <v>FK2 0BS</v>
      </c>
      <c r="C1363" s="83" t="str">
        <f t="shared" si="133"/>
        <v>FK2 0B</v>
      </c>
      <c r="D1363" s="83" t="str">
        <f t="shared" si="134"/>
        <v>FK2 0</v>
      </c>
      <c r="E1363" s="83" t="str">
        <f t="shared" si="135"/>
        <v xml:space="preserve">FK2 </v>
      </c>
      <c r="F1363" s="83" t="str">
        <f t="shared" si="136"/>
        <v>FK2</v>
      </c>
      <c r="G1363" s="83" t="str">
        <f t="shared" si="137"/>
        <v>FK</v>
      </c>
      <c r="H1363" s="83" t="s">
        <v>1573</v>
      </c>
      <c r="I1363" s="83" t="s">
        <v>648</v>
      </c>
    </row>
    <row r="1364" spans="1:9" ht="15">
      <c r="A1364" s="83" t="s">
        <v>2031</v>
      </c>
      <c r="B1364" s="83" t="str">
        <f t="shared" si="132"/>
        <v>FK2 0BT</v>
      </c>
      <c r="C1364" s="83" t="str">
        <f t="shared" si="133"/>
        <v>FK2 0B</v>
      </c>
      <c r="D1364" s="83" t="str">
        <f t="shared" si="134"/>
        <v>FK2 0</v>
      </c>
      <c r="E1364" s="83" t="str">
        <f t="shared" si="135"/>
        <v xml:space="preserve">FK2 </v>
      </c>
      <c r="F1364" s="83" t="str">
        <f t="shared" si="136"/>
        <v>FK2</v>
      </c>
      <c r="G1364" s="83" t="str">
        <f t="shared" si="137"/>
        <v>FK</v>
      </c>
      <c r="H1364" s="83" t="s">
        <v>1573</v>
      </c>
      <c r="I1364" s="83" t="s">
        <v>648</v>
      </c>
    </row>
    <row r="1365" spans="1:9" ht="15">
      <c r="A1365" s="83" t="s">
        <v>2032</v>
      </c>
      <c r="B1365" s="83" t="str">
        <f t="shared" si="132"/>
        <v>FK2 0BU</v>
      </c>
      <c r="C1365" s="83" t="str">
        <f t="shared" si="133"/>
        <v>FK2 0B</v>
      </c>
      <c r="D1365" s="83" t="str">
        <f t="shared" si="134"/>
        <v>FK2 0</v>
      </c>
      <c r="E1365" s="83" t="str">
        <f t="shared" si="135"/>
        <v xml:space="preserve">FK2 </v>
      </c>
      <c r="F1365" s="83" t="str">
        <f t="shared" si="136"/>
        <v>FK2</v>
      </c>
      <c r="G1365" s="83" t="str">
        <f t="shared" si="137"/>
        <v>FK</v>
      </c>
      <c r="H1365" s="83" t="s">
        <v>1573</v>
      </c>
      <c r="I1365" s="83" t="s">
        <v>648</v>
      </c>
    </row>
    <row r="1366" spans="1:9" ht="15">
      <c r="A1366" s="83" t="s">
        <v>2033</v>
      </c>
      <c r="B1366" s="83" t="str">
        <f t="shared" si="132"/>
        <v>FK2 0BX</v>
      </c>
      <c r="C1366" s="83" t="str">
        <f t="shared" si="133"/>
        <v>FK2 0B</v>
      </c>
      <c r="D1366" s="83" t="str">
        <f t="shared" si="134"/>
        <v>FK2 0</v>
      </c>
      <c r="E1366" s="83" t="str">
        <f t="shared" si="135"/>
        <v xml:space="preserve">FK2 </v>
      </c>
      <c r="F1366" s="83" t="str">
        <f t="shared" si="136"/>
        <v>FK2</v>
      </c>
      <c r="G1366" s="83" t="str">
        <f t="shared" si="137"/>
        <v>FK</v>
      </c>
      <c r="H1366" s="83" t="s">
        <v>1573</v>
      </c>
      <c r="I1366" s="83" t="s">
        <v>648</v>
      </c>
    </row>
    <row r="1367" spans="1:9" ht="15">
      <c r="A1367" s="83" t="s">
        <v>2034</v>
      </c>
      <c r="B1367" s="83" t="str">
        <f t="shared" si="132"/>
        <v>FK2 0ZZ</v>
      </c>
      <c r="C1367" s="83" t="str">
        <f t="shared" si="133"/>
        <v>FK2 0Z</v>
      </c>
      <c r="D1367" s="83" t="str">
        <f t="shared" si="134"/>
        <v>FK2 0</v>
      </c>
      <c r="E1367" s="83" t="str">
        <f t="shared" si="135"/>
        <v xml:space="preserve">FK2 </v>
      </c>
      <c r="F1367" s="83" t="str">
        <f t="shared" si="136"/>
        <v>FK2</v>
      </c>
      <c r="G1367" s="83" t="str">
        <f t="shared" si="137"/>
        <v>FK</v>
      </c>
      <c r="H1367" s="83" t="s">
        <v>1469</v>
      </c>
      <c r="I1367" s="83" t="s">
        <v>648</v>
      </c>
    </row>
    <row r="1368" spans="1:9" ht="15">
      <c r="A1368" s="83" t="s">
        <v>2035</v>
      </c>
      <c r="B1368" s="83" t="str">
        <f t="shared" si="132"/>
        <v>FK3</v>
      </c>
      <c r="C1368" s="83" t="str">
        <f t="shared" si="133"/>
        <v>FK3</v>
      </c>
      <c r="D1368" s="83" t="str">
        <f t="shared" si="134"/>
        <v>FK3</v>
      </c>
      <c r="E1368" s="83" t="str">
        <f t="shared" si="135"/>
        <v>FK3</v>
      </c>
      <c r="F1368" s="83" t="str">
        <f t="shared" si="136"/>
        <v>FK3</v>
      </c>
      <c r="G1368" s="83" t="str">
        <f t="shared" si="137"/>
        <v>FK</v>
      </c>
      <c r="H1368" s="83" t="s">
        <v>1573</v>
      </c>
      <c r="I1368" s="83" t="s">
        <v>648</v>
      </c>
    </row>
    <row r="1369" spans="1:9" ht="15">
      <c r="A1369" s="83" t="s">
        <v>2036</v>
      </c>
      <c r="B1369" s="83" t="str">
        <f t="shared" si="132"/>
        <v>FK3 8XU</v>
      </c>
      <c r="C1369" s="83" t="str">
        <f t="shared" si="133"/>
        <v>FK3 8X</v>
      </c>
      <c r="D1369" s="83" t="str">
        <f t="shared" si="134"/>
        <v>FK3 8</v>
      </c>
      <c r="E1369" s="83" t="str">
        <f t="shared" si="135"/>
        <v xml:space="preserve">FK3 </v>
      </c>
      <c r="F1369" s="83" t="str">
        <f t="shared" si="136"/>
        <v>FK3</v>
      </c>
      <c r="G1369" s="83" t="str">
        <f t="shared" si="137"/>
        <v>FK</v>
      </c>
      <c r="H1369" s="83" t="s">
        <v>1469</v>
      </c>
      <c r="I1369" s="83" t="s">
        <v>648</v>
      </c>
    </row>
    <row r="1370" spans="1:9" ht="15">
      <c r="A1370" s="83" t="s">
        <v>2037</v>
      </c>
      <c r="B1370" s="83" t="str">
        <f t="shared" si="132"/>
        <v>FK3 8XX</v>
      </c>
      <c r="C1370" s="83" t="str">
        <f t="shared" si="133"/>
        <v>FK3 8X</v>
      </c>
      <c r="D1370" s="83" t="str">
        <f t="shared" si="134"/>
        <v>FK3 8</v>
      </c>
      <c r="E1370" s="83" t="str">
        <f t="shared" si="135"/>
        <v xml:space="preserve">FK3 </v>
      </c>
      <c r="F1370" s="83" t="str">
        <f t="shared" si="136"/>
        <v>FK3</v>
      </c>
      <c r="G1370" s="83" t="str">
        <f t="shared" si="137"/>
        <v>FK</v>
      </c>
      <c r="H1370" s="83" t="s">
        <v>1469</v>
      </c>
      <c r="I1370" s="83" t="s">
        <v>648</v>
      </c>
    </row>
    <row r="1371" spans="1:9" ht="15">
      <c r="A1371" s="83" t="s">
        <v>2038</v>
      </c>
      <c r="B1371" s="83" t="str">
        <f t="shared" si="132"/>
        <v>FK3 8XY</v>
      </c>
      <c r="C1371" s="83" t="str">
        <f t="shared" si="133"/>
        <v>FK3 8X</v>
      </c>
      <c r="D1371" s="83" t="str">
        <f t="shared" si="134"/>
        <v>FK3 8</v>
      </c>
      <c r="E1371" s="83" t="str">
        <f t="shared" si="135"/>
        <v xml:space="preserve">FK3 </v>
      </c>
      <c r="F1371" s="83" t="str">
        <f t="shared" si="136"/>
        <v>FK3</v>
      </c>
      <c r="G1371" s="83" t="str">
        <f t="shared" si="137"/>
        <v>FK</v>
      </c>
      <c r="H1371" s="83" t="s">
        <v>1469</v>
      </c>
      <c r="I1371" s="83" t="s">
        <v>648</v>
      </c>
    </row>
    <row r="1372" spans="1:9" ht="15">
      <c r="A1372" s="83" t="s">
        <v>2039</v>
      </c>
      <c r="B1372" s="83" t="str">
        <f t="shared" si="132"/>
        <v>G</v>
      </c>
      <c r="C1372" s="83" t="str">
        <f t="shared" si="133"/>
        <v>G</v>
      </c>
      <c r="D1372" s="83" t="str">
        <f t="shared" si="134"/>
        <v>G</v>
      </c>
      <c r="E1372" s="83" t="str">
        <f t="shared" si="135"/>
        <v>G</v>
      </c>
      <c r="F1372" s="83" t="str">
        <f t="shared" si="136"/>
        <v>G</v>
      </c>
      <c r="G1372" s="83" t="str">
        <f t="shared" si="137"/>
        <v>G</v>
      </c>
      <c r="H1372" s="83" t="s">
        <v>1469</v>
      </c>
      <c r="I1372" s="83" t="s">
        <v>648</v>
      </c>
    </row>
    <row r="1373" spans="1:9" ht="15">
      <c r="A1373" s="83" t="s">
        <v>2040</v>
      </c>
      <c r="B1373" s="83" t="str">
        <f t="shared" si="132"/>
        <v>G71 7ZZ</v>
      </c>
      <c r="C1373" s="83" t="str">
        <f t="shared" si="133"/>
        <v>G71 7Z</v>
      </c>
      <c r="D1373" s="83" t="str">
        <f t="shared" si="134"/>
        <v>G71 7</v>
      </c>
      <c r="E1373" s="83" t="str">
        <f t="shared" si="135"/>
        <v xml:space="preserve">G71 </v>
      </c>
      <c r="F1373" s="83" t="str">
        <f t="shared" si="136"/>
        <v>G71</v>
      </c>
      <c r="G1373" s="83" t="str">
        <f t="shared" si="137"/>
        <v>G7</v>
      </c>
      <c r="H1373" s="83" t="s">
        <v>357</v>
      </c>
      <c r="I1373" s="83" t="s">
        <v>648</v>
      </c>
    </row>
    <row r="1374" spans="1:9" ht="15">
      <c r="A1374" s="83" t="s">
        <v>2041</v>
      </c>
      <c r="B1374" s="83" t="str">
        <f t="shared" si="132"/>
        <v>GL</v>
      </c>
      <c r="C1374" s="83" t="str">
        <f t="shared" si="133"/>
        <v>GL</v>
      </c>
      <c r="D1374" s="83" t="str">
        <f t="shared" si="134"/>
        <v>GL</v>
      </c>
      <c r="E1374" s="83" t="str">
        <f t="shared" si="135"/>
        <v>GL</v>
      </c>
      <c r="F1374" s="83" t="str">
        <f t="shared" si="136"/>
        <v>GL</v>
      </c>
      <c r="G1374" s="83" t="str">
        <f t="shared" si="137"/>
        <v>GL</v>
      </c>
      <c r="H1374" s="83" t="s">
        <v>349</v>
      </c>
      <c r="I1374" s="83" t="s">
        <v>666</v>
      </c>
    </row>
    <row r="1375" spans="1:9" ht="15">
      <c r="A1375" s="83" t="s">
        <v>2042</v>
      </c>
      <c r="B1375" s="83" t="str">
        <f t="shared" si="132"/>
        <v>GL11 5J</v>
      </c>
      <c r="C1375" s="83" t="str">
        <f t="shared" si="133"/>
        <v>GL11 5</v>
      </c>
      <c r="D1375" s="83" t="str">
        <f t="shared" si="134"/>
        <v xml:space="preserve">GL11 </v>
      </c>
      <c r="E1375" s="83" t="str">
        <f t="shared" si="135"/>
        <v>GL11</v>
      </c>
      <c r="F1375" s="83" t="str">
        <f t="shared" si="136"/>
        <v>GL1</v>
      </c>
      <c r="G1375" s="83" t="str">
        <f t="shared" si="137"/>
        <v>GL</v>
      </c>
      <c r="H1375" s="83" t="s">
        <v>665</v>
      </c>
      <c r="I1375" s="83" t="s">
        <v>666</v>
      </c>
    </row>
    <row r="1376" spans="1:9" ht="15">
      <c r="A1376" s="83" t="s">
        <v>2043</v>
      </c>
      <c r="B1376" s="83" t="str">
        <f t="shared" si="132"/>
        <v>GL11 6D</v>
      </c>
      <c r="C1376" s="83" t="str">
        <f t="shared" si="133"/>
        <v>GL11 6</v>
      </c>
      <c r="D1376" s="83" t="str">
        <f t="shared" si="134"/>
        <v xml:space="preserve">GL11 </v>
      </c>
      <c r="E1376" s="83" t="str">
        <f t="shared" si="135"/>
        <v>GL11</v>
      </c>
      <c r="F1376" s="83" t="str">
        <f t="shared" si="136"/>
        <v>GL1</v>
      </c>
      <c r="G1376" s="83" t="str">
        <f t="shared" si="137"/>
        <v>GL</v>
      </c>
      <c r="H1376" s="83" t="s">
        <v>665</v>
      </c>
      <c r="I1376" s="83" t="s">
        <v>666</v>
      </c>
    </row>
    <row r="1377" spans="1:9" ht="15">
      <c r="A1377" s="83" t="s">
        <v>2044</v>
      </c>
      <c r="B1377" s="83" t="str">
        <f t="shared" si="132"/>
        <v>GL11 6D</v>
      </c>
      <c r="C1377" s="83" t="str">
        <f t="shared" si="133"/>
        <v>GL11 6</v>
      </c>
      <c r="D1377" s="83" t="str">
        <f t="shared" si="134"/>
        <v xml:space="preserve">GL11 </v>
      </c>
      <c r="E1377" s="83" t="str">
        <f t="shared" si="135"/>
        <v>GL11</v>
      </c>
      <c r="F1377" s="83" t="str">
        <f t="shared" si="136"/>
        <v>GL1</v>
      </c>
      <c r="G1377" s="83" t="str">
        <f t="shared" si="137"/>
        <v>GL</v>
      </c>
      <c r="H1377" s="83" t="s">
        <v>665</v>
      </c>
      <c r="I1377" s="83" t="s">
        <v>666</v>
      </c>
    </row>
    <row r="1378" spans="1:9" ht="15">
      <c r="A1378" s="83" t="s">
        <v>2045</v>
      </c>
      <c r="B1378" s="83" t="str">
        <f t="shared" si="132"/>
        <v>GL11 6D</v>
      </c>
      <c r="C1378" s="83" t="str">
        <f t="shared" si="133"/>
        <v>GL11 6</v>
      </c>
      <c r="D1378" s="83" t="str">
        <f t="shared" si="134"/>
        <v xml:space="preserve">GL11 </v>
      </c>
      <c r="E1378" s="83" t="str">
        <f t="shared" si="135"/>
        <v>GL11</v>
      </c>
      <c r="F1378" s="83" t="str">
        <f t="shared" si="136"/>
        <v>GL1</v>
      </c>
      <c r="G1378" s="83" t="str">
        <f t="shared" si="137"/>
        <v>GL</v>
      </c>
      <c r="H1378" s="83" t="s">
        <v>665</v>
      </c>
      <c r="I1378" s="83" t="s">
        <v>666</v>
      </c>
    </row>
    <row r="1379" spans="1:9" ht="15">
      <c r="A1379" s="83" t="s">
        <v>2046</v>
      </c>
      <c r="B1379" s="83" t="str">
        <f t="shared" si="132"/>
        <v>GL11 6D</v>
      </c>
      <c r="C1379" s="83" t="str">
        <f t="shared" si="133"/>
        <v>GL11 6</v>
      </c>
      <c r="D1379" s="83" t="str">
        <f t="shared" si="134"/>
        <v xml:space="preserve">GL11 </v>
      </c>
      <c r="E1379" s="83" t="str">
        <f t="shared" si="135"/>
        <v>GL11</v>
      </c>
      <c r="F1379" s="83" t="str">
        <f t="shared" si="136"/>
        <v>GL1</v>
      </c>
      <c r="G1379" s="83" t="str">
        <f t="shared" si="137"/>
        <v>GL</v>
      </c>
      <c r="H1379" s="83" t="s">
        <v>665</v>
      </c>
      <c r="I1379" s="83" t="s">
        <v>666</v>
      </c>
    </row>
    <row r="1380" spans="1:9" ht="15">
      <c r="A1380" s="83" t="s">
        <v>2047</v>
      </c>
      <c r="B1380" s="83" t="str">
        <f t="shared" si="132"/>
        <v>GL11 6D</v>
      </c>
      <c r="C1380" s="83" t="str">
        <f t="shared" si="133"/>
        <v>GL11 6</v>
      </c>
      <c r="D1380" s="83" t="str">
        <f t="shared" si="134"/>
        <v xml:space="preserve">GL11 </v>
      </c>
      <c r="E1380" s="83" t="str">
        <f t="shared" si="135"/>
        <v>GL11</v>
      </c>
      <c r="F1380" s="83" t="str">
        <f t="shared" si="136"/>
        <v>GL1</v>
      </c>
      <c r="G1380" s="83" t="str">
        <f t="shared" si="137"/>
        <v>GL</v>
      </c>
      <c r="H1380" s="83" t="s">
        <v>665</v>
      </c>
      <c r="I1380" s="83" t="s">
        <v>666</v>
      </c>
    </row>
    <row r="1381" spans="1:9" ht="15">
      <c r="A1381" s="83" t="s">
        <v>2048</v>
      </c>
      <c r="B1381" s="83" t="str">
        <f t="shared" si="132"/>
        <v>GL11 6D</v>
      </c>
      <c r="C1381" s="83" t="str">
        <f t="shared" si="133"/>
        <v>GL11 6</v>
      </c>
      <c r="D1381" s="83" t="str">
        <f t="shared" si="134"/>
        <v xml:space="preserve">GL11 </v>
      </c>
      <c r="E1381" s="83" t="str">
        <f t="shared" si="135"/>
        <v>GL11</v>
      </c>
      <c r="F1381" s="83" t="str">
        <f t="shared" si="136"/>
        <v>GL1</v>
      </c>
      <c r="G1381" s="83" t="str">
        <f t="shared" si="137"/>
        <v>GL</v>
      </c>
      <c r="H1381" s="83" t="s">
        <v>665</v>
      </c>
      <c r="I1381" s="83" t="s">
        <v>666</v>
      </c>
    </row>
    <row r="1382" spans="1:9" ht="15">
      <c r="A1382" s="83" t="s">
        <v>2049</v>
      </c>
      <c r="B1382" s="83" t="str">
        <f t="shared" si="132"/>
        <v>GL12</v>
      </c>
      <c r="C1382" s="83" t="str">
        <f t="shared" si="133"/>
        <v>GL12</v>
      </c>
      <c r="D1382" s="83" t="str">
        <f t="shared" si="134"/>
        <v>GL12</v>
      </c>
      <c r="E1382" s="83" t="str">
        <f t="shared" si="135"/>
        <v>GL12</v>
      </c>
      <c r="F1382" s="83" t="str">
        <f t="shared" si="136"/>
        <v>GL1</v>
      </c>
      <c r="G1382" s="83" t="str">
        <f t="shared" si="137"/>
        <v>GL</v>
      </c>
      <c r="H1382" s="83" t="s">
        <v>665</v>
      </c>
      <c r="I1382" s="83" t="s">
        <v>666</v>
      </c>
    </row>
    <row r="1383" spans="1:9" ht="15">
      <c r="A1383" s="83" t="s">
        <v>2050</v>
      </c>
      <c r="B1383" s="83" t="str">
        <f t="shared" si="132"/>
        <v>GL12 7P</v>
      </c>
      <c r="C1383" s="83" t="str">
        <f t="shared" si="133"/>
        <v>GL12 7</v>
      </c>
      <c r="D1383" s="83" t="str">
        <f t="shared" si="134"/>
        <v xml:space="preserve">GL12 </v>
      </c>
      <c r="E1383" s="83" t="str">
        <f t="shared" si="135"/>
        <v>GL12</v>
      </c>
      <c r="F1383" s="83" t="str">
        <f t="shared" si="136"/>
        <v>GL1</v>
      </c>
      <c r="G1383" s="83" t="str">
        <f t="shared" si="137"/>
        <v>GL</v>
      </c>
      <c r="H1383" s="83" t="s">
        <v>349</v>
      </c>
      <c r="I1383" s="83" t="s">
        <v>666</v>
      </c>
    </row>
    <row r="1384" spans="1:9" ht="15">
      <c r="A1384" s="83" t="s">
        <v>2051</v>
      </c>
      <c r="B1384" s="83" t="str">
        <f t="shared" si="132"/>
        <v>GL12 7P</v>
      </c>
      <c r="C1384" s="83" t="str">
        <f t="shared" si="133"/>
        <v>GL12 7</v>
      </c>
      <c r="D1384" s="83" t="str">
        <f t="shared" si="134"/>
        <v xml:space="preserve">GL12 </v>
      </c>
      <c r="E1384" s="83" t="str">
        <f t="shared" si="135"/>
        <v>GL12</v>
      </c>
      <c r="F1384" s="83" t="str">
        <f t="shared" si="136"/>
        <v>GL1</v>
      </c>
      <c r="G1384" s="83" t="str">
        <f t="shared" si="137"/>
        <v>GL</v>
      </c>
      <c r="H1384" s="83" t="s">
        <v>349</v>
      </c>
      <c r="I1384" s="83" t="s">
        <v>666</v>
      </c>
    </row>
    <row r="1385" spans="1:9" ht="15">
      <c r="A1385" s="83" t="s">
        <v>2052</v>
      </c>
      <c r="B1385" s="83" t="str">
        <f t="shared" si="132"/>
        <v>GL13</v>
      </c>
      <c r="C1385" s="83" t="str">
        <f t="shared" si="133"/>
        <v>GL13</v>
      </c>
      <c r="D1385" s="83" t="str">
        <f t="shared" si="134"/>
        <v>GL13</v>
      </c>
      <c r="E1385" s="83" t="str">
        <f t="shared" si="135"/>
        <v>GL13</v>
      </c>
      <c r="F1385" s="83" t="str">
        <f t="shared" si="136"/>
        <v>GL1</v>
      </c>
      <c r="G1385" s="83" t="str">
        <f t="shared" si="137"/>
        <v>GL</v>
      </c>
      <c r="H1385" s="83" t="s">
        <v>665</v>
      </c>
      <c r="I1385" s="83" t="s">
        <v>666</v>
      </c>
    </row>
    <row r="1386" spans="1:9" ht="15">
      <c r="A1386" s="83" t="s">
        <v>2053</v>
      </c>
      <c r="B1386" s="83" t="str">
        <f t="shared" si="132"/>
        <v>GL15 6C</v>
      </c>
      <c r="C1386" s="83" t="str">
        <f t="shared" si="133"/>
        <v>GL15 6</v>
      </c>
      <c r="D1386" s="83" t="str">
        <f t="shared" si="134"/>
        <v xml:space="preserve">GL15 </v>
      </c>
      <c r="E1386" s="83" t="str">
        <f t="shared" si="135"/>
        <v>GL15</v>
      </c>
      <c r="F1386" s="83" t="str">
        <f t="shared" si="136"/>
        <v>GL1</v>
      </c>
      <c r="G1386" s="83" t="str">
        <f t="shared" si="137"/>
        <v>GL</v>
      </c>
      <c r="H1386" s="83" t="s">
        <v>362</v>
      </c>
      <c r="I1386" s="83" t="s">
        <v>681</v>
      </c>
    </row>
    <row r="1387" spans="1:9" ht="15">
      <c r="A1387" s="83" t="s">
        <v>2054</v>
      </c>
      <c r="B1387" s="83" t="str">
        <f t="shared" si="132"/>
        <v>GL15 6Q</v>
      </c>
      <c r="C1387" s="83" t="str">
        <f t="shared" si="133"/>
        <v>GL15 6</v>
      </c>
      <c r="D1387" s="83" t="str">
        <f t="shared" si="134"/>
        <v xml:space="preserve">GL15 </v>
      </c>
      <c r="E1387" s="83" t="str">
        <f t="shared" si="135"/>
        <v>GL15</v>
      </c>
      <c r="F1387" s="83" t="str">
        <f t="shared" si="136"/>
        <v>GL1</v>
      </c>
      <c r="G1387" s="83" t="str">
        <f t="shared" si="137"/>
        <v>GL</v>
      </c>
      <c r="H1387" s="83" t="s">
        <v>362</v>
      </c>
      <c r="I1387" s="83" t="s">
        <v>681</v>
      </c>
    </row>
    <row r="1388" spans="1:9" ht="15">
      <c r="A1388" s="83" t="s">
        <v>2055</v>
      </c>
      <c r="B1388" s="83" t="str">
        <f t="shared" si="132"/>
        <v>GL15 6Q</v>
      </c>
      <c r="C1388" s="83" t="str">
        <f t="shared" si="133"/>
        <v>GL15 6</v>
      </c>
      <c r="D1388" s="83" t="str">
        <f t="shared" si="134"/>
        <v xml:space="preserve">GL15 </v>
      </c>
      <c r="E1388" s="83" t="str">
        <f t="shared" si="135"/>
        <v>GL15</v>
      </c>
      <c r="F1388" s="83" t="str">
        <f t="shared" si="136"/>
        <v>GL1</v>
      </c>
      <c r="G1388" s="83" t="str">
        <f t="shared" si="137"/>
        <v>GL</v>
      </c>
      <c r="H1388" s="83" t="s">
        <v>362</v>
      </c>
      <c r="I1388" s="83" t="s">
        <v>681</v>
      </c>
    </row>
    <row r="1389" spans="1:9" ht="15">
      <c r="A1389" s="83" t="s">
        <v>2056</v>
      </c>
      <c r="B1389" s="83" t="str">
        <f t="shared" si="132"/>
        <v>GL15 6R</v>
      </c>
      <c r="C1389" s="83" t="str">
        <f t="shared" si="133"/>
        <v>GL15 6</v>
      </c>
      <c r="D1389" s="83" t="str">
        <f t="shared" si="134"/>
        <v xml:space="preserve">GL15 </v>
      </c>
      <c r="E1389" s="83" t="str">
        <f t="shared" si="135"/>
        <v>GL15</v>
      </c>
      <c r="F1389" s="83" t="str">
        <f t="shared" si="136"/>
        <v>GL1</v>
      </c>
      <c r="G1389" s="83" t="str">
        <f t="shared" si="137"/>
        <v>GL</v>
      </c>
      <c r="H1389" s="83" t="s">
        <v>362</v>
      </c>
      <c r="I1389" s="83" t="s">
        <v>681</v>
      </c>
    </row>
    <row r="1390" spans="1:9" ht="15">
      <c r="A1390" s="83" t="s">
        <v>2057</v>
      </c>
      <c r="B1390" s="83" t="str">
        <f t="shared" si="132"/>
        <v>GL15 6R</v>
      </c>
      <c r="C1390" s="83" t="str">
        <f t="shared" si="133"/>
        <v>GL15 6</v>
      </c>
      <c r="D1390" s="83" t="str">
        <f t="shared" si="134"/>
        <v xml:space="preserve">GL15 </v>
      </c>
      <c r="E1390" s="83" t="str">
        <f t="shared" si="135"/>
        <v>GL15</v>
      </c>
      <c r="F1390" s="83" t="str">
        <f t="shared" si="136"/>
        <v>GL1</v>
      </c>
      <c r="G1390" s="83" t="str">
        <f t="shared" si="137"/>
        <v>GL</v>
      </c>
      <c r="H1390" s="83" t="s">
        <v>362</v>
      </c>
      <c r="I1390" s="83" t="s">
        <v>681</v>
      </c>
    </row>
    <row r="1391" spans="1:9" ht="15">
      <c r="A1391" s="83" t="s">
        <v>2058</v>
      </c>
      <c r="B1391" s="83" t="str">
        <f t="shared" si="132"/>
        <v>GL15 6R</v>
      </c>
      <c r="C1391" s="83" t="str">
        <f t="shared" si="133"/>
        <v>GL15 6</v>
      </c>
      <c r="D1391" s="83" t="str">
        <f t="shared" si="134"/>
        <v xml:space="preserve">GL15 </v>
      </c>
      <c r="E1391" s="83" t="str">
        <f t="shared" si="135"/>
        <v>GL15</v>
      </c>
      <c r="F1391" s="83" t="str">
        <f t="shared" si="136"/>
        <v>GL1</v>
      </c>
      <c r="G1391" s="83" t="str">
        <f t="shared" si="137"/>
        <v>GL</v>
      </c>
      <c r="H1391" s="83" t="s">
        <v>362</v>
      </c>
      <c r="I1391" s="83" t="s">
        <v>681</v>
      </c>
    </row>
    <row r="1392" spans="1:9" ht="15">
      <c r="A1392" s="83" t="s">
        <v>2059</v>
      </c>
      <c r="B1392" s="83" t="str">
        <f t="shared" si="132"/>
        <v>GL15 6R</v>
      </c>
      <c r="C1392" s="83" t="str">
        <f t="shared" si="133"/>
        <v>GL15 6</v>
      </c>
      <c r="D1392" s="83" t="str">
        <f t="shared" si="134"/>
        <v xml:space="preserve">GL15 </v>
      </c>
      <c r="E1392" s="83" t="str">
        <f t="shared" si="135"/>
        <v>GL15</v>
      </c>
      <c r="F1392" s="83" t="str">
        <f t="shared" si="136"/>
        <v>GL1</v>
      </c>
      <c r="G1392" s="83" t="str">
        <f t="shared" si="137"/>
        <v>GL</v>
      </c>
      <c r="H1392" s="83" t="s">
        <v>362</v>
      </c>
      <c r="I1392" s="83" t="s">
        <v>681</v>
      </c>
    </row>
    <row r="1393" spans="1:9" ht="15">
      <c r="A1393" s="83" t="s">
        <v>2060</v>
      </c>
      <c r="B1393" s="83" t="str">
        <f t="shared" si="132"/>
        <v>GL15 6R</v>
      </c>
      <c r="C1393" s="83" t="str">
        <f t="shared" si="133"/>
        <v>GL15 6</v>
      </c>
      <c r="D1393" s="83" t="str">
        <f t="shared" si="134"/>
        <v xml:space="preserve">GL15 </v>
      </c>
      <c r="E1393" s="83" t="str">
        <f t="shared" si="135"/>
        <v>GL15</v>
      </c>
      <c r="F1393" s="83" t="str">
        <f t="shared" si="136"/>
        <v>GL1</v>
      </c>
      <c r="G1393" s="83" t="str">
        <f t="shared" si="137"/>
        <v>GL</v>
      </c>
      <c r="H1393" s="83" t="s">
        <v>362</v>
      </c>
      <c r="I1393" s="83" t="s">
        <v>681</v>
      </c>
    </row>
    <row r="1394" spans="1:9" ht="15">
      <c r="A1394" s="83" t="s">
        <v>2061</v>
      </c>
      <c r="B1394" s="83" t="str">
        <f t="shared" si="132"/>
        <v>GL15 6S</v>
      </c>
      <c r="C1394" s="83" t="str">
        <f t="shared" si="133"/>
        <v>GL15 6</v>
      </c>
      <c r="D1394" s="83" t="str">
        <f t="shared" si="134"/>
        <v xml:space="preserve">GL15 </v>
      </c>
      <c r="E1394" s="83" t="str">
        <f t="shared" si="135"/>
        <v>GL15</v>
      </c>
      <c r="F1394" s="83" t="str">
        <f t="shared" si="136"/>
        <v>GL1</v>
      </c>
      <c r="G1394" s="83" t="str">
        <f t="shared" si="137"/>
        <v>GL</v>
      </c>
      <c r="H1394" s="83" t="s">
        <v>362</v>
      </c>
      <c r="I1394" s="83" t="s">
        <v>681</v>
      </c>
    </row>
    <row r="1395" spans="1:9" ht="15">
      <c r="A1395" s="83" t="s">
        <v>2062</v>
      </c>
      <c r="B1395" s="83" t="str">
        <f t="shared" si="132"/>
        <v>GL15 6S</v>
      </c>
      <c r="C1395" s="83" t="str">
        <f t="shared" si="133"/>
        <v>GL15 6</v>
      </c>
      <c r="D1395" s="83" t="str">
        <f t="shared" si="134"/>
        <v xml:space="preserve">GL15 </v>
      </c>
      <c r="E1395" s="83" t="str">
        <f t="shared" si="135"/>
        <v>GL15</v>
      </c>
      <c r="F1395" s="83" t="str">
        <f t="shared" si="136"/>
        <v>GL1</v>
      </c>
      <c r="G1395" s="83" t="str">
        <f t="shared" si="137"/>
        <v>GL</v>
      </c>
      <c r="H1395" s="83" t="s">
        <v>349</v>
      </c>
      <c r="I1395" s="83" t="s">
        <v>666</v>
      </c>
    </row>
    <row r="1396" spans="1:9" ht="15">
      <c r="A1396" s="83" t="s">
        <v>2063</v>
      </c>
      <c r="B1396" s="83" t="str">
        <f t="shared" si="132"/>
        <v>GL15 6S</v>
      </c>
      <c r="C1396" s="83" t="str">
        <f t="shared" si="133"/>
        <v>GL15 6</v>
      </c>
      <c r="D1396" s="83" t="str">
        <f t="shared" si="134"/>
        <v xml:space="preserve">GL15 </v>
      </c>
      <c r="E1396" s="83" t="str">
        <f t="shared" si="135"/>
        <v>GL15</v>
      </c>
      <c r="F1396" s="83" t="str">
        <f t="shared" si="136"/>
        <v>GL1</v>
      </c>
      <c r="G1396" s="83" t="str">
        <f t="shared" si="137"/>
        <v>GL</v>
      </c>
      <c r="H1396" s="83" t="s">
        <v>349</v>
      </c>
      <c r="I1396" s="83" t="s">
        <v>666</v>
      </c>
    </row>
    <row r="1397" spans="1:9" ht="15">
      <c r="A1397" s="83" t="s">
        <v>2064</v>
      </c>
      <c r="B1397" s="83" t="str">
        <f t="shared" si="132"/>
        <v>GL15 6S</v>
      </c>
      <c r="C1397" s="83" t="str">
        <f t="shared" si="133"/>
        <v>GL15 6</v>
      </c>
      <c r="D1397" s="83" t="str">
        <f t="shared" si="134"/>
        <v xml:space="preserve">GL15 </v>
      </c>
      <c r="E1397" s="83" t="str">
        <f t="shared" si="135"/>
        <v>GL15</v>
      </c>
      <c r="F1397" s="83" t="str">
        <f t="shared" si="136"/>
        <v>GL1</v>
      </c>
      <c r="G1397" s="83" t="str">
        <f t="shared" si="137"/>
        <v>GL</v>
      </c>
      <c r="H1397" s="83" t="s">
        <v>349</v>
      </c>
      <c r="I1397" s="83" t="s">
        <v>666</v>
      </c>
    </row>
    <row r="1398" spans="1:9" ht="15">
      <c r="A1398" s="83" t="s">
        <v>2065</v>
      </c>
      <c r="B1398" s="83" t="str">
        <f t="shared" si="132"/>
        <v>GL15 6S</v>
      </c>
      <c r="C1398" s="83" t="str">
        <f t="shared" si="133"/>
        <v>GL15 6</v>
      </c>
      <c r="D1398" s="83" t="str">
        <f t="shared" si="134"/>
        <v xml:space="preserve">GL15 </v>
      </c>
      <c r="E1398" s="83" t="str">
        <f t="shared" si="135"/>
        <v>GL15</v>
      </c>
      <c r="F1398" s="83" t="str">
        <f t="shared" si="136"/>
        <v>GL1</v>
      </c>
      <c r="G1398" s="83" t="str">
        <f t="shared" si="137"/>
        <v>GL</v>
      </c>
      <c r="H1398" s="83" t="s">
        <v>349</v>
      </c>
      <c r="I1398" s="83" t="s">
        <v>666</v>
      </c>
    </row>
    <row r="1399" spans="1:9" ht="15">
      <c r="A1399" s="83" t="s">
        <v>2066</v>
      </c>
      <c r="B1399" s="83" t="str">
        <f t="shared" si="132"/>
        <v>GL15 6S</v>
      </c>
      <c r="C1399" s="83" t="str">
        <f t="shared" si="133"/>
        <v>GL15 6</v>
      </c>
      <c r="D1399" s="83" t="str">
        <f t="shared" si="134"/>
        <v xml:space="preserve">GL15 </v>
      </c>
      <c r="E1399" s="83" t="str">
        <f t="shared" si="135"/>
        <v>GL15</v>
      </c>
      <c r="F1399" s="83" t="str">
        <f t="shared" si="136"/>
        <v>GL1</v>
      </c>
      <c r="G1399" s="83" t="str">
        <f t="shared" si="137"/>
        <v>GL</v>
      </c>
      <c r="H1399" s="83" t="s">
        <v>349</v>
      </c>
      <c r="I1399" s="83" t="s">
        <v>666</v>
      </c>
    </row>
    <row r="1400" spans="1:9" ht="15">
      <c r="A1400" s="83" t="s">
        <v>2067</v>
      </c>
      <c r="B1400" s="83" t="str">
        <f t="shared" si="132"/>
        <v>GL15 6S</v>
      </c>
      <c r="C1400" s="83" t="str">
        <f t="shared" si="133"/>
        <v>GL15 6</v>
      </c>
      <c r="D1400" s="83" t="str">
        <f t="shared" si="134"/>
        <v xml:space="preserve">GL15 </v>
      </c>
      <c r="E1400" s="83" t="str">
        <f t="shared" si="135"/>
        <v>GL15</v>
      </c>
      <c r="F1400" s="83" t="str">
        <f t="shared" si="136"/>
        <v>GL1</v>
      </c>
      <c r="G1400" s="83" t="str">
        <f t="shared" si="137"/>
        <v>GL</v>
      </c>
      <c r="H1400" s="83" t="s">
        <v>349</v>
      </c>
      <c r="I1400" s="83" t="s">
        <v>666</v>
      </c>
    </row>
    <row r="1401" spans="1:9" ht="15">
      <c r="A1401" s="83" t="s">
        <v>2068</v>
      </c>
      <c r="B1401" s="83" t="str">
        <f t="shared" si="132"/>
        <v>GL15 6U</v>
      </c>
      <c r="C1401" s="83" t="str">
        <f t="shared" si="133"/>
        <v>GL15 6</v>
      </c>
      <c r="D1401" s="83" t="str">
        <f t="shared" si="134"/>
        <v xml:space="preserve">GL15 </v>
      </c>
      <c r="E1401" s="83" t="str">
        <f t="shared" si="135"/>
        <v>GL15</v>
      </c>
      <c r="F1401" s="83" t="str">
        <f t="shared" si="136"/>
        <v>GL1</v>
      </c>
      <c r="G1401" s="83" t="str">
        <f t="shared" si="137"/>
        <v>GL</v>
      </c>
      <c r="H1401" s="83" t="s">
        <v>362</v>
      </c>
      <c r="I1401" s="83" t="s">
        <v>681</v>
      </c>
    </row>
    <row r="1402" spans="1:9" ht="15">
      <c r="A1402" s="83" t="s">
        <v>2069</v>
      </c>
      <c r="B1402" s="83" t="str">
        <f t="shared" si="132"/>
        <v>GL15 6U</v>
      </c>
      <c r="C1402" s="83" t="str">
        <f t="shared" si="133"/>
        <v>GL15 6</v>
      </c>
      <c r="D1402" s="83" t="str">
        <f t="shared" si="134"/>
        <v xml:space="preserve">GL15 </v>
      </c>
      <c r="E1402" s="83" t="str">
        <f t="shared" si="135"/>
        <v>GL15</v>
      </c>
      <c r="F1402" s="83" t="str">
        <f t="shared" si="136"/>
        <v>GL1</v>
      </c>
      <c r="G1402" s="83" t="str">
        <f t="shared" si="137"/>
        <v>GL</v>
      </c>
      <c r="H1402" s="83" t="s">
        <v>362</v>
      </c>
      <c r="I1402" s="83" t="s">
        <v>681</v>
      </c>
    </row>
    <row r="1403" spans="1:9" ht="15">
      <c r="A1403" s="83" t="s">
        <v>2070</v>
      </c>
      <c r="B1403" s="83" t="str">
        <f t="shared" si="132"/>
        <v>GL15 6U</v>
      </c>
      <c r="C1403" s="83" t="str">
        <f t="shared" si="133"/>
        <v>GL15 6</v>
      </c>
      <c r="D1403" s="83" t="str">
        <f t="shared" si="134"/>
        <v xml:space="preserve">GL15 </v>
      </c>
      <c r="E1403" s="83" t="str">
        <f t="shared" si="135"/>
        <v>GL15</v>
      </c>
      <c r="F1403" s="83" t="str">
        <f t="shared" si="136"/>
        <v>GL1</v>
      </c>
      <c r="G1403" s="83" t="str">
        <f t="shared" si="137"/>
        <v>GL</v>
      </c>
      <c r="H1403" s="83" t="s">
        <v>362</v>
      </c>
      <c r="I1403" s="83" t="s">
        <v>681</v>
      </c>
    </row>
    <row r="1404" spans="1:9" ht="15">
      <c r="A1404" s="83" t="s">
        <v>2071</v>
      </c>
      <c r="B1404" s="83" t="str">
        <f t="shared" si="132"/>
        <v>GL15 6X</v>
      </c>
      <c r="C1404" s="83" t="str">
        <f t="shared" si="133"/>
        <v>GL15 6</v>
      </c>
      <c r="D1404" s="83" t="str">
        <f t="shared" si="134"/>
        <v xml:space="preserve">GL15 </v>
      </c>
      <c r="E1404" s="83" t="str">
        <f t="shared" si="135"/>
        <v>GL15</v>
      </c>
      <c r="F1404" s="83" t="str">
        <f t="shared" si="136"/>
        <v>GL1</v>
      </c>
      <c r="G1404" s="83" t="str">
        <f t="shared" si="137"/>
        <v>GL</v>
      </c>
      <c r="H1404" s="83" t="s">
        <v>362</v>
      </c>
      <c r="I1404" s="83" t="s">
        <v>681</v>
      </c>
    </row>
    <row r="1405" spans="1:9" ht="15">
      <c r="A1405" s="83" t="s">
        <v>2072</v>
      </c>
      <c r="B1405" s="83" t="str">
        <f t="shared" si="132"/>
        <v>GL15 6X</v>
      </c>
      <c r="C1405" s="83" t="str">
        <f t="shared" si="133"/>
        <v>GL15 6</v>
      </c>
      <c r="D1405" s="83" t="str">
        <f t="shared" si="134"/>
        <v xml:space="preserve">GL15 </v>
      </c>
      <c r="E1405" s="83" t="str">
        <f t="shared" si="135"/>
        <v>GL15</v>
      </c>
      <c r="F1405" s="83" t="str">
        <f t="shared" si="136"/>
        <v>GL1</v>
      </c>
      <c r="G1405" s="83" t="str">
        <f t="shared" si="137"/>
        <v>GL</v>
      </c>
      <c r="H1405" s="83" t="s">
        <v>362</v>
      </c>
      <c r="I1405" s="83" t="s">
        <v>681</v>
      </c>
    </row>
    <row r="1406" spans="1:9" ht="15">
      <c r="A1406" s="83" t="s">
        <v>2073</v>
      </c>
      <c r="B1406" s="83" t="str">
        <f t="shared" si="132"/>
        <v>GL15 6X</v>
      </c>
      <c r="C1406" s="83" t="str">
        <f t="shared" si="133"/>
        <v>GL15 6</v>
      </c>
      <c r="D1406" s="83" t="str">
        <f t="shared" si="134"/>
        <v xml:space="preserve">GL15 </v>
      </c>
      <c r="E1406" s="83" t="str">
        <f t="shared" si="135"/>
        <v>GL15</v>
      </c>
      <c r="F1406" s="83" t="str">
        <f t="shared" si="136"/>
        <v>GL1</v>
      </c>
      <c r="G1406" s="83" t="str">
        <f t="shared" si="137"/>
        <v>GL</v>
      </c>
      <c r="H1406" s="83" t="s">
        <v>362</v>
      </c>
      <c r="I1406" s="83" t="s">
        <v>681</v>
      </c>
    </row>
    <row r="1407" spans="1:9" ht="15">
      <c r="A1407" s="83" t="s">
        <v>2074</v>
      </c>
      <c r="B1407" s="83" t="str">
        <f t="shared" si="132"/>
        <v>GL16 8N</v>
      </c>
      <c r="C1407" s="83" t="str">
        <f t="shared" si="133"/>
        <v>GL16 8</v>
      </c>
      <c r="D1407" s="83" t="str">
        <f t="shared" si="134"/>
        <v xml:space="preserve">GL16 </v>
      </c>
      <c r="E1407" s="83" t="str">
        <f t="shared" si="135"/>
        <v>GL16</v>
      </c>
      <c r="F1407" s="83" t="str">
        <f t="shared" si="136"/>
        <v>GL1</v>
      </c>
      <c r="G1407" s="83" t="str">
        <f t="shared" si="137"/>
        <v>GL</v>
      </c>
      <c r="H1407" s="83" t="s">
        <v>362</v>
      </c>
      <c r="I1407" s="83" t="s">
        <v>681</v>
      </c>
    </row>
    <row r="1408" spans="1:9" ht="15">
      <c r="A1408" s="83" t="s">
        <v>2075</v>
      </c>
      <c r="B1408" s="83" t="str">
        <f t="shared" si="132"/>
        <v>GL16 8N</v>
      </c>
      <c r="C1408" s="83" t="str">
        <f t="shared" si="133"/>
        <v>GL16 8</v>
      </c>
      <c r="D1408" s="83" t="str">
        <f t="shared" si="134"/>
        <v xml:space="preserve">GL16 </v>
      </c>
      <c r="E1408" s="83" t="str">
        <f t="shared" si="135"/>
        <v>GL16</v>
      </c>
      <c r="F1408" s="83" t="str">
        <f t="shared" si="136"/>
        <v>GL1</v>
      </c>
      <c r="G1408" s="83" t="str">
        <f t="shared" si="137"/>
        <v>GL</v>
      </c>
      <c r="H1408" s="83" t="s">
        <v>362</v>
      </c>
      <c r="I1408" s="83" t="s">
        <v>681</v>
      </c>
    </row>
    <row r="1409" spans="1:9" ht="15">
      <c r="A1409" s="83" t="s">
        <v>2076</v>
      </c>
      <c r="B1409" s="83" t="str">
        <f t="shared" si="132"/>
        <v>GL16 8P</v>
      </c>
      <c r="C1409" s="83" t="str">
        <f t="shared" si="133"/>
        <v>GL16 8</v>
      </c>
      <c r="D1409" s="83" t="str">
        <f t="shared" si="134"/>
        <v xml:space="preserve">GL16 </v>
      </c>
      <c r="E1409" s="83" t="str">
        <f t="shared" si="135"/>
        <v>GL16</v>
      </c>
      <c r="F1409" s="83" t="str">
        <f t="shared" si="136"/>
        <v>GL1</v>
      </c>
      <c r="G1409" s="83" t="str">
        <f t="shared" si="137"/>
        <v>GL</v>
      </c>
      <c r="H1409" s="83" t="s">
        <v>362</v>
      </c>
      <c r="I1409" s="83" t="s">
        <v>681</v>
      </c>
    </row>
    <row r="1410" spans="1:9" ht="15">
      <c r="A1410" s="83" t="s">
        <v>2077</v>
      </c>
      <c r="B1410" s="83" t="str">
        <f t="shared" si="132"/>
        <v>GL16 8P</v>
      </c>
      <c r="C1410" s="83" t="str">
        <f t="shared" si="133"/>
        <v>GL16 8</v>
      </c>
      <c r="D1410" s="83" t="str">
        <f t="shared" si="134"/>
        <v xml:space="preserve">GL16 </v>
      </c>
      <c r="E1410" s="83" t="str">
        <f t="shared" si="135"/>
        <v>GL16</v>
      </c>
      <c r="F1410" s="83" t="str">
        <f t="shared" si="136"/>
        <v>GL1</v>
      </c>
      <c r="G1410" s="83" t="str">
        <f t="shared" si="137"/>
        <v>GL</v>
      </c>
      <c r="H1410" s="83" t="s">
        <v>362</v>
      </c>
      <c r="I1410" s="83" t="s">
        <v>681</v>
      </c>
    </row>
    <row r="1411" spans="1:9" ht="15">
      <c r="A1411" s="83" t="s">
        <v>2078</v>
      </c>
      <c r="B1411" s="83" t="str">
        <f t="shared" ref="B1411:B1474" si="138">LEFT($A1411,7)</f>
        <v>GL16 8P</v>
      </c>
      <c r="C1411" s="83" t="str">
        <f t="shared" ref="C1411:C1474" si="139">LEFT($A1411,6)</f>
        <v>GL16 8</v>
      </c>
      <c r="D1411" s="83" t="str">
        <f t="shared" ref="D1411:D1474" si="140">LEFT($A1411,5)</f>
        <v xml:space="preserve">GL16 </v>
      </c>
      <c r="E1411" s="83" t="str">
        <f t="shared" ref="E1411:E1474" si="141">LEFT($A1411,4)</f>
        <v>GL16</v>
      </c>
      <c r="F1411" s="83" t="str">
        <f t="shared" ref="F1411:F1474" si="142">LEFT($A1411,3)</f>
        <v>GL1</v>
      </c>
      <c r="G1411" s="83" t="str">
        <f t="shared" ref="G1411:G1474" si="143">LEFT($A1411,2)</f>
        <v>GL</v>
      </c>
      <c r="H1411" s="83" t="s">
        <v>362</v>
      </c>
      <c r="I1411" s="83" t="s">
        <v>681</v>
      </c>
    </row>
    <row r="1412" spans="1:9" ht="15">
      <c r="A1412" s="83" t="s">
        <v>2079</v>
      </c>
      <c r="B1412" s="83" t="str">
        <f t="shared" si="138"/>
        <v>GL16 8P</v>
      </c>
      <c r="C1412" s="83" t="str">
        <f t="shared" si="139"/>
        <v>GL16 8</v>
      </c>
      <c r="D1412" s="83" t="str">
        <f t="shared" si="140"/>
        <v xml:space="preserve">GL16 </v>
      </c>
      <c r="E1412" s="83" t="str">
        <f t="shared" si="141"/>
        <v>GL16</v>
      </c>
      <c r="F1412" s="83" t="str">
        <f t="shared" si="142"/>
        <v>GL1</v>
      </c>
      <c r="G1412" s="83" t="str">
        <f t="shared" si="143"/>
        <v>GL</v>
      </c>
      <c r="H1412" s="83" t="s">
        <v>362</v>
      </c>
      <c r="I1412" s="83" t="s">
        <v>681</v>
      </c>
    </row>
    <row r="1413" spans="1:9" ht="15">
      <c r="A1413" s="83" t="s">
        <v>2080</v>
      </c>
      <c r="B1413" s="83" t="str">
        <f t="shared" si="138"/>
        <v>GL16 8P</v>
      </c>
      <c r="C1413" s="83" t="str">
        <f t="shared" si="139"/>
        <v>GL16 8</v>
      </c>
      <c r="D1413" s="83" t="str">
        <f t="shared" si="140"/>
        <v xml:space="preserve">GL16 </v>
      </c>
      <c r="E1413" s="83" t="str">
        <f t="shared" si="141"/>
        <v>GL16</v>
      </c>
      <c r="F1413" s="83" t="str">
        <f t="shared" si="142"/>
        <v>GL1</v>
      </c>
      <c r="G1413" s="83" t="str">
        <f t="shared" si="143"/>
        <v>GL</v>
      </c>
      <c r="H1413" s="83" t="s">
        <v>362</v>
      </c>
      <c r="I1413" s="83" t="s">
        <v>681</v>
      </c>
    </row>
    <row r="1414" spans="1:9" ht="15">
      <c r="A1414" s="83" t="s">
        <v>2081</v>
      </c>
      <c r="B1414" s="83" t="str">
        <f t="shared" si="138"/>
        <v>GL16 8P</v>
      </c>
      <c r="C1414" s="83" t="str">
        <f t="shared" si="139"/>
        <v>GL16 8</v>
      </c>
      <c r="D1414" s="83" t="str">
        <f t="shared" si="140"/>
        <v xml:space="preserve">GL16 </v>
      </c>
      <c r="E1414" s="83" t="str">
        <f t="shared" si="141"/>
        <v>GL16</v>
      </c>
      <c r="F1414" s="83" t="str">
        <f t="shared" si="142"/>
        <v>GL1</v>
      </c>
      <c r="G1414" s="83" t="str">
        <f t="shared" si="143"/>
        <v>GL</v>
      </c>
      <c r="H1414" s="83" t="s">
        <v>362</v>
      </c>
      <c r="I1414" s="83" t="s">
        <v>681</v>
      </c>
    </row>
    <row r="1415" spans="1:9" ht="15">
      <c r="A1415" s="83" t="s">
        <v>2082</v>
      </c>
      <c r="B1415" s="83" t="str">
        <f t="shared" si="138"/>
        <v>GL18 2B</v>
      </c>
      <c r="C1415" s="83" t="str">
        <f t="shared" si="139"/>
        <v>GL18 2</v>
      </c>
      <c r="D1415" s="83" t="str">
        <f t="shared" si="140"/>
        <v xml:space="preserve">GL18 </v>
      </c>
      <c r="E1415" s="83" t="str">
        <f t="shared" si="141"/>
        <v>GL18</v>
      </c>
      <c r="F1415" s="83" t="str">
        <f t="shared" si="142"/>
        <v>GL1</v>
      </c>
      <c r="G1415" s="83" t="str">
        <f t="shared" si="143"/>
        <v>GL</v>
      </c>
      <c r="H1415" s="83" t="s">
        <v>698</v>
      </c>
      <c r="I1415" s="83" t="s">
        <v>670</v>
      </c>
    </row>
    <row r="1416" spans="1:9" ht="15">
      <c r="A1416" s="83" t="s">
        <v>2083</v>
      </c>
      <c r="B1416" s="83" t="str">
        <f t="shared" si="138"/>
        <v>GL18 2D</v>
      </c>
      <c r="C1416" s="83" t="str">
        <f t="shared" si="139"/>
        <v>GL18 2</v>
      </c>
      <c r="D1416" s="83" t="str">
        <f t="shared" si="140"/>
        <v xml:space="preserve">GL18 </v>
      </c>
      <c r="E1416" s="83" t="str">
        <f t="shared" si="141"/>
        <v>GL18</v>
      </c>
      <c r="F1416" s="83" t="str">
        <f t="shared" si="142"/>
        <v>GL1</v>
      </c>
      <c r="G1416" s="83" t="str">
        <f t="shared" si="143"/>
        <v>GL</v>
      </c>
      <c r="H1416" s="83" t="s">
        <v>698</v>
      </c>
      <c r="I1416" s="83" t="s">
        <v>670</v>
      </c>
    </row>
    <row r="1417" spans="1:9" ht="15">
      <c r="A1417" s="83" t="s">
        <v>2084</v>
      </c>
      <c r="B1417" s="83" t="str">
        <f t="shared" si="138"/>
        <v>GL18 2D</v>
      </c>
      <c r="C1417" s="83" t="str">
        <f t="shared" si="139"/>
        <v>GL18 2</v>
      </c>
      <c r="D1417" s="83" t="str">
        <f t="shared" si="140"/>
        <v xml:space="preserve">GL18 </v>
      </c>
      <c r="E1417" s="83" t="str">
        <f t="shared" si="141"/>
        <v>GL18</v>
      </c>
      <c r="F1417" s="83" t="str">
        <f t="shared" si="142"/>
        <v>GL1</v>
      </c>
      <c r="G1417" s="83" t="str">
        <f t="shared" si="143"/>
        <v>GL</v>
      </c>
      <c r="H1417" s="83" t="s">
        <v>698</v>
      </c>
      <c r="I1417" s="83" t="s">
        <v>670</v>
      </c>
    </row>
    <row r="1418" spans="1:9" ht="15">
      <c r="A1418" s="83" t="s">
        <v>2085</v>
      </c>
      <c r="B1418" s="83" t="str">
        <f t="shared" si="138"/>
        <v>GL18 2E</v>
      </c>
      <c r="C1418" s="83" t="str">
        <f t="shared" si="139"/>
        <v>GL18 2</v>
      </c>
      <c r="D1418" s="83" t="str">
        <f t="shared" si="140"/>
        <v xml:space="preserve">GL18 </v>
      </c>
      <c r="E1418" s="83" t="str">
        <f t="shared" si="141"/>
        <v>GL18</v>
      </c>
      <c r="F1418" s="83" t="str">
        <f t="shared" si="142"/>
        <v>GL1</v>
      </c>
      <c r="G1418" s="83" t="str">
        <f t="shared" si="143"/>
        <v>GL</v>
      </c>
      <c r="H1418" s="83" t="s">
        <v>698</v>
      </c>
      <c r="I1418" s="83" t="s">
        <v>670</v>
      </c>
    </row>
    <row r="1419" spans="1:9" ht="15">
      <c r="A1419" s="83" t="s">
        <v>2086</v>
      </c>
      <c r="B1419" s="83" t="str">
        <f t="shared" si="138"/>
        <v>GL19 3C</v>
      </c>
      <c r="C1419" s="83" t="str">
        <f t="shared" si="139"/>
        <v>GL19 3</v>
      </c>
      <c r="D1419" s="83" t="str">
        <f t="shared" si="140"/>
        <v xml:space="preserve">GL19 </v>
      </c>
      <c r="E1419" s="83" t="str">
        <f t="shared" si="141"/>
        <v>GL19</v>
      </c>
      <c r="F1419" s="83" t="str">
        <f t="shared" si="142"/>
        <v>GL1</v>
      </c>
      <c r="G1419" s="83" t="str">
        <f t="shared" si="143"/>
        <v>GL</v>
      </c>
      <c r="H1419" s="83" t="s">
        <v>698</v>
      </c>
      <c r="I1419" s="83" t="s">
        <v>670</v>
      </c>
    </row>
    <row r="1420" spans="1:9" ht="15">
      <c r="A1420" s="83" t="s">
        <v>2087</v>
      </c>
      <c r="B1420" s="83" t="str">
        <f t="shared" si="138"/>
        <v>GL19 3N</v>
      </c>
      <c r="C1420" s="83" t="str">
        <f t="shared" si="139"/>
        <v>GL19 3</v>
      </c>
      <c r="D1420" s="83" t="str">
        <f t="shared" si="140"/>
        <v xml:space="preserve">GL19 </v>
      </c>
      <c r="E1420" s="83" t="str">
        <f t="shared" si="141"/>
        <v>GL19</v>
      </c>
      <c r="F1420" s="83" t="str">
        <f t="shared" si="142"/>
        <v>GL1</v>
      </c>
      <c r="G1420" s="83" t="str">
        <f t="shared" si="143"/>
        <v>GL</v>
      </c>
      <c r="H1420" s="83" t="s">
        <v>698</v>
      </c>
      <c r="I1420" s="83" t="s">
        <v>670</v>
      </c>
    </row>
    <row r="1421" spans="1:9" ht="15">
      <c r="A1421" s="83" t="s">
        <v>2088</v>
      </c>
      <c r="B1421" s="83" t="str">
        <f t="shared" si="138"/>
        <v>GL19 3N</v>
      </c>
      <c r="C1421" s="83" t="str">
        <f t="shared" si="139"/>
        <v>GL19 3</v>
      </c>
      <c r="D1421" s="83" t="str">
        <f t="shared" si="140"/>
        <v xml:space="preserve">GL19 </v>
      </c>
      <c r="E1421" s="83" t="str">
        <f t="shared" si="141"/>
        <v>GL19</v>
      </c>
      <c r="F1421" s="83" t="str">
        <f t="shared" si="142"/>
        <v>GL1</v>
      </c>
      <c r="G1421" s="83" t="str">
        <f t="shared" si="143"/>
        <v>GL</v>
      </c>
      <c r="H1421" s="83" t="s">
        <v>698</v>
      </c>
      <c r="I1421" s="83" t="s">
        <v>670</v>
      </c>
    </row>
    <row r="1422" spans="1:9" ht="15">
      <c r="A1422" s="83" t="s">
        <v>2089</v>
      </c>
      <c r="B1422" s="83" t="str">
        <f t="shared" si="138"/>
        <v>GL19 3N</v>
      </c>
      <c r="C1422" s="83" t="str">
        <f t="shared" si="139"/>
        <v>GL19 3</v>
      </c>
      <c r="D1422" s="83" t="str">
        <f t="shared" si="140"/>
        <v xml:space="preserve">GL19 </v>
      </c>
      <c r="E1422" s="83" t="str">
        <f t="shared" si="141"/>
        <v>GL19</v>
      </c>
      <c r="F1422" s="83" t="str">
        <f t="shared" si="142"/>
        <v>GL1</v>
      </c>
      <c r="G1422" s="83" t="str">
        <f t="shared" si="143"/>
        <v>GL</v>
      </c>
      <c r="H1422" s="83" t="s">
        <v>698</v>
      </c>
      <c r="I1422" s="83" t="s">
        <v>670</v>
      </c>
    </row>
    <row r="1423" spans="1:9" ht="15">
      <c r="A1423" s="83" t="s">
        <v>2090</v>
      </c>
      <c r="B1423" s="83" t="str">
        <f t="shared" si="138"/>
        <v>GL19 3P</v>
      </c>
      <c r="C1423" s="83" t="str">
        <f t="shared" si="139"/>
        <v>GL19 3</v>
      </c>
      <c r="D1423" s="83" t="str">
        <f t="shared" si="140"/>
        <v xml:space="preserve">GL19 </v>
      </c>
      <c r="E1423" s="83" t="str">
        <f t="shared" si="141"/>
        <v>GL19</v>
      </c>
      <c r="F1423" s="83" t="str">
        <f t="shared" si="142"/>
        <v>GL1</v>
      </c>
      <c r="G1423" s="83" t="str">
        <f t="shared" si="143"/>
        <v>GL</v>
      </c>
      <c r="H1423" s="83" t="s">
        <v>698</v>
      </c>
      <c r="I1423" s="83" t="s">
        <v>670</v>
      </c>
    </row>
    <row r="1424" spans="1:9" ht="15">
      <c r="A1424" s="83" t="s">
        <v>2091</v>
      </c>
      <c r="B1424" s="83" t="str">
        <f t="shared" si="138"/>
        <v>GL19 3P</v>
      </c>
      <c r="C1424" s="83" t="str">
        <f t="shared" si="139"/>
        <v>GL19 3</v>
      </c>
      <c r="D1424" s="83" t="str">
        <f t="shared" si="140"/>
        <v xml:space="preserve">GL19 </v>
      </c>
      <c r="E1424" s="83" t="str">
        <f t="shared" si="141"/>
        <v>GL19</v>
      </c>
      <c r="F1424" s="83" t="str">
        <f t="shared" si="142"/>
        <v>GL1</v>
      </c>
      <c r="G1424" s="83" t="str">
        <f t="shared" si="143"/>
        <v>GL</v>
      </c>
      <c r="H1424" s="83" t="s">
        <v>349</v>
      </c>
      <c r="I1424" s="83" t="s">
        <v>666</v>
      </c>
    </row>
    <row r="1425" spans="1:9" ht="15">
      <c r="A1425" s="83" t="s">
        <v>2092</v>
      </c>
      <c r="B1425" s="83" t="str">
        <f t="shared" si="138"/>
        <v>GL19 3P</v>
      </c>
      <c r="C1425" s="83" t="str">
        <f t="shared" si="139"/>
        <v>GL19 3</v>
      </c>
      <c r="D1425" s="83" t="str">
        <f t="shared" si="140"/>
        <v xml:space="preserve">GL19 </v>
      </c>
      <c r="E1425" s="83" t="str">
        <f t="shared" si="141"/>
        <v>GL19</v>
      </c>
      <c r="F1425" s="83" t="str">
        <f t="shared" si="142"/>
        <v>GL1</v>
      </c>
      <c r="G1425" s="83" t="str">
        <f t="shared" si="143"/>
        <v>GL</v>
      </c>
      <c r="H1425" s="83" t="s">
        <v>349</v>
      </c>
      <c r="I1425" s="83" t="s">
        <v>666</v>
      </c>
    </row>
    <row r="1426" spans="1:9" ht="15">
      <c r="A1426" s="83" t="s">
        <v>2093</v>
      </c>
      <c r="B1426" s="83" t="str">
        <f t="shared" si="138"/>
        <v>GL19 3P</v>
      </c>
      <c r="C1426" s="83" t="str">
        <f t="shared" si="139"/>
        <v>GL19 3</v>
      </c>
      <c r="D1426" s="83" t="str">
        <f t="shared" si="140"/>
        <v xml:space="preserve">GL19 </v>
      </c>
      <c r="E1426" s="83" t="str">
        <f t="shared" si="141"/>
        <v>GL19</v>
      </c>
      <c r="F1426" s="83" t="str">
        <f t="shared" si="142"/>
        <v>GL1</v>
      </c>
      <c r="G1426" s="83" t="str">
        <f t="shared" si="143"/>
        <v>GL</v>
      </c>
      <c r="H1426" s="83" t="s">
        <v>349</v>
      </c>
      <c r="I1426" s="83" t="s">
        <v>666</v>
      </c>
    </row>
    <row r="1427" spans="1:9" ht="15">
      <c r="A1427" s="83" t="s">
        <v>2094</v>
      </c>
      <c r="B1427" s="83" t="str">
        <f t="shared" si="138"/>
        <v>GL19 3S</v>
      </c>
      <c r="C1427" s="83" t="str">
        <f t="shared" si="139"/>
        <v>GL19 3</v>
      </c>
      <c r="D1427" s="83" t="str">
        <f t="shared" si="140"/>
        <v xml:space="preserve">GL19 </v>
      </c>
      <c r="E1427" s="83" t="str">
        <f t="shared" si="141"/>
        <v>GL19</v>
      </c>
      <c r="F1427" s="83" t="str">
        <f t="shared" si="142"/>
        <v>GL1</v>
      </c>
      <c r="G1427" s="83" t="str">
        <f t="shared" si="143"/>
        <v>GL</v>
      </c>
      <c r="H1427" s="83" t="s">
        <v>698</v>
      </c>
      <c r="I1427" s="83" t="s">
        <v>670</v>
      </c>
    </row>
    <row r="1428" spans="1:9" ht="15">
      <c r="A1428" s="83" t="s">
        <v>2095</v>
      </c>
      <c r="B1428" s="83" t="str">
        <f t="shared" si="138"/>
        <v>GL19 4L</v>
      </c>
      <c r="C1428" s="83" t="str">
        <f t="shared" si="139"/>
        <v>GL19 4</v>
      </c>
      <c r="D1428" s="83" t="str">
        <f t="shared" si="140"/>
        <v xml:space="preserve">GL19 </v>
      </c>
      <c r="E1428" s="83" t="str">
        <f t="shared" si="141"/>
        <v>GL19</v>
      </c>
      <c r="F1428" s="83" t="str">
        <f t="shared" si="142"/>
        <v>GL1</v>
      </c>
      <c r="G1428" s="83" t="str">
        <f t="shared" si="143"/>
        <v>GL</v>
      </c>
      <c r="H1428" s="83" t="s">
        <v>698</v>
      </c>
      <c r="I1428" s="83" t="s">
        <v>670</v>
      </c>
    </row>
    <row r="1429" spans="1:9" ht="15">
      <c r="A1429" s="83" t="s">
        <v>2096</v>
      </c>
      <c r="B1429" s="83" t="str">
        <f t="shared" si="138"/>
        <v>GL19 4L</v>
      </c>
      <c r="C1429" s="83" t="str">
        <f t="shared" si="139"/>
        <v>GL19 4</v>
      </c>
      <c r="D1429" s="83" t="str">
        <f t="shared" si="140"/>
        <v xml:space="preserve">GL19 </v>
      </c>
      <c r="E1429" s="83" t="str">
        <f t="shared" si="141"/>
        <v>GL19</v>
      </c>
      <c r="F1429" s="83" t="str">
        <f t="shared" si="142"/>
        <v>GL1</v>
      </c>
      <c r="G1429" s="83" t="str">
        <f t="shared" si="143"/>
        <v>GL</v>
      </c>
      <c r="H1429" s="83" t="s">
        <v>698</v>
      </c>
      <c r="I1429" s="83" t="s">
        <v>670</v>
      </c>
    </row>
    <row r="1430" spans="1:9" ht="15">
      <c r="A1430" s="83" t="s">
        <v>2097</v>
      </c>
      <c r="B1430" s="83" t="str">
        <f t="shared" si="138"/>
        <v>GL19 4L</v>
      </c>
      <c r="C1430" s="83" t="str">
        <f t="shared" si="139"/>
        <v>GL19 4</v>
      </c>
      <c r="D1430" s="83" t="str">
        <f t="shared" si="140"/>
        <v xml:space="preserve">GL19 </v>
      </c>
      <c r="E1430" s="83" t="str">
        <f t="shared" si="141"/>
        <v>GL19</v>
      </c>
      <c r="F1430" s="83" t="str">
        <f t="shared" si="142"/>
        <v>GL1</v>
      </c>
      <c r="G1430" s="83" t="str">
        <f t="shared" si="143"/>
        <v>GL</v>
      </c>
      <c r="H1430" s="83" t="s">
        <v>698</v>
      </c>
      <c r="I1430" s="83" t="s">
        <v>670</v>
      </c>
    </row>
    <row r="1431" spans="1:9" ht="15">
      <c r="A1431" s="83" t="s">
        <v>2098</v>
      </c>
      <c r="B1431" s="83" t="str">
        <f t="shared" si="138"/>
        <v>GL19 4N</v>
      </c>
      <c r="C1431" s="83" t="str">
        <f t="shared" si="139"/>
        <v>GL19 4</v>
      </c>
      <c r="D1431" s="83" t="str">
        <f t="shared" si="140"/>
        <v xml:space="preserve">GL19 </v>
      </c>
      <c r="E1431" s="83" t="str">
        <f t="shared" si="141"/>
        <v>GL19</v>
      </c>
      <c r="F1431" s="83" t="str">
        <f t="shared" si="142"/>
        <v>GL1</v>
      </c>
      <c r="G1431" s="83" t="str">
        <f t="shared" si="143"/>
        <v>GL</v>
      </c>
      <c r="H1431" s="83" t="s">
        <v>698</v>
      </c>
      <c r="I1431" s="83" t="s">
        <v>670</v>
      </c>
    </row>
    <row r="1432" spans="1:9" ht="15">
      <c r="A1432" s="83" t="s">
        <v>2099</v>
      </c>
      <c r="B1432" s="83" t="str">
        <f t="shared" si="138"/>
        <v>GL19 4N</v>
      </c>
      <c r="C1432" s="83" t="str">
        <f t="shared" si="139"/>
        <v>GL19 4</v>
      </c>
      <c r="D1432" s="83" t="str">
        <f t="shared" si="140"/>
        <v xml:space="preserve">GL19 </v>
      </c>
      <c r="E1432" s="83" t="str">
        <f t="shared" si="141"/>
        <v>GL19</v>
      </c>
      <c r="F1432" s="83" t="str">
        <f t="shared" si="142"/>
        <v>GL1</v>
      </c>
      <c r="G1432" s="83" t="str">
        <f t="shared" si="143"/>
        <v>GL</v>
      </c>
      <c r="H1432" s="83" t="s">
        <v>349</v>
      </c>
      <c r="I1432" s="83" t="s">
        <v>666</v>
      </c>
    </row>
    <row r="1433" spans="1:9" ht="15">
      <c r="A1433" s="83" t="s">
        <v>2100</v>
      </c>
      <c r="B1433" s="83" t="str">
        <f t="shared" si="138"/>
        <v>GL19 4N</v>
      </c>
      <c r="C1433" s="83" t="str">
        <f t="shared" si="139"/>
        <v>GL19 4</v>
      </c>
      <c r="D1433" s="83" t="str">
        <f t="shared" si="140"/>
        <v xml:space="preserve">GL19 </v>
      </c>
      <c r="E1433" s="83" t="str">
        <f t="shared" si="141"/>
        <v>GL19</v>
      </c>
      <c r="F1433" s="83" t="str">
        <f t="shared" si="142"/>
        <v>GL1</v>
      </c>
      <c r="G1433" s="83" t="str">
        <f t="shared" si="143"/>
        <v>GL</v>
      </c>
      <c r="H1433" s="83" t="s">
        <v>349</v>
      </c>
      <c r="I1433" s="83" t="s">
        <v>666</v>
      </c>
    </row>
    <row r="1434" spans="1:9" ht="15">
      <c r="A1434" s="83" t="s">
        <v>2101</v>
      </c>
      <c r="B1434" s="83" t="str">
        <f t="shared" si="138"/>
        <v>GL19 4N</v>
      </c>
      <c r="C1434" s="83" t="str">
        <f t="shared" si="139"/>
        <v>GL19 4</v>
      </c>
      <c r="D1434" s="83" t="str">
        <f t="shared" si="140"/>
        <v xml:space="preserve">GL19 </v>
      </c>
      <c r="E1434" s="83" t="str">
        <f t="shared" si="141"/>
        <v>GL19</v>
      </c>
      <c r="F1434" s="83" t="str">
        <f t="shared" si="142"/>
        <v>GL1</v>
      </c>
      <c r="G1434" s="83" t="str">
        <f t="shared" si="143"/>
        <v>GL</v>
      </c>
      <c r="H1434" s="83" t="s">
        <v>349</v>
      </c>
      <c r="I1434" s="83" t="s">
        <v>666</v>
      </c>
    </row>
    <row r="1435" spans="1:9" ht="15">
      <c r="A1435" s="83" t="s">
        <v>2102</v>
      </c>
      <c r="B1435" s="83" t="str">
        <f t="shared" si="138"/>
        <v>GL19 4N</v>
      </c>
      <c r="C1435" s="83" t="str">
        <f t="shared" si="139"/>
        <v>GL19 4</v>
      </c>
      <c r="D1435" s="83" t="str">
        <f t="shared" si="140"/>
        <v xml:space="preserve">GL19 </v>
      </c>
      <c r="E1435" s="83" t="str">
        <f t="shared" si="141"/>
        <v>GL19</v>
      </c>
      <c r="F1435" s="83" t="str">
        <f t="shared" si="142"/>
        <v>GL1</v>
      </c>
      <c r="G1435" s="83" t="str">
        <f t="shared" si="143"/>
        <v>GL</v>
      </c>
      <c r="H1435" s="83" t="s">
        <v>349</v>
      </c>
      <c r="I1435" s="83" t="s">
        <v>666</v>
      </c>
    </row>
    <row r="1436" spans="1:9" ht="15">
      <c r="A1436" s="83" t="s">
        <v>2103</v>
      </c>
      <c r="B1436" s="83" t="str">
        <f t="shared" si="138"/>
        <v>GL19 4N</v>
      </c>
      <c r="C1436" s="83" t="str">
        <f t="shared" si="139"/>
        <v>GL19 4</v>
      </c>
      <c r="D1436" s="83" t="str">
        <f t="shared" si="140"/>
        <v xml:space="preserve">GL19 </v>
      </c>
      <c r="E1436" s="83" t="str">
        <f t="shared" si="141"/>
        <v>GL19</v>
      </c>
      <c r="F1436" s="83" t="str">
        <f t="shared" si="142"/>
        <v>GL1</v>
      </c>
      <c r="G1436" s="83" t="str">
        <f t="shared" si="143"/>
        <v>GL</v>
      </c>
      <c r="H1436" s="83" t="s">
        <v>349</v>
      </c>
      <c r="I1436" s="83" t="s">
        <v>666</v>
      </c>
    </row>
    <row r="1437" spans="1:9" ht="15">
      <c r="A1437" s="83" t="s">
        <v>2104</v>
      </c>
      <c r="B1437" s="83" t="str">
        <f t="shared" si="138"/>
        <v>GL19 4P</v>
      </c>
      <c r="C1437" s="83" t="str">
        <f t="shared" si="139"/>
        <v>GL19 4</v>
      </c>
      <c r="D1437" s="83" t="str">
        <f t="shared" si="140"/>
        <v xml:space="preserve">GL19 </v>
      </c>
      <c r="E1437" s="83" t="str">
        <f t="shared" si="141"/>
        <v>GL19</v>
      </c>
      <c r="F1437" s="83" t="str">
        <f t="shared" si="142"/>
        <v>GL1</v>
      </c>
      <c r="G1437" s="83" t="str">
        <f t="shared" si="143"/>
        <v>GL</v>
      </c>
      <c r="H1437" s="83" t="s">
        <v>698</v>
      </c>
      <c r="I1437" s="83" t="s">
        <v>670</v>
      </c>
    </row>
    <row r="1438" spans="1:9" ht="15">
      <c r="A1438" s="83" t="s">
        <v>2105</v>
      </c>
      <c r="B1438" s="83" t="str">
        <f t="shared" si="138"/>
        <v>GL19 4Q</v>
      </c>
      <c r="C1438" s="83" t="str">
        <f t="shared" si="139"/>
        <v>GL19 4</v>
      </c>
      <c r="D1438" s="83" t="str">
        <f t="shared" si="140"/>
        <v xml:space="preserve">GL19 </v>
      </c>
      <c r="E1438" s="83" t="str">
        <f t="shared" si="141"/>
        <v>GL19</v>
      </c>
      <c r="F1438" s="83" t="str">
        <f t="shared" si="142"/>
        <v>GL1</v>
      </c>
      <c r="G1438" s="83" t="str">
        <f t="shared" si="143"/>
        <v>GL</v>
      </c>
      <c r="H1438" s="83" t="s">
        <v>698</v>
      </c>
      <c r="I1438" s="83" t="s">
        <v>670</v>
      </c>
    </row>
    <row r="1439" spans="1:9" ht="15">
      <c r="A1439" s="83" t="s">
        <v>2106</v>
      </c>
      <c r="B1439" s="83" t="str">
        <f t="shared" si="138"/>
        <v>GL19 4Q</v>
      </c>
      <c r="C1439" s="83" t="str">
        <f t="shared" si="139"/>
        <v>GL19 4</v>
      </c>
      <c r="D1439" s="83" t="str">
        <f t="shared" si="140"/>
        <v xml:space="preserve">GL19 </v>
      </c>
      <c r="E1439" s="83" t="str">
        <f t="shared" si="141"/>
        <v>GL19</v>
      </c>
      <c r="F1439" s="83" t="str">
        <f t="shared" si="142"/>
        <v>GL1</v>
      </c>
      <c r="G1439" s="83" t="str">
        <f t="shared" si="143"/>
        <v>GL</v>
      </c>
      <c r="H1439" s="83" t="s">
        <v>349</v>
      </c>
      <c r="I1439" s="83" t="s">
        <v>666</v>
      </c>
    </row>
    <row r="1440" spans="1:9" ht="15">
      <c r="A1440" s="83" t="s">
        <v>2107</v>
      </c>
      <c r="B1440" s="83" t="str">
        <f t="shared" si="138"/>
        <v>GL19 4Q</v>
      </c>
      <c r="C1440" s="83" t="str">
        <f t="shared" si="139"/>
        <v>GL19 4</v>
      </c>
      <c r="D1440" s="83" t="str">
        <f t="shared" si="140"/>
        <v xml:space="preserve">GL19 </v>
      </c>
      <c r="E1440" s="83" t="str">
        <f t="shared" si="141"/>
        <v>GL19</v>
      </c>
      <c r="F1440" s="83" t="str">
        <f t="shared" si="142"/>
        <v>GL1</v>
      </c>
      <c r="G1440" s="83" t="str">
        <f t="shared" si="143"/>
        <v>GL</v>
      </c>
      <c r="H1440" s="83" t="s">
        <v>349</v>
      </c>
      <c r="I1440" s="83" t="s">
        <v>666</v>
      </c>
    </row>
    <row r="1441" spans="1:9" ht="15">
      <c r="A1441" s="83" t="s">
        <v>2108</v>
      </c>
      <c r="B1441" s="83" t="str">
        <f t="shared" si="138"/>
        <v>GL19 4Q</v>
      </c>
      <c r="C1441" s="83" t="str">
        <f t="shared" si="139"/>
        <v>GL19 4</v>
      </c>
      <c r="D1441" s="83" t="str">
        <f t="shared" si="140"/>
        <v xml:space="preserve">GL19 </v>
      </c>
      <c r="E1441" s="83" t="str">
        <f t="shared" si="141"/>
        <v>GL19</v>
      </c>
      <c r="F1441" s="83" t="str">
        <f t="shared" si="142"/>
        <v>GL1</v>
      </c>
      <c r="G1441" s="83" t="str">
        <f t="shared" si="143"/>
        <v>GL</v>
      </c>
      <c r="H1441" s="83" t="s">
        <v>349</v>
      </c>
      <c r="I1441" s="83" t="s">
        <v>666</v>
      </c>
    </row>
    <row r="1442" spans="1:9" ht="15">
      <c r="A1442" s="83" t="s">
        <v>2109</v>
      </c>
      <c r="B1442" s="83" t="str">
        <f t="shared" si="138"/>
        <v>GL19 4Q</v>
      </c>
      <c r="C1442" s="83" t="str">
        <f t="shared" si="139"/>
        <v>GL19 4</v>
      </c>
      <c r="D1442" s="83" t="str">
        <f t="shared" si="140"/>
        <v xml:space="preserve">GL19 </v>
      </c>
      <c r="E1442" s="83" t="str">
        <f t="shared" si="141"/>
        <v>GL19</v>
      </c>
      <c r="F1442" s="83" t="str">
        <f t="shared" si="142"/>
        <v>GL1</v>
      </c>
      <c r="G1442" s="83" t="str">
        <f t="shared" si="143"/>
        <v>GL</v>
      </c>
      <c r="H1442" s="83" t="s">
        <v>349</v>
      </c>
      <c r="I1442" s="83" t="s">
        <v>666</v>
      </c>
    </row>
    <row r="1443" spans="1:9" ht="15">
      <c r="A1443" s="83" t="s">
        <v>2110</v>
      </c>
      <c r="B1443" s="83" t="str">
        <f t="shared" si="138"/>
        <v>GL19 4Q</v>
      </c>
      <c r="C1443" s="83" t="str">
        <f t="shared" si="139"/>
        <v>GL19 4</v>
      </c>
      <c r="D1443" s="83" t="str">
        <f t="shared" si="140"/>
        <v xml:space="preserve">GL19 </v>
      </c>
      <c r="E1443" s="83" t="str">
        <f t="shared" si="141"/>
        <v>GL19</v>
      </c>
      <c r="F1443" s="83" t="str">
        <f t="shared" si="142"/>
        <v>GL1</v>
      </c>
      <c r="G1443" s="83" t="str">
        <f t="shared" si="143"/>
        <v>GL</v>
      </c>
      <c r="H1443" s="83" t="s">
        <v>349</v>
      </c>
      <c r="I1443" s="83" t="s">
        <v>666</v>
      </c>
    </row>
    <row r="1444" spans="1:9" ht="15">
      <c r="A1444" s="83" t="s">
        <v>2111</v>
      </c>
      <c r="B1444" s="83" t="str">
        <f t="shared" si="138"/>
        <v>GL2 7DJ</v>
      </c>
      <c r="C1444" s="83" t="str">
        <f t="shared" si="139"/>
        <v>GL2 7D</v>
      </c>
      <c r="D1444" s="83" t="str">
        <f t="shared" si="140"/>
        <v>GL2 7</v>
      </c>
      <c r="E1444" s="83" t="str">
        <f t="shared" si="141"/>
        <v xml:space="preserve">GL2 </v>
      </c>
      <c r="F1444" s="83" t="str">
        <f t="shared" si="142"/>
        <v>GL2</v>
      </c>
      <c r="G1444" s="83" t="str">
        <f t="shared" si="143"/>
        <v>GL</v>
      </c>
      <c r="H1444" s="83" t="s">
        <v>665</v>
      </c>
      <c r="I1444" s="83" t="s">
        <v>666</v>
      </c>
    </row>
    <row r="1445" spans="1:9" ht="15">
      <c r="A1445" s="83" t="s">
        <v>2112</v>
      </c>
      <c r="B1445" s="83" t="str">
        <f t="shared" si="138"/>
        <v>GL20 6A</v>
      </c>
      <c r="C1445" s="83" t="str">
        <f t="shared" si="139"/>
        <v>GL20 6</v>
      </c>
      <c r="D1445" s="83" t="str">
        <f t="shared" si="140"/>
        <v xml:space="preserve">GL20 </v>
      </c>
      <c r="E1445" s="83" t="str">
        <f t="shared" si="141"/>
        <v>GL20</v>
      </c>
      <c r="F1445" s="83" t="str">
        <f t="shared" si="142"/>
        <v>GL2</v>
      </c>
      <c r="G1445" s="83" t="str">
        <f t="shared" si="143"/>
        <v>GL</v>
      </c>
      <c r="H1445" s="83" t="s">
        <v>698</v>
      </c>
      <c r="I1445" s="83" t="s">
        <v>670</v>
      </c>
    </row>
    <row r="1446" spans="1:9" ht="15">
      <c r="A1446" s="83" t="s">
        <v>2113</v>
      </c>
      <c r="B1446" s="83" t="str">
        <f t="shared" si="138"/>
        <v>GL20 6A</v>
      </c>
      <c r="C1446" s="83" t="str">
        <f t="shared" si="139"/>
        <v>GL20 6</v>
      </c>
      <c r="D1446" s="83" t="str">
        <f t="shared" si="140"/>
        <v xml:space="preserve">GL20 </v>
      </c>
      <c r="E1446" s="83" t="str">
        <f t="shared" si="141"/>
        <v>GL20</v>
      </c>
      <c r="F1446" s="83" t="str">
        <f t="shared" si="142"/>
        <v>GL2</v>
      </c>
      <c r="G1446" s="83" t="str">
        <f t="shared" si="143"/>
        <v>GL</v>
      </c>
      <c r="H1446" s="83" t="s">
        <v>349</v>
      </c>
      <c r="I1446" s="83" t="s">
        <v>666</v>
      </c>
    </row>
    <row r="1447" spans="1:9" ht="15">
      <c r="A1447" s="83" t="s">
        <v>2114</v>
      </c>
      <c r="B1447" s="83" t="str">
        <f t="shared" si="138"/>
        <v>GL20 6B</v>
      </c>
      <c r="C1447" s="83" t="str">
        <f t="shared" si="139"/>
        <v>GL20 6</v>
      </c>
      <c r="D1447" s="83" t="str">
        <f t="shared" si="140"/>
        <v xml:space="preserve">GL20 </v>
      </c>
      <c r="E1447" s="83" t="str">
        <f t="shared" si="141"/>
        <v>GL20</v>
      </c>
      <c r="F1447" s="83" t="str">
        <f t="shared" si="142"/>
        <v>GL2</v>
      </c>
      <c r="G1447" s="83" t="str">
        <f t="shared" si="143"/>
        <v>GL</v>
      </c>
      <c r="H1447" s="83" t="s">
        <v>698</v>
      </c>
      <c r="I1447" s="83" t="s">
        <v>670</v>
      </c>
    </row>
    <row r="1448" spans="1:9" ht="15">
      <c r="A1448" s="83" t="s">
        <v>2115</v>
      </c>
      <c r="B1448" s="83" t="str">
        <f t="shared" si="138"/>
        <v>GL20 6B</v>
      </c>
      <c r="C1448" s="83" t="str">
        <f t="shared" si="139"/>
        <v>GL20 6</v>
      </c>
      <c r="D1448" s="83" t="str">
        <f t="shared" si="140"/>
        <v xml:space="preserve">GL20 </v>
      </c>
      <c r="E1448" s="83" t="str">
        <f t="shared" si="141"/>
        <v>GL20</v>
      </c>
      <c r="F1448" s="83" t="str">
        <f t="shared" si="142"/>
        <v>GL2</v>
      </c>
      <c r="G1448" s="83" t="str">
        <f t="shared" si="143"/>
        <v>GL</v>
      </c>
      <c r="H1448" s="83" t="s">
        <v>349</v>
      </c>
      <c r="I1448" s="83" t="s">
        <v>666</v>
      </c>
    </row>
    <row r="1449" spans="1:9" ht="15">
      <c r="A1449" s="83" t="s">
        <v>2116</v>
      </c>
      <c r="B1449" s="83" t="str">
        <f t="shared" si="138"/>
        <v>GL20 6C</v>
      </c>
      <c r="C1449" s="83" t="str">
        <f t="shared" si="139"/>
        <v>GL20 6</v>
      </c>
      <c r="D1449" s="83" t="str">
        <f t="shared" si="140"/>
        <v xml:space="preserve">GL20 </v>
      </c>
      <c r="E1449" s="83" t="str">
        <f t="shared" si="141"/>
        <v>GL20</v>
      </c>
      <c r="F1449" s="83" t="str">
        <f t="shared" si="142"/>
        <v>GL2</v>
      </c>
      <c r="G1449" s="83" t="str">
        <f t="shared" si="143"/>
        <v>GL</v>
      </c>
      <c r="H1449" s="83" t="s">
        <v>698</v>
      </c>
      <c r="I1449" s="83" t="s">
        <v>670</v>
      </c>
    </row>
    <row r="1450" spans="1:9" ht="15">
      <c r="A1450" s="83" t="s">
        <v>2117</v>
      </c>
      <c r="B1450" s="83" t="str">
        <f t="shared" si="138"/>
        <v>GL20 6E</v>
      </c>
      <c r="C1450" s="83" t="str">
        <f t="shared" si="139"/>
        <v>GL20 6</v>
      </c>
      <c r="D1450" s="83" t="str">
        <f t="shared" si="140"/>
        <v xml:space="preserve">GL20 </v>
      </c>
      <c r="E1450" s="83" t="str">
        <f t="shared" si="141"/>
        <v>GL20</v>
      </c>
      <c r="F1450" s="83" t="str">
        <f t="shared" si="142"/>
        <v>GL2</v>
      </c>
      <c r="G1450" s="83" t="str">
        <f t="shared" si="143"/>
        <v>GL</v>
      </c>
      <c r="H1450" s="83" t="s">
        <v>698</v>
      </c>
      <c r="I1450" s="83" t="s">
        <v>670</v>
      </c>
    </row>
    <row r="1451" spans="1:9" ht="15">
      <c r="A1451" s="83" t="s">
        <v>2118</v>
      </c>
      <c r="B1451" s="83" t="str">
        <f t="shared" si="138"/>
        <v>GL20 6E</v>
      </c>
      <c r="C1451" s="83" t="str">
        <f t="shared" si="139"/>
        <v>GL20 6</v>
      </c>
      <c r="D1451" s="83" t="str">
        <f t="shared" si="140"/>
        <v xml:space="preserve">GL20 </v>
      </c>
      <c r="E1451" s="83" t="str">
        <f t="shared" si="141"/>
        <v>GL20</v>
      </c>
      <c r="F1451" s="83" t="str">
        <f t="shared" si="142"/>
        <v>GL2</v>
      </c>
      <c r="G1451" s="83" t="str">
        <f t="shared" si="143"/>
        <v>GL</v>
      </c>
      <c r="H1451" s="83" t="s">
        <v>698</v>
      </c>
      <c r="I1451" s="83" t="s">
        <v>670</v>
      </c>
    </row>
    <row r="1452" spans="1:9" ht="15">
      <c r="A1452" s="83" t="s">
        <v>2119</v>
      </c>
      <c r="B1452" s="83" t="str">
        <f t="shared" si="138"/>
        <v>GL20 6E</v>
      </c>
      <c r="C1452" s="83" t="str">
        <f t="shared" si="139"/>
        <v>GL20 6</v>
      </c>
      <c r="D1452" s="83" t="str">
        <f t="shared" si="140"/>
        <v xml:space="preserve">GL20 </v>
      </c>
      <c r="E1452" s="83" t="str">
        <f t="shared" si="141"/>
        <v>GL20</v>
      </c>
      <c r="F1452" s="83" t="str">
        <f t="shared" si="142"/>
        <v>GL2</v>
      </c>
      <c r="G1452" s="83" t="str">
        <f t="shared" si="143"/>
        <v>GL</v>
      </c>
      <c r="H1452" s="83" t="s">
        <v>698</v>
      </c>
      <c r="I1452" s="83" t="s">
        <v>670</v>
      </c>
    </row>
    <row r="1453" spans="1:9" ht="15">
      <c r="A1453" s="83" t="s">
        <v>2120</v>
      </c>
      <c r="B1453" s="83" t="str">
        <f t="shared" si="138"/>
        <v>GL20 6E</v>
      </c>
      <c r="C1453" s="83" t="str">
        <f t="shared" si="139"/>
        <v>GL20 6</v>
      </c>
      <c r="D1453" s="83" t="str">
        <f t="shared" si="140"/>
        <v xml:space="preserve">GL20 </v>
      </c>
      <c r="E1453" s="83" t="str">
        <f t="shared" si="141"/>
        <v>GL20</v>
      </c>
      <c r="F1453" s="83" t="str">
        <f t="shared" si="142"/>
        <v>GL2</v>
      </c>
      <c r="G1453" s="83" t="str">
        <f t="shared" si="143"/>
        <v>GL</v>
      </c>
      <c r="H1453" s="83" t="s">
        <v>698</v>
      </c>
      <c r="I1453" s="83" t="s">
        <v>670</v>
      </c>
    </row>
    <row r="1454" spans="1:9" ht="15">
      <c r="A1454" s="83" t="s">
        <v>2121</v>
      </c>
      <c r="B1454" s="83" t="str">
        <f t="shared" si="138"/>
        <v>GL20 6E</v>
      </c>
      <c r="C1454" s="83" t="str">
        <f t="shared" si="139"/>
        <v>GL20 6</v>
      </c>
      <c r="D1454" s="83" t="str">
        <f t="shared" si="140"/>
        <v xml:space="preserve">GL20 </v>
      </c>
      <c r="E1454" s="83" t="str">
        <f t="shared" si="141"/>
        <v>GL20</v>
      </c>
      <c r="F1454" s="83" t="str">
        <f t="shared" si="142"/>
        <v>GL2</v>
      </c>
      <c r="G1454" s="83" t="str">
        <f t="shared" si="143"/>
        <v>GL</v>
      </c>
      <c r="H1454" s="83" t="s">
        <v>698</v>
      </c>
      <c r="I1454" s="83" t="s">
        <v>670</v>
      </c>
    </row>
    <row r="1455" spans="1:9" ht="15">
      <c r="A1455" s="83" t="s">
        <v>2122</v>
      </c>
      <c r="B1455" s="83" t="str">
        <f t="shared" si="138"/>
        <v>GL20 6E</v>
      </c>
      <c r="C1455" s="83" t="str">
        <f t="shared" si="139"/>
        <v>GL20 6</v>
      </c>
      <c r="D1455" s="83" t="str">
        <f t="shared" si="140"/>
        <v xml:space="preserve">GL20 </v>
      </c>
      <c r="E1455" s="83" t="str">
        <f t="shared" si="141"/>
        <v>GL20</v>
      </c>
      <c r="F1455" s="83" t="str">
        <f t="shared" si="142"/>
        <v>GL2</v>
      </c>
      <c r="G1455" s="83" t="str">
        <f t="shared" si="143"/>
        <v>GL</v>
      </c>
      <c r="H1455" s="83" t="s">
        <v>698</v>
      </c>
      <c r="I1455" s="83" t="s">
        <v>670</v>
      </c>
    </row>
    <row r="1456" spans="1:9" ht="15">
      <c r="A1456" s="83" t="s">
        <v>2123</v>
      </c>
      <c r="B1456" s="83" t="str">
        <f t="shared" si="138"/>
        <v>GL20 6E</v>
      </c>
      <c r="C1456" s="83" t="str">
        <f t="shared" si="139"/>
        <v>GL20 6</v>
      </c>
      <c r="D1456" s="83" t="str">
        <f t="shared" si="140"/>
        <v xml:space="preserve">GL20 </v>
      </c>
      <c r="E1456" s="83" t="str">
        <f t="shared" si="141"/>
        <v>GL20</v>
      </c>
      <c r="F1456" s="83" t="str">
        <f t="shared" si="142"/>
        <v>GL2</v>
      </c>
      <c r="G1456" s="83" t="str">
        <f t="shared" si="143"/>
        <v>GL</v>
      </c>
      <c r="H1456" s="83" t="s">
        <v>698</v>
      </c>
      <c r="I1456" s="83" t="s">
        <v>670</v>
      </c>
    </row>
    <row r="1457" spans="1:9" ht="15">
      <c r="A1457" s="83" t="s">
        <v>2124</v>
      </c>
      <c r="B1457" s="83" t="str">
        <f t="shared" si="138"/>
        <v>GL20 6E</v>
      </c>
      <c r="C1457" s="83" t="str">
        <f t="shared" si="139"/>
        <v>GL20 6</v>
      </c>
      <c r="D1457" s="83" t="str">
        <f t="shared" si="140"/>
        <v xml:space="preserve">GL20 </v>
      </c>
      <c r="E1457" s="83" t="str">
        <f t="shared" si="141"/>
        <v>GL20</v>
      </c>
      <c r="F1457" s="83" t="str">
        <f t="shared" si="142"/>
        <v>GL2</v>
      </c>
      <c r="G1457" s="83" t="str">
        <f t="shared" si="143"/>
        <v>GL</v>
      </c>
      <c r="H1457" s="83" t="s">
        <v>698</v>
      </c>
      <c r="I1457" s="83" t="s">
        <v>670</v>
      </c>
    </row>
    <row r="1458" spans="1:9" ht="15">
      <c r="A1458" s="83" t="s">
        <v>2125</v>
      </c>
      <c r="B1458" s="83" t="str">
        <f t="shared" si="138"/>
        <v>GL20 6E</v>
      </c>
      <c r="C1458" s="83" t="str">
        <f t="shared" si="139"/>
        <v>GL20 6</v>
      </c>
      <c r="D1458" s="83" t="str">
        <f t="shared" si="140"/>
        <v xml:space="preserve">GL20 </v>
      </c>
      <c r="E1458" s="83" t="str">
        <f t="shared" si="141"/>
        <v>GL20</v>
      </c>
      <c r="F1458" s="83" t="str">
        <f t="shared" si="142"/>
        <v>GL2</v>
      </c>
      <c r="G1458" s="83" t="str">
        <f t="shared" si="143"/>
        <v>GL</v>
      </c>
      <c r="H1458" s="83" t="s">
        <v>698</v>
      </c>
      <c r="I1458" s="83" t="s">
        <v>670</v>
      </c>
    </row>
    <row r="1459" spans="1:9" ht="15">
      <c r="A1459" s="83" t="s">
        <v>2126</v>
      </c>
      <c r="B1459" s="83" t="str">
        <f t="shared" si="138"/>
        <v>GL20 6H</v>
      </c>
      <c r="C1459" s="83" t="str">
        <f t="shared" si="139"/>
        <v>GL20 6</v>
      </c>
      <c r="D1459" s="83" t="str">
        <f t="shared" si="140"/>
        <v xml:space="preserve">GL20 </v>
      </c>
      <c r="E1459" s="83" t="str">
        <f t="shared" si="141"/>
        <v>GL20</v>
      </c>
      <c r="F1459" s="83" t="str">
        <f t="shared" si="142"/>
        <v>GL2</v>
      </c>
      <c r="G1459" s="83" t="str">
        <f t="shared" si="143"/>
        <v>GL</v>
      </c>
      <c r="H1459" s="83" t="s">
        <v>698</v>
      </c>
      <c r="I1459" s="83" t="s">
        <v>670</v>
      </c>
    </row>
    <row r="1460" spans="1:9" ht="15">
      <c r="A1460" s="83" t="s">
        <v>2127</v>
      </c>
      <c r="B1460" s="83" t="str">
        <f t="shared" si="138"/>
        <v>GL20 6H</v>
      </c>
      <c r="C1460" s="83" t="str">
        <f t="shared" si="139"/>
        <v>GL20 6</v>
      </c>
      <c r="D1460" s="83" t="str">
        <f t="shared" si="140"/>
        <v xml:space="preserve">GL20 </v>
      </c>
      <c r="E1460" s="83" t="str">
        <f t="shared" si="141"/>
        <v>GL20</v>
      </c>
      <c r="F1460" s="83" t="str">
        <f t="shared" si="142"/>
        <v>GL2</v>
      </c>
      <c r="G1460" s="83" t="str">
        <f t="shared" si="143"/>
        <v>GL</v>
      </c>
      <c r="H1460" s="83" t="s">
        <v>349</v>
      </c>
      <c r="I1460" s="83" t="s">
        <v>666</v>
      </c>
    </row>
    <row r="1461" spans="1:9" ht="15">
      <c r="A1461" s="83" t="s">
        <v>2128</v>
      </c>
      <c r="B1461" s="83" t="str">
        <f t="shared" si="138"/>
        <v>GL20 6H</v>
      </c>
      <c r="C1461" s="83" t="str">
        <f t="shared" si="139"/>
        <v>GL20 6</v>
      </c>
      <c r="D1461" s="83" t="str">
        <f t="shared" si="140"/>
        <v xml:space="preserve">GL20 </v>
      </c>
      <c r="E1461" s="83" t="str">
        <f t="shared" si="141"/>
        <v>GL20</v>
      </c>
      <c r="F1461" s="83" t="str">
        <f t="shared" si="142"/>
        <v>GL2</v>
      </c>
      <c r="G1461" s="83" t="str">
        <f t="shared" si="143"/>
        <v>GL</v>
      </c>
      <c r="H1461" s="83" t="s">
        <v>349</v>
      </c>
      <c r="I1461" s="83" t="s">
        <v>666</v>
      </c>
    </row>
    <row r="1462" spans="1:9" ht="15">
      <c r="A1462" s="83" t="s">
        <v>2129</v>
      </c>
      <c r="B1462" s="83" t="str">
        <f t="shared" si="138"/>
        <v>GL20 6H</v>
      </c>
      <c r="C1462" s="83" t="str">
        <f t="shared" si="139"/>
        <v>GL20 6</v>
      </c>
      <c r="D1462" s="83" t="str">
        <f t="shared" si="140"/>
        <v xml:space="preserve">GL20 </v>
      </c>
      <c r="E1462" s="83" t="str">
        <f t="shared" si="141"/>
        <v>GL20</v>
      </c>
      <c r="F1462" s="83" t="str">
        <f t="shared" si="142"/>
        <v>GL2</v>
      </c>
      <c r="G1462" s="83" t="str">
        <f t="shared" si="143"/>
        <v>GL</v>
      </c>
      <c r="H1462" s="83" t="s">
        <v>349</v>
      </c>
      <c r="I1462" s="83" t="s">
        <v>666</v>
      </c>
    </row>
    <row r="1463" spans="1:9" ht="15">
      <c r="A1463" s="83" t="s">
        <v>2130</v>
      </c>
      <c r="B1463" s="83" t="str">
        <f t="shared" si="138"/>
        <v>GL20 6H</v>
      </c>
      <c r="C1463" s="83" t="str">
        <f t="shared" si="139"/>
        <v>GL20 6</v>
      </c>
      <c r="D1463" s="83" t="str">
        <f t="shared" si="140"/>
        <v xml:space="preserve">GL20 </v>
      </c>
      <c r="E1463" s="83" t="str">
        <f t="shared" si="141"/>
        <v>GL20</v>
      </c>
      <c r="F1463" s="83" t="str">
        <f t="shared" si="142"/>
        <v>GL2</v>
      </c>
      <c r="G1463" s="83" t="str">
        <f t="shared" si="143"/>
        <v>GL</v>
      </c>
      <c r="H1463" s="83" t="s">
        <v>349</v>
      </c>
      <c r="I1463" s="83" t="s">
        <v>666</v>
      </c>
    </row>
    <row r="1464" spans="1:9" ht="15">
      <c r="A1464" s="83" t="s">
        <v>2131</v>
      </c>
      <c r="B1464" s="83" t="str">
        <f t="shared" si="138"/>
        <v>GL20 6H</v>
      </c>
      <c r="C1464" s="83" t="str">
        <f t="shared" si="139"/>
        <v>GL20 6</v>
      </c>
      <c r="D1464" s="83" t="str">
        <f t="shared" si="140"/>
        <v xml:space="preserve">GL20 </v>
      </c>
      <c r="E1464" s="83" t="str">
        <f t="shared" si="141"/>
        <v>GL20</v>
      </c>
      <c r="F1464" s="83" t="str">
        <f t="shared" si="142"/>
        <v>GL2</v>
      </c>
      <c r="G1464" s="83" t="str">
        <f t="shared" si="143"/>
        <v>GL</v>
      </c>
      <c r="H1464" s="83" t="s">
        <v>349</v>
      </c>
      <c r="I1464" s="83" t="s">
        <v>666</v>
      </c>
    </row>
    <row r="1465" spans="1:9" ht="15">
      <c r="A1465" s="83" t="s">
        <v>2132</v>
      </c>
      <c r="B1465" s="83" t="str">
        <f t="shared" si="138"/>
        <v>GL20 6J</v>
      </c>
      <c r="C1465" s="83" t="str">
        <f t="shared" si="139"/>
        <v>GL20 6</v>
      </c>
      <c r="D1465" s="83" t="str">
        <f t="shared" si="140"/>
        <v xml:space="preserve">GL20 </v>
      </c>
      <c r="E1465" s="83" t="str">
        <f t="shared" si="141"/>
        <v>GL20</v>
      </c>
      <c r="F1465" s="83" t="str">
        <f t="shared" si="142"/>
        <v>GL2</v>
      </c>
      <c r="G1465" s="83" t="str">
        <f t="shared" si="143"/>
        <v>GL</v>
      </c>
      <c r="H1465" s="83" t="s">
        <v>698</v>
      </c>
      <c r="I1465" s="83" t="s">
        <v>670</v>
      </c>
    </row>
    <row r="1466" spans="1:9" ht="15">
      <c r="A1466" s="83" t="s">
        <v>2133</v>
      </c>
      <c r="B1466" s="83" t="str">
        <f t="shared" si="138"/>
        <v>GL20 6J</v>
      </c>
      <c r="C1466" s="83" t="str">
        <f t="shared" si="139"/>
        <v>GL20 6</v>
      </c>
      <c r="D1466" s="83" t="str">
        <f t="shared" si="140"/>
        <v xml:space="preserve">GL20 </v>
      </c>
      <c r="E1466" s="83" t="str">
        <f t="shared" si="141"/>
        <v>GL20</v>
      </c>
      <c r="F1466" s="83" t="str">
        <f t="shared" si="142"/>
        <v>GL2</v>
      </c>
      <c r="G1466" s="83" t="str">
        <f t="shared" si="143"/>
        <v>GL</v>
      </c>
      <c r="H1466" s="83" t="s">
        <v>698</v>
      </c>
      <c r="I1466" s="83" t="s">
        <v>670</v>
      </c>
    </row>
    <row r="1467" spans="1:9" ht="15">
      <c r="A1467" s="83" t="s">
        <v>2134</v>
      </c>
      <c r="B1467" s="83" t="str">
        <f t="shared" si="138"/>
        <v>GL54 3</v>
      </c>
      <c r="C1467" s="83" t="str">
        <f t="shared" si="139"/>
        <v>GL54 3</v>
      </c>
      <c r="D1467" s="83" t="str">
        <f t="shared" si="140"/>
        <v xml:space="preserve">GL54 </v>
      </c>
      <c r="E1467" s="83" t="str">
        <f t="shared" si="141"/>
        <v>GL54</v>
      </c>
      <c r="F1467" s="83" t="str">
        <f t="shared" si="142"/>
        <v>GL5</v>
      </c>
      <c r="G1467" s="83" t="str">
        <f t="shared" si="143"/>
        <v>GL</v>
      </c>
      <c r="H1467" s="83" t="s">
        <v>665</v>
      </c>
      <c r="I1467" s="83" t="s">
        <v>666</v>
      </c>
    </row>
    <row r="1468" spans="1:9" ht="15">
      <c r="A1468" s="83" t="s">
        <v>2135</v>
      </c>
      <c r="B1468" s="83" t="str">
        <f t="shared" si="138"/>
        <v>GL54 3A</v>
      </c>
      <c r="C1468" s="83" t="str">
        <f t="shared" si="139"/>
        <v>GL54 3</v>
      </c>
      <c r="D1468" s="83" t="str">
        <f t="shared" si="140"/>
        <v xml:space="preserve">GL54 </v>
      </c>
      <c r="E1468" s="83" t="str">
        <f t="shared" si="141"/>
        <v>GL54</v>
      </c>
      <c r="F1468" s="83" t="str">
        <f t="shared" si="142"/>
        <v>GL5</v>
      </c>
      <c r="G1468" s="83" t="str">
        <f t="shared" si="143"/>
        <v>GL</v>
      </c>
      <c r="H1468" s="83" t="s">
        <v>349</v>
      </c>
      <c r="I1468" s="83" t="s">
        <v>666</v>
      </c>
    </row>
    <row r="1469" spans="1:9" ht="15">
      <c r="A1469" s="83" t="s">
        <v>2136</v>
      </c>
      <c r="B1469" s="83" t="str">
        <f t="shared" si="138"/>
        <v>GL54 3B</v>
      </c>
      <c r="C1469" s="83" t="str">
        <f t="shared" si="139"/>
        <v>GL54 3</v>
      </c>
      <c r="D1469" s="83" t="str">
        <f t="shared" si="140"/>
        <v xml:space="preserve">GL54 </v>
      </c>
      <c r="E1469" s="83" t="str">
        <f t="shared" si="141"/>
        <v>GL54</v>
      </c>
      <c r="F1469" s="83" t="str">
        <f t="shared" si="142"/>
        <v>GL5</v>
      </c>
      <c r="G1469" s="83" t="str">
        <f t="shared" si="143"/>
        <v>GL</v>
      </c>
      <c r="H1469" s="83" t="s">
        <v>349</v>
      </c>
      <c r="I1469" s="83" t="s">
        <v>666</v>
      </c>
    </row>
    <row r="1470" spans="1:9" ht="15">
      <c r="A1470" s="83" t="s">
        <v>2137</v>
      </c>
      <c r="B1470" s="83" t="str">
        <f t="shared" si="138"/>
        <v>GL54 3C</v>
      </c>
      <c r="C1470" s="83" t="str">
        <f t="shared" si="139"/>
        <v>GL54 3</v>
      </c>
      <c r="D1470" s="83" t="str">
        <f t="shared" si="140"/>
        <v xml:space="preserve">GL54 </v>
      </c>
      <c r="E1470" s="83" t="str">
        <f t="shared" si="141"/>
        <v>GL54</v>
      </c>
      <c r="F1470" s="83" t="str">
        <f t="shared" si="142"/>
        <v>GL5</v>
      </c>
      <c r="G1470" s="83" t="str">
        <f t="shared" si="143"/>
        <v>GL</v>
      </c>
      <c r="H1470" s="83" t="s">
        <v>349</v>
      </c>
      <c r="I1470" s="83" t="s">
        <v>666</v>
      </c>
    </row>
    <row r="1471" spans="1:9" ht="15">
      <c r="A1471" s="83" t="s">
        <v>2138</v>
      </c>
      <c r="B1471" s="83" t="str">
        <f t="shared" si="138"/>
        <v>GL54 3D</v>
      </c>
      <c r="C1471" s="83" t="str">
        <f t="shared" si="139"/>
        <v>GL54 3</v>
      </c>
      <c r="D1471" s="83" t="str">
        <f t="shared" si="140"/>
        <v xml:space="preserve">GL54 </v>
      </c>
      <c r="E1471" s="83" t="str">
        <f t="shared" si="141"/>
        <v>GL54</v>
      </c>
      <c r="F1471" s="83" t="str">
        <f t="shared" si="142"/>
        <v>GL5</v>
      </c>
      <c r="G1471" s="83" t="str">
        <f t="shared" si="143"/>
        <v>GL</v>
      </c>
      <c r="H1471" s="83" t="s">
        <v>349</v>
      </c>
      <c r="I1471" s="83" t="s">
        <v>666</v>
      </c>
    </row>
    <row r="1472" spans="1:9" ht="15">
      <c r="A1472" s="83" t="s">
        <v>2139</v>
      </c>
      <c r="B1472" s="83" t="str">
        <f t="shared" si="138"/>
        <v>GL54 3D</v>
      </c>
      <c r="C1472" s="83" t="str">
        <f t="shared" si="139"/>
        <v>GL54 3</v>
      </c>
      <c r="D1472" s="83" t="str">
        <f t="shared" si="140"/>
        <v xml:space="preserve">GL54 </v>
      </c>
      <c r="E1472" s="83" t="str">
        <f t="shared" si="141"/>
        <v>GL54</v>
      </c>
      <c r="F1472" s="83" t="str">
        <f t="shared" si="142"/>
        <v>GL5</v>
      </c>
      <c r="G1472" s="83" t="str">
        <f t="shared" si="143"/>
        <v>GL</v>
      </c>
      <c r="H1472" s="83" t="s">
        <v>349</v>
      </c>
      <c r="I1472" s="83" t="s">
        <v>666</v>
      </c>
    </row>
    <row r="1473" spans="1:9" ht="15">
      <c r="A1473" s="83" t="s">
        <v>2140</v>
      </c>
      <c r="B1473" s="83" t="str">
        <f t="shared" si="138"/>
        <v>GL54 3F</v>
      </c>
      <c r="C1473" s="83" t="str">
        <f t="shared" si="139"/>
        <v>GL54 3</v>
      </c>
      <c r="D1473" s="83" t="str">
        <f t="shared" si="140"/>
        <v xml:space="preserve">GL54 </v>
      </c>
      <c r="E1473" s="83" t="str">
        <f t="shared" si="141"/>
        <v>GL54</v>
      </c>
      <c r="F1473" s="83" t="str">
        <f t="shared" si="142"/>
        <v>GL5</v>
      </c>
      <c r="G1473" s="83" t="str">
        <f t="shared" si="143"/>
        <v>GL</v>
      </c>
      <c r="H1473" s="83" t="s">
        <v>349</v>
      </c>
      <c r="I1473" s="83" t="s">
        <v>666</v>
      </c>
    </row>
    <row r="1474" spans="1:9" ht="15">
      <c r="A1474" s="83" t="s">
        <v>2141</v>
      </c>
      <c r="B1474" s="83" t="str">
        <f t="shared" si="138"/>
        <v>GL54 3J</v>
      </c>
      <c r="C1474" s="83" t="str">
        <f t="shared" si="139"/>
        <v>GL54 3</v>
      </c>
      <c r="D1474" s="83" t="str">
        <f t="shared" si="140"/>
        <v xml:space="preserve">GL54 </v>
      </c>
      <c r="E1474" s="83" t="str">
        <f t="shared" si="141"/>
        <v>GL54</v>
      </c>
      <c r="F1474" s="83" t="str">
        <f t="shared" si="142"/>
        <v>GL5</v>
      </c>
      <c r="G1474" s="83" t="str">
        <f t="shared" si="143"/>
        <v>GL</v>
      </c>
      <c r="H1474" s="83" t="s">
        <v>349</v>
      </c>
      <c r="I1474" s="83" t="s">
        <v>666</v>
      </c>
    </row>
    <row r="1475" spans="1:9" ht="15">
      <c r="A1475" s="83" t="s">
        <v>2142</v>
      </c>
      <c r="B1475" s="83" t="str">
        <f t="shared" ref="B1475:B1538" si="144">LEFT($A1475,7)</f>
        <v>GL54 3J</v>
      </c>
      <c r="C1475" s="83" t="str">
        <f t="shared" ref="C1475:C1538" si="145">LEFT($A1475,6)</f>
        <v>GL54 3</v>
      </c>
      <c r="D1475" s="83" t="str">
        <f t="shared" ref="D1475:D1538" si="146">LEFT($A1475,5)</f>
        <v xml:space="preserve">GL54 </v>
      </c>
      <c r="E1475" s="83" t="str">
        <f t="shared" ref="E1475:E1538" si="147">LEFT($A1475,4)</f>
        <v>GL54</v>
      </c>
      <c r="F1475" s="83" t="str">
        <f t="shared" ref="F1475:F1538" si="148">LEFT($A1475,3)</f>
        <v>GL5</v>
      </c>
      <c r="G1475" s="83" t="str">
        <f t="shared" ref="G1475:G1538" si="149">LEFT($A1475,2)</f>
        <v>GL</v>
      </c>
      <c r="H1475" s="83" t="s">
        <v>349</v>
      </c>
      <c r="I1475" s="83" t="s">
        <v>666</v>
      </c>
    </row>
    <row r="1476" spans="1:9" ht="15">
      <c r="A1476" s="83" t="s">
        <v>2143</v>
      </c>
      <c r="B1476" s="83" t="str">
        <f t="shared" si="144"/>
        <v>GL54 3L</v>
      </c>
      <c r="C1476" s="83" t="str">
        <f t="shared" si="145"/>
        <v>GL54 3</v>
      </c>
      <c r="D1476" s="83" t="str">
        <f t="shared" si="146"/>
        <v xml:space="preserve">GL54 </v>
      </c>
      <c r="E1476" s="83" t="str">
        <f t="shared" si="147"/>
        <v>GL54</v>
      </c>
      <c r="F1476" s="83" t="str">
        <f t="shared" si="148"/>
        <v>GL5</v>
      </c>
      <c r="G1476" s="83" t="str">
        <f t="shared" si="149"/>
        <v>GL</v>
      </c>
      <c r="H1476" s="83" t="s">
        <v>349</v>
      </c>
      <c r="I1476" s="83" t="s">
        <v>666</v>
      </c>
    </row>
    <row r="1477" spans="1:9" ht="15">
      <c r="A1477" s="83" t="s">
        <v>2144</v>
      </c>
      <c r="B1477" s="83" t="str">
        <f t="shared" si="144"/>
        <v>GL54 3L</v>
      </c>
      <c r="C1477" s="83" t="str">
        <f t="shared" si="145"/>
        <v>GL54 3</v>
      </c>
      <c r="D1477" s="83" t="str">
        <f t="shared" si="146"/>
        <v xml:space="preserve">GL54 </v>
      </c>
      <c r="E1477" s="83" t="str">
        <f t="shared" si="147"/>
        <v>GL54</v>
      </c>
      <c r="F1477" s="83" t="str">
        <f t="shared" si="148"/>
        <v>GL5</v>
      </c>
      <c r="G1477" s="83" t="str">
        <f t="shared" si="149"/>
        <v>GL</v>
      </c>
      <c r="H1477" s="83" t="s">
        <v>349</v>
      </c>
      <c r="I1477" s="83" t="s">
        <v>666</v>
      </c>
    </row>
    <row r="1478" spans="1:9" ht="15">
      <c r="A1478" s="83" t="s">
        <v>2145</v>
      </c>
      <c r="B1478" s="83" t="str">
        <f t="shared" si="144"/>
        <v>GL54 3L</v>
      </c>
      <c r="C1478" s="83" t="str">
        <f t="shared" si="145"/>
        <v>GL54 3</v>
      </c>
      <c r="D1478" s="83" t="str">
        <f t="shared" si="146"/>
        <v xml:space="preserve">GL54 </v>
      </c>
      <c r="E1478" s="83" t="str">
        <f t="shared" si="147"/>
        <v>GL54</v>
      </c>
      <c r="F1478" s="83" t="str">
        <f t="shared" si="148"/>
        <v>GL5</v>
      </c>
      <c r="G1478" s="83" t="str">
        <f t="shared" si="149"/>
        <v>GL</v>
      </c>
      <c r="H1478" s="83" t="s">
        <v>349</v>
      </c>
      <c r="I1478" s="83" t="s">
        <v>666</v>
      </c>
    </row>
    <row r="1479" spans="1:9" ht="15">
      <c r="A1479" s="83" t="s">
        <v>2146</v>
      </c>
      <c r="B1479" s="83" t="str">
        <f t="shared" si="144"/>
        <v>GL54 3N</v>
      </c>
      <c r="C1479" s="83" t="str">
        <f t="shared" si="145"/>
        <v>GL54 3</v>
      </c>
      <c r="D1479" s="83" t="str">
        <f t="shared" si="146"/>
        <v xml:space="preserve">GL54 </v>
      </c>
      <c r="E1479" s="83" t="str">
        <f t="shared" si="147"/>
        <v>GL54</v>
      </c>
      <c r="F1479" s="83" t="str">
        <f t="shared" si="148"/>
        <v>GL5</v>
      </c>
      <c r="G1479" s="83" t="str">
        <f t="shared" si="149"/>
        <v>GL</v>
      </c>
      <c r="H1479" s="83" t="s">
        <v>349</v>
      </c>
      <c r="I1479" s="83" t="s">
        <v>666</v>
      </c>
    </row>
    <row r="1480" spans="1:9" ht="15">
      <c r="A1480" s="83" t="s">
        <v>2147</v>
      </c>
      <c r="B1480" s="83" t="str">
        <f t="shared" si="144"/>
        <v>GL54 3N</v>
      </c>
      <c r="C1480" s="83" t="str">
        <f t="shared" si="145"/>
        <v>GL54 3</v>
      </c>
      <c r="D1480" s="83" t="str">
        <f t="shared" si="146"/>
        <v xml:space="preserve">GL54 </v>
      </c>
      <c r="E1480" s="83" t="str">
        <f t="shared" si="147"/>
        <v>GL54</v>
      </c>
      <c r="F1480" s="83" t="str">
        <f t="shared" si="148"/>
        <v>GL5</v>
      </c>
      <c r="G1480" s="83" t="str">
        <f t="shared" si="149"/>
        <v>GL</v>
      </c>
      <c r="H1480" s="83" t="s">
        <v>665</v>
      </c>
      <c r="I1480" s="83" t="s">
        <v>666</v>
      </c>
    </row>
    <row r="1481" spans="1:9" ht="15">
      <c r="A1481" s="83" t="s">
        <v>2148</v>
      </c>
      <c r="B1481" s="83" t="str">
        <f t="shared" si="144"/>
        <v>GL54 3N</v>
      </c>
      <c r="C1481" s="83" t="str">
        <f t="shared" si="145"/>
        <v>GL54 3</v>
      </c>
      <c r="D1481" s="83" t="str">
        <f t="shared" si="146"/>
        <v xml:space="preserve">GL54 </v>
      </c>
      <c r="E1481" s="83" t="str">
        <f t="shared" si="147"/>
        <v>GL54</v>
      </c>
      <c r="F1481" s="83" t="str">
        <f t="shared" si="148"/>
        <v>GL5</v>
      </c>
      <c r="G1481" s="83" t="str">
        <f t="shared" si="149"/>
        <v>GL</v>
      </c>
      <c r="H1481" s="83" t="s">
        <v>665</v>
      </c>
      <c r="I1481" s="83" t="s">
        <v>666</v>
      </c>
    </row>
    <row r="1482" spans="1:9" ht="15">
      <c r="A1482" s="83" t="s">
        <v>2149</v>
      </c>
      <c r="B1482" s="83" t="str">
        <f t="shared" si="144"/>
        <v>GL54 3Q</v>
      </c>
      <c r="C1482" s="83" t="str">
        <f t="shared" si="145"/>
        <v>GL54 3</v>
      </c>
      <c r="D1482" s="83" t="str">
        <f t="shared" si="146"/>
        <v xml:space="preserve">GL54 </v>
      </c>
      <c r="E1482" s="83" t="str">
        <f t="shared" si="147"/>
        <v>GL54</v>
      </c>
      <c r="F1482" s="83" t="str">
        <f t="shared" si="148"/>
        <v>GL5</v>
      </c>
      <c r="G1482" s="83" t="str">
        <f t="shared" si="149"/>
        <v>GL</v>
      </c>
      <c r="H1482" s="83" t="s">
        <v>349</v>
      </c>
      <c r="I1482" s="83" t="s">
        <v>666</v>
      </c>
    </row>
    <row r="1483" spans="1:9" ht="15">
      <c r="A1483" s="83" t="s">
        <v>2150</v>
      </c>
      <c r="B1483" s="83" t="str">
        <f t="shared" si="144"/>
        <v>GL54 3Q</v>
      </c>
      <c r="C1483" s="83" t="str">
        <f t="shared" si="145"/>
        <v>GL54 3</v>
      </c>
      <c r="D1483" s="83" t="str">
        <f t="shared" si="146"/>
        <v xml:space="preserve">GL54 </v>
      </c>
      <c r="E1483" s="83" t="str">
        <f t="shared" si="147"/>
        <v>GL54</v>
      </c>
      <c r="F1483" s="83" t="str">
        <f t="shared" si="148"/>
        <v>GL5</v>
      </c>
      <c r="G1483" s="83" t="str">
        <f t="shared" si="149"/>
        <v>GL</v>
      </c>
      <c r="H1483" s="83" t="s">
        <v>349</v>
      </c>
      <c r="I1483" s="83" t="s">
        <v>666</v>
      </c>
    </row>
    <row r="1484" spans="1:9" ht="15">
      <c r="A1484" s="83" t="s">
        <v>2151</v>
      </c>
      <c r="B1484" s="83" t="str">
        <f t="shared" si="144"/>
        <v>GL54 3Q</v>
      </c>
      <c r="C1484" s="83" t="str">
        <f t="shared" si="145"/>
        <v>GL54 3</v>
      </c>
      <c r="D1484" s="83" t="str">
        <f t="shared" si="146"/>
        <v xml:space="preserve">GL54 </v>
      </c>
      <c r="E1484" s="83" t="str">
        <f t="shared" si="147"/>
        <v>GL54</v>
      </c>
      <c r="F1484" s="83" t="str">
        <f t="shared" si="148"/>
        <v>GL5</v>
      </c>
      <c r="G1484" s="83" t="str">
        <f t="shared" si="149"/>
        <v>GL</v>
      </c>
      <c r="H1484" s="83" t="s">
        <v>349</v>
      </c>
      <c r="I1484" s="83" t="s">
        <v>666</v>
      </c>
    </row>
    <row r="1485" spans="1:9" ht="15">
      <c r="A1485" s="83" t="s">
        <v>2152</v>
      </c>
      <c r="B1485" s="83" t="str">
        <f t="shared" si="144"/>
        <v>GL54 3R</v>
      </c>
      <c r="C1485" s="83" t="str">
        <f t="shared" si="145"/>
        <v>GL54 3</v>
      </c>
      <c r="D1485" s="83" t="str">
        <f t="shared" si="146"/>
        <v xml:space="preserve">GL54 </v>
      </c>
      <c r="E1485" s="83" t="str">
        <f t="shared" si="147"/>
        <v>GL54</v>
      </c>
      <c r="F1485" s="83" t="str">
        <f t="shared" si="148"/>
        <v>GL5</v>
      </c>
      <c r="G1485" s="83" t="str">
        <f t="shared" si="149"/>
        <v>GL</v>
      </c>
      <c r="H1485" s="83" t="s">
        <v>349</v>
      </c>
      <c r="I1485" s="83" t="s">
        <v>666</v>
      </c>
    </row>
    <row r="1486" spans="1:9" ht="15">
      <c r="A1486" s="83" t="s">
        <v>2153</v>
      </c>
      <c r="B1486" s="83" t="str">
        <f t="shared" si="144"/>
        <v>GL54 4A</v>
      </c>
      <c r="C1486" s="83" t="str">
        <f t="shared" si="145"/>
        <v>GL54 4</v>
      </c>
      <c r="D1486" s="83" t="str">
        <f t="shared" si="146"/>
        <v xml:space="preserve">GL54 </v>
      </c>
      <c r="E1486" s="83" t="str">
        <f t="shared" si="147"/>
        <v>GL54</v>
      </c>
      <c r="F1486" s="83" t="str">
        <f t="shared" si="148"/>
        <v>GL5</v>
      </c>
      <c r="G1486" s="83" t="str">
        <f t="shared" si="149"/>
        <v>GL</v>
      </c>
      <c r="H1486" s="83" t="s">
        <v>665</v>
      </c>
      <c r="I1486" s="83" t="s">
        <v>666</v>
      </c>
    </row>
    <row r="1487" spans="1:9" ht="15">
      <c r="A1487" s="83" t="s">
        <v>2154</v>
      </c>
      <c r="B1487" s="83" t="str">
        <f t="shared" si="144"/>
        <v>GL54 4N</v>
      </c>
      <c r="C1487" s="83" t="str">
        <f t="shared" si="145"/>
        <v>GL54 4</v>
      </c>
      <c r="D1487" s="83" t="str">
        <f t="shared" si="146"/>
        <v xml:space="preserve">GL54 </v>
      </c>
      <c r="E1487" s="83" t="str">
        <f t="shared" si="147"/>
        <v>GL54</v>
      </c>
      <c r="F1487" s="83" t="str">
        <f t="shared" si="148"/>
        <v>GL5</v>
      </c>
      <c r="G1487" s="83" t="str">
        <f t="shared" si="149"/>
        <v>GL</v>
      </c>
      <c r="H1487" s="83" t="s">
        <v>665</v>
      </c>
      <c r="I1487" s="83" t="s">
        <v>666</v>
      </c>
    </row>
    <row r="1488" spans="1:9" ht="15">
      <c r="A1488" s="83" t="s">
        <v>2155</v>
      </c>
      <c r="B1488" s="83" t="str">
        <f t="shared" si="144"/>
        <v>GL54 4N</v>
      </c>
      <c r="C1488" s="83" t="str">
        <f t="shared" si="145"/>
        <v>GL54 4</v>
      </c>
      <c r="D1488" s="83" t="str">
        <f t="shared" si="146"/>
        <v xml:space="preserve">GL54 </v>
      </c>
      <c r="E1488" s="83" t="str">
        <f t="shared" si="147"/>
        <v>GL54</v>
      </c>
      <c r="F1488" s="83" t="str">
        <f t="shared" si="148"/>
        <v>GL5</v>
      </c>
      <c r="G1488" s="83" t="str">
        <f t="shared" si="149"/>
        <v>GL</v>
      </c>
      <c r="H1488" s="83" t="s">
        <v>349</v>
      </c>
      <c r="I1488" s="83" t="s">
        <v>666</v>
      </c>
    </row>
    <row r="1489" spans="1:9" ht="15">
      <c r="A1489" s="83" t="s">
        <v>2156</v>
      </c>
      <c r="B1489" s="83" t="str">
        <f t="shared" si="144"/>
        <v>GL54 4N</v>
      </c>
      <c r="C1489" s="83" t="str">
        <f t="shared" si="145"/>
        <v>GL54 4</v>
      </c>
      <c r="D1489" s="83" t="str">
        <f t="shared" si="146"/>
        <v xml:space="preserve">GL54 </v>
      </c>
      <c r="E1489" s="83" t="str">
        <f t="shared" si="147"/>
        <v>GL54</v>
      </c>
      <c r="F1489" s="83" t="str">
        <f t="shared" si="148"/>
        <v>GL5</v>
      </c>
      <c r="G1489" s="83" t="str">
        <f t="shared" si="149"/>
        <v>GL</v>
      </c>
      <c r="H1489" s="83" t="s">
        <v>349</v>
      </c>
      <c r="I1489" s="83" t="s">
        <v>666</v>
      </c>
    </row>
    <row r="1490" spans="1:9" ht="15">
      <c r="A1490" s="83" t="s">
        <v>2157</v>
      </c>
      <c r="B1490" s="83" t="str">
        <f t="shared" si="144"/>
        <v>GL54 4N</v>
      </c>
      <c r="C1490" s="83" t="str">
        <f t="shared" si="145"/>
        <v>GL54 4</v>
      </c>
      <c r="D1490" s="83" t="str">
        <f t="shared" si="146"/>
        <v xml:space="preserve">GL54 </v>
      </c>
      <c r="E1490" s="83" t="str">
        <f t="shared" si="147"/>
        <v>GL54</v>
      </c>
      <c r="F1490" s="83" t="str">
        <f t="shared" si="148"/>
        <v>GL5</v>
      </c>
      <c r="G1490" s="83" t="str">
        <f t="shared" si="149"/>
        <v>GL</v>
      </c>
      <c r="H1490" s="83" t="s">
        <v>349</v>
      </c>
      <c r="I1490" s="83" t="s">
        <v>666</v>
      </c>
    </row>
    <row r="1491" spans="1:9" ht="15">
      <c r="A1491" s="83" t="s">
        <v>2158</v>
      </c>
      <c r="B1491" s="83" t="str">
        <f t="shared" si="144"/>
        <v>GL55 6N</v>
      </c>
      <c r="C1491" s="83" t="str">
        <f t="shared" si="145"/>
        <v>GL55 6</v>
      </c>
      <c r="D1491" s="83" t="str">
        <f t="shared" si="146"/>
        <v xml:space="preserve">GL55 </v>
      </c>
      <c r="E1491" s="83" t="str">
        <f t="shared" si="147"/>
        <v>GL55</v>
      </c>
      <c r="F1491" s="83" t="str">
        <f t="shared" si="148"/>
        <v>GL5</v>
      </c>
      <c r="G1491" s="83" t="str">
        <f t="shared" si="149"/>
        <v>GL</v>
      </c>
      <c r="H1491" s="83" t="s">
        <v>698</v>
      </c>
      <c r="I1491" s="83" t="s">
        <v>670</v>
      </c>
    </row>
    <row r="1492" spans="1:9" ht="15">
      <c r="A1492" s="83" t="s">
        <v>2159</v>
      </c>
      <c r="B1492" s="83" t="str">
        <f t="shared" si="144"/>
        <v>GL55 6T</v>
      </c>
      <c r="C1492" s="83" t="str">
        <f t="shared" si="145"/>
        <v>GL55 6</v>
      </c>
      <c r="D1492" s="83" t="str">
        <f t="shared" si="146"/>
        <v xml:space="preserve">GL55 </v>
      </c>
      <c r="E1492" s="83" t="str">
        <f t="shared" si="147"/>
        <v>GL55</v>
      </c>
      <c r="F1492" s="83" t="str">
        <f t="shared" si="148"/>
        <v>GL5</v>
      </c>
      <c r="G1492" s="83" t="str">
        <f t="shared" si="149"/>
        <v>GL</v>
      </c>
      <c r="H1492" s="83" t="s">
        <v>698</v>
      </c>
      <c r="I1492" s="83" t="s">
        <v>670</v>
      </c>
    </row>
    <row r="1493" spans="1:9" ht="15">
      <c r="A1493" s="83" t="s">
        <v>2160</v>
      </c>
      <c r="B1493" s="83" t="str">
        <f t="shared" si="144"/>
        <v>GL56 0P</v>
      </c>
      <c r="C1493" s="83" t="str">
        <f t="shared" si="145"/>
        <v>GL56 0</v>
      </c>
      <c r="D1493" s="83" t="str">
        <f t="shared" si="146"/>
        <v xml:space="preserve">GL56 </v>
      </c>
      <c r="E1493" s="83" t="str">
        <f t="shared" si="147"/>
        <v>GL56</v>
      </c>
      <c r="F1493" s="83" t="str">
        <f t="shared" si="148"/>
        <v>GL5</v>
      </c>
      <c r="G1493" s="83" t="str">
        <f t="shared" si="149"/>
        <v>GL</v>
      </c>
      <c r="H1493" s="83" t="s">
        <v>698</v>
      </c>
      <c r="I1493" s="83" t="s">
        <v>670</v>
      </c>
    </row>
    <row r="1494" spans="1:9" ht="15">
      <c r="A1494" s="83" t="s">
        <v>2161</v>
      </c>
      <c r="B1494" s="83" t="str">
        <f t="shared" si="144"/>
        <v>GL56 0P</v>
      </c>
      <c r="C1494" s="83" t="str">
        <f t="shared" si="145"/>
        <v>GL56 0</v>
      </c>
      <c r="D1494" s="83" t="str">
        <f t="shared" si="146"/>
        <v xml:space="preserve">GL56 </v>
      </c>
      <c r="E1494" s="83" t="str">
        <f t="shared" si="147"/>
        <v>GL56</v>
      </c>
      <c r="F1494" s="83" t="str">
        <f t="shared" si="148"/>
        <v>GL5</v>
      </c>
      <c r="G1494" s="83" t="str">
        <f t="shared" si="149"/>
        <v>GL</v>
      </c>
      <c r="H1494" s="83" t="s">
        <v>349</v>
      </c>
      <c r="I1494" s="83" t="s">
        <v>666</v>
      </c>
    </row>
    <row r="1495" spans="1:9" ht="15">
      <c r="A1495" s="83" t="s">
        <v>2162</v>
      </c>
      <c r="B1495" s="83" t="str">
        <f t="shared" si="144"/>
        <v>GL56 0P</v>
      </c>
      <c r="C1495" s="83" t="str">
        <f t="shared" si="145"/>
        <v>GL56 0</v>
      </c>
      <c r="D1495" s="83" t="str">
        <f t="shared" si="146"/>
        <v xml:space="preserve">GL56 </v>
      </c>
      <c r="E1495" s="83" t="str">
        <f t="shared" si="147"/>
        <v>GL56</v>
      </c>
      <c r="F1495" s="83" t="str">
        <f t="shared" si="148"/>
        <v>GL5</v>
      </c>
      <c r="G1495" s="83" t="str">
        <f t="shared" si="149"/>
        <v>GL</v>
      </c>
      <c r="H1495" s="83" t="s">
        <v>389</v>
      </c>
      <c r="I1495" s="83" t="s">
        <v>662</v>
      </c>
    </row>
    <row r="1496" spans="1:9" ht="15">
      <c r="A1496" s="83" t="s">
        <v>2163</v>
      </c>
      <c r="B1496" s="83" t="str">
        <f t="shared" si="144"/>
        <v>GL56 0R</v>
      </c>
      <c r="C1496" s="83" t="str">
        <f t="shared" si="145"/>
        <v>GL56 0</v>
      </c>
      <c r="D1496" s="83" t="str">
        <f t="shared" si="146"/>
        <v xml:space="preserve">GL56 </v>
      </c>
      <c r="E1496" s="83" t="str">
        <f t="shared" si="147"/>
        <v>GL56</v>
      </c>
      <c r="F1496" s="83" t="str">
        <f t="shared" si="148"/>
        <v>GL5</v>
      </c>
      <c r="G1496" s="83" t="str">
        <f t="shared" si="149"/>
        <v>GL</v>
      </c>
      <c r="H1496" s="83" t="s">
        <v>698</v>
      </c>
      <c r="I1496" s="83" t="s">
        <v>670</v>
      </c>
    </row>
    <row r="1497" spans="1:9" ht="15">
      <c r="A1497" s="83" t="s">
        <v>2164</v>
      </c>
      <c r="B1497" s="83" t="str">
        <f t="shared" si="144"/>
        <v>GL56 0R</v>
      </c>
      <c r="C1497" s="83" t="str">
        <f t="shared" si="145"/>
        <v>GL56 0</v>
      </c>
      <c r="D1497" s="83" t="str">
        <f t="shared" si="146"/>
        <v xml:space="preserve">GL56 </v>
      </c>
      <c r="E1497" s="83" t="str">
        <f t="shared" si="147"/>
        <v>GL56</v>
      </c>
      <c r="F1497" s="83" t="str">
        <f t="shared" si="148"/>
        <v>GL5</v>
      </c>
      <c r="G1497" s="83" t="str">
        <f t="shared" si="149"/>
        <v>GL</v>
      </c>
      <c r="H1497" s="83" t="s">
        <v>349</v>
      </c>
      <c r="I1497" s="83" t="s">
        <v>666</v>
      </c>
    </row>
    <row r="1498" spans="1:9" ht="15">
      <c r="A1498" s="83" t="s">
        <v>2165</v>
      </c>
      <c r="B1498" s="83" t="str">
        <f t="shared" si="144"/>
        <v>GL56 0R</v>
      </c>
      <c r="C1498" s="83" t="str">
        <f t="shared" si="145"/>
        <v>GL56 0</v>
      </c>
      <c r="D1498" s="83" t="str">
        <f t="shared" si="146"/>
        <v xml:space="preserve">GL56 </v>
      </c>
      <c r="E1498" s="83" t="str">
        <f t="shared" si="147"/>
        <v>GL56</v>
      </c>
      <c r="F1498" s="83" t="str">
        <f t="shared" si="148"/>
        <v>GL5</v>
      </c>
      <c r="G1498" s="83" t="str">
        <f t="shared" si="149"/>
        <v>GL</v>
      </c>
      <c r="H1498" s="83" t="s">
        <v>349</v>
      </c>
      <c r="I1498" s="83" t="s">
        <v>666</v>
      </c>
    </row>
    <row r="1499" spans="1:9" ht="15">
      <c r="A1499" s="83" t="s">
        <v>2166</v>
      </c>
      <c r="B1499" s="83" t="str">
        <f t="shared" si="144"/>
        <v>GL56 0R</v>
      </c>
      <c r="C1499" s="83" t="str">
        <f t="shared" si="145"/>
        <v>GL56 0</v>
      </c>
      <c r="D1499" s="83" t="str">
        <f t="shared" si="146"/>
        <v xml:space="preserve">GL56 </v>
      </c>
      <c r="E1499" s="83" t="str">
        <f t="shared" si="147"/>
        <v>GL56</v>
      </c>
      <c r="F1499" s="83" t="str">
        <f t="shared" si="148"/>
        <v>GL5</v>
      </c>
      <c r="G1499" s="83" t="str">
        <f t="shared" si="149"/>
        <v>GL</v>
      </c>
      <c r="H1499" s="83" t="s">
        <v>349</v>
      </c>
      <c r="I1499" s="83" t="s">
        <v>666</v>
      </c>
    </row>
    <row r="1500" spans="1:9" ht="15">
      <c r="A1500" s="83" t="s">
        <v>2167</v>
      </c>
      <c r="B1500" s="83" t="str">
        <f t="shared" si="144"/>
        <v>GL56 0R</v>
      </c>
      <c r="C1500" s="83" t="str">
        <f t="shared" si="145"/>
        <v>GL56 0</v>
      </c>
      <c r="D1500" s="83" t="str">
        <f t="shared" si="146"/>
        <v xml:space="preserve">GL56 </v>
      </c>
      <c r="E1500" s="83" t="str">
        <f t="shared" si="147"/>
        <v>GL56</v>
      </c>
      <c r="F1500" s="83" t="str">
        <f t="shared" si="148"/>
        <v>GL5</v>
      </c>
      <c r="G1500" s="83" t="str">
        <f t="shared" si="149"/>
        <v>GL</v>
      </c>
      <c r="H1500" s="83" t="s">
        <v>349</v>
      </c>
      <c r="I1500" s="83" t="s">
        <v>666</v>
      </c>
    </row>
    <row r="1501" spans="1:9" ht="15">
      <c r="A1501" s="83" t="s">
        <v>2168</v>
      </c>
      <c r="B1501" s="83" t="str">
        <f t="shared" si="144"/>
        <v>GL56 0R</v>
      </c>
      <c r="C1501" s="83" t="str">
        <f t="shared" si="145"/>
        <v>GL56 0</v>
      </c>
      <c r="D1501" s="83" t="str">
        <f t="shared" si="146"/>
        <v xml:space="preserve">GL56 </v>
      </c>
      <c r="E1501" s="83" t="str">
        <f t="shared" si="147"/>
        <v>GL56</v>
      </c>
      <c r="F1501" s="83" t="str">
        <f t="shared" si="148"/>
        <v>GL5</v>
      </c>
      <c r="G1501" s="83" t="str">
        <f t="shared" si="149"/>
        <v>GL</v>
      </c>
      <c r="H1501" s="83" t="s">
        <v>349</v>
      </c>
      <c r="I1501" s="83" t="s">
        <v>666</v>
      </c>
    </row>
    <row r="1502" spans="1:9" ht="15">
      <c r="A1502" s="83" t="s">
        <v>2169</v>
      </c>
      <c r="B1502" s="83" t="str">
        <f t="shared" si="144"/>
        <v>GL56 0R</v>
      </c>
      <c r="C1502" s="83" t="str">
        <f t="shared" si="145"/>
        <v>GL56 0</v>
      </c>
      <c r="D1502" s="83" t="str">
        <f t="shared" si="146"/>
        <v xml:space="preserve">GL56 </v>
      </c>
      <c r="E1502" s="83" t="str">
        <f t="shared" si="147"/>
        <v>GL56</v>
      </c>
      <c r="F1502" s="83" t="str">
        <f t="shared" si="148"/>
        <v>GL5</v>
      </c>
      <c r="G1502" s="83" t="str">
        <f t="shared" si="149"/>
        <v>GL</v>
      </c>
      <c r="H1502" s="83" t="s">
        <v>349</v>
      </c>
      <c r="I1502" s="83" t="s">
        <v>666</v>
      </c>
    </row>
    <row r="1503" spans="1:9" ht="15">
      <c r="A1503" s="83" t="s">
        <v>2170</v>
      </c>
      <c r="B1503" s="83" t="str">
        <f t="shared" si="144"/>
        <v>GL56 0R</v>
      </c>
      <c r="C1503" s="83" t="str">
        <f t="shared" si="145"/>
        <v>GL56 0</v>
      </c>
      <c r="D1503" s="83" t="str">
        <f t="shared" si="146"/>
        <v xml:space="preserve">GL56 </v>
      </c>
      <c r="E1503" s="83" t="str">
        <f t="shared" si="147"/>
        <v>GL56</v>
      </c>
      <c r="F1503" s="83" t="str">
        <f t="shared" si="148"/>
        <v>GL5</v>
      </c>
      <c r="G1503" s="83" t="str">
        <f t="shared" si="149"/>
        <v>GL</v>
      </c>
      <c r="H1503" s="83" t="s">
        <v>349</v>
      </c>
      <c r="I1503" s="83" t="s">
        <v>666</v>
      </c>
    </row>
    <row r="1504" spans="1:9" ht="15">
      <c r="A1504" s="83" t="s">
        <v>2171</v>
      </c>
      <c r="B1504" s="83" t="str">
        <f t="shared" si="144"/>
        <v>GL56 0R</v>
      </c>
      <c r="C1504" s="83" t="str">
        <f t="shared" si="145"/>
        <v>GL56 0</v>
      </c>
      <c r="D1504" s="83" t="str">
        <f t="shared" si="146"/>
        <v xml:space="preserve">GL56 </v>
      </c>
      <c r="E1504" s="83" t="str">
        <f t="shared" si="147"/>
        <v>GL56</v>
      </c>
      <c r="F1504" s="83" t="str">
        <f t="shared" si="148"/>
        <v>GL5</v>
      </c>
      <c r="G1504" s="83" t="str">
        <f t="shared" si="149"/>
        <v>GL</v>
      </c>
      <c r="H1504" s="83" t="s">
        <v>389</v>
      </c>
      <c r="I1504" s="83" t="s">
        <v>662</v>
      </c>
    </row>
    <row r="1505" spans="1:9" ht="15">
      <c r="A1505" s="83" t="s">
        <v>2172</v>
      </c>
      <c r="B1505" s="83" t="str">
        <f t="shared" si="144"/>
        <v>GL56 0S</v>
      </c>
      <c r="C1505" s="83" t="str">
        <f t="shared" si="145"/>
        <v>GL56 0</v>
      </c>
      <c r="D1505" s="83" t="str">
        <f t="shared" si="146"/>
        <v xml:space="preserve">GL56 </v>
      </c>
      <c r="E1505" s="83" t="str">
        <f t="shared" si="147"/>
        <v>GL56</v>
      </c>
      <c r="F1505" s="83" t="str">
        <f t="shared" si="148"/>
        <v>GL5</v>
      </c>
      <c r="G1505" s="83" t="str">
        <f t="shared" si="149"/>
        <v>GL</v>
      </c>
      <c r="H1505" s="83" t="s">
        <v>698</v>
      </c>
      <c r="I1505" s="83" t="s">
        <v>670</v>
      </c>
    </row>
    <row r="1506" spans="1:9" ht="15">
      <c r="A1506" s="83" t="s">
        <v>2173</v>
      </c>
      <c r="B1506" s="83" t="str">
        <f t="shared" si="144"/>
        <v>GL56 0S</v>
      </c>
      <c r="C1506" s="83" t="str">
        <f t="shared" si="145"/>
        <v>GL56 0</v>
      </c>
      <c r="D1506" s="83" t="str">
        <f t="shared" si="146"/>
        <v xml:space="preserve">GL56 </v>
      </c>
      <c r="E1506" s="83" t="str">
        <f t="shared" si="147"/>
        <v>GL56</v>
      </c>
      <c r="F1506" s="83" t="str">
        <f t="shared" si="148"/>
        <v>GL5</v>
      </c>
      <c r="G1506" s="83" t="str">
        <f t="shared" si="149"/>
        <v>GL</v>
      </c>
      <c r="H1506" s="83" t="s">
        <v>389</v>
      </c>
      <c r="I1506" s="83" t="s">
        <v>662</v>
      </c>
    </row>
    <row r="1507" spans="1:9" ht="15">
      <c r="A1507" s="83" t="s">
        <v>2174</v>
      </c>
      <c r="B1507" s="83" t="str">
        <f t="shared" si="144"/>
        <v>GL56 0S</v>
      </c>
      <c r="C1507" s="83" t="str">
        <f t="shared" si="145"/>
        <v>GL56 0</v>
      </c>
      <c r="D1507" s="83" t="str">
        <f t="shared" si="146"/>
        <v xml:space="preserve">GL56 </v>
      </c>
      <c r="E1507" s="83" t="str">
        <f t="shared" si="147"/>
        <v>GL56</v>
      </c>
      <c r="F1507" s="83" t="str">
        <f t="shared" si="148"/>
        <v>GL5</v>
      </c>
      <c r="G1507" s="83" t="str">
        <f t="shared" si="149"/>
        <v>GL</v>
      </c>
      <c r="H1507" s="83" t="s">
        <v>389</v>
      </c>
      <c r="I1507" s="83" t="s">
        <v>662</v>
      </c>
    </row>
    <row r="1508" spans="1:9" ht="15">
      <c r="A1508" s="83" t="s">
        <v>2175</v>
      </c>
      <c r="B1508" s="83" t="str">
        <f t="shared" si="144"/>
        <v>GL56 0S</v>
      </c>
      <c r="C1508" s="83" t="str">
        <f t="shared" si="145"/>
        <v>GL56 0</v>
      </c>
      <c r="D1508" s="83" t="str">
        <f t="shared" si="146"/>
        <v xml:space="preserve">GL56 </v>
      </c>
      <c r="E1508" s="83" t="str">
        <f t="shared" si="147"/>
        <v>GL56</v>
      </c>
      <c r="F1508" s="83" t="str">
        <f t="shared" si="148"/>
        <v>GL5</v>
      </c>
      <c r="G1508" s="83" t="str">
        <f t="shared" si="149"/>
        <v>GL</v>
      </c>
      <c r="H1508" s="83" t="s">
        <v>389</v>
      </c>
      <c r="I1508" s="83" t="s">
        <v>662</v>
      </c>
    </row>
    <row r="1509" spans="1:9" ht="15">
      <c r="A1509" s="83" t="s">
        <v>2176</v>
      </c>
      <c r="B1509" s="83" t="str">
        <f t="shared" si="144"/>
        <v>GL56 0S</v>
      </c>
      <c r="C1509" s="83" t="str">
        <f t="shared" si="145"/>
        <v>GL56 0</v>
      </c>
      <c r="D1509" s="83" t="str">
        <f t="shared" si="146"/>
        <v xml:space="preserve">GL56 </v>
      </c>
      <c r="E1509" s="83" t="str">
        <f t="shared" si="147"/>
        <v>GL56</v>
      </c>
      <c r="F1509" s="83" t="str">
        <f t="shared" si="148"/>
        <v>GL5</v>
      </c>
      <c r="G1509" s="83" t="str">
        <f t="shared" si="149"/>
        <v>GL</v>
      </c>
      <c r="H1509" s="83" t="s">
        <v>389</v>
      </c>
      <c r="I1509" s="83" t="s">
        <v>662</v>
      </c>
    </row>
    <row r="1510" spans="1:9" ht="15">
      <c r="A1510" s="83" t="s">
        <v>2177</v>
      </c>
      <c r="B1510" s="83" t="str">
        <f t="shared" si="144"/>
        <v>GL56 0S</v>
      </c>
      <c r="C1510" s="83" t="str">
        <f t="shared" si="145"/>
        <v>GL56 0</v>
      </c>
      <c r="D1510" s="83" t="str">
        <f t="shared" si="146"/>
        <v xml:space="preserve">GL56 </v>
      </c>
      <c r="E1510" s="83" t="str">
        <f t="shared" si="147"/>
        <v>GL56</v>
      </c>
      <c r="F1510" s="83" t="str">
        <f t="shared" si="148"/>
        <v>GL5</v>
      </c>
      <c r="G1510" s="83" t="str">
        <f t="shared" si="149"/>
        <v>GL</v>
      </c>
      <c r="H1510" s="83" t="s">
        <v>389</v>
      </c>
      <c r="I1510" s="83" t="s">
        <v>662</v>
      </c>
    </row>
    <row r="1511" spans="1:9" ht="15">
      <c r="A1511" s="83" t="s">
        <v>2178</v>
      </c>
      <c r="B1511" s="83" t="str">
        <f t="shared" si="144"/>
        <v>GL56 0S</v>
      </c>
      <c r="C1511" s="83" t="str">
        <f t="shared" si="145"/>
        <v>GL56 0</v>
      </c>
      <c r="D1511" s="83" t="str">
        <f t="shared" si="146"/>
        <v xml:space="preserve">GL56 </v>
      </c>
      <c r="E1511" s="83" t="str">
        <f t="shared" si="147"/>
        <v>GL56</v>
      </c>
      <c r="F1511" s="83" t="str">
        <f t="shared" si="148"/>
        <v>GL5</v>
      </c>
      <c r="G1511" s="83" t="str">
        <f t="shared" si="149"/>
        <v>GL</v>
      </c>
      <c r="H1511" s="83" t="s">
        <v>389</v>
      </c>
      <c r="I1511" s="83" t="s">
        <v>662</v>
      </c>
    </row>
    <row r="1512" spans="1:9" ht="15">
      <c r="A1512" s="83" t="s">
        <v>2179</v>
      </c>
      <c r="B1512" s="83" t="str">
        <f t="shared" si="144"/>
        <v>GL56 0S</v>
      </c>
      <c r="C1512" s="83" t="str">
        <f t="shared" si="145"/>
        <v>GL56 0</v>
      </c>
      <c r="D1512" s="83" t="str">
        <f t="shared" si="146"/>
        <v xml:space="preserve">GL56 </v>
      </c>
      <c r="E1512" s="83" t="str">
        <f t="shared" si="147"/>
        <v>GL56</v>
      </c>
      <c r="F1512" s="83" t="str">
        <f t="shared" si="148"/>
        <v>GL5</v>
      </c>
      <c r="G1512" s="83" t="str">
        <f t="shared" si="149"/>
        <v>GL</v>
      </c>
      <c r="H1512" s="83" t="s">
        <v>389</v>
      </c>
      <c r="I1512" s="83" t="s">
        <v>662</v>
      </c>
    </row>
    <row r="1513" spans="1:9" ht="15">
      <c r="A1513" s="83" t="s">
        <v>2180</v>
      </c>
      <c r="B1513" s="83" t="str">
        <f t="shared" si="144"/>
        <v>GL56 0S</v>
      </c>
      <c r="C1513" s="83" t="str">
        <f t="shared" si="145"/>
        <v>GL56 0</v>
      </c>
      <c r="D1513" s="83" t="str">
        <f t="shared" si="146"/>
        <v xml:space="preserve">GL56 </v>
      </c>
      <c r="E1513" s="83" t="str">
        <f t="shared" si="147"/>
        <v>GL56</v>
      </c>
      <c r="F1513" s="83" t="str">
        <f t="shared" si="148"/>
        <v>GL5</v>
      </c>
      <c r="G1513" s="83" t="str">
        <f t="shared" si="149"/>
        <v>GL</v>
      </c>
      <c r="H1513" s="83" t="s">
        <v>389</v>
      </c>
      <c r="I1513" s="83" t="s">
        <v>662</v>
      </c>
    </row>
    <row r="1514" spans="1:9" ht="15">
      <c r="A1514" s="83" t="s">
        <v>2181</v>
      </c>
      <c r="B1514" s="83" t="str">
        <f t="shared" si="144"/>
        <v>GL56 0T</v>
      </c>
      <c r="C1514" s="83" t="str">
        <f t="shared" si="145"/>
        <v>GL56 0</v>
      </c>
      <c r="D1514" s="83" t="str">
        <f t="shared" si="146"/>
        <v xml:space="preserve">GL56 </v>
      </c>
      <c r="E1514" s="83" t="str">
        <f t="shared" si="147"/>
        <v>GL56</v>
      </c>
      <c r="F1514" s="83" t="str">
        <f t="shared" si="148"/>
        <v>GL5</v>
      </c>
      <c r="G1514" s="83" t="str">
        <f t="shared" si="149"/>
        <v>GL</v>
      </c>
      <c r="H1514" s="83" t="s">
        <v>389</v>
      </c>
      <c r="I1514" s="83" t="s">
        <v>662</v>
      </c>
    </row>
    <row r="1515" spans="1:9" ht="15">
      <c r="A1515" s="83" t="s">
        <v>2182</v>
      </c>
      <c r="B1515" s="83" t="str">
        <f t="shared" si="144"/>
        <v>GL56 0T</v>
      </c>
      <c r="C1515" s="83" t="str">
        <f t="shared" si="145"/>
        <v>GL56 0</v>
      </c>
      <c r="D1515" s="83" t="str">
        <f t="shared" si="146"/>
        <v xml:space="preserve">GL56 </v>
      </c>
      <c r="E1515" s="83" t="str">
        <f t="shared" si="147"/>
        <v>GL56</v>
      </c>
      <c r="F1515" s="83" t="str">
        <f t="shared" si="148"/>
        <v>GL5</v>
      </c>
      <c r="G1515" s="83" t="str">
        <f t="shared" si="149"/>
        <v>GL</v>
      </c>
      <c r="H1515" s="83" t="s">
        <v>698</v>
      </c>
      <c r="I1515" s="83" t="s">
        <v>670</v>
      </c>
    </row>
    <row r="1516" spans="1:9" ht="15">
      <c r="A1516" s="83" t="s">
        <v>2183</v>
      </c>
      <c r="B1516" s="83" t="str">
        <f t="shared" si="144"/>
        <v>GL56 0T</v>
      </c>
      <c r="C1516" s="83" t="str">
        <f t="shared" si="145"/>
        <v>GL56 0</v>
      </c>
      <c r="D1516" s="83" t="str">
        <f t="shared" si="146"/>
        <v xml:space="preserve">GL56 </v>
      </c>
      <c r="E1516" s="83" t="str">
        <f t="shared" si="147"/>
        <v>GL56</v>
      </c>
      <c r="F1516" s="83" t="str">
        <f t="shared" si="148"/>
        <v>GL5</v>
      </c>
      <c r="G1516" s="83" t="str">
        <f t="shared" si="149"/>
        <v>GL</v>
      </c>
      <c r="H1516" s="83" t="s">
        <v>698</v>
      </c>
      <c r="I1516" s="83" t="s">
        <v>670</v>
      </c>
    </row>
    <row r="1517" spans="1:9" ht="15">
      <c r="A1517" s="83" t="s">
        <v>2184</v>
      </c>
      <c r="B1517" s="83" t="str">
        <f t="shared" si="144"/>
        <v>GL56 9Q</v>
      </c>
      <c r="C1517" s="83" t="str">
        <f t="shared" si="145"/>
        <v>GL56 9</v>
      </c>
      <c r="D1517" s="83" t="str">
        <f t="shared" si="146"/>
        <v xml:space="preserve">GL56 </v>
      </c>
      <c r="E1517" s="83" t="str">
        <f t="shared" si="147"/>
        <v>GL56</v>
      </c>
      <c r="F1517" s="83" t="str">
        <f t="shared" si="148"/>
        <v>GL5</v>
      </c>
      <c r="G1517" s="83" t="str">
        <f t="shared" si="149"/>
        <v>GL</v>
      </c>
      <c r="H1517" s="83" t="s">
        <v>698</v>
      </c>
      <c r="I1517" s="83" t="s">
        <v>670</v>
      </c>
    </row>
    <row r="1518" spans="1:9" ht="15">
      <c r="A1518" s="83" t="s">
        <v>2185</v>
      </c>
      <c r="B1518" s="83" t="str">
        <f t="shared" si="144"/>
        <v>GL56 9Q</v>
      </c>
      <c r="C1518" s="83" t="str">
        <f t="shared" si="145"/>
        <v>GL56 9</v>
      </c>
      <c r="D1518" s="83" t="str">
        <f t="shared" si="146"/>
        <v xml:space="preserve">GL56 </v>
      </c>
      <c r="E1518" s="83" t="str">
        <f t="shared" si="147"/>
        <v>GL56</v>
      </c>
      <c r="F1518" s="83" t="str">
        <f t="shared" si="148"/>
        <v>GL5</v>
      </c>
      <c r="G1518" s="83" t="str">
        <f t="shared" si="149"/>
        <v>GL</v>
      </c>
      <c r="H1518" s="83" t="s">
        <v>698</v>
      </c>
      <c r="I1518" s="83" t="s">
        <v>670</v>
      </c>
    </row>
    <row r="1519" spans="1:9" ht="15">
      <c r="A1519" s="83" t="s">
        <v>2186</v>
      </c>
      <c r="B1519" s="83" t="str">
        <f t="shared" si="144"/>
        <v>GL56 9Q</v>
      </c>
      <c r="C1519" s="83" t="str">
        <f t="shared" si="145"/>
        <v>GL56 9</v>
      </c>
      <c r="D1519" s="83" t="str">
        <f t="shared" si="146"/>
        <v xml:space="preserve">GL56 </v>
      </c>
      <c r="E1519" s="83" t="str">
        <f t="shared" si="147"/>
        <v>GL56</v>
      </c>
      <c r="F1519" s="83" t="str">
        <f t="shared" si="148"/>
        <v>GL5</v>
      </c>
      <c r="G1519" s="83" t="str">
        <f t="shared" si="149"/>
        <v>GL</v>
      </c>
      <c r="H1519" s="83" t="s">
        <v>698</v>
      </c>
      <c r="I1519" s="83" t="s">
        <v>670</v>
      </c>
    </row>
    <row r="1520" spans="1:9" ht="15">
      <c r="A1520" s="83" t="s">
        <v>2187</v>
      </c>
      <c r="B1520" s="83" t="str">
        <f t="shared" si="144"/>
        <v>GL56 9R</v>
      </c>
      <c r="C1520" s="83" t="str">
        <f t="shared" si="145"/>
        <v>GL56 9</v>
      </c>
      <c r="D1520" s="83" t="str">
        <f t="shared" si="146"/>
        <v xml:space="preserve">GL56 </v>
      </c>
      <c r="E1520" s="83" t="str">
        <f t="shared" si="147"/>
        <v>GL56</v>
      </c>
      <c r="F1520" s="83" t="str">
        <f t="shared" si="148"/>
        <v>GL5</v>
      </c>
      <c r="G1520" s="83" t="str">
        <f t="shared" si="149"/>
        <v>GL</v>
      </c>
      <c r="H1520" s="83" t="s">
        <v>698</v>
      </c>
      <c r="I1520" s="83" t="s">
        <v>670</v>
      </c>
    </row>
    <row r="1521" spans="1:9" ht="15">
      <c r="A1521" s="83" t="s">
        <v>2188</v>
      </c>
      <c r="B1521" s="83" t="str">
        <f t="shared" si="144"/>
        <v>GL56 9R</v>
      </c>
      <c r="C1521" s="83" t="str">
        <f t="shared" si="145"/>
        <v>GL56 9</v>
      </c>
      <c r="D1521" s="83" t="str">
        <f t="shared" si="146"/>
        <v xml:space="preserve">GL56 </v>
      </c>
      <c r="E1521" s="83" t="str">
        <f t="shared" si="147"/>
        <v>GL56</v>
      </c>
      <c r="F1521" s="83" t="str">
        <f t="shared" si="148"/>
        <v>GL5</v>
      </c>
      <c r="G1521" s="83" t="str">
        <f t="shared" si="149"/>
        <v>GL</v>
      </c>
      <c r="H1521" s="83" t="s">
        <v>698</v>
      </c>
      <c r="I1521" s="83" t="s">
        <v>670</v>
      </c>
    </row>
    <row r="1522" spans="1:9" ht="15">
      <c r="A1522" s="83" t="s">
        <v>2189</v>
      </c>
      <c r="B1522" s="83" t="str">
        <f t="shared" si="144"/>
        <v>GL56 9R</v>
      </c>
      <c r="C1522" s="83" t="str">
        <f t="shared" si="145"/>
        <v>GL56 9</v>
      </c>
      <c r="D1522" s="83" t="str">
        <f t="shared" si="146"/>
        <v xml:space="preserve">GL56 </v>
      </c>
      <c r="E1522" s="83" t="str">
        <f t="shared" si="147"/>
        <v>GL56</v>
      </c>
      <c r="F1522" s="83" t="str">
        <f t="shared" si="148"/>
        <v>GL5</v>
      </c>
      <c r="G1522" s="83" t="str">
        <f t="shared" si="149"/>
        <v>GL</v>
      </c>
      <c r="H1522" s="83" t="s">
        <v>698</v>
      </c>
      <c r="I1522" s="83" t="s">
        <v>670</v>
      </c>
    </row>
    <row r="1523" spans="1:9" ht="15">
      <c r="A1523" s="83" t="s">
        <v>2190</v>
      </c>
      <c r="B1523" s="83" t="str">
        <f t="shared" si="144"/>
        <v>GL56 9R</v>
      </c>
      <c r="C1523" s="83" t="str">
        <f t="shared" si="145"/>
        <v>GL56 9</v>
      </c>
      <c r="D1523" s="83" t="str">
        <f t="shared" si="146"/>
        <v xml:space="preserve">GL56 </v>
      </c>
      <c r="E1523" s="83" t="str">
        <f t="shared" si="147"/>
        <v>GL56</v>
      </c>
      <c r="F1523" s="83" t="str">
        <f t="shared" si="148"/>
        <v>GL5</v>
      </c>
      <c r="G1523" s="83" t="str">
        <f t="shared" si="149"/>
        <v>GL</v>
      </c>
      <c r="H1523" s="83" t="s">
        <v>698</v>
      </c>
      <c r="I1523" s="83" t="s">
        <v>670</v>
      </c>
    </row>
    <row r="1524" spans="1:9" ht="15">
      <c r="A1524" s="83" t="s">
        <v>2191</v>
      </c>
      <c r="B1524" s="83" t="str">
        <f t="shared" si="144"/>
        <v>GL56 9R</v>
      </c>
      <c r="C1524" s="83" t="str">
        <f t="shared" si="145"/>
        <v>GL56 9</v>
      </c>
      <c r="D1524" s="83" t="str">
        <f t="shared" si="146"/>
        <v xml:space="preserve">GL56 </v>
      </c>
      <c r="E1524" s="83" t="str">
        <f t="shared" si="147"/>
        <v>GL56</v>
      </c>
      <c r="F1524" s="83" t="str">
        <f t="shared" si="148"/>
        <v>GL5</v>
      </c>
      <c r="G1524" s="83" t="str">
        <f t="shared" si="149"/>
        <v>GL</v>
      </c>
      <c r="H1524" s="83" t="s">
        <v>698</v>
      </c>
      <c r="I1524" s="83" t="s">
        <v>670</v>
      </c>
    </row>
    <row r="1525" spans="1:9" ht="15">
      <c r="A1525" s="83" t="s">
        <v>2192</v>
      </c>
      <c r="B1525" s="83" t="str">
        <f t="shared" si="144"/>
        <v>GL56 9S</v>
      </c>
      <c r="C1525" s="83" t="str">
        <f t="shared" si="145"/>
        <v>GL56 9</v>
      </c>
      <c r="D1525" s="83" t="str">
        <f t="shared" si="146"/>
        <v xml:space="preserve">GL56 </v>
      </c>
      <c r="E1525" s="83" t="str">
        <f t="shared" si="147"/>
        <v>GL56</v>
      </c>
      <c r="F1525" s="83" t="str">
        <f t="shared" si="148"/>
        <v>GL5</v>
      </c>
      <c r="G1525" s="83" t="str">
        <f t="shared" si="149"/>
        <v>GL</v>
      </c>
      <c r="H1525" s="83" t="s">
        <v>698</v>
      </c>
      <c r="I1525" s="83" t="s">
        <v>670</v>
      </c>
    </row>
    <row r="1526" spans="1:9" ht="15">
      <c r="A1526" s="83" t="s">
        <v>2193</v>
      </c>
      <c r="B1526" s="83" t="str">
        <f t="shared" si="144"/>
        <v>GL6 0QE</v>
      </c>
      <c r="C1526" s="83" t="str">
        <f t="shared" si="145"/>
        <v>GL6 0Q</v>
      </c>
      <c r="D1526" s="83" t="str">
        <f t="shared" si="146"/>
        <v>GL6 0</v>
      </c>
      <c r="E1526" s="83" t="str">
        <f t="shared" si="147"/>
        <v xml:space="preserve">GL6 </v>
      </c>
      <c r="F1526" s="83" t="str">
        <f t="shared" si="148"/>
        <v>GL6</v>
      </c>
      <c r="G1526" s="83" t="str">
        <f t="shared" si="149"/>
        <v>GL</v>
      </c>
      <c r="H1526" s="83" t="s">
        <v>665</v>
      </c>
      <c r="I1526" s="83" t="s">
        <v>666</v>
      </c>
    </row>
    <row r="1527" spans="1:9" ht="15">
      <c r="A1527" s="83" t="s">
        <v>2194</v>
      </c>
      <c r="B1527" s="83" t="str">
        <f t="shared" si="144"/>
        <v>GL6 0QF</v>
      </c>
      <c r="C1527" s="83" t="str">
        <f t="shared" si="145"/>
        <v>GL6 0Q</v>
      </c>
      <c r="D1527" s="83" t="str">
        <f t="shared" si="146"/>
        <v>GL6 0</v>
      </c>
      <c r="E1527" s="83" t="str">
        <f t="shared" si="147"/>
        <v xml:space="preserve">GL6 </v>
      </c>
      <c r="F1527" s="83" t="str">
        <f t="shared" si="148"/>
        <v>GL6</v>
      </c>
      <c r="G1527" s="83" t="str">
        <f t="shared" si="149"/>
        <v>GL</v>
      </c>
      <c r="H1527" s="83" t="s">
        <v>665</v>
      </c>
      <c r="I1527" s="83" t="s">
        <v>666</v>
      </c>
    </row>
    <row r="1528" spans="1:9" ht="15">
      <c r="A1528" s="83" t="s">
        <v>2195</v>
      </c>
      <c r="B1528" s="83" t="str">
        <f t="shared" si="144"/>
        <v>GL6 9AQ</v>
      </c>
      <c r="C1528" s="83" t="str">
        <f t="shared" si="145"/>
        <v>GL6 9A</v>
      </c>
      <c r="D1528" s="83" t="str">
        <f t="shared" si="146"/>
        <v>GL6 9</v>
      </c>
      <c r="E1528" s="83" t="str">
        <f t="shared" si="147"/>
        <v xml:space="preserve">GL6 </v>
      </c>
      <c r="F1528" s="83" t="str">
        <f t="shared" si="148"/>
        <v>GL6</v>
      </c>
      <c r="G1528" s="83" t="str">
        <f t="shared" si="149"/>
        <v>GL</v>
      </c>
      <c r="H1528" s="83" t="s">
        <v>665</v>
      </c>
      <c r="I1528" s="83" t="s">
        <v>666</v>
      </c>
    </row>
    <row r="1529" spans="1:9" ht="15">
      <c r="A1529" s="83" t="s">
        <v>2196</v>
      </c>
      <c r="B1529" s="83" t="str">
        <f t="shared" si="144"/>
        <v>GL7</v>
      </c>
      <c r="C1529" s="83" t="str">
        <f t="shared" si="145"/>
        <v>GL7</v>
      </c>
      <c r="D1529" s="83" t="str">
        <f t="shared" si="146"/>
        <v>GL7</v>
      </c>
      <c r="E1529" s="83" t="str">
        <f t="shared" si="147"/>
        <v>GL7</v>
      </c>
      <c r="F1529" s="83" t="str">
        <f t="shared" si="148"/>
        <v>GL7</v>
      </c>
      <c r="G1529" s="83" t="str">
        <f t="shared" si="149"/>
        <v>GL</v>
      </c>
      <c r="H1529" s="83" t="s">
        <v>665</v>
      </c>
      <c r="I1529" s="83" t="s">
        <v>666</v>
      </c>
    </row>
    <row r="1530" spans="1:9" ht="15">
      <c r="A1530" s="83" t="s">
        <v>2197</v>
      </c>
      <c r="B1530" s="83" t="str">
        <f t="shared" si="144"/>
        <v>GL7 6LN</v>
      </c>
      <c r="C1530" s="83" t="str">
        <f t="shared" si="145"/>
        <v>GL7 6L</v>
      </c>
      <c r="D1530" s="83" t="str">
        <f t="shared" si="146"/>
        <v>GL7 6</v>
      </c>
      <c r="E1530" s="83" t="str">
        <f t="shared" si="147"/>
        <v xml:space="preserve">GL7 </v>
      </c>
      <c r="F1530" s="83" t="str">
        <f t="shared" si="148"/>
        <v>GL7</v>
      </c>
      <c r="G1530" s="83" t="str">
        <f t="shared" si="149"/>
        <v>GL</v>
      </c>
      <c r="H1530" s="83" t="s">
        <v>349</v>
      </c>
      <c r="I1530" s="83" t="s">
        <v>666</v>
      </c>
    </row>
    <row r="1531" spans="1:9" ht="15">
      <c r="A1531" s="83" t="s">
        <v>2198</v>
      </c>
      <c r="B1531" s="83" t="str">
        <f t="shared" si="144"/>
        <v>GL7 6LP</v>
      </c>
      <c r="C1531" s="83" t="str">
        <f t="shared" si="145"/>
        <v>GL7 6L</v>
      </c>
      <c r="D1531" s="83" t="str">
        <f t="shared" si="146"/>
        <v>GL7 6</v>
      </c>
      <c r="E1531" s="83" t="str">
        <f t="shared" si="147"/>
        <v xml:space="preserve">GL7 </v>
      </c>
      <c r="F1531" s="83" t="str">
        <f t="shared" si="148"/>
        <v>GL7</v>
      </c>
      <c r="G1531" s="83" t="str">
        <f t="shared" si="149"/>
        <v>GL</v>
      </c>
      <c r="H1531" s="83" t="s">
        <v>349</v>
      </c>
      <c r="I1531" s="83" t="s">
        <v>666</v>
      </c>
    </row>
    <row r="1532" spans="1:9" ht="15">
      <c r="A1532" s="83" t="s">
        <v>2199</v>
      </c>
      <c r="B1532" s="83" t="str">
        <f t="shared" si="144"/>
        <v>GL7 6LW</v>
      </c>
      <c r="C1532" s="83" t="str">
        <f t="shared" si="145"/>
        <v>GL7 6L</v>
      </c>
      <c r="D1532" s="83" t="str">
        <f t="shared" si="146"/>
        <v>GL7 6</v>
      </c>
      <c r="E1532" s="83" t="str">
        <f t="shared" si="147"/>
        <v xml:space="preserve">GL7 </v>
      </c>
      <c r="F1532" s="83" t="str">
        <f t="shared" si="148"/>
        <v>GL7</v>
      </c>
      <c r="G1532" s="83" t="str">
        <f t="shared" si="149"/>
        <v>GL</v>
      </c>
      <c r="H1532" s="83" t="s">
        <v>349</v>
      </c>
      <c r="I1532" s="83" t="s">
        <v>666</v>
      </c>
    </row>
    <row r="1533" spans="1:9" ht="15">
      <c r="A1533" s="83" t="s">
        <v>2200</v>
      </c>
      <c r="B1533" s="83" t="str">
        <f t="shared" si="144"/>
        <v>GL7 7AS</v>
      </c>
      <c r="C1533" s="83" t="str">
        <f t="shared" si="145"/>
        <v>GL7 7A</v>
      </c>
      <c r="D1533" s="83" t="str">
        <f t="shared" si="146"/>
        <v>GL7 7</v>
      </c>
      <c r="E1533" s="83" t="str">
        <f t="shared" si="147"/>
        <v xml:space="preserve">GL7 </v>
      </c>
      <c r="F1533" s="83" t="str">
        <f t="shared" si="148"/>
        <v>GL7</v>
      </c>
      <c r="G1533" s="83" t="str">
        <f t="shared" si="149"/>
        <v>GL</v>
      </c>
      <c r="H1533" s="83" t="s">
        <v>349</v>
      </c>
      <c r="I1533" s="83" t="s">
        <v>666</v>
      </c>
    </row>
    <row r="1534" spans="1:9" ht="15">
      <c r="A1534" s="83" t="s">
        <v>2201</v>
      </c>
      <c r="B1534" s="83" t="str">
        <f t="shared" si="144"/>
        <v>GL7 7DR</v>
      </c>
      <c r="C1534" s="83" t="str">
        <f t="shared" si="145"/>
        <v>GL7 7D</v>
      </c>
      <c r="D1534" s="83" t="str">
        <f t="shared" si="146"/>
        <v>GL7 7</v>
      </c>
      <c r="E1534" s="83" t="str">
        <f t="shared" si="147"/>
        <v xml:space="preserve">GL7 </v>
      </c>
      <c r="F1534" s="83" t="str">
        <f t="shared" si="148"/>
        <v>GL7</v>
      </c>
      <c r="G1534" s="83" t="str">
        <f t="shared" si="149"/>
        <v>GL</v>
      </c>
      <c r="H1534" s="83" t="s">
        <v>349</v>
      </c>
      <c r="I1534" s="83" t="s">
        <v>666</v>
      </c>
    </row>
    <row r="1535" spans="1:9" ht="15">
      <c r="A1535" s="83" t="s">
        <v>2202</v>
      </c>
      <c r="B1535" s="83" t="str">
        <f t="shared" si="144"/>
        <v>GL7 7DS</v>
      </c>
      <c r="C1535" s="83" t="str">
        <f t="shared" si="145"/>
        <v>GL7 7D</v>
      </c>
      <c r="D1535" s="83" t="str">
        <f t="shared" si="146"/>
        <v>GL7 7</v>
      </c>
      <c r="E1535" s="83" t="str">
        <f t="shared" si="147"/>
        <v xml:space="preserve">GL7 </v>
      </c>
      <c r="F1535" s="83" t="str">
        <f t="shared" si="148"/>
        <v>GL7</v>
      </c>
      <c r="G1535" s="83" t="str">
        <f t="shared" si="149"/>
        <v>GL</v>
      </c>
      <c r="H1535" s="83" t="s">
        <v>349</v>
      </c>
      <c r="I1535" s="83" t="s">
        <v>666</v>
      </c>
    </row>
    <row r="1536" spans="1:9" ht="15">
      <c r="A1536" s="83" t="s">
        <v>2203</v>
      </c>
      <c r="B1536" s="83" t="str">
        <f t="shared" si="144"/>
        <v>GL7 7E</v>
      </c>
      <c r="C1536" s="83" t="str">
        <f t="shared" si="145"/>
        <v>GL7 7E</v>
      </c>
      <c r="D1536" s="83" t="str">
        <f t="shared" si="146"/>
        <v>GL7 7</v>
      </c>
      <c r="E1536" s="83" t="str">
        <f t="shared" si="147"/>
        <v xml:space="preserve">GL7 </v>
      </c>
      <c r="F1536" s="83" t="str">
        <f t="shared" si="148"/>
        <v>GL7</v>
      </c>
      <c r="G1536" s="83" t="str">
        <f t="shared" si="149"/>
        <v>GL</v>
      </c>
      <c r="H1536" s="83" t="s">
        <v>349</v>
      </c>
      <c r="I1536" s="83" t="s">
        <v>666</v>
      </c>
    </row>
    <row r="1537" spans="1:9" ht="15">
      <c r="A1537" s="83" t="s">
        <v>2204</v>
      </c>
      <c r="B1537" s="83" t="str">
        <f t="shared" si="144"/>
        <v>GL7 7EB</v>
      </c>
      <c r="C1537" s="83" t="str">
        <f t="shared" si="145"/>
        <v>GL7 7E</v>
      </c>
      <c r="D1537" s="83" t="str">
        <f t="shared" si="146"/>
        <v>GL7 7</v>
      </c>
      <c r="E1537" s="83" t="str">
        <f t="shared" si="147"/>
        <v xml:space="preserve">GL7 </v>
      </c>
      <c r="F1537" s="83" t="str">
        <f t="shared" si="148"/>
        <v>GL7</v>
      </c>
      <c r="G1537" s="83" t="str">
        <f t="shared" si="149"/>
        <v>GL</v>
      </c>
      <c r="H1537" s="83" t="s">
        <v>665</v>
      </c>
      <c r="I1537" s="83" t="s">
        <v>666</v>
      </c>
    </row>
    <row r="1538" spans="1:9" ht="15">
      <c r="A1538" s="83" t="s">
        <v>2205</v>
      </c>
      <c r="B1538" s="83" t="str">
        <f t="shared" si="144"/>
        <v>GL7 7ED</v>
      </c>
      <c r="C1538" s="83" t="str">
        <f t="shared" si="145"/>
        <v>GL7 7E</v>
      </c>
      <c r="D1538" s="83" t="str">
        <f t="shared" si="146"/>
        <v>GL7 7</v>
      </c>
      <c r="E1538" s="83" t="str">
        <f t="shared" si="147"/>
        <v xml:space="preserve">GL7 </v>
      </c>
      <c r="F1538" s="83" t="str">
        <f t="shared" si="148"/>
        <v>GL7</v>
      </c>
      <c r="G1538" s="83" t="str">
        <f t="shared" si="149"/>
        <v>GL</v>
      </c>
      <c r="H1538" s="83" t="s">
        <v>665</v>
      </c>
      <c r="I1538" s="83" t="s">
        <v>666</v>
      </c>
    </row>
    <row r="1539" spans="1:9" ht="15">
      <c r="A1539" s="83" t="s">
        <v>2206</v>
      </c>
      <c r="B1539" s="83" t="str">
        <f t="shared" ref="B1539:B1602" si="150">LEFT($A1539,7)</f>
        <v>GL7 7EE</v>
      </c>
      <c r="C1539" s="83" t="str">
        <f t="shared" ref="C1539:C1602" si="151">LEFT($A1539,6)</f>
        <v>GL7 7E</v>
      </c>
      <c r="D1539" s="83" t="str">
        <f t="shared" ref="D1539:D1602" si="152">LEFT($A1539,5)</f>
        <v>GL7 7</v>
      </c>
      <c r="E1539" s="83" t="str">
        <f t="shared" ref="E1539:E1602" si="153">LEFT($A1539,4)</f>
        <v xml:space="preserve">GL7 </v>
      </c>
      <c r="F1539" s="83" t="str">
        <f t="shared" ref="F1539:F1602" si="154">LEFT($A1539,3)</f>
        <v>GL7</v>
      </c>
      <c r="G1539" s="83" t="str">
        <f t="shared" ref="G1539:G1602" si="155">LEFT($A1539,2)</f>
        <v>GL</v>
      </c>
      <c r="H1539" s="83" t="s">
        <v>665</v>
      </c>
      <c r="I1539" s="83" t="s">
        <v>666</v>
      </c>
    </row>
    <row r="1540" spans="1:9" ht="15">
      <c r="A1540" s="83" t="s">
        <v>2207</v>
      </c>
      <c r="B1540" s="83" t="str">
        <f t="shared" si="150"/>
        <v>GL7 7EY</v>
      </c>
      <c r="C1540" s="83" t="str">
        <f t="shared" si="151"/>
        <v>GL7 7E</v>
      </c>
      <c r="D1540" s="83" t="str">
        <f t="shared" si="152"/>
        <v>GL7 7</v>
      </c>
      <c r="E1540" s="83" t="str">
        <f t="shared" si="153"/>
        <v xml:space="preserve">GL7 </v>
      </c>
      <c r="F1540" s="83" t="str">
        <f t="shared" si="154"/>
        <v>GL7</v>
      </c>
      <c r="G1540" s="83" t="str">
        <f t="shared" si="155"/>
        <v>GL</v>
      </c>
      <c r="H1540" s="83" t="s">
        <v>665</v>
      </c>
      <c r="I1540" s="83" t="s">
        <v>666</v>
      </c>
    </row>
    <row r="1541" spans="1:9" ht="15">
      <c r="A1541" s="83" t="s">
        <v>2208</v>
      </c>
      <c r="B1541" s="83" t="str">
        <f t="shared" si="150"/>
        <v>GL7 7EZ</v>
      </c>
      <c r="C1541" s="83" t="str">
        <f t="shared" si="151"/>
        <v>GL7 7E</v>
      </c>
      <c r="D1541" s="83" t="str">
        <f t="shared" si="152"/>
        <v>GL7 7</v>
      </c>
      <c r="E1541" s="83" t="str">
        <f t="shared" si="153"/>
        <v xml:space="preserve">GL7 </v>
      </c>
      <c r="F1541" s="83" t="str">
        <f t="shared" si="154"/>
        <v>GL7</v>
      </c>
      <c r="G1541" s="83" t="str">
        <f t="shared" si="155"/>
        <v>GL</v>
      </c>
      <c r="H1541" s="83" t="s">
        <v>665</v>
      </c>
      <c r="I1541" s="83" t="s">
        <v>666</v>
      </c>
    </row>
    <row r="1542" spans="1:9" ht="15">
      <c r="A1542" s="83" t="s">
        <v>2209</v>
      </c>
      <c r="B1542" s="83" t="str">
        <f t="shared" si="150"/>
        <v>GL7 7HD</v>
      </c>
      <c r="C1542" s="83" t="str">
        <f t="shared" si="151"/>
        <v>GL7 7H</v>
      </c>
      <c r="D1542" s="83" t="str">
        <f t="shared" si="152"/>
        <v>GL7 7</v>
      </c>
      <c r="E1542" s="83" t="str">
        <f t="shared" si="153"/>
        <v xml:space="preserve">GL7 </v>
      </c>
      <c r="F1542" s="83" t="str">
        <f t="shared" si="154"/>
        <v>GL7</v>
      </c>
      <c r="G1542" s="83" t="str">
        <f t="shared" si="155"/>
        <v>GL</v>
      </c>
      <c r="H1542" s="83" t="s">
        <v>349</v>
      </c>
      <c r="I1542" s="83" t="s">
        <v>666</v>
      </c>
    </row>
    <row r="1543" spans="1:9" ht="15">
      <c r="A1543" s="83" t="s">
        <v>2210</v>
      </c>
      <c r="B1543" s="83" t="str">
        <f t="shared" si="150"/>
        <v>GL7 7HY</v>
      </c>
      <c r="C1543" s="83" t="str">
        <f t="shared" si="151"/>
        <v>GL7 7H</v>
      </c>
      <c r="D1543" s="83" t="str">
        <f t="shared" si="152"/>
        <v>GL7 7</v>
      </c>
      <c r="E1543" s="83" t="str">
        <f t="shared" si="153"/>
        <v xml:space="preserve">GL7 </v>
      </c>
      <c r="F1543" s="83" t="str">
        <f t="shared" si="154"/>
        <v>GL7</v>
      </c>
      <c r="G1543" s="83" t="str">
        <f t="shared" si="155"/>
        <v>GL</v>
      </c>
      <c r="H1543" s="83" t="s">
        <v>349</v>
      </c>
      <c r="I1543" s="83" t="s">
        <v>666</v>
      </c>
    </row>
    <row r="1544" spans="1:9" ht="15">
      <c r="A1544" s="83" t="s">
        <v>2211</v>
      </c>
      <c r="B1544" s="83" t="str">
        <f t="shared" si="150"/>
        <v>GL7 7J</v>
      </c>
      <c r="C1544" s="83" t="str">
        <f t="shared" si="151"/>
        <v>GL7 7J</v>
      </c>
      <c r="D1544" s="83" t="str">
        <f t="shared" si="152"/>
        <v>GL7 7</v>
      </c>
      <c r="E1544" s="83" t="str">
        <f t="shared" si="153"/>
        <v xml:space="preserve">GL7 </v>
      </c>
      <c r="F1544" s="83" t="str">
        <f t="shared" si="154"/>
        <v>GL7</v>
      </c>
      <c r="G1544" s="83" t="str">
        <f t="shared" si="155"/>
        <v>GL</v>
      </c>
      <c r="H1544" s="83" t="s">
        <v>349</v>
      </c>
      <c r="I1544" s="83" t="s">
        <v>666</v>
      </c>
    </row>
    <row r="1545" spans="1:9" ht="15">
      <c r="A1545" s="83" t="s">
        <v>2212</v>
      </c>
      <c r="B1545" s="83" t="str">
        <f t="shared" si="150"/>
        <v>GL7 7JA</v>
      </c>
      <c r="C1545" s="83" t="str">
        <f t="shared" si="151"/>
        <v>GL7 7J</v>
      </c>
      <c r="D1545" s="83" t="str">
        <f t="shared" si="152"/>
        <v>GL7 7</v>
      </c>
      <c r="E1545" s="83" t="str">
        <f t="shared" si="153"/>
        <v xml:space="preserve">GL7 </v>
      </c>
      <c r="F1545" s="83" t="str">
        <f t="shared" si="154"/>
        <v>GL7</v>
      </c>
      <c r="G1545" s="83" t="str">
        <f t="shared" si="155"/>
        <v>GL</v>
      </c>
      <c r="H1545" s="83" t="s">
        <v>665</v>
      </c>
      <c r="I1545" s="83" t="s">
        <v>666</v>
      </c>
    </row>
    <row r="1546" spans="1:9" ht="15">
      <c r="A1546" s="83" t="s">
        <v>2213</v>
      </c>
      <c r="B1546" s="83" t="str">
        <f t="shared" si="150"/>
        <v>GL7 7JB</v>
      </c>
      <c r="C1546" s="83" t="str">
        <f t="shared" si="151"/>
        <v>GL7 7J</v>
      </c>
      <c r="D1546" s="83" t="str">
        <f t="shared" si="152"/>
        <v>GL7 7</v>
      </c>
      <c r="E1546" s="83" t="str">
        <f t="shared" si="153"/>
        <v xml:space="preserve">GL7 </v>
      </c>
      <c r="F1546" s="83" t="str">
        <f t="shared" si="154"/>
        <v>GL7</v>
      </c>
      <c r="G1546" s="83" t="str">
        <f t="shared" si="155"/>
        <v>GL</v>
      </c>
      <c r="H1546" s="83" t="s">
        <v>665</v>
      </c>
      <c r="I1546" s="83" t="s">
        <v>666</v>
      </c>
    </row>
    <row r="1547" spans="1:9" ht="15">
      <c r="A1547" s="83" t="s">
        <v>2214</v>
      </c>
      <c r="B1547" s="83" t="str">
        <f t="shared" si="150"/>
        <v>GL7 7JD</v>
      </c>
      <c r="C1547" s="83" t="str">
        <f t="shared" si="151"/>
        <v>GL7 7J</v>
      </c>
      <c r="D1547" s="83" t="str">
        <f t="shared" si="152"/>
        <v>GL7 7</v>
      </c>
      <c r="E1547" s="83" t="str">
        <f t="shared" si="153"/>
        <v xml:space="preserve">GL7 </v>
      </c>
      <c r="F1547" s="83" t="str">
        <f t="shared" si="154"/>
        <v>GL7</v>
      </c>
      <c r="G1547" s="83" t="str">
        <f t="shared" si="155"/>
        <v>GL</v>
      </c>
      <c r="H1547" s="83" t="s">
        <v>665</v>
      </c>
      <c r="I1547" s="83" t="s">
        <v>666</v>
      </c>
    </row>
    <row r="1548" spans="1:9" ht="15">
      <c r="A1548" s="83" t="s">
        <v>2215</v>
      </c>
      <c r="B1548" s="83" t="str">
        <f t="shared" si="150"/>
        <v>GL7 7JE</v>
      </c>
      <c r="C1548" s="83" t="str">
        <f t="shared" si="151"/>
        <v>GL7 7J</v>
      </c>
      <c r="D1548" s="83" t="str">
        <f t="shared" si="152"/>
        <v>GL7 7</v>
      </c>
      <c r="E1548" s="83" t="str">
        <f t="shared" si="153"/>
        <v xml:space="preserve">GL7 </v>
      </c>
      <c r="F1548" s="83" t="str">
        <f t="shared" si="154"/>
        <v>GL7</v>
      </c>
      <c r="G1548" s="83" t="str">
        <f t="shared" si="155"/>
        <v>GL</v>
      </c>
      <c r="H1548" s="83" t="s">
        <v>665</v>
      </c>
      <c r="I1548" s="83" t="s">
        <v>666</v>
      </c>
    </row>
    <row r="1549" spans="1:9" ht="15">
      <c r="A1549" s="83" t="s">
        <v>2216</v>
      </c>
      <c r="B1549" s="83" t="str">
        <f t="shared" si="150"/>
        <v>GL7 7JF</v>
      </c>
      <c r="C1549" s="83" t="str">
        <f t="shared" si="151"/>
        <v>GL7 7J</v>
      </c>
      <c r="D1549" s="83" t="str">
        <f t="shared" si="152"/>
        <v>GL7 7</v>
      </c>
      <c r="E1549" s="83" t="str">
        <f t="shared" si="153"/>
        <v xml:space="preserve">GL7 </v>
      </c>
      <c r="F1549" s="83" t="str">
        <f t="shared" si="154"/>
        <v>GL7</v>
      </c>
      <c r="G1549" s="83" t="str">
        <f t="shared" si="155"/>
        <v>GL</v>
      </c>
      <c r="H1549" s="83" t="s">
        <v>665</v>
      </c>
      <c r="I1549" s="83" t="s">
        <v>666</v>
      </c>
    </row>
    <row r="1550" spans="1:9" ht="15">
      <c r="A1550" s="83" t="s">
        <v>2217</v>
      </c>
      <c r="B1550" s="83" t="str">
        <f t="shared" si="150"/>
        <v>GL7 7JQ</v>
      </c>
      <c r="C1550" s="83" t="str">
        <f t="shared" si="151"/>
        <v>GL7 7J</v>
      </c>
      <c r="D1550" s="83" t="str">
        <f t="shared" si="152"/>
        <v>GL7 7</v>
      </c>
      <c r="E1550" s="83" t="str">
        <f t="shared" si="153"/>
        <v xml:space="preserve">GL7 </v>
      </c>
      <c r="F1550" s="83" t="str">
        <f t="shared" si="154"/>
        <v>GL7</v>
      </c>
      <c r="G1550" s="83" t="str">
        <f t="shared" si="155"/>
        <v>GL</v>
      </c>
      <c r="H1550" s="83" t="s">
        <v>665</v>
      </c>
      <c r="I1550" s="83" t="s">
        <v>666</v>
      </c>
    </row>
    <row r="1551" spans="1:9" ht="15">
      <c r="A1551" s="83" t="s">
        <v>2218</v>
      </c>
      <c r="B1551" s="83" t="str">
        <f t="shared" si="150"/>
        <v>GL7 7K</v>
      </c>
      <c r="C1551" s="83" t="str">
        <f t="shared" si="151"/>
        <v>GL7 7K</v>
      </c>
      <c r="D1551" s="83" t="str">
        <f t="shared" si="152"/>
        <v>GL7 7</v>
      </c>
      <c r="E1551" s="83" t="str">
        <f t="shared" si="153"/>
        <v xml:space="preserve">GL7 </v>
      </c>
      <c r="F1551" s="83" t="str">
        <f t="shared" si="154"/>
        <v>GL7</v>
      </c>
      <c r="G1551" s="83" t="str">
        <f t="shared" si="155"/>
        <v>GL</v>
      </c>
      <c r="H1551" s="83" t="s">
        <v>349</v>
      </c>
      <c r="I1551" s="83" t="s">
        <v>666</v>
      </c>
    </row>
    <row r="1552" spans="1:9" ht="15">
      <c r="A1552" s="83" t="s">
        <v>2219</v>
      </c>
      <c r="B1552" s="83" t="str">
        <f t="shared" si="150"/>
        <v>GL7 7L</v>
      </c>
      <c r="C1552" s="83" t="str">
        <f t="shared" si="151"/>
        <v>GL7 7L</v>
      </c>
      <c r="D1552" s="83" t="str">
        <f t="shared" si="152"/>
        <v>GL7 7</v>
      </c>
      <c r="E1552" s="83" t="str">
        <f t="shared" si="153"/>
        <v xml:space="preserve">GL7 </v>
      </c>
      <c r="F1552" s="83" t="str">
        <f t="shared" si="154"/>
        <v>GL7</v>
      </c>
      <c r="G1552" s="83" t="str">
        <f t="shared" si="155"/>
        <v>GL</v>
      </c>
      <c r="H1552" s="83" t="s">
        <v>349</v>
      </c>
      <c r="I1552" s="83" t="s">
        <v>666</v>
      </c>
    </row>
    <row r="1553" spans="1:9" ht="15">
      <c r="A1553" s="83" t="s">
        <v>2220</v>
      </c>
      <c r="B1553" s="83" t="str">
        <f t="shared" si="150"/>
        <v>GL8</v>
      </c>
      <c r="C1553" s="83" t="str">
        <f t="shared" si="151"/>
        <v>GL8</v>
      </c>
      <c r="D1553" s="83" t="str">
        <f t="shared" si="152"/>
        <v>GL8</v>
      </c>
      <c r="E1553" s="83" t="str">
        <f t="shared" si="153"/>
        <v>GL8</v>
      </c>
      <c r="F1553" s="83" t="str">
        <f t="shared" si="154"/>
        <v>GL8</v>
      </c>
      <c r="G1553" s="83" t="str">
        <f t="shared" si="155"/>
        <v>GL</v>
      </c>
      <c r="H1553" s="83" t="s">
        <v>665</v>
      </c>
      <c r="I1553" s="83" t="s">
        <v>666</v>
      </c>
    </row>
    <row r="1554" spans="1:9" ht="15">
      <c r="A1554" s="83" t="s">
        <v>2221</v>
      </c>
      <c r="B1554" s="83" t="str">
        <f t="shared" si="150"/>
        <v>GL8 8C</v>
      </c>
      <c r="C1554" s="83" t="str">
        <f t="shared" si="151"/>
        <v>GL8 8C</v>
      </c>
      <c r="D1554" s="83" t="str">
        <f t="shared" si="152"/>
        <v>GL8 8</v>
      </c>
      <c r="E1554" s="83" t="str">
        <f t="shared" si="153"/>
        <v xml:space="preserve">GL8 </v>
      </c>
      <c r="F1554" s="83" t="str">
        <f t="shared" si="154"/>
        <v>GL8</v>
      </c>
      <c r="G1554" s="83" t="str">
        <f t="shared" si="155"/>
        <v>GL</v>
      </c>
      <c r="H1554" s="83" t="s">
        <v>349</v>
      </c>
      <c r="I1554" s="83" t="s">
        <v>666</v>
      </c>
    </row>
    <row r="1555" spans="1:9" ht="15">
      <c r="A1555" s="83" t="s">
        <v>2222</v>
      </c>
      <c r="B1555" s="83" t="str">
        <f t="shared" si="150"/>
        <v>GL8 8NH</v>
      </c>
      <c r="C1555" s="83" t="str">
        <f t="shared" si="151"/>
        <v>GL8 8N</v>
      </c>
      <c r="D1555" s="83" t="str">
        <f t="shared" si="152"/>
        <v>GL8 8</v>
      </c>
      <c r="E1555" s="83" t="str">
        <f t="shared" si="153"/>
        <v xml:space="preserve">GL8 </v>
      </c>
      <c r="F1555" s="83" t="str">
        <f t="shared" si="154"/>
        <v>GL8</v>
      </c>
      <c r="G1555" s="83" t="str">
        <f t="shared" si="155"/>
        <v>GL</v>
      </c>
      <c r="H1555" s="83" t="s">
        <v>349</v>
      </c>
      <c r="I1555" s="83" t="s">
        <v>666</v>
      </c>
    </row>
    <row r="1556" spans="1:9" ht="15">
      <c r="A1556" s="83" t="s">
        <v>2223</v>
      </c>
      <c r="B1556" s="83" t="str">
        <f t="shared" si="150"/>
        <v>GL8 8XX</v>
      </c>
      <c r="C1556" s="83" t="str">
        <f t="shared" si="151"/>
        <v>GL8 8X</v>
      </c>
      <c r="D1556" s="83" t="str">
        <f t="shared" si="152"/>
        <v>GL8 8</v>
      </c>
      <c r="E1556" s="83" t="str">
        <f t="shared" si="153"/>
        <v xml:space="preserve">GL8 </v>
      </c>
      <c r="F1556" s="83" t="str">
        <f t="shared" si="154"/>
        <v>GL8</v>
      </c>
      <c r="G1556" s="83" t="str">
        <f t="shared" si="155"/>
        <v>GL</v>
      </c>
      <c r="H1556" s="83" t="s">
        <v>349</v>
      </c>
      <c r="I1556" s="83" t="s">
        <v>666</v>
      </c>
    </row>
    <row r="1557" spans="1:9" ht="15">
      <c r="A1557" s="83" t="s">
        <v>2224</v>
      </c>
      <c r="B1557" s="83" t="str">
        <f t="shared" si="150"/>
        <v>GL8 8YD</v>
      </c>
      <c r="C1557" s="83" t="str">
        <f t="shared" si="151"/>
        <v>GL8 8Y</v>
      </c>
      <c r="D1557" s="83" t="str">
        <f t="shared" si="152"/>
        <v>GL8 8</v>
      </c>
      <c r="E1557" s="83" t="str">
        <f t="shared" si="153"/>
        <v xml:space="preserve">GL8 </v>
      </c>
      <c r="F1557" s="83" t="str">
        <f t="shared" si="154"/>
        <v>GL8</v>
      </c>
      <c r="G1557" s="83" t="str">
        <f t="shared" si="155"/>
        <v>GL</v>
      </c>
      <c r="H1557" s="83" t="s">
        <v>349</v>
      </c>
      <c r="I1557" s="83" t="s">
        <v>666</v>
      </c>
    </row>
    <row r="1558" spans="1:9" ht="15">
      <c r="A1558" s="83" t="s">
        <v>2225</v>
      </c>
      <c r="B1558" s="83" t="str">
        <f t="shared" si="150"/>
        <v>GL8 8YE</v>
      </c>
      <c r="C1558" s="83" t="str">
        <f t="shared" si="151"/>
        <v>GL8 8Y</v>
      </c>
      <c r="D1558" s="83" t="str">
        <f t="shared" si="152"/>
        <v>GL8 8</v>
      </c>
      <c r="E1558" s="83" t="str">
        <f t="shared" si="153"/>
        <v xml:space="preserve">GL8 </v>
      </c>
      <c r="F1558" s="83" t="str">
        <f t="shared" si="154"/>
        <v>GL8</v>
      </c>
      <c r="G1558" s="83" t="str">
        <f t="shared" si="155"/>
        <v>GL</v>
      </c>
      <c r="H1558" s="83" t="s">
        <v>349</v>
      </c>
      <c r="I1558" s="83" t="s">
        <v>666</v>
      </c>
    </row>
    <row r="1559" spans="1:9" ht="15">
      <c r="A1559" s="83" t="s">
        <v>2226</v>
      </c>
      <c r="B1559" s="83" t="str">
        <f t="shared" si="150"/>
        <v>GL9</v>
      </c>
      <c r="C1559" s="83" t="str">
        <f t="shared" si="151"/>
        <v>GL9</v>
      </c>
      <c r="D1559" s="83" t="str">
        <f t="shared" si="152"/>
        <v>GL9</v>
      </c>
      <c r="E1559" s="83" t="str">
        <f t="shared" si="153"/>
        <v>GL9</v>
      </c>
      <c r="F1559" s="83" t="str">
        <f t="shared" si="154"/>
        <v>GL9</v>
      </c>
      <c r="G1559" s="83" t="str">
        <f t="shared" si="155"/>
        <v>GL</v>
      </c>
      <c r="H1559" s="83" t="s">
        <v>665</v>
      </c>
      <c r="I1559" s="83" t="s">
        <v>666</v>
      </c>
    </row>
    <row r="1560" spans="1:9" ht="15">
      <c r="A1560" s="83" t="s">
        <v>2227</v>
      </c>
      <c r="B1560" s="83" t="str">
        <f t="shared" si="150"/>
        <v>GU</v>
      </c>
      <c r="C1560" s="83" t="str">
        <f t="shared" si="151"/>
        <v>GU</v>
      </c>
      <c r="D1560" s="83" t="str">
        <f t="shared" si="152"/>
        <v>GU</v>
      </c>
      <c r="E1560" s="83" t="str">
        <f t="shared" si="153"/>
        <v>GU</v>
      </c>
      <c r="F1560" s="83" t="str">
        <f t="shared" si="154"/>
        <v>GU</v>
      </c>
      <c r="G1560" s="83" t="str">
        <f t="shared" si="155"/>
        <v>GU</v>
      </c>
      <c r="H1560" s="83" t="s">
        <v>853</v>
      </c>
      <c r="I1560" s="83" t="s">
        <v>662</v>
      </c>
    </row>
    <row r="1561" spans="1:9" ht="15">
      <c r="A1561" s="83" t="s">
        <v>219</v>
      </c>
      <c r="B1561" s="83" t="str">
        <f t="shared" si="150"/>
        <v>GU1 1</v>
      </c>
      <c r="C1561" s="83" t="str">
        <f t="shared" si="151"/>
        <v>GU1 1</v>
      </c>
      <c r="D1561" s="83" t="str">
        <f t="shared" si="152"/>
        <v>GU1 1</v>
      </c>
      <c r="E1561" s="83" t="str">
        <f t="shared" si="153"/>
        <v xml:space="preserve">GU1 </v>
      </c>
      <c r="F1561" s="83" t="str">
        <f t="shared" si="154"/>
        <v>GU1</v>
      </c>
      <c r="G1561" s="83" t="str">
        <f t="shared" si="155"/>
        <v>GU</v>
      </c>
      <c r="H1561" s="83" t="s">
        <v>370</v>
      </c>
      <c r="I1561" s="83" t="s">
        <v>658</v>
      </c>
    </row>
    <row r="1562" spans="1:9" ht="15">
      <c r="A1562" s="83" t="s">
        <v>220</v>
      </c>
      <c r="B1562" s="83" t="str">
        <f t="shared" si="150"/>
        <v>GU1 2</v>
      </c>
      <c r="C1562" s="83" t="str">
        <f t="shared" si="151"/>
        <v>GU1 2</v>
      </c>
      <c r="D1562" s="83" t="str">
        <f t="shared" si="152"/>
        <v>GU1 2</v>
      </c>
      <c r="E1562" s="83" t="str">
        <f t="shared" si="153"/>
        <v xml:space="preserve">GU1 </v>
      </c>
      <c r="F1562" s="83" t="str">
        <f t="shared" si="154"/>
        <v>GU1</v>
      </c>
      <c r="G1562" s="83" t="str">
        <f t="shared" si="155"/>
        <v>GU</v>
      </c>
      <c r="H1562" s="83" t="s">
        <v>370</v>
      </c>
      <c r="I1562" s="83" t="s">
        <v>658</v>
      </c>
    </row>
    <row r="1563" spans="1:9" ht="15">
      <c r="A1563" s="83" t="s">
        <v>221</v>
      </c>
      <c r="B1563" s="83" t="str">
        <f t="shared" si="150"/>
        <v>GU1 3</v>
      </c>
      <c r="C1563" s="83" t="str">
        <f t="shared" si="151"/>
        <v>GU1 3</v>
      </c>
      <c r="D1563" s="83" t="str">
        <f t="shared" si="152"/>
        <v>GU1 3</v>
      </c>
      <c r="E1563" s="83" t="str">
        <f t="shared" si="153"/>
        <v xml:space="preserve">GU1 </v>
      </c>
      <c r="F1563" s="83" t="str">
        <f t="shared" si="154"/>
        <v>GU1</v>
      </c>
      <c r="G1563" s="83" t="str">
        <f t="shared" si="155"/>
        <v>GU</v>
      </c>
      <c r="H1563" s="83" t="s">
        <v>370</v>
      </c>
      <c r="I1563" s="83" t="s">
        <v>658</v>
      </c>
    </row>
    <row r="1564" spans="1:9" ht="15">
      <c r="A1564" s="83" t="s">
        <v>222</v>
      </c>
      <c r="B1564" s="83" t="str">
        <f t="shared" si="150"/>
        <v>GU1 4</v>
      </c>
      <c r="C1564" s="83" t="str">
        <f t="shared" si="151"/>
        <v>GU1 4</v>
      </c>
      <c r="D1564" s="83" t="str">
        <f t="shared" si="152"/>
        <v>GU1 4</v>
      </c>
      <c r="E1564" s="83" t="str">
        <f t="shared" si="153"/>
        <v xml:space="preserve">GU1 </v>
      </c>
      <c r="F1564" s="83" t="str">
        <f t="shared" si="154"/>
        <v>GU1</v>
      </c>
      <c r="G1564" s="83" t="str">
        <f t="shared" si="155"/>
        <v>GU</v>
      </c>
      <c r="H1564" s="83" t="s">
        <v>370</v>
      </c>
      <c r="I1564" s="83" t="s">
        <v>658</v>
      </c>
    </row>
    <row r="1565" spans="1:9" ht="15">
      <c r="A1565" s="83" t="s">
        <v>2228</v>
      </c>
      <c r="B1565" s="83" t="str">
        <f t="shared" si="150"/>
        <v>GU1 5AW</v>
      </c>
      <c r="C1565" s="83" t="str">
        <f t="shared" si="151"/>
        <v>GU1 5A</v>
      </c>
      <c r="D1565" s="83" t="str">
        <f t="shared" si="152"/>
        <v>GU1 5</v>
      </c>
      <c r="E1565" s="83" t="str">
        <f t="shared" si="153"/>
        <v xml:space="preserve">GU1 </v>
      </c>
      <c r="F1565" s="83" t="str">
        <f t="shared" si="154"/>
        <v>GU1</v>
      </c>
      <c r="G1565" s="83" t="str">
        <f t="shared" si="155"/>
        <v>GU</v>
      </c>
      <c r="H1565" s="83" t="s">
        <v>370</v>
      </c>
      <c r="I1565" s="83" t="s">
        <v>658</v>
      </c>
    </row>
    <row r="1566" spans="1:9" ht="15">
      <c r="A1566" s="83" t="s">
        <v>2229</v>
      </c>
      <c r="B1566" s="83" t="str">
        <f t="shared" si="150"/>
        <v>GU14 7S</v>
      </c>
      <c r="C1566" s="83" t="str">
        <f t="shared" si="151"/>
        <v>GU14 7</v>
      </c>
      <c r="D1566" s="83" t="str">
        <f t="shared" si="152"/>
        <v xml:space="preserve">GU14 </v>
      </c>
      <c r="E1566" s="83" t="str">
        <f t="shared" si="153"/>
        <v>GU14</v>
      </c>
      <c r="F1566" s="83" t="str">
        <f t="shared" si="154"/>
        <v>GU1</v>
      </c>
      <c r="G1566" s="83" t="str">
        <f t="shared" si="155"/>
        <v>GU</v>
      </c>
      <c r="H1566" s="83" t="s">
        <v>945</v>
      </c>
      <c r="I1566" s="83" t="s">
        <v>658</v>
      </c>
    </row>
    <row r="1567" spans="1:9" ht="15">
      <c r="A1567" s="83" t="s">
        <v>2230</v>
      </c>
      <c r="B1567" s="83" t="str">
        <f t="shared" si="150"/>
        <v>GU15 3U</v>
      </c>
      <c r="C1567" s="83" t="str">
        <f t="shared" si="151"/>
        <v>GU15 3</v>
      </c>
      <c r="D1567" s="83" t="str">
        <f t="shared" si="152"/>
        <v xml:space="preserve">GU15 </v>
      </c>
      <c r="E1567" s="83" t="str">
        <f t="shared" si="153"/>
        <v>GU15</v>
      </c>
      <c r="F1567" s="83" t="str">
        <f t="shared" si="154"/>
        <v>GU1</v>
      </c>
      <c r="G1567" s="83" t="str">
        <f t="shared" si="155"/>
        <v>GU</v>
      </c>
      <c r="H1567" s="83" t="s">
        <v>338</v>
      </c>
      <c r="I1567" s="83" t="s">
        <v>1167</v>
      </c>
    </row>
    <row r="1568" spans="1:9" ht="15">
      <c r="A1568" s="83" t="s">
        <v>2231</v>
      </c>
      <c r="B1568" s="83" t="str">
        <f t="shared" si="150"/>
        <v>GU18</v>
      </c>
      <c r="C1568" s="83" t="str">
        <f t="shared" si="151"/>
        <v>GU18</v>
      </c>
      <c r="D1568" s="83" t="str">
        <f t="shared" si="152"/>
        <v>GU18</v>
      </c>
      <c r="E1568" s="83" t="str">
        <f t="shared" si="153"/>
        <v>GU18</v>
      </c>
      <c r="F1568" s="83" t="str">
        <f t="shared" si="154"/>
        <v>GU1</v>
      </c>
      <c r="G1568" s="83" t="str">
        <f t="shared" si="155"/>
        <v>GU</v>
      </c>
      <c r="H1568" s="83" t="s">
        <v>338</v>
      </c>
      <c r="I1568" s="83" t="s">
        <v>1167</v>
      </c>
    </row>
    <row r="1569" spans="1:9" ht="15">
      <c r="A1569" s="83" t="s">
        <v>2232</v>
      </c>
      <c r="B1569" s="83" t="str">
        <f t="shared" si="150"/>
        <v>GU19</v>
      </c>
      <c r="C1569" s="83" t="str">
        <f t="shared" si="151"/>
        <v>GU19</v>
      </c>
      <c r="D1569" s="83" t="str">
        <f t="shared" si="152"/>
        <v>GU19</v>
      </c>
      <c r="E1569" s="83" t="str">
        <f t="shared" si="153"/>
        <v>GU19</v>
      </c>
      <c r="F1569" s="83" t="str">
        <f t="shared" si="154"/>
        <v>GU1</v>
      </c>
      <c r="G1569" s="83" t="str">
        <f t="shared" si="155"/>
        <v>GU</v>
      </c>
      <c r="H1569" s="83" t="s">
        <v>338</v>
      </c>
      <c r="I1569" s="83" t="s">
        <v>1167</v>
      </c>
    </row>
    <row r="1570" spans="1:9" ht="15">
      <c r="A1570" s="83" t="s">
        <v>2233</v>
      </c>
      <c r="B1570" s="83" t="str">
        <f t="shared" si="150"/>
        <v>GU2</v>
      </c>
      <c r="C1570" s="83" t="str">
        <f t="shared" si="151"/>
        <v>GU2</v>
      </c>
      <c r="D1570" s="83" t="str">
        <f t="shared" si="152"/>
        <v>GU2</v>
      </c>
      <c r="E1570" s="83" t="str">
        <f t="shared" si="153"/>
        <v>GU2</v>
      </c>
      <c r="F1570" s="83" t="str">
        <f t="shared" si="154"/>
        <v>GU2</v>
      </c>
      <c r="G1570" s="83" t="str">
        <f t="shared" si="155"/>
        <v>GU</v>
      </c>
      <c r="H1570" s="83" t="s">
        <v>945</v>
      </c>
      <c r="I1570" s="83" t="s">
        <v>658</v>
      </c>
    </row>
    <row r="1571" spans="1:9" ht="15">
      <c r="A1571" s="83" t="s">
        <v>223</v>
      </c>
      <c r="B1571" s="83" t="str">
        <f t="shared" si="150"/>
        <v>GU2 4</v>
      </c>
      <c r="C1571" s="83" t="str">
        <f t="shared" si="151"/>
        <v>GU2 4</v>
      </c>
      <c r="D1571" s="83" t="str">
        <f t="shared" si="152"/>
        <v>GU2 4</v>
      </c>
      <c r="E1571" s="83" t="str">
        <f t="shared" si="153"/>
        <v xml:space="preserve">GU2 </v>
      </c>
      <c r="F1571" s="83" t="str">
        <f t="shared" si="154"/>
        <v>GU2</v>
      </c>
      <c r="G1571" s="83" t="str">
        <f t="shared" si="155"/>
        <v>GU</v>
      </c>
      <c r="H1571" s="83" t="s">
        <v>370</v>
      </c>
      <c r="I1571" s="83" t="s">
        <v>658</v>
      </c>
    </row>
    <row r="1572" spans="1:9" ht="15">
      <c r="A1572" s="83" t="s">
        <v>2234</v>
      </c>
      <c r="B1572" s="83" t="str">
        <f t="shared" si="150"/>
        <v>GU2 5ES</v>
      </c>
      <c r="C1572" s="83" t="str">
        <f t="shared" si="151"/>
        <v>GU2 5E</v>
      </c>
      <c r="D1572" s="83" t="str">
        <f t="shared" si="152"/>
        <v>GU2 5</v>
      </c>
      <c r="E1572" s="83" t="str">
        <f t="shared" si="153"/>
        <v xml:space="preserve">GU2 </v>
      </c>
      <c r="F1572" s="83" t="str">
        <f t="shared" si="154"/>
        <v>GU2</v>
      </c>
      <c r="G1572" s="83" t="str">
        <f t="shared" si="155"/>
        <v>GU</v>
      </c>
      <c r="H1572" s="83" t="s">
        <v>370</v>
      </c>
      <c r="I1572" s="83" t="s">
        <v>658</v>
      </c>
    </row>
    <row r="1573" spans="1:9" ht="15">
      <c r="A1573" s="83" t="s">
        <v>2235</v>
      </c>
      <c r="B1573" s="83" t="str">
        <f t="shared" si="150"/>
        <v>GU2 5HZ</v>
      </c>
      <c r="C1573" s="83" t="str">
        <f t="shared" si="151"/>
        <v>GU2 5H</v>
      </c>
      <c r="D1573" s="83" t="str">
        <f t="shared" si="152"/>
        <v>GU2 5</v>
      </c>
      <c r="E1573" s="83" t="str">
        <f t="shared" si="153"/>
        <v xml:space="preserve">GU2 </v>
      </c>
      <c r="F1573" s="83" t="str">
        <f t="shared" si="154"/>
        <v>GU2</v>
      </c>
      <c r="G1573" s="83" t="str">
        <f t="shared" si="155"/>
        <v>GU</v>
      </c>
      <c r="H1573" s="83" t="s">
        <v>370</v>
      </c>
      <c r="I1573" s="83" t="s">
        <v>658</v>
      </c>
    </row>
    <row r="1574" spans="1:9" ht="15">
      <c r="A1574" s="83" t="s">
        <v>2236</v>
      </c>
      <c r="B1574" s="83" t="str">
        <f t="shared" si="150"/>
        <v>GU2 5NY</v>
      </c>
      <c r="C1574" s="83" t="str">
        <f t="shared" si="151"/>
        <v>GU2 5N</v>
      </c>
      <c r="D1574" s="83" t="str">
        <f t="shared" si="152"/>
        <v>GU2 5</v>
      </c>
      <c r="E1574" s="83" t="str">
        <f t="shared" si="153"/>
        <v xml:space="preserve">GU2 </v>
      </c>
      <c r="F1574" s="83" t="str">
        <f t="shared" si="154"/>
        <v>GU2</v>
      </c>
      <c r="G1574" s="83" t="str">
        <f t="shared" si="155"/>
        <v>GU</v>
      </c>
      <c r="H1574" s="83" t="s">
        <v>370</v>
      </c>
      <c r="I1574" s="83" t="s">
        <v>658</v>
      </c>
    </row>
    <row r="1575" spans="1:9" ht="15">
      <c r="A1575" s="83" t="s">
        <v>2237</v>
      </c>
      <c r="B1575" s="83" t="str">
        <f t="shared" si="150"/>
        <v>GU2 5RZ</v>
      </c>
      <c r="C1575" s="83" t="str">
        <f t="shared" si="151"/>
        <v>GU2 5R</v>
      </c>
      <c r="D1575" s="83" t="str">
        <f t="shared" si="152"/>
        <v>GU2 5</v>
      </c>
      <c r="E1575" s="83" t="str">
        <f t="shared" si="153"/>
        <v xml:space="preserve">GU2 </v>
      </c>
      <c r="F1575" s="83" t="str">
        <f t="shared" si="154"/>
        <v>GU2</v>
      </c>
      <c r="G1575" s="83" t="str">
        <f t="shared" si="155"/>
        <v>GU</v>
      </c>
      <c r="H1575" s="83" t="s">
        <v>370</v>
      </c>
      <c r="I1575" s="83" t="s">
        <v>658</v>
      </c>
    </row>
    <row r="1576" spans="1:9" ht="15">
      <c r="A1576" s="83" t="s">
        <v>2238</v>
      </c>
      <c r="B1576" s="83" t="str">
        <f t="shared" si="150"/>
        <v>GU2 5XG</v>
      </c>
      <c r="C1576" s="83" t="str">
        <f t="shared" si="151"/>
        <v>GU2 5X</v>
      </c>
      <c r="D1576" s="83" t="str">
        <f t="shared" si="152"/>
        <v>GU2 5</v>
      </c>
      <c r="E1576" s="83" t="str">
        <f t="shared" si="153"/>
        <v xml:space="preserve">GU2 </v>
      </c>
      <c r="F1576" s="83" t="str">
        <f t="shared" si="154"/>
        <v>GU2</v>
      </c>
      <c r="G1576" s="83" t="str">
        <f t="shared" si="155"/>
        <v>GU</v>
      </c>
      <c r="H1576" s="83" t="s">
        <v>370</v>
      </c>
      <c r="I1576" s="83" t="s">
        <v>658</v>
      </c>
    </row>
    <row r="1577" spans="1:9" ht="15">
      <c r="A1577" s="83" t="s">
        <v>2239</v>
      </c>
      <c r="B1577" s="83" t="str">
        <f t="shared" si="150"/>
        <v>GU2 5XU</v>
      </c>
      <c r="C1577" s="83" t="str">
        <f t="shared" si="151"/>
        <v>GU2 5X</v>
      </c>
      <c r="D1577" s="83" t="str">
        <f t="shared" si="152"/>
        <v>GU2 5</v>
      </c>
      <c r="E1577" s="83" t="str">
        <f t="shared" si="153"/>
        <v xml:space="preserve">GU2 </v>
      </c>
      <c r="F1577" s="83" t="str">
        <f t="shared" si="154"/>
        <v>GU2</v>
      </c>
      <c r="G1577" s="83" t="str">
        <f t="shared" si="155"/>
        <v>GU</v>
      </c>
      <c r="H1577" s="83" t="s">
        <v>370</v>
      </c>
      <c r="I1577" s="83" t="s">
        <v>658</v>
      </c>
    </row>
    <row r="1578" spans="1:9" ht="15">
      <c r="A1578" s="83" t="s">
        <v>2240</v>
      </c>
      <c r="B1578" s="83" t="str">
        <f t="shared" si="150"/>
        <v>GU2 5XY</v>
      </c>
      <c r="C1578" s="83" t="str">
        <f t="shared" si="151"/>
        <v>GU2 5X</v>
      </c>
      <c r="D1578" s="83" t="str">
        <f t="shared" si="152"/>
        <v>GU2 5</v>
      </c>
      <c r="E1578" s="83" t="str">
        <f t="shared" si="153"/>
        <v xml:space="preserve">GU2 </v>
      </c>
      <c r="F1578" s="83" t="str">
        <f t="shared" si="154"/>
        <v>GU2</v>
      </c>
      <c r="G1578" s="83" t="str">
        <f t="shared" si="155"/>
        <v>GU</v>
      </c>
      <c r="H1578" s="83" t="s">
        <v>370</v>
      </c>
      <c r="I1578" s="83" t="s">
        <v>658</v>
      </c>
    </row>
    <row r="1579" spans="1:9" ht="15">
      <c r="A1579" s="83" t="s">
        <v>2241</v>
      </c>
      <c r="B1579" s="83" t="str">
        <f t="shared" si="150"/>
        <v>GU2 6AT</v>
      </c>
      <c r="C1579" s="83" t="str">
        <f t="shared" si="151"/>
        <v>GU2 6A</v>
      </c>
      <c r="D1579" s="83" t="str">
        <f t="shared" si="152"/>
        <v>GU2 6</v>
      </c>
      <c r="E1579" s="83" t="str">
        <f t="shared" si="153"/>
        <v xml:space="preserve">GU2 </v>
      </c>
      <c r="F1579" s="83" t="str">
        <f t="shared" si="154"/>
        <v>GU2</v>
      </c>
      <c r="G1579" s="83" t="str">
        <f t="shared" si="155"/>
        <v>GU</v>
      </c>
      <c r="H1579" s="83" t="s">
        <v>370</v>
      </c>
      <c r="I1579" s="83" t="s">
        <v>658</v>
      </c>
    </row>
    <row r="1580" spans="1:9" ht="15">
      <c r="A1580" s="83" t="s">
        <v>224</v>
      </c>
      <c r="B1580" s="83" t="str">
        <f t="shared" si="150"/>
        <v>GU2 7</v>
      </c>
      <c r="C1580" s="83" t="str">
        <f t="shared" si="151"/>
        <v>GU2 7</v>
      </c>
      <c r="D1580" s="83" t="str">
        <f t="shared" si="152"/>
        <v>GU2 7</v>
      </c>
      <c r="E1580" s="83" t="str">
        <f t="shared" si="153"/>
        <v xml:space="preserve">GU2 </v>
      </c>
      <c r="F1580" s="83" t="str">
        <f t="shared" si="154"/>
        <v>GU2</v>
      </c>
      <c r="G1580" s="83" t="str">
        <f t="shared" si="155"/>
        <v>GU</v>
      </c>
      <c r="H1580" s="83" t="s">
        <v>370</v>
      </c>
      <c r="I1580" s="83" t="s">
        <v>658</v>
      </c>
    </row>
    <row r="1581" spans="1:9" ht="15">
      <c r="A1581" s="83" t="s">
        <v>225</v>
      </c>
      <c r="B1581" s="83" t="str">
        <f t="shared" si="150"/>
        <v>GU2 8</v>
      </c>
      <c r="C1581" s="83" t="str">
        <f t="shared" si="151"/>
        <v>GU2 8</v>
      </c>
      <c r="D1581" s="83" t="str">
        <f t="shared" si="152"/>
        <v>GU2 8</v>
      </c>
      <c r="E1581" s="83" t="str">
        <f t="shared" si="153"/>
        <v xml:space="preserve">GU2 </v>
      </c>
      <c r="F1581" s="83" t="str">
        <f t="shared" si="154"/>
        <v>GU2</v>
      </c>
      <c r="G1581" s="83" t="str">
        <f t="shared" si="155"/>
        <v>GU</v>
      </c>
      <c r="H1581" s="83" t="s">
        <v>370</v>
      </c>
      <c r="I1581" s="83" t="s">
        <v>658</v>
      </c>
    </row>
    <row r="1582" spans="1:9" ht="15">
      <c r="A1582" s="83" t="s">
        <v>226</v>
      </c>
      <c r="B1582" s="83" t="str">
        <f t="shared" si="150"/>
        <v>GU2 9</v>
      </c>
      <c r="C1582" s="83" t="str">
        <f t="shared" si="151"/>
        <v>GU2 9</v>
      </c>
      <c r="D1582" s="83" t="str">
        <f t="shared" si="152"/>
        <v>GU2 9</v>
      </c>
      <c r="E1582" s="83" t="str">
        <f t="shared" si="153"/>
        <v xml:space="preserve">GU2 </v>
      </c>
      <c r="F1582" s="83" t="str">
        <f t="shared" si="154"/>
        <v>GU2</v>
      </c>
      <c r="G1582" s="83" t="str">
        <f t="shared" si="155"/>
        <v>GU</v>
      </c>
      <c r="H1582" s="83" t="s">
        <v>370</v>
      </c>
      <c r="I1582" s="83" t="s">
        <v>658</v>
      </c>
    </row>
    <row r="1583" spans="1:9" ht="15">
      <c r="A1583" s="83" t="s">
        <v>2242</v>
      </c>
      <c r="B1583" s="83" t="str">
        <f t="shared" si="150"/>
        <v>GU20</v>
      </c>
      <c r="C1583" s="83" t="str">
        <f t="shared" si="151"/>
        <v>GU20</v>
      </c>
      <c r="D1583" s="83" t="str">
        <f t="shared" si="152"/>
        <v>GU20</v>
      </c>
      <c r="E1583" s="83" t="str">
        <f t="shared" si="153"/>
        <v>GU20</v>
      </c>
      <c r="F1583" s="83" t="str">
        <f t="shared" si="154"/>
        <v>GU2</v>
      </c>
      <c r="G1583" s="83" t="str">
        <f t="shared" si="155"/>
        <v>GU</v>
      </c>
      <c r="H1583" s="83" t="s">
        <v>338</v>
      </c>
      <c r="I1583" s="83" t="s">
        <v>1167</v>
      </c>
    </row>
    <row r="1584" spans="1:9" ht="15">
      <c r="A1584" s="83" t="s">
        <v>2243</v>
      </c>
      <c r="B1584" s="83" t="str">
        <f t="shared" si="150"/>
        <v>GU21 5N</v>
      </c>
      <c r="C1584" s="83" t="str">
        <f t="shared" si="151"/>
        <v>GU21 5</v>
      </c>
      <c r="D1584" s="83" t="str">
        <f t="shared" si="152"/>
        <v xml:space="preserve">GU21 </v>
      </c>
      <c r="E1584" s="83" t="str">
        <f t="shared" si="153"/>
        <v>GU21</v>
      </c>
      <c r="F1584" s="83" t="str">
        <f t="shared" si="154"/>
        <v>GU2</v>
      </c>
      <c r="G1584" s="83" t="str">
        <f t="shared" si="155"/>
        <v>GU</v>
      </c>
      <c r="H1584" s="83" t="s">
        <v>2244</v>
      </c>
      <c r="I1584" s="83" t="s">
        <v>1167</v>
      </c>
    </row>
    <row r="1585" spans="1:9" ht="15">
      <c r="A1585" s="83" t="s">
        <v>2245</v>
      </c>
      <c r="B1585" s="83" t="str">
        <f t="shared" si="150"/>
        <v>GU21 5S</v>
      </c>
      <c r="C1585" s="83" t="str">
        <f t="shared" si="151"/>
        <v>GU21 5</v>
      </c>
      <c r="D1585" s="83" t="str">
        <f t="shared" si="152"/>
        <v xml:space="preserve">GU21 </v>
      </c>
      <c r="E1585" s="83" t="str">
        <f t="shared" si="153"/>
        <v>GU21</v>
      </c>
      <c r="F1585" s="83" t="str">
        <f t="shared" si="154"/>
        <v>GU2</v>
      </c>
      <c r="G1585" s="83" t="str">
        <f t="shared" si="155"/>
        <v>GU</v>
      </c>
      <c r="H1585" s="83" t="s">
        <v>2244</v>
      </c>
      <c r="I1585" s="83" t="s">
        <v>1167</v>
      </c>
    </row>
    <row r="1586" spans="1:9" ht="15">
      <c r="A1586" s="83" t="s">
        <v>2246</v>
      </c>
      <c r="B1586" s="83" t="str">
        <f t="shared" si="150"/>
        <v>GU21 5S</v>
      </c>
      <c r="C1586" s="83" t="str">
        <f t="shared" si="151"/>
        <v>GU21 5</v>
      </c>
      <c r="D1586" s="83" t="str">
        <f t="shared" si="152"/>
        <v xml:space="preserve">GU21 </v>
      </c>
      <c r="E1586" s="83" t="str">
        <f t="shared" si="153"/>
        <v>GU21</v>
      </c>
      <c r="F1586" s="83" t="str">
        <f t="shared" si="154"/>
        <v>GU2</v>
      </c>
      <c r="G1586" s="83" t="str">
        <f t="shared" si="155"/>
        <v>GU</v>
      </c>
      <c r="H1586" s="83" t="s">
        <v>945</v>
      </c>
      <c r="I1586" s="83" t="s">
        <v>658</v>
      </c>
    </row>
    <row r="1587" spans="1:9" ht="15">
      <c r="A1587" s="83" t="s">
        <v>2247</v>
      </c>
      <c r="B1587" s="83" t="str">
        <f t="shared" si="150"/>
        <v>GU21 5S</v>
      </c>
      <c r="C1587" s="83" t="str">
        <f t="shared" si="151"/>
        <v>GU21 5</v>
      </c>
      <c r="D1587" s="83" t="str">
        <f t="shared" si="152"/>
        <v xml:space="preserve">GU21 </v>
      </c>
      <c r="E1587" s="83" t="str">
        <f t="shared" si="153"/>
        <v>GU21</v>
      </c>
      <c r="F1587" s="83" t="str">
        <f t="shared" si="154"/>
        <v>GU2</v>
      </c>
      <c r="G1587" s="83" t="str">
        <f t="shared" si="155"/>
        <v>GU</v>
      </c>
      <c r="H1587" s="83" t="s">
        <v>945</v>
      </c>
      <c r="I1587" s="83" t="s">
        <v>658</v>
      </c>
    </row>
    <row r="1588" spans="1:9" ht="15">
      <c r="A1588" s="83" t="s">
        <v>2248</v>
      </c>
      <c r="B1588" s="83" t="str">
        <f t="shared" si="150"/>
        <v>GU21 5S</v>
      </c>
      <c r="C1588" s="83" t="str">
        <f t="shared" si="151"/>
        <v>GU21 5</v>
      </c>
      <c r="D1588" s="83" t="str">
        <f t="shared" si="152"/>
        <v xml:space="preserve">GU21 </v>
      </c>
      <c r="E1588" s="83" t="str">
        <f t="shared" si="153"/>
        <v>GU21</v>
      </c>
      <c r="F1588" s="83" t="str">
        <f t="shared" si="154"/>
        <v>GU2</v>
      </c>
      <c r="G1588" s="83" t="str">
        <f t="shared" si="155"/>
        <v>GU</v>
      </c>
      <c r="H1588" s="83" t="s">
        <v>945</v>
      </c>
      <c r="I1588" s="83" t="s">
        <v>658</v>
      </c>
    </row>
    <row r="1589" spans="1:9" ht="15">
      <c r="A1589" s="83" t="s">
        <v>2249</v>
      </c>
      <c r="B1589" s="83" t="str">
        <f t="shared" si="150"/>
        <v>GU21 5S</v>
      </c>
      <c r="C1589" s="83" t="str">
        <f t="shared" si="151"/>
        <v>GU21 5</v>
      </c>
      <c r="D1589" s="83" t="str">
        <f t="shared" si="152"/>
        <v xml:space="preserve">GU21 </v>
      </c>
      <c r="E1589" s="83" t="str">
        <f t="shared" si="153"/>
        <v>GU21</v>
      </c>
      <c r="F1589" s="83" t="str">
        <f t="shared" si="154"/>
        <v>GU2</v>
      </c>
      <c r="G1589" s="83" t="str">
        <f t="shared" si="155"/>
        <v>GU</v>
      </c>
      <c r="H1589" s="83" t="s">
        <v>945</v>
      </c>
      <c r="I1589" s="83" t="s">
        <v>658</v>
      </c>
    </row>
    <row r="1590" spans="1:9" ht="15">
      <c r="A1590" s="83" t="s">
        <v>2250</v>
      </c>
      <c r="B1590" s="83" t="str">
        <f t="shared" si="150"/>
        <v>GU21 5T</v>
      </c>
      <c r="C1590" s="83" t="str">
        <f t="shared" si="151"/>
        <v>GU21 5</v>
      </c>
      <c r="D1590" s="83" t="str">
        <f t="shared" si="152"/>
        <v xml:space="preserve">GU21 </v>
      </c>
      <c r="E1590" s="83" t="str">
        <f t="shared" si="153"/>
        <v>GU21</v>
      </c>
      <c r="F1590" s="83" t="str">
        <f t="shared" si="154"/>
        <v>GU2</v>
      </c>
      <c r="G1590" s="83" t="str">
        <f t="shared" si="155"/>
        <v>GU</v>
      </c>
      <c r="H1590" s="83" t="s">
        <v>2244</v>
      </c>
      <c r="I1590" s="83" t="s">
        <v>1167</v>
      </c>
    </row>
    <row r="1591" spans="1:9" ht="15">
      <c r="A1591" s="83" t="s">
        <v>2251</v>
      </c>
      <c r="B1591" s="83" t="str">
        <f t="shared" si="150"/>
        <v>GU21 5T</v>
      </c>
      <c r="C1591" s="83" t="str">
        <f t="shared" si="151"/>
        <v>GU21 5</v>
      </c>
      <c r="D1591" s="83" t="str">
        <f t="shared" si="152"/>
        <v xml:space="preserve">GU21 </v>
      </c>
      <c r="E1591" s="83" t="str">
        <f t="shared" si="153"/>
        <v>GU21</v>
      </c>
      <c r="F1591" s="83" t="str">
        <f t="shared" si="154"/>
        <v>GU2</v>
      </c>
      <c r="G1591" s="83" t="str">
        <f t="shared" si="155"/>
        <v>GU</v>
      </c>
      <c r="H1591" s="83" t="s">
        <v>945</v>
      </c>
      <c r="I1591" s="83" t="s">
        <v>658</v>
      </c>
    </row>
    <row r="1592" spans="1:9" ht="15">
      <c r="A1592" s="83" t="s">
        <v>2252</v>
      </c>
      <c r="B1592" s="83" t="str">
        <f t="shared" si="150"/>
        <v>GU21 5T</v>
      </c>
      <c r="C1592" s="83" t="str">
        <f t="shared" si="151"/>
        <v>GU21 5</v>
      </c>
      <c r="D1592" s="83" t="str">
        <f t="shared" si="152"/>
        <v xml:space="preserve">GU21 </v>
      </c>
      <c r="E1592" s="83" t="str">
        <f t="shared" si="153"/>
        <v>GU21</v>
      </c>
      <c r="F1592" s="83" t="str">
        <f t="shared" si="154"/>
        <v>GU2</v>
      </c>
      <c r="G1592" s="83" t="str">
        <f t="shared" si="155"/>
        <v>GU</v>
      </c>
      <c r="H1592" s="83" t="s">
        <v>945</v>
      </c>
      <c r="I1592" s="83" t="s">
        <v>658</v>
      </c>
    </row>
    <row r="1593" spans="1:9" ht="15">
      <c r="A1593" s="83" t="s">
        <v>2253</v>
      </c>
      <c r="B1593" s="83" t="str">
        <f t="shared" si="150"/>
        <v>GU21 5T</v>
      </c>
      <c r="C1593" s="83" t="str">
        <f t="shared" si="151"/>
        <v>GU21 5</v>
      </c>
      <c r="D1593" s="83" t="str">
        <f t="shared" si="152"/>
        <v xml:space="preserve">GU21 </v>
      </c>
      <c r="E1593" s="83" t="str">
        <f t="shared" si="153"/>
        <v>GU21</v>
      </c>
      <c r="F1593" s="83" t="str">
        <f t="shared" si="154"/>
        <v>GU2</v>
      </c>
      <c r="G1593" s="83" t="str">
        <f t="shared" si="155"/>
        <v>GU</v>
      </c>
      <c r="H1593" s="83" t="s">
        <v>945</v>
      </c>
      <c r="I1593" s="83" t="s">
        <v>658</v>
      </c>
    </row>
    <row r="1594" spans="1:9" ht="15">
      <c r="A1594" s="83" t="s">
        <v>2254</v>
      </c>
      <c r="B1594" s="83" t="str">
        <f t="shared" si="150"/>
        <v>GU21 5T</v>
      </c>
      <c r="C1594" s="83" t="str">
        <f t="shared" si="151"/>
        <v>GU21 5</v>
      </c>
      <c r="D1594" s="83" t="str">
        <f t="shared" si="152"/>
        <v xml:space="preserve">GU21 </v>
      </c>
      <c r="E1594" s="83" t="str">
        <f t="shared" si="153"/>
        <v>GU21</v>
      </c>
      <c r="F1594" s="83" t="str">
        <f t="shared" si="154"/>
        <v>GU2</v>
      </c>
      <c r="G1594" s="83" t="str">
        <f t="shared" si="155"/>
        <v>GU</v>
      </c>
      <c r="H1594" s="83" t="s">
        <v>945</v>
      </c>
      <c r="I1594" s="83" t="s">
        <v>658</v>
      </c>
    </row>
    <row r="1595" spans="1:9" ht="15">
      <c r="A1595" s="83" t="s">
        <v>2255</v>
      </c>
      <c r="B1595" s="83" t="str">
        <f t="shared" si="150"/>
        <v>GU22 7S</v>
      </c>
      <c r="C1595" s="83" t="str">
        <f t="shared" si="151"/>
        <v>GU22 7</v>
      </c>
      <c r="D1595" s="83" t="str">
        <f t="shared" si="152"/>
        <v xml:space="preserve">GU22 </v>
      </c>
      <c r="E1595" s="83" t="str">
        <f t="shared" si="153"/>
        <v>GU22</v>
      </c>
      <c r="F1595" s="83" t="str">
        <f t="shared" si="154"/>
        <v>GU2</v>
      </c>
      <c r="G1595" s="83" t="str">
        <f t="shared" si="155"/>
        <v>GU</v>
      </c>
      <c r="H1595" s="83" t="s">
        <v>389</v>
      </c>
      <c r="I1595" s="83" t="s">
        <v>662</v>
      </c>
    </row>
    <row r="1596" spans="1:9" ht="15">
      <c r="A1596" s="83" t="s">
        <v>2256</v>
      </c>
      <c r="B1596" s="83" t="str">
        <f t="shared" si="150"/>
        <v>GU23 6V</v>
      </c>
      <c r="C1596" s="83" t="str">
        <f t="shared" si="151"/>
        <v>GU23 6</v>
      </c>
      <c r="D1596" s="83" t="str">
        <f t="shared" si="152"/>
        <v xml:space="preserve">GU23 </v>
      </c>
      <c r="E1596" s="83" t="str">
        <f t="shared" si="153"/>
        <v>GU23</v>
      </c>
      <c r="F1596" s="83" t="str">
        <f t="shared" si="154"/>
        <v>GU2</v>
      </c>
      <c r="G1596" s="83" t="str">
        <f t="shared" si="155"/>
        <v>GU</v>
      </c>
      <c r="H1596" s="83" t="s">
        <v>370</v>
      </c>
      <c r="I1596" s="83" t="s">
        <v>658</v>
      </c>
    </row>
    <row r="1597" spans="1:9" ht="15">
      <c r="A1597" s="83" t="s">
        <v>2257</v>
      </c>
      <c r="B1597" s="83" t="str">
        <f t="shared" si="150"/>
        <v>GU23 7V</v>
      </c>
      <c r="C1597" s="83" t="str">
        <f t="shared" si="151"/>
        <v>GU23 7</v>
      </c>
      <c r="D1597" s="83" t="str">
        <f t="shared" si="152"/>
        <v xml:space="preserve">GU23 </v>
      </c>
      <c r="E1597" s="83" t="str">
        <f t="shared" si="153"/>
        <v>GU23</v>
      </c>
      <c r="F1597" s="83" t="str">
        <f t="shared" si="154"/>
        <v>GU2</v>
      </c>
      <c r="G1597" s="83" t="str">
        <f t="shared" si="155"/>
        <v>GU</v>
      </c>
      <c r="H1597" s="83" t="s">
        <v>370</v>
      </c>
      <c r="I1597" s="83" t="s">
        <v>658</v>
      </c>
    </row>
    <row r="1598" spans="1:9" ht="15">
      <c r="A1598" s="83" t="s">
        <v>2258</v>
      </c>
      <c r="B1598" s="83" t="str">
        <f t="shared" si="150"/>
        <v>GU24</v>
      </c>
      <c r="C1598" s="83" t="str">
        <f t="shared" si="151"/>
        <v>GU24</v>
      </c>
      <c r="D1598" s="83" t="str">
        <f t="shared" si="152"/>
        <v>GU24</v>
      </c>
      <c r="E1598" s="83" t="str">
        <f t="shared" si="153"/>
        <v>GU24</v>
      </c>
      <c r="F1598" s="83" t="str">
        <f t="shared" si="154"/>
        <v>GU2</v>
      </c>
      <c r="G1598" s="83" t="str">
        <f t="shared" si="155"/>
        <v>GU</v>
      </c>
      <c r="H1598" s="83" t="s">
        <v>338</v>
      </c>
      <c r="I1598" s="83" t="s">
        <v>1167</v>
      </c>
    </row>
    <row r="1599" spans="1:9" ht="15">
      <c r="A1599" s="83" t="s">
        <v>227</v>
      </c>
      <c r="B1599" s="83" t="str">
        <f t="shared" si="150"/>
        <v>GU24 0</v>
      </c>
      <c r="C1599" s="83" t="str">
        <f t="shared" si="151"/>
        <v>GU24 0</v>
      </c>
      <c r="D1599" s="83" t="str">
        <f t="shared" si="152"/>
        <v xml:space="preserve">GU24 </v>
      </c>
      <c r="E1599" s="83" t="str">
        <f t="shared" si="153"/>
        <v>GU24</v>
      </c>
      <c r="F1599" s="83" t="str">
        <f t="shared" si="154"/>
        <v>GU2</v>
      </c>
      <c r="G1599" s="83" t="str">
        <f t="shared" si="155"/>
        <v>GU</v>
      </c>
      <c r="H1599" s="83" t="s">
        <v>370</v>
      </c>
      <c r="I1599" s="83" t="s">
        <v>658</v>
      </c>
    </row>
    <row r="1600" spans="1:9" ht="15">
      <c r="A1600" s="83" t="s">
        <v>2259</v>
      </c>
      <c r="B1600" s="83" t="str">
        <f t="shared" si="150"/>
        <v>GU24 0B</v>
      </c>
      <c r="C1600" s="83" t="str">
        <f t="shared" si="151"/>
        <v>GU24 0</v>
      </c>
      <c r="D1600" s="83" t="str">
        <f t="shared" si="152"/>
        <v xml:space="preserve">GU24 </v>
      </c>
      <c r="E1600" s="83" t="str">
        <f t="shared" si="153"/>
        <v>GU24</v>
      </c>
      <c r="F1600" s="83" t="str">
        <f t="shared" si="154"/>
        <v>GU2</v>
      </c>
      <c r="G1600" s="83" t="str">
        <f t="shared" si="155"/>
        <v>GU</v>
      </c>
      <c r="H1600" s="83" t="s">
        <v>853</v>
      </c>
      <c r="I1600" s="83" t="s">
        <v>662</v>
      </c>
    </row>
    <row r="1601" spans="1:9" ht="15">
      <c r="A1601" s="83" t="s">
        <v>2260</v>
      </c>
      <c r="B1601" s="83" t="str">
        <f t="shared" si="150"/>
        <v>GU24 0B</v>
      </c>
      <c r="C1601" s="83" t="str">
        <f t="shared" si="151"/>
        <v>GU24 0</v>
      </c>
      <c r="D1601" s="83" t="str">
        <f t="shared" si="152"/>
        <v xml:space="preserve">GU24 </v>
      </c>
      <c r="E1601" s="83" t="str">
        <f t="shared" si="153"/>
        <v>GU24</v>
      </c>
      <c r="F1601" s="83" t="str">
        <f t="shared" si="154"/>
        <v>GU2</v>
      </c>
      <c r="G1601" s="83" t="str">
        <f t="shared" si="155"/>
        <v>GU</v>
      </c>
      <c r="H1601" s="83" t="s">
        <v>853</v>
      </c>
      <c r="I1601" s="83" t="s">
        <v>662</v>
      </c>
    </row>
    <row r="1602" spans="1:9" ht="15">
      <c r="A1602" s="83" t="s">
        <v>2261</v>
      </c>
      <c r="B1602" s="83" t="str">
        <f t="shared" si="150"/>
        <v>GU24 0B</v>
      </c>
      <c r="C1602" s="83" t="str">
        <f t="shared" si="151"/>
        <v>GU24 0</v>
      </c>
      <c r="D1602" s="83" t="str">
        <f t="shared" si="152"/>
        <v xml:space="preserve">GU24 </v>
      </c>
      <c r="E1602" s="83" t="str">
        <f t="shared" si="153"/>
        <v>GU24</v>
      </c>
      <c r="F1602" s="83" t="str">
        <f t="shared" si="154"/>
        <v>GU2</v>
      </c>
      <c r="G1602" s="83" t="str">
        <f t="shared" si="155"/>
        <v>GU</v>
      </c>
      <c r="H1602" s="83" t="s">
        <v>853</v>
      </c>
      <c r="I1602" s="83" t="s">
        <v>662</v>
      </c>
    </row>
    <row r="1603" spans="1:9" ht="15">
      <c r="A1603" s="83" t="s">
        <v>2262</v>
      </c>
      <c r="B1603" s="83" t="str">
        <f t="shared" ref="B1603:B1666" si="156">LEFT($A1603,7)</f>
        <v>GU24 0C</v>
      </c>
      <c r="C1603" s="83" t="str">
        <f t="shared" ref="C1603:C1666" si="157">LEFT($A1603,6)</f>
        <v>GU24 0</v>
      </c>
      <c r="D1603" s="83" t="str">
        <f t="shared" ref="D1603:D1666" si="158">LEFT($A1603,5)</f>
        <v xml:space="preserve">GU24 </v>
      </c>
      <c r="E1603" s="83" t="str">
        <f t="shared" ref="E1603:E1666" si="159">LEFT($A1603,4)</f>
        <v>GU24</v>
      </c>
      <c r="F1603" s="83" t="str">
        <f t="shared" ref="F1603:F1666" si="160">LEFT($A1603,3)</f>
        <v>GU2</v>
      </c>
      <c r="G1603" s="83" t="str">
        <f t="shared" ref="G1603:G1666" si="161">LEFT($A1603,2)</f>
        <v>GU</v>
      </c>
      <c r="H1603" s="83" t="s">
        <v>945</v>
      </c>
      <c r="I1603" s="83" t="s">
        <v>658</v>
      </c>
    </row>
    <row r="1604" spans="1:9" ht="15">
      <c r="A1604" s="83" t="s">
        <v>2263</v>
      </c>
      <c r="B1604" s="83" t="str">
        <f t="shared" si="156"/>
        <v>GU24 0D</v>
      </c>
      <c r="C1604" s="83" t="str">
        <f t="shared" si="157"/>
        <v>GU24 0</v>
      </c>
      <c r="D1604" s="83" t="str">
        <f t="shared" si="158"/>
        <v xml:space="preserve">GU24 </v>
      </c>
      <c r="E1604" s="83" t="str">
        <f t="shared" si="159"/>
        <v>GU24</v>
      </c>
      <c r="F1604" s="83" t="str">
        <f t="shared" si="160"/>
        <v>GU2</v>
      </c>
      <c r="G1604" s="83" t="str">
        <f t="shared" si="161"/>
        <v>GU</v>
      </c>
      <c r="H1604" s="83" t="s">
        <v>853</v>
      </c>
      <c r="I1604" s="83" t="s">
        <v>662</v>
      </c>
    </row>
    <row r="1605" spans="1:9" ht="15">
      <c r="A1605" s="83" t="s">
        <v>2264</v>
      </c>
      <c r="B1605" s="83" t="str">
        <f t="shared" si="156"/>
        <v>GU24 8A</v>
      </c>
      <c r="C1605" s="83" t="str">
        <f t="shared" si="157"/>
        <v>GU24 8</v>
      </c>
      <c r="D1605" s="83" t="str">
        <f t="shared" si="158"/>
        <v xml:space="preserve">GU24 </v>
      </c>
      <c r="E1605" s="83" t="str">
        <f t="shared" si="159"/>
        <v>GU24</v>
      </c>
      <c r="F1605" s="83" t="str">
        <f t="shared" si="160"/>
        <v>GU2</v>
      </c>
      <c r="G1605" s="83" t="str">
        <f t="shared" si="161"/>
        <v>GU</v>
      </c>
      <c r="H1605" s="83" t="s">
        <v>945</v>
      </c>
      <c r="I1605" s="83" t="s">
        <v>658</v>
      </c>
    </row>
    <row r="1606" spans="1:9" ht="15">
      <c r="A1606" s="83" t="s">
        <v>2265</v>
      </c>
      <c r="B1606" s="83" t="str">
        <f t="shared" si="156"/>
        <v>GU24 8E</v>
      </c>
      <c r="C1606" s="83" t="str">
        <f t="shared" si="157"/>
        <v>GU24 8</v>
      </c>
      <c r="D1606" s="83" t="str">
        <f t="shared" si="158"/>
        <v xml:space="preserve">GU24 </v>
      </c>
      <c r="E1606" s="83" t="str">
        <f t="shared" si="159"/>
        <v>GU24</v>
      </c>
      <c r="F1606" s="83" t="str">
        <f t="shared" si="160"/>
        <v>GU2</v>
      </c>
      <c r="G1606" s="83" t="str">
        <f t="shared" si="161"/>
        <v>GU</v>
      </c>
      <c r="H1606" s="83" t="s">
        <v>945</v>
      </c>
      <c r="I1606" s="83" t="s">
        <v>658</v>
      </c>
    </row>
    <row r="1607" spans="1:9" ht="15">
      <c r="A1607" s="83" t="s">
        <v>2266</v>
      </c>
      <c r="B1607" s="83" t="str">
        <f t="shared" si="156"/>
        <v>GU24 8E</v>
      </c>
      <c r="C1607" s="83" t="str">
        <f t="shared" si="157"/>
        <v>GU24 8</v>
      </c>
      <c r="D1607" s="83" t="str">
        <f t="shared" si="158"/>
        <v xml:space="preserve">GU24 </v>
      </c>
      <c r="E1607" s="83" t="str">
        <f t="shared" si="159"/>
        <v>GU24</v>
      </c>
      <c r="F1607" s="83" t="str">
        <f t="shared" si="160"/>
        <v>GU2</v>
      </c>
      <c r="G1607" s="83" t="str">
        <f t="shared" si="161"/>
        <v>GU</v>
      </c>
      <c r="H1607" s="83" t="s">
        <v>945</v>
      </c>
      <c r="I1607" s="83" t="s">
        <v>658</v>
      </c>
    </row>
    <row r="1608" spans="1:9" ht="15">
      <c r="A1608" s="83" t="s">
        <v>2267</v>
      </c>
      <c r="B1608" s="83" t="str">
        <f t="shared" si="156"/>
        <v>GU24 8E</v>
      </c>
      <c r="C1608" s="83" t="str">
        <f t="shared" si="157"/>
        <v>GU24 8</v>
      </c>
      <c r="D1608" s="83" t="str">
        <f t="shared" si="158"/>
        <v xml:space="preserve">GU24 </v>
      </c>
      <c r="E1608" s="83" t="str">
        <f t="shared" si="159"/>
        <v>GU24</v>
      </c>
      <c r="F1608" s="83" t="str">
        <f t="shared" si="160"/>
        <v>GU2</v>
      </c>
      <c r="G1608" s="83" t="str">
        <f t="shared" si="161"/>
        <v>GU</v>
      </c>
      <c r="H1608" s="83" t="s">
        <v>945</v>
      </c>
      <c r="I1608" s="83" t="s">
        <v>658</v>
      </c>
    </row>
    <row r="1609" spans="1:9" ht="15">
      <c r="A1609" s="83" t="s">
        <v>2268</v>
      </c>
      <c r="B1609" s="83" t="str">
        <f t="shared" si="156"/>
        <v>GU24 9A</v>
      </c>
      <c r="C1609" s="83" t="str">
        <f t="shared" si="157"/>
        <v>GU24 9</v>
      </c>
      <c r="D1609" s="83" t="str">
        <f t="shared" si="158"/>
        <v xml:space="preserve">GU24 </v>
      </c>
      <c r="E1609" s="83" t="str">
        <f t="shared" si="159"/>
        <v>GU24</v>
      </c>
      <c r="F1609" s="83" t="str">
        <f t="shared" si="160"/>
        <v>GU2</v>
      </c>
      <c r="G1609" s="83" t="str">
        <f t="shared" si="161"/>
        <v>GU</v>
      </c>
      <c r="H1609" s="83" t="s">
        <v>945</v>
      </c>
      <c r="I1609" s="83" t="s">
        <v>658</v>
      </c>
    </row>
    <row r="1610" spans="1:9" ht="15">
      <c r="A1610" s="83" t="s">
        <v>2269</v>
      </c>
      <c r="B1610" s="83" t="str">
        <f t="shared" si="156"/>
        <v>GU24 9B</v>
      </c>
      <c r="C1610" s="83" t="str">
        <f t="shared" si="157"/>
        <v>GU24 9</v>
      </c>
      <c r="D1610" s="83" t="str">
        <f t="shared" si="158"/>
        <v xml:space="preserve">GU24 </v>
      </c>
      <c r="E1610" s="83" t="str">
        <f t="shared" si="159"/>
        <v>GU24</v>
      </c>
      <c r="F1610" s="83" t="str">
        <f t="shared" si="160"/>
        <v>GU2</v>
      </c>
      <c r="G1610" s="83" t="str">
        <f t="shared" si="161"/>
        <v>GU</v>
      </c>
      <c r="H1610" s="83" t="s">
        <v>945</v>
      </c>
      <c r="I1610" s="83" t="s">
        <v>658</v>
      </c>
    </row>
    <row r="1611" spans="1:9" ht="15">
      <c r="A1611" s="83" t="s">
        <v>2270</v>
      </c>
      <c r="B1611" s="83" t="str">
        <f t="shared" si="156"/>
        <v>GU24 9D</v>
      </c>
      <c r="C1611" s="83" t="str">
        <f t="shared" si="157"/>
        <v>GU24 9</v>
      </c>
      <c r="D1611" s="83" t="str">
        <f t="shared" si="158"/>
        <v xml:space="preserve">GU24 </v>
      </c>
      <c r="E1611" s="83" t="str">
        <f t="shared" si="159"/>
        <v>GU24</v>
      </c>
      <c r="F1611" s="83" t="str">
        <f t="shared" si="160"/>
        <v>GU2</v>
      </c>
      <c r="G1611" s="83" t="str">
        <f t="shared" si="161"/>
        <v>GU</v>
      </c>
      <c r="H1611" s="83" t="s">
        <v>945</v>
      </c>
      <c r="I1611" s="83" t="s">
        <v>658</v>
      </c>
    </row>
    <row r="1612" spans="1:9" ht="15">
      <c r="A1612" s="83" t="s">
        <v>2271</v>
      </c>
      <c r="B1612" s="83" t="str">
        <f t="shared" si="156"/>
        <v>GU24 9E</v>
      </c>
      <c r="C1612" s="83" t="str">
        <f t="shared" si="157"/>
        <v>GU24 9</v>
      </c>
      <c r="D1612" s="83" t="str">
        <f t="shared" si="158"/>
        <v xml:space="preserve">GU24 </v>
      </c>
      <c r="E1612" s="83" t="str">
        <f t="shared" si="159"/>
        <v>GU24</v>
      </c>
      <c r="F1612" s="83" t="str">
        <f t="shared" si="160"/>
        <v>GU2</v>
      </c>
      <c r="G1612" s="83" t="str">
        <f t="shared" si="161"/>
        <v>GU</v>
      </c>
      <c r="H1612" s="83" t="s">
        <v>945</v>
      </c>
      <c r="I1612" s="83" t="s">
        <v>658</v>
      </c>
    </row>
    <row r="1613" spans="1:9" ht="15">
      <c r="A1613" s="83" t="s">
        <v>2272</v>
      </c>
      <c r="B1613" s="83" t="str">
        <f t="shared" si="156"/>
        <v>GU24 9H</v>
      </c>
      <c r="C1613" s="83" t="str">
        <f t="shared" si="157"/>
        <v>GU24 9</v>
      </c>
      <c r="D1613" s="83" t="str">
        <f t="shared" si="158"/>
        <v xml:space="preserve">GU24 </v>
      </c>
      <c r="E1613" s="83" t="str">
        <f t="shared" si="159"/>
        <v>GU24</v>
      </c>
      <c r="F1613" s="83" t="str">
        <f t="shared" si="160"/>
        <v>GU2</v>
      </c>
      <c r="G1613" s="83" t="str">
        <f t="shared" si="161"/>
        <v>GU</v>
      </c>
      <c r="H1613" s="83" t="s">
        <v>945</v>
      </c>
      <c r="I1613" s="83" t="s">
        <v>658</v>
      </c>
    </row>
    <row r="1614" spans="1:9" ht="15">
      <c r="A1614" s="83" t="s">
        <v>2273</v>
      </c>
      <c r="B1614" s="83" t="str">
        <f t="shared" si="156"/>
        <v>GU24 9H</v>
      </c>
      <c r="C1614" s="83" t="str">
        <f t="shared" si="157"/>
        <v>GU24 9</v>
      </c>
      <c r="D1614" s="83" t="str">
        <f t="shared" si="158"/>
        <v xml:space="preserve">GU24 </v>
      </c>
      <c r="E1614" s="83" t="str">
        <f t="shared" si="159"/>
        <v>GU24</v>
      </c>
      <c r="F1614" s="83" t="str">
        <f t="shared" si="160"/>
        <v>GU2</v>
      </c>
      <c r="G1614" s="83" t="str">
        <f t="shared" si="161"/>
        <v>GU</v>
      </c>
      <c r="H1614" s="83" t="s">
        <v>945</v>
      </c>
      <c r="I1614" s="83" t="s">
        <v>658</v>
      </c>
    </row>
    <row r="1615" spans="1:9" ht="15">
      <c r="A1615" s="83" t="s">
        <v>2274</v>
      </c>
      <c r="B1615" s="83" t="str">
        <f t="shared" si="156"/>
        <v>GU24 9H</v>
      </c>
      <c r="C1615" s="83" t="str">
        <f t="shared" si="157"/>
        <v>GU24 9</v>
      </c>
      <c r="D1615" s="83" t="str">
        <f t="shared" si="158"/>
        <v xml:space="preserve">GU24 </v>
      </c>
      <c r="E1615" s="83" t="str">
        <f t="shared" si="159"/>
        <v>GU24</v>
      </c>
      <c r="F1615" s="83" t="str">
        <f t="shared" si="160"/>
        <v>GU2</v>
      </c>
      <c r="G1615" s="83" t="str">
        <f t="shared" si="161"/>
        <v>GU</v>
      </c>
      <c r="H1615" s="83" t="s">
        <v>945</v>
      </c>
      <c r="I1615" s="83" t="s">
        <v>658</v>
      </c>
    </row>
    <row r="1616" spans="1:9" ht="15">
      <c r="A1616" s="83" t="s">
        <v>2275</v>
      </c>
      <c r="B1616" s="83" t="str">
        <f t="shared" si="156"/>
        <v>GU24 9H</v>
      </c>
      <c r="C1616" s="83" t="str">
        <f t="shared" si="157"/>
        <v>GU24 9</v>
      </c>
      <c r="D1616" s="83" t="str">
        <f t="shared" si="158"/>
        <v xml:space="preserve">GU24 </v>
      </c>
      <c r="E1616" s="83" t="str">
        <f t="shared" si="159"/>
        <v>GU24</v>
      </c>
      <c r="F1616" s="83" t="str">
        <f t="shared" si="160"/>
        <v>GU2</v>
      </c>
      <c r="G1616" s="83" t="str">
        <f t="shared" si="161"/>
        <v>GU</v>
      </c>
      <c r="H1616" s="83" t="s">
        <v>945</v>
      </c>
      <c r="I1616" s="83" t="s">
        <v>658</v>
      </c>
    </row>
    <row r="1617" spans="1:9" ht="15">
      <c r="A1617" s="83" t="s">
        <v>2276</v>
      </c>
      <c r="B1617" s="83" t="str">
        <f t="shared" si="156"/>
        <v>GU24 9H</v>
      </c>
      <c r="C1617" s="83" t="str">
        <f t="shared" si="157"/>
        <v>GU24 9</v>
      </c>
      <c r="D1617" s="83" t="str">
        <f t="shared" si="158"/>
        <v xml:space="preserve">GU24 </v>
      </c>
      <c r="E1617" s="83" t="str">
        <f t="shared" si="159"/>
        <v>GU24</v>
      </c>
      <c r="F1617" s="83" t="str">
        <f t="shared" si="160"/>
        <v>GU2</v>
      </c>
      <c r="G1617" s="83" t="str">
        <f t="shared" si="161"/>
        <v>GU</v>
      </c>
      <c r="H1617" s="83" t="s">
        <v>945</v>
      </c>
      <c r="I1617" s="83" t="s">
        <v>658</v>
      </c>
    </row>
    <row r="1618" spans="1:9" ht="15">
      <c r="A1618" s="83" t="s">
        <v>2277</v>
      </c>
      <c r="B1618" s="83" t="str">
        <f t="shared" si="156"/>
        <v>GU24 9H</v>
      </c>
      <c r="C1618" s="83" t="str">
        <f t="shared" si="157"/>
        <v>GU24 9</v>
      </c>
      <c r="D1618" s="83" t="str">
        <f t="shared" si="158"/>
        <v xml:space="preserve">GU24 </v>
      </c>
      <c r="E1618" s="83" t="str">
        <f t="shared" si="159"/>
        <v>GU24</v>
      </c>
      <c r="F1618" s="83" t="str">
        <f t="shared" si="160"/>
        <v>GU2</v>
      </c>
      <c r="G1618" s="83" t="str">
        <f t="shared" si="161"/>
        <v>GU</v>
      </c>
      <c r="H1618" s="83" t="s">
        <v>945</v>
      </c>
      <c r="I1618" s="83" t="s">
        <v>658</v>
      </c>
    </row>
    <row r="1619" spans="1:9" ht="15">
      <c r="A1619" s="83" t="s">
        <v>2278</v>
      </c>
      <c r="B1619" s="83" t="str">
        <f t="shared" si="156"/>
        <v>GU24 9H</v>
      </c>
      <c r="C1619" s="83" t="str">
        <f t="shared" si="157"/>
        <v>GU24 9</v>
      </c>
      <c r="D1619" s="83" t="str">
        <f t="shared" si="158"/>
        <v xml:space="preserve">GU24 </v>
      </c>
      <c r="E1619" s="83" t="str">
        <f t="shared" si="159"/>
        <v>GU24</v>
      </c>
      <c r="F1619" s="83" t="str">
        <f t="shared" si="160"/>
        <v>GU2</v>
      </c>
      <c r="G1619" s="83" t="str">
        <f t="shared" si="161"/>
        <v>GU</v>
      </c>
      <c r="H1619" s="83" t="s">
        <v>945</v>
      </c>
      <c r="I1619" s="83" t="s">
        <v>658</v>
      </c>
    </row>
    <row r="1620" spans="1:9" ht="15">
      <c r="A1620" s="83" t="s">
        <v>2279</v>
      </c>
      <c r="B1620" s="83" t="str">
        <f t="shared" si="156"/>
        <v>GU24 9H</v>
      </c>
      <c r="C1620" s="83" t="str">
        <f t="shared" si="157"/>
        <v>GU24 9</v>
      </c>
      <c r="D1620" s="83" t="str">
        <f t="shared" si="158"/>
        <v xml:space="preserve">GU24 </v>
      </c>
      <c r="E1620" s="83" t="str">
        <f t="shared" si="159"/>
        <v>GU24</v>
      </c>
      <c r="F1620" s="83" t="str">
        <f t="shared" si="160"/>
        <v>GU2</v>
      </c>
      <c r="G1620" s="83" t="str">
        <f t="shared" si="161"/>
        <v>GU</v>
      </c>
      <c r="H1620" s="83" t="s">
        <v>945</v>
      </c>
      <c r="I1620" s="83" t="s">
        <v>658</v>
      </c>
    </row>
    <row r="1621" spans="1:9" ht="15">
      <c r="A1621" s="83" t="s">
        <v>2280</v>
      </c>
      <c r="B1621" s="83" t="str">
        <f t="shared" si="156"/>
        <v>GU24 9P</v>
      </c>
      <c r="C1621" s="83" t="str">
        <f t="shared" si="157"/>
        <v>GU24 9</v>
      </c>
      <c r="D1621" s="83" t="str">
        <f t="shared" si="158"/>
        <v xml:space="preserve">GU24 </v>
      </c>
      <c r="E1621" s="83" t="str">
        <f t="shared" si="159"/>
        <v>GU24</v>
      </c>
      <c r="F1621" s="83" t="str">
        <f t="shared" si="160"/>
        <v>GU2</v>
      </c>
      <c r="G1621" s="83" t="str">
        <f t="shared" si="161"/>
        <v>GU</v>
      </c>
      <c r="H1621" s="83" t="s">
        <v>945</v>
      </c>
      <c r="I1621" s="83" t="s">
        <v>658</v>
      </c>
    </row>
    <row r="1622" spans="1:9" ht="15">
      <c r="A1622" s="83" t="s">
        <v>2281</v>
      </c>
      <c r="B1622" s="83" t="str">
        <f t="shared" si="156"/>
        <v>GU24 9R</v>
      </c>
      <c r="C1622" s="83" t="str">
        <f t="shared" si="157"/>
        <v>GU24 9</v>
      </c>
      <c r="D1622" s="83" t="str">
        <f t="shared" si="158"/>
        <v xml:space="preserve">GU24 </v>
      </c>
      <c r="E1622" s="83" t="str">
        <f t="shared" si="159"/>
        <v>GU24</v>
      </c>
      <c r="F1622" s="83" t="str">
        <f t="shared" si="160"/>
        <v>GU2</v>
      </c>
      <c r="G1622" s="83" t="str">
        <f t="shared" si="161"/>
        <v>GU</v>
      </c>
      <c r="H1622" s="83" t="s">
        <v>945</v>
      </c>
      <c r="I1622" s="83" t="s">
        <v>658</v>
      </c>
    </row>
    <row r="1623" spans="1:9" ht="15">
      <c r="A1623" s="83" t="s">
        <v>2282</v>
      </c>
      <c r="B1623" s="83" t="str">
        <f t="shared" si="156"/>
        <v>GU24 9R</v>
      </c>
      <c r="C1623" s="83" t="str">
        <f t="shared" si="157"/>
        <v>GU24 9</v>
      </c>
      <c r="D1623" s="83" t="str">
        <f t="shared" si="158"/>
        <v xml:space="preserve">GU24 </v>
      </c>
      <c r="E1623" s="83" t="str">
        <f t="shared" si="159"/>
        <v>GU24</v>
      </c>
      <c r="F1623" s="83" t="str">
        <f t="shared" si="160"/>
        <v>GU2</v>
      </c>
      <c r="G1623" s="83" t="str">
        <f t="shared" si="161"/>
        <v>GU</v>
      </c>
      <c r="H1623" s="83" t="s">
        <v>338</v>
      </c>
      <c r="I1623" s="83" t="s">
        <v>1167</v>
      </c>
    </row>
    <row r="1624" spans="1:9" ht="15">
      <c r="A1624" s="83" t="s">
        <v>2283</v>
      </c>
      <c r="B1624" s="83" t="str">
        <f t="shared" si="156"/>
        <v>GU24 9R</v>
      </c>
      <c r="C1624" s="83" t="str">
        <f t="shared" si="157"/>
        <v>GU24 9</v>
      </c>
      <c r="D1624" s="83" t="str">
        <f t="shared" si="158"/>
        <v xml:space="preserve">GU24 </v>
      </c>
      <c r="E1624" s="83" t="str">
        <f t="shared" si="159"/>
        <v>GU24</v>
      </c>
      <c r="F1624" s="83" t="str">
        <f t="shared" si="160"/>
        <v>GU2</v>
      </c>
      <c r="G1624" s="83" t="str">
        <f t="shared" si="161"/>
        <v>GU</v>
      </c>
      <c r="H1624" s="83" t="s">
        <v>338</v>
      </c>
      <c r="I1624" s="83" t="s">
        <v>1167</v>
      </c>
    </row>
    <row r="1625" spans="1:9" ht="15">
      <c r="A1625" s="83" t="s">
        <v>2284</v>
      </c>
      <c r="B1625" s="83" t="str">
        <f t="shared" si="156"/>
        <v>GU24 9R</v>
      </c>
      <c r="C1625" s="83" t="str">
        <f t="shared" si="157"/>
        <v>GU24 9</v>
      </c>
      <c r="D1625" s="83" t="str">
        <f t="shared" si="158"/>
        <v xml:space="preserve">GU24 </v>
      </c>
      <c r="E1625" s="83" t="str">
        <f t="shared" si="159"/>
        <v>GU24</v>
      </c>
      <c r="F1625" s="83" t="str">
        <f t="shared" si="160"/>
        <v>GU2</v>
      </c>
      <c r="G1625" s="83" t="str">
        <f t="shared" si="161"/>
        <v>GU</v>
      </c>
      <c r="H1625" s="83" t="s">
        <v>338</v>
      </c>
      <c r="I1625" s="83" t="s">
        <v>1167</v>
      </c>
    </row>
    <row r="1626" spans="1:9" ht="15">
      <c r="A1626" s="83" t="s">
        <v>2285</v>
      </c>
      <c r="B1626" s="83" t="str">
        <f t="shared" si="156"/>
        <v>GU24 9S</v>
      </c>
      <c r="C1626" s="83" t="str">
        <f t="shared" si="157"/>
        <v>GU24 9</v>
      </c>
      <c r="D1626" s="83" t="str">
        <f t="shared" si="158"/>
        <v xml:space="preserve">GU24 </v>
      </c>
      <c r="E1626" s="83" t="str">
        <f t="shared" si="159"/>
        <v>GU24</v>
      </c>
      <c r="F1626" s="83" t="str">
        <f t="shared" si="160"/>
        <v>GU2</v>
      </c>
      <c r="G1626" s="83" t="str">
        <f t="shared" si="161"/>
        <v>GU</v>
      </c>
      <c r="H1626" s="83" t="s">
        <v>945</v>
      </c>
      <c r="I1626" s="83" t="s">
        <v>658</v>
      </c>
    </row>
    <row r="1627" spans="1:9" ht="15">
      <c r="A1627" s="83" t="s">
        <v>2286</v>
      </c>
      <c r="B1627" s="83" t="str">
        <f t="shared" si="156"/>
        <v>GU25</v>
      </c>
      <c r="C1627" s="83" t="str">
        <f t="shared" si="157"/>
        <v>GU25</v>
      </c>
      <c r="D1627" s="83" t="str">
        <f t="shared" si="158"/>
        <v>GU25</v>
      </c>
      <c r="E1627" s="83" t="str">
        <f t="shared" si="159"/>
        <v>GU25</v>
      </c>
      <c r="F1627" s="83" t="str">
        <f t="shared" si="160"/>
        <v>GU2</v>
      </c>
      <c r="G1627" s="83" t="str">
        <f t="shared" si="161"/>
        <v>GU</v>
      </c>
      <c r="H1627" s="83" t="s">
        <v>338</v>
      </c>
      <c r="I1627" s="83" t="s">
        <v>1167</v>
      </c>
    </row>
    <row r="1628" spans="1:9" ht="15">
      <c r="A1628" s="83" t="s">
        <v>2287</v>
      </c>
      <c r="B1628" s="83" t="str">
        <f t="shared" si="156"/>
        <v>GU26</v>
      </c>
      <c r="C1628" s="83" t="str">
        <f t="shared" si="157"/>
        <v>GU26</v>
      </c>
      <c r="D1628" s="83" t="str">
        <f t="shared" si="158"/>
        <v>GU26</v>
      </c>
      <c r="E1628" s="83" t="str">
        <f t="shared" si="159"/>
        <v>GU26</v>
      </c>
      <c r="F1628" s="83" t="str">
        <f t="shared" si="160"/>
        <v>GU2</v>
      </c>
      <c r="G1628" s="83" t="str">
        <f t="shared" si="161"/>
        <v>GU</v>
      </c>
      <c r="H1628" s="83" t="s">
        <v>853</v>
      </c>
      <c r="I1628" s="83" t="s">
        <v>662</v>
      </c>
    </row>
    <row r="1629" spans="1:9" ht="15">
      <c r="A1629" s="83" t="s">
        <v>2288</v>
      </c>
      <c r="B1629" s="83" t="str">
        <f t="shared" si="156"/>
        <v>GU27</v>
      </c>
      <c r="C1629" s="83" t="str">
        <f t="shared" si="157"/>
        <v>GU27</v>
      </c>
      <c r="D1629" s="83" t="str">
        <f t="shared" si="158"/>
        <v>GU27</v>
      </c>
      <c r="E1629" s="83" t="str">
        <f t="shared" si="159"/>
        <v>GU27</v>
      </c>
      <c r="F1629" s="83" t="str">
        <f t="shared" si="160"/>
        <v>GU2</v>
      </c>
      <c r="G1629" s="83" t="str">
        <f t="shared" si="161"/>
        <v>GU</v>
      </c>
      <c r="H1629" s="83" t="s">
        <v>853</v>
      </c>
      <c r="I1629" s="83" t="s">
        <v>662</v>
      </c>
    </row>
    <row r="1630" spans="1:9" ht="15">
      <c r="A1630" s="83" t="s">
        <v>2289</v>
      </c>
      <c r="B1630" s="83" t="str">
        <f t="shared" si="156"/>
        <v>GU27 2E</v>
      </c>
      <c r="C1630" s="83" t="str">
        <f t="shared" si="157"/>
        <v>GU27 2</v>
      </c>
      <c r="D1630" s="83" t="str">
        <f t="shared" si="158"/>
        <v xml:space="preserve">GU27 </v>
      </c>
      <c r="E1630" s="83" t="str">
        <f t="shared" si="159"/>
        <v>GU27</v>
      </c>
      <c r="F1630" s="83" t="str">
        <f t="shared" si="160"/>
        <v>GU2</v>
      </c>
      <c r="G1630" s="83" t="str">
        <f t="shared" si="161"/>
        <v>GU</v>
      </c>
      <c r="H1630" s="83" t="s">
        <v>370</v>
      </c>
      <c r="I1630" s="83" t="s">
        <v>658</v>
      </c>
    </row>
    <row r="1631" spans="1:9" ht="15">
      <c r="A1631" s="83" t="s">
        <v>2290</v>
      </c>
      <c r="B1631" s="83" t="str">
        <f t="shared" si="156"/>
        <v>GU28</v>
      </c>
      <c r="C1631" s="83" t="str">
        <f t="shared" si="157"/>
        <v>GU28</v>
      </c>
      <c r="D1631" s="83" t="str">
        <f t="shared" si="158"/>
        <v>GU28</v>
      </c>
      <c r="E1631" s="83" t="str">
        <f t="shared" si="159"/>
        <v>GU28</v>
      </c>
      <c r="F1631" s="83" t="str">
        <f t="shared" si="160"/>
        <v>GU2</v>
      </c>
      <c r="G1631" s="83" t="str">
        <f t="shared" si="161"/>
        <v>GU</v>
      </c>
      <c r="H1631" s="83" t="s">
        <v>370</v>
      </c>
      <c r="I1631" s="83" t="s">
        <v>658</v>
      </c>
    </row>
    <row r="1632" spans="1:9" ht="15">
      <c r="A1632" s="83" t="s">
        <v>2291</v>
      </c>
      <c r="B1632" s="83" t="str">
        <f t="shared" si="156"/>
        <v>GU28 0L</v>
      </c>
      <c r="C1632" s="83" t="str">
        <f t="shared" si="157"/>
        <v>GU28 0</v>
      </c>
      <c r="D1632" s="83" t="str">
        <f t="shared" si="158"/>
        <v xml:space="preserve">GU28 </v>
      </c>
      <c r="E1632" s="83" t="str">
        <f t="shared" si="159"/>
        <v>GU28</v>
      </c>
      <c r="F1632" s="83" t="str">
        <f t="shared" si="160"/>
        <v>GU2</v>
      </c>
      <c r="G1632" s="83" t="str">
        <f t="shared" si="161"/>
        <v>GU</v>
      </c>
      <c r="H1632" s="83" t="s">
        <v>853</v>
      </c>
      <c r="I1632" s="83" t="s">
        <v>662</v>
      </c>
    </row>
    <row r="1633" spans="1:9" ht="15">
      <c r="A1633" s="83" t="s">
        <v>2292</v>
      </c>
      <c r="B1633" s="83" t="str">
        <f t="shared" si="156"/>
        <v>GU28 0L</v>
      </c>
      <c r="C1633" s="83" t="str">
        <f t="shared" si="157"/>
        <v>GU28 0</v>
      </c>
      <c r="D1633" s="83" t="str">
        <f t="shared" si="158"/>
        <v xml:space="preserve">GU28 </v>
      </c>
      <c r="E1633" s="83" t="str">
        <f t="shared" si="159"/>
        <v>GU28</v>
      </c>
      <c r="F1633" s="83" t="str">
        <f t="shared" si="160"/>
        <v>GU2</v>
      </c>
      <c r="G1633" s="83" t="str">
        <f t="shared" si="161"/>
        <v>GU</v>
      </c>
      <c r="H1633" s="83" t="s">
        <v>853</v>
      </c>
      <c r="I1633" s="83" t="s">
        <v>662</v>
      </c>
    </row>
    <row r="1634" spans="1:9" ht="15">
      <c r="A1634" s="83" t="s">
        <v>2293</v>
      </c>
      <c r="B1634" s="83" t="str">
        <f t="shared" si="156"/>
        <v>GU28 0L</v>
      </c>
      <c r="C1634" s="83" t="str">
        <f t="shared" si="157"/>
        <v>GU28 0</v>
      </c>
      <c r="D1634" s="83" t="str">
        <f t="shared" si="158"/>
        <v xml:space="preserve">GU28 </v>
      </c>
      <c r="E1634" s="83" t="str">
        <f t="shared" si="159"/>
        <v>GU28</v>
      </c>
      <c r="F1634" s="83" t="str">
        <f t="shared" si="160"/>
        <v>GU2</v>
      </c>
      <c r="G1634" s="83" t="str">
        <f t="shared" si="161"/>
        <v>GU</v>
      </c>
      <c r="H1634" s="83" t="s">
        <v>853</v>
      </c>
      <c r="I1634" s="83" t="s">
        <v>662</v>
      </c>
    </row>
    <row r="1635" spans="1:9" ht="15">
      <c r="A1635" s="83" t="s">
        <v>2294</v>
      </c>
      <c r="B1635" s="83" t="str">
        <f t="shared" si="156"/>
        <v>GU28 0L</v>
      </c>
      <c r="C1635" s="83" t="str">
        <f t="shared" si="157"/>
        <v>GU28 0</v>
      </c>
      <c r="D1635" s="83" t="str">
        <f t="shared" si="158"/>
        <v xml:space="preserve">GU28 </v>
      </c>
      <c r="E1635" s="83" t="str">
        <f t="shared" si="159"/>
        <v>GU28</v>
      </c>
      <c r="F1635" s="83" t="str">
        <f t="shared" si="160"/>
        <v>GU2</v>
      </c>
      <c r="G1635" s="83" t="str">
        <f t="shared" si="161"/>
        <v>GU</v>
      </c>
      <c r="H1635" s="83" t="s">
        <v>853</v>
      </c>
      <c r="I1635" s="83" t="s">
        <v>662</v>
      </c>
    </row>
    <row r="1636" spans="1:9" ht="15">
      <c r="A1636" s="83" t="s">
        <v>2295</v>
      </c>
      <c r="B1636" s="83" t="str">
        <f t="shared" si="156"/>
        <v>GU28 0L</v>
      </c>
      <c r="C1636" s="83" t="str">
        <f t="shared" si="157"/>
        <v>GU28 0</v>
      </c>
      <c r="D1636" s="83" t="str">
        <f t="shared" si="158"/>
        <v xml:space="preserve">GU28 </v>
      </c>
      <c r="E1636" s="83" t="str">
        <f t="shared" si="159"/>
        <v>GU28</v>
      </c>
      <c r="F1636" s="83" t="str">
        <f t="shared" si="160"/>
        <v>GU2</v>
      </c>
      <c r="G1636" s="83" t="str">
        <f t="shared" si="161"/>
        <v>GU</v>
      </c>
      <c r="H1636" s="83" t="s">
        <v>853</v>
      </c>
      <c r="I1636" s="83" t="s">
        <v>662</v>
      </c>
    </row>
    <row r="1637" spans="1:9" ht="15">
      <c r="A1637" s="83" t="s">
        <v>2296</v>
      </c>
      <c r="B1637" s="83" t="str">
        <f t="shared" si="156"/>
        <v>GU28 0L</v>
      </c>
      <c r="C1637" s="83" t="str">
        <f t="shared" si="157"/>
        <v>GU28 0</v>
      </c>
      <c r="D1637" s="83" t="str">
        <f t="shared" si="158"/>
        <v xml:space="preserve">GU28 </v>
      </c>
      <c r="E1637" s="83" t="str">
        <f t="shared" si="159"/>
        <v>GU28</v>
      </c>
      <c r="F1637" s="83" t="str">
        <f t="shared" si="160"/>
        <v>GU2</v>
      </c>
      <c r="G1637" s="83" t="str">
        <f t="shared" si="161"/>
        <v>GU</v>
      </c>
      <c r="H1637" s="83" t="s">
        <v>853</v>
      </c>
      <c r="I1637" s="83" t="s">
        <v>662</v>
      </c>
    </row>
    <row r="1638" spans="1:9" ht="15">
      <c r="A1638" s="83" t="s">
        <v>2297</v>
      </c>
      <c r="B1638" s="83" t="str">
        <f t="shared" si="156"/>
        <v>GU28 0L</v>
      </c>
      <c r="C1638" s="83" t="str">
        <f t="shared" si="157"/>
        <v>GU28 0</v>
      </c>
      <c r="D1638" s="83" t="str">
        <f t="shared" si="158"/>
        <v xml:space="preserve">GU28 </v>
      </c>
      <c r="E1638" s="83" t="str">
        <f t="shared" si="159"/>
        <v>GU28</v>
      </c>
      <c r="F1638" s="83" t="str">
        <f t="shared" si="160"/>
        <v>GU2</v>
      </c>
      <c r="G1638" s="83" t="str">
        <f t="shared" si="161"/>
        <v>GU</v>
      </c>
      <c r="H1638" s="83" t="s">
        <v>853</v>
      </c>
      <c r="I1638" s="83" t="s">
        <v>662</v>
      </c>
    </row>
    <row r="1639" spans="1:9" ht="15">
      <c r="A1639" s="83" t="s">
        <v>2298</v>
      </c>
      <c r="B1639" s="83" t="str">
        <f t="shared" si="156"/>
        <v>GU28 0N</v>
      </c>
      <c r="C1639" s="83" t="str">
        <f t="shared" si="157"/>
        <v>GU28 0</v>
      </c>
      <c r="D1639" s="83" t="str">
        <f t="shared" si="158"/>
        <v xml:space="preserve">GU28 </v>
      </c>
      <c r="E1639" s="83" t="str">
        <f t="shared" si="159"/>
        <v>GU28</v>
      </c>
      <c r="F1639" s="83" t="str">
        <f t="shared" si="160"/>
        <v>GU2</v>
      </c>
      <c r="G1639" s="83" t="str">
        <f t="shared" si="161"/>
        <v>GU</v>
      </c>
      <c r="H1639" s="83" t="s">
        <v>853</v>
      </c>
      <c r="I1639" s="83" t="s">
        <v>662</v>
      </c>
    </row>
    <row r="1640" spans="1:9" ht="15">
      <c r="A1640" s="83" t="s">
        <v>2299</v>
      </c>
      <c r="B1640" s="83" t="str">
        <f t="shared" si="156"/>
        <v>GU28 0P</v>
      </c>
      <c r="C1640" s="83" t="str">
        <f t="shared" si="157"/>
        <v>GU28 0</v>
      </c>
      <c r="D1640" s="83" t="str">
        <f t="shared" si="158"/>
        <v xml:space="preserve">GU28 </v>
      </c>
      <c r="E1640" s="83" t="str">
        <f t="shared" si="159"/>
        <v>GU28</v>
      </c>
      <c r="F1640" s="83" t="str">
        <f t="shared" si="160"/>
        <v>GU2</v>
      </c>
      <c r="G1640" s="83" t="str">
        <f t="shared" si="161"/>
        <v>GU</v>
      </c>
      <c r="H1640" s="83" t="s">
        <v>853</v>
      </c>
      <c r="I1640" s="83" t="s">
        <v>662</v>
      </c>
    </row>
    <row r="1641" spans="1:9" ht="15">
      <c r="A1641" s="83" t="s">
        <v>2300</v>
      </c>
      <c r="B1641" s="83" t="str">
        <f t="shared" si="156"/>
        <v>GU28 0P</v>
      </c>
      <c r="C1641" s="83" t="str">
        <f t="shared" si="157"/>
        <v>GU28 0</v>
      </c>
      <c r="D1641" s="83" t="str">
        <f t="shared" si="158"/>
        <v xml:space="preserve">GU28 </v>
      </c>
      <c r="E1641" s="83" t="str">
        <f t="shared" si="159"/>
        <v>GU28</v>
      </c>
      <c r="F1641" s="83" t="str">
        <f t="shared" si="160"/>
        <v>GU2</v>
      </c>
      <c r="G1641" s="83" t="str">
        <f t="shared" si="161"/>
        <v>GU</v>
      </c>
      <c r="H1641" s="83" t="s">
        <v>370</v>
      </c>
      <c r="I1641" s="83" t="s">
        <v>658</v>
      </c>
    </row>
    <row r="1642" spans="1:9" ht="15">
      <c r="A1642" s="83" t="s">
        <v>2301</v>
      </c>
      <c r="B1642" s="83" t="str">
        <f t="shared" si="156"/>
        <v>GU28 0Q</v>
      </c>
      <c r="C1642" s="83" t="str">
        <f t="shared" si="157"/>
        <v>GU28 0</v>
      </c>
      <c r="D1642" s="83" t="str">
        <f t="shared" si="158"/>
        <v xml:space="preserve">GU28 </v>
      </c>
      <c r="E1642" s="83" t="str">
        <f t="shared" si="159"/>
        <v>GU28</v>
      </c>
      <c r="F1642" s="83" t="str">
        <f t="shared" si="160"/>
        <v>GU2</v>
      </c>
      <c r="G1642" s="83" t="str">
        <f t="shared" si="161"/>
        <v>GU</v>
      </c>
      <c r="H1642" s="83" t="s">
        <v>853</v>
      </c>
      <c r="I1642" s="83" t="s">
        <v>662</v>
      </c>
    </row>
    <row r="1643" spans="1:9" ht="15">
      <c r="A1643" s="83" t="s">
        <v>2302</v>
      </c>
      <c r="B1643" s="83" t="str">
        <f t="shared" si="156"/>
        <v>GU28 0Q</v>
      </c>
      <c r="C1643" s="83" t="str">
        <f t="shared" si="157"/>
        <v>GU28 0</v>
      </c>
      <c r="D1643" s="83" t="str">
        <f t="shared" si="158"/>
        <v xml:space="preserve">GU28 </v>
      </c>
      <c r="E1643" s="83" t="str">
        <f t="shared" si="159"/>
        <v>GU28</v>
      </c>
      <c r="F1643" s="83" t="str">
        <f t="shared" si="160"/>
        <v>GU2</v>
      </c>
      <c r="G1643" s="83" t="str">
        <f t="shared" si="161"/>
        <v>GU</v>
      </c>
      <c r="H1643" s="83" t="s">
        <v>370</v>
      </c>
      <c r="I1643" s="83" t="s">
        <v>658</v>
      </c>
    </row>
    <row r="1644" spans="1:9" ht="15">
      <c r="A1644" s="83" t="s">
        <v>2303</v>
      </c>
      <c r="B1644" s="83" t="str">
        <f t="shared" si="156"/>
        <v>GU28 0Q</v>
      </c>
      <c r="C1644" s="83" t="str">
        <f t="shared" si="157"/>
        <v>GU28 0</v>
      </c>
      <c r="D1644" s="83" t="str">
        <f t="shared" si="158"/>
        <v xml:space="preserve">GU28 </v>
      </c>
      <c r="E1644" s="83" t="str">
        <f t="shared" si="159"/>
        <v>GU28</v>
      </c>
      <c r="F1644" s="83" t="str">
        <f t="shared" si="160"/>
        <v>GU2</v>
      </c>
      <c r="G1644" s="83" t="str">
        <f t="shared" si="161"/>
        <v>GU</v>
      </c>
      <c r="H1644" s="83" t="s">
        <v>370</v>
      </c>
      <c r="I1644" s="83" t="s">
        <v>658</v>
      </c>
    </row>
    <row r="1645" spans="1:9" ht="15">
      <c r="A1645" s="83" t="s">
        <v>2304</v>
      </c>
      <c r="B1645" s="83" t="str">
        <f t="shared" si="156"/>
        <v>GU28 0Q</v>
      </c>
      <c r="C1645" s="83" t="str">
        <f t="shared" si="157"/>
        <v>GU28 0</v>
      </c>
      <c r="D1645" s="83" t="str">
        <f t="shared" si="158"/>
        <v xml:space="preserve">GU28 </v>
      </c>
      <c r="E1645" s="83" t="str">
        <f t="shared" si="159"/>
        <v>GU28</v>
      </c>
      <c r="F1645" s="83" t="str">
        <f t="shared" si="160"/>
        <v>GU2</v>
      </c>
      <c r="G1645" s="83" t="str">
        <f t="shared" si="161"/>
        <v>GU</v>
      </c>
      <c r="H1645" s="83" t="s">
        <v>370</v>
      </c>
      <c r="I1645" s="83" t="s">
        <v>658</v>
      </c>
    </row>
    <row r="1646" spans="1:9" ht="15">
      <c r="A1646" s="83" t="s">
        <v>2305</v>
      </c>
      <c r="B1646" s="83" t="str">
        <f t="shared" si="156"/>
        <v>GU28 0Q</v>
      </c>
      <c r="C1646" s="83" t="str">
        <f t="shared" si="157"/>
        <v>GU28 0</v>
      </c>
      <c r="D1646" s="83" t="str">
        <f t="shared" si="158"/>
        <v xml:space="preserve">GU28 </v>
      </c>
      <c r="E1646" s="83" t="str">
        <f t="shared" si="159"/>
        <v>GU28</v>
      </c>
      <c r="F1646" s="83" t="str">
        <f t="shared" si="160"/>
        <v>GU2</v>
      </c>
      <c r="G1646" s="83" t="str">
        <f t="shared" si="161"/>
        <v>GU</v>
      </c>
      <c r="H1646" s="83" t="s">
        <v>370</v>
      </c>
      <c r="I1646" s="83" t="s">
        <v>658</v>
      </c>
    </row>
    <row r="1647" spans="1:9" ht="15">
      <c r="A1647" s="83" t="s">
        <v>2306</v>
      </c>
      <c r="B1647" s="83" t="str">
        <f t="shared" si="156"/>
        <v>GU28 0Q</v>
      </c>
      <c r="C1647" s="83" t="str">
        <f t="shared" si="157"/>
        <v>GU28 0</v>
      </c>
      <c r="D1647" s="83" t="str">
        <f t="shared" si="158"/>
        <v xml:space="preserve">GU28 </v>
      </c>
      <c r="E1647" s="83" t="str">
        <f t="shared" si="159"/>
        <v>GU28</v>
      </c>
      <c r="F1647" s="83" t="str">
        <f t="shared" si="160"/>
        <v>GU2</v>
      </c>
      <c r="G1647" s="83" t="str">
        <f t="shared" si="161"/>
        <v>GU</v>
      </c>
      <c r="H1647" s="83" t="s">
        <v>370</v>
      </c>
      <c r="I1647" s="83" t="s">
        <v>658</v>
      </c>
    </row>
    <row r="1648" spans="1:9" ht="15">
      <c r="A1648" s="83" t="s">
        <v>2307</v>
      </c>
      <c r="B1648" s="83" t="str">
        <f t="shared" si="156"/>
        <v>GU28 0Q</v>
      </c>
      <c r="C1648" s="83" t="str">
        <f t="shared" si="157"/>
        <v>GU28 0</v>
      </c>
      <c r="D1648" s="83" t="str">
        <f t="shared" si="158"/>
        <v xml:space="preserve">GU28 </v>
      </c>
      <c r="E1648" s="83" t="str">
        <f t="shared" si="159"/>
        <v>GU28</v>
      </c>
      <c r="F1648" s="83" t="str">
        <f t="shared" si="160"/>
        <v>GU2</v>
      </c>
      <c r="G1648" s="83" t="str">
        <f t="shared" si="161"/>
        <v>GU</v>
      </c>
      <c r="H1648" s="83" t="s">
        <v>370</v>
      </c>
      <c r="I1648" s="83" t="s">
        <v>658</v>
      </c>
    </row>
    <row r="1649" spans="1:9" ht="15">
      <c r="A1649" s="83" t="s">
        <v>2308</v>
      </c>
      <c r="B1649" s="83" t="str">
        <f t="shared" si="156"/>
        <v>GU28 0R</v>
      </c>
      <c r="C1649" s="83" t="str">
        <f t="shared" si="157"/>
        <v>GU28 0</v>
      </c>
      <c r="D1649" s="83" t="str">
        <f t="shared" si="158"/>
        <v xml:space="preserve">GU28 </v>
      </c>
      <c r="E1649" s="83" t="str">
        <f t="shared" si="159"/>
        <v>GU28</v>
      </c>
      <c r="F1649" s="83" t="str">
        <f t="shared" si="160"/>
        <v>GU2</v>
      </c>
      <c r="G1649" s="83" t="str">
        <f t="shared" si="161"/>
        <v>GU</v>
      </c>
      <c r="H1649" s="83" t="s">
        <v>853</v>
      </c>
      <c r="I1649" s="83" t="s">
        <v>662</v>
      </c>
    </row>
    <row r="1650" spans="1:9" ht="15">
      <c r="A1650" s="83" t="s">
        <v>228</v>
      </c>
      <c r="B1650" s="83" t="str">
        <f t="shared" si="156"/>
        <v>GU28 9</v>
      </c>
      <c r="C1650" s="83" t="str">
        <f t="shared" si="157"/>
        <v>GU28 9</v>
      </c>
      <c r="D1650" s="83" t="str">
        <f t="shared" si="158"/>
        <v xml:space="preserve">GU28 </v>
      </c>
      <c r="E1650" s="83" t="str">
        <f t="shared" si="159"/>
        <v>GU28</v>
      </c>
      <c r="F1650" s="83" t="str">
        <f t="shared" si="160"/>
        <v>GU2</v>
      </c>
      <c r="G1650" s="83" t="str">
        <f t="shared" si="161"/>
        <v>GU</v>
      </c>
      <c r="H1650" s="83" t="s">
        <v>853</v>
      </c>
      <c r="I1650" s="83" t="s">
        <v>662</v>
      </c>
    </row>
    <row r="1651" spans="1:9" ht="15">
      <c r="A1651" s="83" t="s">
        <v>2309</v>
      </c>
      <c r="B1651" s="83" t="str">
        <f t="shared" si="156"/>
        <v>GU28 9E</v>
      </c>
      <c r="C1651" s="83" t="str">
        <f t="shared" si="157"/>
        <v>GU28 9</v>
      </c>
      <c r="D1651" s="83" t="str">
        <f t="shared" si="158"/>
        <v xml:space="preserve">GU28 </v>
      </c>
      <c r="E1651" s="83" t="str">
        <f t="shared" si="159"/>
        <v>GU28</v>
      </c>
      <c r="F1651" s="83" t="str">
        <f t="shared" si="160"/>
        <v>GU2</v>
      </c>
      <c r="G1651" s="83" t="str">
        <f t="shared" si="161"/>
        <v>GU</v>
      </c>
      <c r="H1651" s="83" t="s">
        <v>370</v>
      </c>
      <c r="I1651" s="83" t="s">
        <v>658</v>
      </c>
    </row>
    <row r="1652" spans="1:9" ht="15">
      <c r="A1652" s="83" t="s">
        <v>2310</v>
      </c>
      <c r="B1652" s="83" t="str">
        <f t="shared" si="156"/>
        <v>GU28 9E</v>
      </c>
      <c r="C1652" s="83" t="str">
        <f t="shared" si="157"/>
        <v>GU28 9</v>
      </c>
      <c r="D1652" s="83" t="str">
        <f t="shared" si="158"/>
        <v xml:space="preserve">GU28 </v>
      </c>
      <c r="E1652" s="83" t="str">
        <f t="shared" si="159"/>
        <v>GU28</v>
      </c>
      <c r="F1652" s="83" t="str">
        <f t="shared" si="160"/>
        <v>GU2</v>
      </c>
      <c r="G1652" s="83" t="str">
        <f t="shared" si="161"/>
        <v>GU</v>
      </c>
      <c r="H1652" s="83" t="s">
        <v>370</v>
      </c>
      <c r="I1652" s="83" t="s">
        <v>658</v>
      </c>
    </row>
    <row r="1653" spans="1:9" ht="15">
      <c r="A1653" s="83" t="s">
        <v>2311</v>
      </c>
      <c r="B1653" s="83" t="str">
        <f t="shared" si="156"/>
        <v>GU28 9E</v>
      </c>
      <c r="C1653" s="83" t="str">
        <f t="shared" si="157"/>
        <v>GU28 9</v>
      </c>
      <c r="D1653" s="83" t="str">
        <f t="shared" si="158"/>
        <v xml:space="preserve">GU28 </v>
      </c>
      <c r="E1653" s="83" t="str">
        <f t="shared" si="159"/>
        <v>GU28</v>
      </c>
      <c r="F1653" s="83" t="str">
        <f t="shared" si="160"/>
        <v>GU2</v>
      </c>
      <c r="G1653" s="83" t="str">
        <f t="shared" si="161"/>
        <v>GU</v>
      </c>
      <c r="H1653" s="83" t="s">
        <v>370</v>
      </c>
      <c r="I1653" s="83" t="s">
        <v>658</v>
      </c>
    </row>
    <row r="1654" spans="1:9" ht="15">
      <c r="A1654" s="83" t="s">
        <v>2312</v>
      </c>
      <c r="B1654" s="83" t="str">
        <f t="shared" si="156"/>
        <v>GU28 9E</v>
      </c>
      <c r="C1654" s="83" t="str">
        <f t="shared" si="157"/>
        <v>GU28 9</v>
      </c>
      <c r="D1654" s="83" t="str">
        <f t="shared" si="158"/>
        <v xml:space="preserve">GU28 </v>
      </c>
      <c r="E1654" s="83" t="str">
        <f t="shared" si="159"/>
        <v>GU28</v>
      </c>
      <c r="F1654" s="83" t="str">
        <f t="shared" si="160"/>
        <v>GU2</v>
      </c>
      <c r="G1654" s="83" t="str">
        <f t="shared" si="161"/>
        <v>GU</v>
      </c>
      <c r="H1654" s="83" t="s">
        <v>370</v>
      </c>
      <c r="I1654" s="83" t="s">
        <v>658</v>
      </c>
    </row>
    <row r="1655" spans="1:9" ht="15">
      <c r="A1655" s="83" t="s">
        <v>2313</v>
      </c>
      <c r="B1655" s="83" t="str">
        <f t="shared" si="156"/>
        <v>GU28 9H</v>
      </c>
      <c r="C1655" s="83" t="str">
        <f t="shared" si="157"/>
        <v>GU28 9</v>
      </c>
      <c r="D1655" s="83" t="str">
        <f t="shared" si="158"/>
        <v xml:space="preserve">GU28 </v>
      </c>
      <c r="E1655" s="83" t="str">
        <f t="shared" si="159"/>
        <v>GU28</v>
      </c>
      <c r="F1655" s="83" t="str">
        <f t="shared" si="160"/>
        <v>GU2</v>
      </c>
      <c r="G1655" s="83" t="str">
        <f t="shared" si="161"/>
        <v>GU</v>
      </c>
      <c r="H1655" s="83" t="s">
        <v>370</v>
      </c>
      <c r="I1655" s="83" t="s">
        <v>658</v>
      </c>
    </row>
    <row r="1656" spans="1:9" ht="15">
      <c r="A1656" s="83" t="s">
        <v>2314</v>
      </c>
      <c r="B1656" s="83" t="str">
        <f t="shared" si="156"/>
        <v>GU28 9H</v>
      </c>
      <c r="C1656" s="83" t="str">
        <f t="shared" si="157"/>
        <v>GU28 9</v>
      </c>
      <c r="D1656" s="83" t="str">
        <f t="shared" si="158"/>
        <v xml:space="preserve">GU28 </v>
      </c>
      <c r="E1656" s="83" t="str">
        <f t="shared" si="159"/>
        <v>GU28</v>
      </c>
      <c r="F1656" s="83" t="str">
        <f t="shared" si="160"/>
        <v>GU2</v>
      </c>
      <c r="G1656" s="83" t="str">
        <f t="shared" si="161"/>
        <v>GU</v>
      </c>
      <c r="H1656" s="83" t="s">
        <v>370</v>
      </c>
      <c r="I1656" s="83" t="s">
        <v>658</v>
      </c>
    </row>
    <row r="1657" spans="1:9" ht="15">
      <c r="A1657" s="83" t="s">
        <v>2315</v>
      </c>
      <c r="B1657" s="83" t="str">
        <f t="shared" si="156"/>
        <v>GU28 9H</v>
      </c>
      <c r="C1657" s="83" t="str">
        <f t="shared" si="157"/>
        <v>GU28 9</v>
      </c>
      <c r="D1657" s="83" t="str">
        <f t="shared" si="158"/>
        <v xml:space="preserve">GU28 </v>
      </c>
      <c r="E1657" s="83" t="str">
        <f t="shared" si="159"/>
        <v>GU28</v>
      </c>
      <c r="F1657" s="83" t="str">
        <f t="shared" si="160"/>
        <v>GU2</v>
      </c>
      <c r="G1657" s="83" t="str">
        <f t="shared" si="161"/>
        <v>GU</v>
      </c>
      <c r="H1657" s="83" t="s">
        <v>370</v>
      </c>
      <c r="I1657" s="83" t="s">
        <v>658</v>
      </c>
    </row>
    <row r="1658" spans="1:9" ht="15">
      <c r="A1658" s="83" t="s">
        <v>2316</v>
      </c>
      <c r="B1658" s="83" t="str">
        <f t="shared" si="156"/>
        <v>GU28 9H</v>
      </c>
      <c r="C1658" s="83" t="str">
        <f t="shared" si="157"/>
        <v>GU28 9</v>
      </c>
      <c r="D1658" s="83" t="str">
        <f t="shared" si="158"/>
        <v xml:space="preserve">GU28 </v>
      </c>
      <c r="E1658" s="83" t="str">
        <f t="shared" si="159"/>
        <v>GU28</v>
      </c>
      <c r="F1658" s="83" t="str">
        <f t="shared" si="160"/>
        <v>GU2</v>
      </c>
      <c r="G1658" s="83" t="str">
        <f t="shared" si="161"/>
        <v>GU</v>
      </c>
      <c r="H1658" s="83" t="s">
        <v>370</v>
      </c>
      <c r="I1658" s="83" t="s">
        <v>658</v>
      </c>
    </row>
    <row r="1659" spans="1:9" ht="15">
      <c r="A1659" s="83" t="s">
        <v>2317</v>
      </c>
      <c r="B1659" s="83" t="str">
        <f t="shared" si="156"/>
        <v>GU28 9H</v>
      </c>
      <c r="C1659" s="83" t="str">
        <f t="shared" si="157"/>
        <v>GU28 9</v>
      </c>
      <c r="D1659" s="83" t="str">
        <f t="shared" si="158"/>
        <v xml:space="preserve">GU28 </v>
      </c>
      <c r="E1659" s="83" t="str">
        <f t="shared" si="159"/>
        <v>GU28</v>
      </c>
      <c r="F1659" s="83" t="str">
        <f t="shared" si="160"/>
        <v>GU2</v>
      </c>
      <c r="G1659" s="83" t="str">
        <f t="shared" si="161"/>
        <v>GU</v>
      </c>
      <c r="H1659" s="83" t="s">
        <v>370</v>
      </c>
      <c r="I1659" s="83" t="s">
        <v>658</v>
      </c>
    </row>
    <row r="1660" spans="1:9" ht="15">
      <c r="A1660" s="83" t="s">
        <v>2318</v>
      </c>
      <c r="B1660" s="83" t="str">
        <f t="shared" si="156"/>
        <v>GU28 9H</v>
      </c>
      <c r="C1660" s="83" t="str">
        <f t="shared" si="157"/>
        <v>GU28 9</v>
      </c>
      <c r="D1660" s="83" t="str">
        <f t="shared" si="158"/>
        <v xml:space="preserve">GU28 </v>
      </c>
      <c r="E1660" s="83" t="str">
        <f t="shared" si="159"/>
        <v>GU28</v>
      </c>
      <c r="F1660" s="83" t="str">
        <f t="shared" si="160"/>
        <v>GU2</v>
      </c>
      <c r="G1660" s="83" t="str">
        <f t="shared" si="161"/>
        <v>GU</v>
      </c>
      <c r="H1660" s="83" t="s">
        <v>370</v>
      </c>
      <c r="I1660" s="83" t="s">
        <v>658</v>
      </c>
    </row>
    <row r="1661" spans="1:9" ht="15">
      <c r="A1661" s="83" t="s">
        <v>2319</v>
      </c>
      <c r="B1661" s="83" t="str">
        <f t="shared" si="156"/>
        <v>GU28 9J</v>
      </c>
      <c r="C1661" s="83" t="str">
        <f t="shared" si="157"/>
        <v>GU28 9</v>
      </c>
      <c r="D1661" s="83" t="str">
        <f t="shared" si="158"/>
        <v xml:space="preserve">GU28 </v>
      </c>
      <c r="E1661" s="83" t="str">
        <f t="shared" si="159"/>
        <v>GU28</v>
      </c>
      <c r="F1661" s="83" t="str">
        <f t="shared" si="160"/>
        <v>GU2</v>
      </c>
      <c r="G1661" s="83" t="str">
        <f t="shared" si="161"/>
        <v>GU</v>
      </c>
      <c r="H1661" s="83" t="s">
        <v>370</v>
      </c>
      <c r="I1661" s="83" t="s">
        <v>658</v>
      </c>
    </row>
    <row r="1662" spans="1:9" ht="15">
      <c r="A1662" s="83" t="s">
        <v>2320</v>
      </c>
      <c r="B1662" s="83" t="str">
        <f t="shared" si="156"/>
        <v>GU28 9L</v>
      </c>
      <c r="C1662" s="83" t="str">
        <f t="shared" si="157"/>
        <v>GU28 9</v>
      </c>
      <c r="D1662" s="83" t="str">
        <f t="shared" si="158"/>
        <v xml:space="preserve">GU28 </v>
      </c>
      <c r="E1662" s="83" t="str">
        <f t="shared" si="159"/>
        <v>GU28</v>
      </c>
      <c r="F1662" s="83" t="str">
        <f t="shared" si="160"/>
        <v>GU2</v>
      </c>
      <c r="G1662" s="83" t="str">
        <f t="shared" si="161"/>
        <v>GU</v>
      </c>
      <c r="H1662" s="83" t="s">
        <v>370</v>
      </c>
      <c r="I1662" s="83" t="s">
        <v>658</v>
      </c>
    </row>
    <row r="1663" spans="1:9" ht="15">
      <c r="A1663" s="83" t="s">
        <v>2321</v>
      </c>
      <c r="B1663" s="83" t="str">
        <f t="shared" si="156"/>
        <v>GU28 9L</v>
      </c>
      <c r="C1663" s="83" t="str">
        <f t="shared" si="157"/>
        <v>GU28 9</v>
      </c>
      <c r="D1663" s="83" t="str">
        <f t="shared" si="158"/>
        <v xml:space="preserve">GU28 </v>
      </c>
      <c r="E1663" s="83" t="str">
        <f t="shared" si="159"/>
        <v>GU28</v>
      </c>
      <c r="F1663" s="83" t="str">
        <f t="shared" si="160"/>
        <v>GU2</v>
      </c>
      <c r="G1663" s="83" t="str">
        <f t="shared" si="161"/>
        <v>GU</v>
      </c>
      <c r="H1663" s="83" t="s">
        <v>853</v>
      </c>
      <c r="I1663" s="83" t="s">
        <v>662</v>
      </c>
    </row>
    <row r="1664" spans="1:9" ht="15">
      <c r="A1664" s="83" t="s">
        <v>2322</v>
      </c>
      <c r="B1664" s="83" t="str">
        <f t="shared" si="156"/>
        <v>GU28 9L</v>
      </c>
      <c r="C1664" s="83" t="str">
        <f t="shared" si="157"/>
        <v>GU28 9</v>
      </c>
      <c r="D1664" s="83" t="str">
        <f t="shared" si="158"/>
        <v xml:space="preserve">GU28 </v>
      </c>
      <c r="E1664" s="83" t="str">
        <f t="shared" si="159"/>
        <v>GU28</v>
      </c>
      <c r="F1664" s="83" t="str">
        <f t="shared" si="160"/>
        <v>GU2</v>
      </c>
      <c r="G1664" s="83" t="str">
        <f t="shared" si="161"/>
        <v>GU</v>
      </c>
      <c r="H1664" s="83" t="s">
        <v>853</v>
      </c>
      <c r="I1664" s="83" t="s">
        <v>662</v>
      </c>
    </row>
    <row r="1665" spans="1:9" ht="15">
      <c r="A1665" s="83" t="s">
        <v>2323</v>
      </c>
      <c r="B1665" s="83" t="str">
        <f t="shared" si="156"/>
        <v>GU28 9L</v>
      </c>
      <c r="C1665" s="83" t="str">
        <f t="shared" si="157"/>
        <v>GU28 9</v>
      </c>
      <c r="D1665" s="83" t="str">
        <f t="shared" si="158"/>
        <v xml:space="preserve">GU28 </v>
      </c>
      <c r="E1665" s="83" t="str">
        <f t="shared" si="159"/>
        <v>GU28</v>
      </c>
      <c r="F1665" s="83" t="str">
        <f t="shared" si="160"/>
        <v>GU2</v>
      </c>
      <c r="G1665" s="83" t="str">
        <f t="shared" si="161"/>
        <v>GU</v>
      </c>
      <c r="H1665" s="83" t="s">
        <v>853</v>
      </c>
      <c r="I1665" s="83" t="s">
        <v>662</v>
      </c>
    </row>
    <row r="1666" spans="1:9" ht="15">
      <c r="A1666" s="83" t="s">
        <v>2324</v>
      </c>
      <c r="B1666" s="83" t="str">
        <f t="shared" si="156"/>
        <v>GU28 9N</v>
      </c>
      <c r="C1666" s="83" t="str">
        <f t="shared" si="157"/>
        <v>GU28 9</v>
      </c>
      <c r="D1666" s="83" t="str">
        <f t="shared" si="158"/>
        <v xml:space="preserve">GU28 </v>
      </c>
      <c r="E1666" s="83" t="str">
        <f t="shared" si="159"/>
        <v>GU28</v>
      </c>
      <c r="F1666" s="83" t="str">
        <f t="shared" si="160"/>
        <v>GU2</v>
      </c>
      <c r="G1666" s="83" t="str">
        <f t="shared" si="161"/>
        <v>GU</v>
      </c>
      <c r="H1666" s="83" t="s">
        <v>370</v>
      </c>
      <c r="I1666" s="83" t="s">
        <v>658</v>
      </c>
    </row>
    <row r="1667" spans="1:9" ht="15">
      <c r="A1667" s="83" t="s">
        <v>2325</v>
      </c>
      <c r="B1667" s="83" t="str">
        <f t="shared" ref="B1667:B1730" si="162">LEFT($A1667,7)</f>
        <v>GU28 9N</v>
      </c>
      <c r="C1667" s="83" t="str">
        <f t="shared" ref="C1667:C1730" si="163">LEFT($A1667,6)</f>
        <v>GU28 9</v>
      </c>
      <c r="D1667" s="83" t="str">
        <f t="shared" ref="D1667:D1730" si="164">LEFT($A1667,5)</f>
        <v xml:space="preserve">GU28 </v>
      </c>
      <c r="E1667" s="83" t="str">
        <f t="shared" ref="E1667:E1730" si="165">LEFT($A1667,4)</f>
        <v>GU28</v>
      </c>
      <c r="F1667" s="83" t="str">
        <f t="shared" ref="F1667:F1730" si="166">LEFT($A1667,3)</f>
        <v>GU2</v>
      </c>
      <c r="G1667" s="83" t="str">
        <f t="shared" ref="G1667:G1730" si="167">LEFT($A1667,2)</f>
        <v>GU</v>
      </c>
      <c r="H1667" s="83" t="s">
        <v>853</v>
      </c>
      <c r="I1667" s="83" t="s">
        <v>662</v>
      </c>
    </row>
    <row r="1668" spans="1:9" ht="15">
      <c r="A1668" s="83" t="s">
        <v>2326</v>
      </c>
      <c r="B1668" s="83" t="str">
        <f t="shared" si="162"/>
        <v>GU28 9P</v>
      </c>
      <c r="C1668" s="83" t="str">
        <f t="shared" si="163"/>
        <v>GU28 9</v>
      </c>
      <c r="D1668" s="83" t="str">
        <f t="shared" si="164"/>
        <v xml:space="preserve">GU28 </v>
      </c>
      <c r="E1668" s="83" t="str">
        <f t="shared" si="165"/>
        <v>GU28</v>
      </c>
      <c r="F1668" s="83" t="str">
        <f t="shared" si="166"/>
        <v>GU2</v>
      </c>
      <c r="G1668" s="83" t="str">
        <f t="shared" si="167"/>
        <v>GU</v>
      </c>
      <c r="H1668" s="83" t="s">
        <v>370</v>
      </c>
      <c r="I1668" s="83" t="s">
        <v>658</v>
      </c>
    </row>
    <row r="1669" spans="1:9" ht="15">
      <c r="A1669" s="83" t="s">
        <v>2327</v>
      </c>
      <c r="B1669" s="83" t="str">
        <f t="shared" si="162"/>
        <v>GU29</v>
      </c>
      <c r="C1669" s="83" t="str">
        <f t="shared" si="163"/>
        <v>GU29</v>
      </c>
      <c r="D1669" s="83" t="str">
        <f t="shared" si="164"/>
        <v>GU29</v>
      </c>
      <c r="E1669" s="83" t="str">
        <f t="shared" si="165"/>
        <v>GU29</v>
      </c>
      <c r="F1669" s="83" t="str">
        <f t="shared" si="166"/>
        <v>GU2</v>
      </c>
      <c r="G1669" s="83" t="str">
        <f t="shared" si="167"/>
        <v>GU</v>
      </c>
      <c r="H1669" s="83" t="s">
        <v>853</v>
      </c>
      <c r="I1669" s="83" t="s">
        <v>662</v>
      </c>
    </row>
    <row r="1670" spans="1:9" ht="15">
      <c r="A1670" s="83" t="s">
        <v>229</v>
      </c>
      <c r="B1670" s="83" t="str">
        <f t="shared" si="162"/>
        <v>GU3 1</v>
      </c>
      <c r="C1670" s="83" t="str">
        <f t="shared" si="163"/>
        <v>GU3 1</v>
      </c>
      <c r="D1670" s="83" t="str">
        <f t="shared" si="164"/>
        <v>GU3 1</v>
      </c>
      <c r="E1670" s="83" t="str">
        <f t="shared" si="165"/>
        <v xml:space="preserve">GU3 </v>
      </c>
      <c r="F1670" s="83" t="str">
        <f t="shared" si="166"/>
        <v>GU3</v>
      </c>
      <c r="G1670" s="83" t="str">
        <f t="shared" si="167"/>
        <v>GU</v>
      </c>
      <c r="H1670" s="83" t="s">
        <v>370</v>
      </c>
      <c r="I1670" s="83" t="s">
        <v>658</v>
      </c>
    </row>
    <row r="1671" spans="1:9" ht="15">
      <c r="A1671" s="83" t="s">
        <v>2328</v>
      </c>
      <c r="B1671" s="83" t="str">
        <f t="shared" si="162"/>
        <v>GU3 1A</v>
      </c>
      <c r="C1671" s="83" t="str">
        <f t="shared" si="163"/>
        <v>GU3 1A</v>
      </c>
      <c r="D1671" s="83" t="str">
        <f t="shared" si="164"/>
        <v>GU3 1</v>
      </c>
      <c r="E1671" s="83" t="str">
        <f t="shared" si="165"/>
        <v xml:space="preserve">GU3 </v>
      </c>
      <c r="F1671" s="83" t="str">
        <f t="shared" si="166"/>
        <v>GU3</v>
      </c>
      <c r="G1671" s="83" t="str">
        <f t="shared" si="167"/>
        <v>GU</v>
      </c>
      <c r="H1671" s="83" t="s">
        <v>853</v>
      </c>
      <c r="I1671" s="83" t="s">
        <v>662</v>
      </c>
    </row>
    <row r="1672" spans="1:9" ht="15">
      <c r="A1672" s="83" t="s">
        <v>2329</v>
      </c>
      <c r="B1672" s="83" t="str">
        <f t="shared" si="162"/>
        <v>GU3 1AA</v>
      </c>
      <c r="C1672" s="83" t="str">
        <f t="shared" si="163"/>
        <v>GU3 1A</v>
      </c>
      <c r="D1672" s="83" t="str">
        <f t="shared" si="164"/>
        <v>GU3 1</v>
      </c>
      <c r="E1672" s="83" t="str">
        <f t="shared" si="165"/>
        <v xml:space="preserve">GU3 </v>
      </c>
      <c r="F1672" s="83" t="str">
        <f t="shared" si="166"/>
        <v>GU3</v>
      </c>
      <c r="G1672" s="83" t="str">
        <f t="shared" si="167"/>
        <v>GU</v>
      </c>
      <c r="H1672" s="83" t="s">
        <v>370</v>
      </c>
      <c r="I1672" s="83" t="s">
        <v>658</v>
      </c>
    </row>
    <row r="1673" spans="1:9" ht="15">
      <c r="A1673" s="83" t="s">
        <v>2330</v>
      </c>
      <c r="B1673" s="83" t="str">
        <f t="shared" si="162"/>
        <v>GU3 1B</v>
      </c>
      <c r="C1673" s="83" t="str">
        <f t="shared" si="163"/>
        <v>GU3 1B</v>
      </c>
      <c r="D1673" s="83" t="str">
        <f t="shared" si="164"/>
        <v>GU3 1</v>
      </c>
      <c r="E1673" s="83" t="str">
        <f t="shared" si="165"/>
        <v xml:space="preserve">GU3 </v>
      </c>
      <c r="F1673" s="83" t="str">
        <f t="shared" si="166"/>
        <v>GU3</v>
      </c>
      <c r="G1673" s="83" t="str">
        <f t="shared" si="167"/>
        <v>GU</v>
      </c>
      <c r="H1673" s="83" t="s">
        <v>853</v>
      </c>
      <c r="I1673" s="83" t="s">
        <v>662</v>
      </c>
    </row>
    <row r="1674" spans="1:9" ht="15">
      <c r="A1674" s="83" t="s">
        <v>2331</v>
      </c>
      <c r="B1674" s="83" t="str">
        <f t="shared" si="162"/>
        <v>GU3 1DU</v>
      </c>
      <c r="C1674" s="83" t="str">
        <f t="shared" si="163"/>
        <v>GU3 1D</v>
      </c>
      <c r="D1674" s="83" t="str">
        <f t="shared" si="164"/>
        <v>GU3 1</v>
      </c>
      <c r="E1674" s="83" t="str">
        <f t="shared" si="165"/>
        <v xml:space="preserve">GU3 </v>
      </c>
      <c r="F1674" s="83" t="str">
        <f t="shared" si="166"/>
        <v>GU3</v>
      </c>
      <c r="G1674" s="83" t="str">
        <f t="shared" si="167"/>
        <v>GU</v>
      </c>
      <c r="H1674" s="83" t="s">
        <v>853</v>
      </c>
      <c r="I1674" s="83" t="s">
        <v>662</v>
      </c>
    </row>
    <row r="1675" spans="1:9" ht="15">
      <c r="A1675" s="83" t="s">
        <v>2332</v>
      </c>
      <c r="B1675" s="83" t="str">
        <f t="shared" si="162"/>
        <v>GU3 1DX</v>
      </c>
      <c r="C1675" s="83" t="str">
        <f t="shared" si="163"/>
        <v>GU3 1D</v>
      </c>
      <c r="D1675" s="83" t="str">
        <f t="shared" si="164"/>
        <v>GU3 1</v>
      </c>
      <c r="E1675" s="83" t="str">
        <f t="shared" si="165"/>
        <v xml:space="preserve">GU3 </v>
      </c>
      <c r="F1675" s="83" t="str">
        <f t="shared" si="166"/>
        <v>GU3</v>
      </c>
      <c r="G1675" s="83" t="str">
        <f t="shared" si="167"/>
        <v>GU</v>
      </c>
      <c r="H1675" s="83" t="s">
        <v>853</v>
      </c>
      <c r="I1675" s="83" t="s">
        <v>662</v>
      </c>
    </row>
    <row r="1676" spans="1:9" ht="15">
      <c r="A1676" s="83" t="s">
        <v>2333</v>
      </c>
      <c r="B1676" s="83" t="str">
        <f t="shared" si="162"/>
        <v>GU3 1DZ</v>
      </c>
      <c r="C1676" s="83" t="str">
        <f t="shared" si="163"/>
        <v>GU3 1D</v>
      </c>
      <c r="D1676" s="83" t="str">
        <f t="shared" si="164"/>
        <v>GU3 1</v>
      </c>
      <c r="E1676" s="83" t="str">
        <f t="shared" si="165"/>
        <v xml:space="preserve">GU3 </v>
      </c>
      <c r="F1676" s="83" t="str">
        <f t="shared" si="166"/>
        <v>GU3</v>
      </c>
      <c r="G1676" s="83" t="str">
        <f t="shared" si="167"/>
        <v>GU</v>
      </c>
      <c r="H1676" s="83" t="s">
        <v>853</v>
      </c>
      <c r="I1676" s="83" t="s">
        <v>662</v>
      </c>
    </row>
    <row r="1677" spans="1:9" ht="15">
      <c r="A1677" s="83" t="s">
        <v>2334</v>
      </c>
      <c r="B1677" s="83" t="str">
        <f t="shared" si="162"/>
        <v>GU3 1EA</v>
      </c>
      <c r="C1677" s="83" t="str">
        <f t="shared" si="163"/>
        <v>GU3 1E</v>
      </c>
      <c r="D1677" s="83" t="str">
        <f t="shared" si="164"/>
        <v>GU3 1</v>
      </c>
      <c r="E1677" s="83" t="str">
        <f t="shared" si="165"/>
        <v xml:space="preserve">GU3 </v>
      </c>
      <c r="F1677" s="83" t="str">
        <f t="shared" si="166"/>
        <v>GU3</v>
      </c>
      <c r="G1677" s="83" t="str">
        <f t="shared" si="167"/>
        <v>GU</v>
      </c>
      <c r="H1677" s="83" t="s">
        <v>853</v>
      </c>
      <c r="I1677" s="83" t="s">
        <v>662</v>
      </c>
    </row>
    <row r="1678" spans="1:9" ht="15">
      <c r="A1678" s="83" t="s">
        <v>230</v>
      </c>
      <c r="B1678" s="83" t="str">
        <f t="shared" si="162"/>
        <v>GU3 2</v>
      </c>
      <c r="C1678" s="83" t="str">
        <f t="shared" si="163"/>
        <v>GU3 2</v>
      </c>
      <c r="D1678" s="83" t="str">
        <f t="shared" si="164"/>
        <v>GU3 2</v>
      </c>
      <c r="E1678" s="83" t="str">
        <f t="shared" si="165"/>
        <v xml:space="preserve">GU3 </v>
      </c>
      <c r="F1678" s="83" t="str">
        <f t="shared" si="166"/>
        <v>GU3</v>
      </c>
      <c r="G1678" s="83" t="str">
        <f t="shared" si="167"/>
        <v>GU</v>
      </c>
      <c r="H1678" s="83" t="s">
        <v>853</v>
      </c>
      <c r="I1678" s="83" t="s">
        <v>662</v>
      </c>
    </row>
    <row r="1679" spans="1:9" ht="15">
      <c r="A1679" s="83" t="s">
        <v>2335</v>
      </c>
      <c r="B1679" s="83" t="str">
        <f t="shared" si="162"/>
        <v>GU3 2BE</v>
      </c>
      <c r="C1679" s="83" t="str">
        <f t="shared" si="163"/>
        <v>GU3 2B</v>
      </c>
      <c r="D1679" s="83" t="str">
        <f t="shared" si="164"/>
        <v>GU3 2</v>
      </c>
      <c r="E1679" s="83" t="str">
        <f t="shared" si="165"/>
        <v xml:space="preserve">GU3 </v>
      </c>
      <c r="F1679" s="83" t="str">
        <f t="shared" si="166"/>
        <v>GU3</v>
      </c>
      <c r="G1679" s="83" t="str">
        <f t="shared" si="167"/>
        <v>GU</v>
      </c>
      <c r="H1679" s="83" t="s">
        <v>370</v>
      </c>
      <c r="I1679" s="83" t="s">
        <v>658</v>
      </c>
    </row>
    <row r="1680" spans="1:9" ht="15">
      <c r="A1680" s="83" t="s">
        <v>231</v>
      </c>
      <c r="B1680" s="83" t="str">
        <f t="shared" si="162"/>
        <v>GU3 3</v>
      </c>
      <c r="C1680" s="83" t="str">
        <f t="shared" si="163"/>
        <v>GU3 3</v>
      </c>
      <c r="D1680" s="83" t="str">
        <f t="shared" si="164"/>
        <v>GU3 3</v>
      </c>
      <c r="E1680" s="83" t="str">
        <f t="shared" si="165"/>
        <v xml:space="preserve">GU3 </v>
      </c>
      <c r="F1680" s="83" t="str">
        <f t="shared" si="166"/>
        <v>GU3</v>
      </c>
      <c r="G1680" s="83" t="str">
        <f t="shared" si="167"/>
        <v>GU</v>
      </c>
      <c r="H1680" s="83" t="s">
        <v>370</v>
      </c>
      <c r="I1680" s="83" t="s">
        <v>658</v>
      </c>
    </row>
    <row r="1681" spans="1:9" ht="15">
      <c r="A1681" s="83" t="s">
        <v>232</v>
      </c>
      <c r="B1681" s="83" t="str">
        <f t="shared" si="162"/>
        <v>GU4 7</v>
      </c>
      <c r="C1681" s="83" t="str">
        <f t="shared" si="163"/>
        <v>GU4 7</v>
      </c>
      <c r="D1681" s="83" t="str">
        <f t="shared" si="164"/>
        <v>GU4 7</v>
      </c>
      <c r="E1681" s="83" t="str">
        <f t="shared" si="165"/>
        <v xml:space="preserve">GU4 </v>
      </c>
      <c r="F1681" s="83" t="str">
        <f t="shared" si="166"/>
        <v>GU4</v>
      </c>
      <c r="G1681" s="83" t="str">
        <f t="shared" si="167"/>
        <v>GU</v>
      </c>
      <c r="H1681" s="83" t="s">
        <v>945</v>
      </c>
      <c r="I1681" s="83" t="s">
        <v>658</v>
      </c>
    </row>
    <row r="1682" spans="1:9" ht="15">
      <c r="A1682" s="83" t="s">
        <v>2336</v>
      </c>
      <c r="B1682" s="83" t="str">
        <f t="shared" si="162"/>
        <v>GU4 7HP</v>
      </c>
      <c r="C1682" s="83" t="str">
        <f t="shared" si="163"/>
        <v>GU4 7H</v>
      </c>
      <c r="D1682" s="83" t="str">
        <f t="shared" si="164"/>
        <v>GU4 7</v>
      </c>
      <c r="E1682" s="83" t="str">
        <f t="shared" si="165"/>
        <v xml:space="preserve">GU4 </v>
      </c>
      <c r="F1682" s="83" t="str">
        <f t="shared" si="166"/>
        <v>GU4</v>
      </c>
      <c r="G1682" s="83" t="str">
        <f t="shared" si="167"/>
        <v>GU</v>
      </c>
      <c r="H1682" s="83" t="s">
        <v>370</v>
      </c>
      <c r="I1682" s="83" t="s">
        <v>658</v>
      </c>
    </row>
    <row r="1683" spans="1:9" ht="15">
      <c r="A1683" s="83" t="s">
        <v>2337</v>
      </c>
      <c r="B1683" s="83" t="str">
        <f t="shared" si="162"/>
        <v>GU4 7JL</v>
      </c>
      <c r="C1683" s="83" t="str">
        <f t="shared" si="163"/>
        <v>GU4 7J</v>
      </c>
      <c r="D1683" s="83" t="str">
        <f t="shared" si="164"/>
        <v>GU4 7</v>
      </c>
      <c r="E1683" s="83" t="str">
        <f t="shared" si="165"/>
        <v xml:space="preserve">GU4 </v>
      </c>
      <c r="F1683" s="83" t="str">
        <f t="shared" si="166"/>
        <v>GU4</v>
      </c>
      <c r="G1683" s="83" t="str">
        <f t="shared" si="167"/>
        <v>GU</v>
      </c>
      <c r="H1683" s="83" t="s">
        <v>370</v>
      </c>
      <c r="I1683" s="83" t="s">
        <v>658</v>
      </c>
    </row>
    <row r="1684" spans="1:9" ht="15">
      <c r="A1684" s="83" t="s">
        <v>2338</v>
      </c>
      <c r="B1684" s="83" t="str">
        <f t="shared" si="162"/>
        <v>GU4 7JS</v>
      </c>
      <c r="C1684" s="83" t="str">
        <f t="shared" si="163"/>
        <v>GU4 7J</v>
      </c>
      <c r="D1684" s="83" t="str">
        <f t="shared" si="164"/>
        <v>GU4 7</v>
      </c>
      <c r="E1684" s="83" t="str">
        <f t="shared" si="165"/>
        <v xml:space="preserve">GU4 </v>
      </c>
      <c r="F1684" s="83" t="str">
        <f t="shared" si="166"/>
        <v>GU4</v>
      </c>
      <c r="G1684" s="83" t="str">
        <f t="shared" si="167"/>
        <v>GU</v>
      </c>
      <c r="H1684" s="83" t="s">
        <v>370</v>
      </c>
      <c r="I1684" s="83" t="s">
        <v>658</v>
      </c>
    </row>
    <row r="1685" spans="1:9" ht="15">
      <c r="A1685" s="83" t="s">
        <v>2339</v>
      </c>
      <c r="B1685" s="83" t="str">
        <f t="shared" si="162"/>
        <v>GU4 7JT</v>
      </c>
      <c r="C1685" s="83" t="str">
        <f t="shared" si="163"/>
        <v>GU4 7J</v>
      </c>
      <c r="D1685" s="83" t="str">
        <f t="shared" si="164"/>
        <v>GU4 7</v>
      </c>
      <c r="E1685" s="83" t="str">
        <f t="shared" si="165"/>
        <v xml:space="preserve">GU4 </v>
      </c>
      <c r="F1685" s="83" t="str">
        <f t="shared" si="166"/>
        <v>GU4</v>
      </c>
      <c r="G1685" s="83" t="str">
        <f t="shared" si="167"/>
        <v>GU</v>
      </c>
      <c r="H1685" s="83" t="s">
        <v>370</v>
      </c>
      <c r="I1685" s="83" t="s">
        <v>658</v>
      </c>
    </row>
    <row r="1686" spans="1:9" ht="15">
      <c r="A1686" s="83" t="s">
        <v>2340</v>
      </c>
      <c r="B1686" s="83" t="str">
        <f t="shared" si="162"/>
        <v>GU4 7RP</v>
      </c>
      <c r="C1686" s="83" t="str">
        <f t="shared" si="163"/>
        <v>GU4 7R</v>
      </c>
      <c r="D1686" s="83" t="str">
        <f t="shared" si="164"/>
        <v>GU4 7</v>
      </c>
      <c r="E1686" s="83" t="str">
        <f t="shared" si="165"/>
        <v xml:space="preserve">GU4 </v>
      </c>
      <c r="F1686" s="83" t="str">
        <f t="shared" si="166"/>
        <v>GU4</v>
      </c>
      <c r="G1686" s="83" t="str">
        <f t="shared" si="167"/>
        <v>GU</v>
      </c>
      <c r="H1686" s="83" t="s">
        <v>370</v>
      </c>
      <c r="I1686" s="83" t="s">
        <v>658</v>
      </c>
    </row>
    <row r="1687" spans="1:9" ht="15">
      <c r="A1687" s="83" t="s">
        <v>233</v>
      </c>
      <c r="B1687" s="83" t="str">
        <f t="shared" si="162"/>
        <v>GU4 8</v>
      </c>
      <c r="C1687" s="83" t="str">
        <f t="shared" si="163"/>
        <v>GU4 8</v>
      </c>
      <c r="D1687" s="83" t="str">
        <f t="shared" si="164"/>
        <v>GU4 8</v>
      </c>
      <c r="E1687" s="83" t="str">
        <f t="shared" si="165"/>
        <v xml:space="preserve">GU4 </v>
      </c>
      <c r="F1687" s="83" t="str">
        <f t="shared" si="166"/>
        <v>GU4</v>
      </c>
      <c r="G1687" s="83" t="str">
        <f t="shared" si="167"/>
        <v>GU</v>
      </c>
      <c r="H1687" s="83" t="s">
        <v>370</v>
      </c>
      <c r="I1687" s="83" t="s">
        <v>658</v>
      </c>
    </row>
    <row r="1688" spans="1:9" ht="15">
      <c r="A1688" s="83" t="s">
        <v>2341</v>
      </c>
      <c r="B1688" s="83" t="str">
        <f t="shared" si="162"/>
        <v>GU47 8J</v>
      </c>
      <c r="C1688" s="83" t="str">
        <f t="shared" si="163"/>
        <v>GU47 8</v>
      </c>
      <c r="D1688" s="83" t="str">
        <f t="shared" si="164"/>
        <v xml:space="preserve">GU47 </v>
      </c>
      <c r="E1688" s="83" t="str">
        <f t="shared" si="165"/>
        <v>GU47</v>
      </c>
      <c r="F1688" s="83" t="str">
        <f t="shared" si="166"/>
        <v>GU4</v>
      </c>
      <c r="G1688" s="83" t="str">
        <f t="shared" si="167"/>
        <v>GU</v>
      </c>
      <c r="H1688" s="83" t="s">
        <v>389</v>
      </c>
      <c r="I1688" s="83" t="s">
        <v>662</v>
      </c>
    </row>
    <row r="1689" spans="1:9" ht="15">
      <c r="A1689" s="83" t="s">
        <v>234</v>
      </c>
      <c r="B1689" s="83" t="str">
        <f t="shared" si="162"/>
        <v>GU5 0</v>
      </c>
      <c r="C1689" s="83" t="str">
        <f t="shared" si="163"/>
        <v>GU5 0</v>
      </c>
      <c r="D1689" s="83" t="str">
        <f t="shared" si="164"/>
        <v>GU5 0</v>
      </c>
      <c r="E1689" s="83" t="str">
        <f t="shared" si="165"/>
        <v xml:space="preserve">GU5 </v>
      </c>
      <c r="F1689" s="83" t="str">
        <f t="shared" si="166"/>
        <v>GU5</v>
      </c>
      <c r="G1689" s="83" t="str">
        <f t="shared" si="167"/>
        <v>GU</v>
      </c>
      <c r="H1689" s="83" t="s">
        <v>370</v>
      </c>
      <c r="I1689" s="83" t="s">
        <v>658</v>
      </c>
    </row>
    <row r="1690" spans="1:9" ht="15">
      <c r="A1690" s="83" t="s">
        <v>2342</v>
      </c>
      <c r="B1690" s="83" t="str">
        <f t="shared" si="162"/>
        <v>GU5 1OT</v>
      </c>
      <c r="C1690" s="83" t="str">
        <f t="shared" si="163"/>
        <v>GU5 1O</v>
      </c>
      <c r="D1690" s="83" t="str">
        <f t="shared" si="164"/>
        <v>GU5 1</v>
      </c>
      <c r="E1690" s="83" t="str">
        <f t="shared" si="165"/>
        <v xml:space="preserve">GU5 </v>
      </c>
      <c r="F1690" s="83" t="str">
        <f t="shared" si="166"/>
        <v>GU5</v>
      </c>
      <c r="G1690" s="83" t="str">
        <f t="shared" si="167"/>
        <v>GU</v>
      </c>
      <c r="H1690" s="83" t="s">
        <v>370</v>
      </c>
      <c r="I1690" s="83" t="s">
        <v>658</v>
      </c>
    </row>
    <row r="1691" spans="1:9" ht="15">
      <c r="A1691" s="83" t="s">
        <v>235</v>
      </c>
      <c r="B1691" s="83" t="str">
        <f t="shared" si="162"/>
        <v>GU5 9</v>
      </c>
      <c r="C1691" s="83" t="str">
        <f t="shared" si="163"/>
        <v>GU5 9</v>
      </c>
      <c r="D1691" s="83" t="str">
        <f t="shared" si="164"/>
        <v>GU5 9</v>
      </c>
      <c r="E1691" s="83" t="str">
        <f t="shared" si="165"/>
        <v xml:space="preserve">GU5 </v>
      </c>
      <c r="F1691" s="83" t="str">
        <f t="shared" si="166"/>
        <v>GU5</v>
      </c>
      <c r="G1691" s="83" t="str">
        <f t="shared" si="167"/>
        <v>GU</v>
      </c>
      <c r="H1691" s="83" t="s">
        <v>370</v>
      </c>
      <c r="I1691" s="83" t="s">
        <v>658</v>
      </c>
    </row>
    <row r="1692" spans="1:9" ht="15">
      <c r="A1692" s="83" t="s">
        <v>2343</v>
      </c>
      <c r="B1692" s="83" t="str">
        <f t="shared" si="162"/>
        <v>GU6</v>
      </c>
      <c r="C1692" s="83" t="str">
        <f t="shared" si="163"/>
        <v>GU6</v>
      </c>
      <c r="D1692" s="83" t="str">
        <f t="shared" si="164"/>
        <v>GU6</v>
      </c>
      <c r="E1692" s="83" t="str">
        <f t="shared" si="165"/>
        <v>GU6</v>
      </c>
      <c r="F1692" s="83" t="str">
        <f t="shared" si="166"/>
        <v>GU6</v>
      </c>
      <c r="G1692" s="83" t="str">
        <f t="shared" si="167"/>
        <v>GU</v>
      </c>
      <c r="H1692" s="83" t="s">
        <v>370</v>
      </c>
      <c r="I1692" s="83" t="s">
        <v>658</v>
      </c>
    </row>
    <row r="1693" spans="1:9" ht="15">
      <c r="A1693" s="83" t="s">
        <v>2344</v>
      </c>
      <c r="B1693" s="83" t="str">
        <f t="shared" si="162"/>
        <v>GU7</v>
      </c>
      <c r="C1693" s="83" t="str">
        <f t="shared" si="163"/>
        <v>GU7</v>
      </c>
      <c r="D1693" s="83" t="str">
        <f t="shared" si="164"/>
        <v>GU7</v>
      </c>
      <c r="E1693" s="83" t="str">
        <f t="shared" si="165"/>
        <v>GU7</v>
      </c>
      <c r="F1693" s="83" t="str">
        <f t="shared" si="166"/>
        <v>GU7</v>
      </c>
      <c r="G1693" s="83" t="str">
        <f t="shared" si="167"/>
        <v>GU</v>
      </c>
      <c r="H1693" s="83" t="s">
        <v>370</v>
      </c>
      <c r="I1693" s="83" t="s">
        <v>658</v>
      </c>
    </row>
    <row r="1694" spans="1:9" ht="15">
      <c r="A1694" s="83" t="s">
        <v>2345</v>
      </c>
      <c r="B1694" s="83" t="str">
        <f t="shared" si="162"/>
        <v>GU8</v>
      </c>
      <c r="C1694" s="83" t="str">
        <f t="shared" si="163"/>
        <v>GU8</v>
      </c>
      <c r="D1694" s="83" t="str">
        <f t="shared" si="164"/>
        <v>GU8</v>
      </c>
      <c r="E1694" s="83" t="str">
        <f t="shared" si="165"/>
        <v>GU8</v>
      </c>
      <c r="F1694" s="83" t="str">
        <f t="shared" si="166"/>
        <v>GU8</v>
      </c>
      <c r="G1694" s="83" t="str">
        <f t="shared" si="167"/>
        <v>GU</v>
      </c>
      <c r="H1694" s="83" t="s">
        <v>370</v>
      </c>
      <c r="I1694" s="83" t="s">
        <v>658</v>
      </c>
    </row>
    <row r="1695" spans="1:9" ht="15">
      <c r="A1695" s="83" t="s">
        <v>2346</v>
      </c>
      <c r="B1695" s="83" t="str">
        <f t="shared" si="162"/>
        <v>GU8 5JY</v>
      </c>
      <c r="C1695" s="83" t="str">
        <f t="shared" si="163"/>
        <v>GU8 5J</v>
      </c>
      <c r="D1695" s="83" t="str">
        <f t="shared" si="164"/>
        <v>GU8 5</v>
      </c>
      <c r="E1695" s="83" t="str">
        <f t="shared" si="165"/>
        <v xml:space="preserve">GU8 </v>
      </c>
      <c r="F1695" s="83" t="str">
        <f t="shared" si="166"/>
        <v>GU8</v>
      </c>
      <c r="G1695" s="83" t="str">
        <f t="shared" si="167"/>
        <v>GU</v>
      </c>
      <c r="H1695" s="83" t="s">
        <v>853</v>
      </c>
      <c r="I1695" s="83" t="s">
        <v>662</v>
      </c>
    </row>
    <row r="1696" spans="1:9" ht="15">
      <c r="A1696" s="83" t="s">
        <v>2347</v>
      </c>
      <c r="B1696" s="83" t="str">
        <f t="shared" si="162"/>
        <v>GU8 5LA</v>
      </c>
      <c r="C1696" s="83" t="str">
        <f t="shared" si="163"/>
        <v>GU8 5L</v>
      </c>
      <c r="D1696" s="83" t="str">
        <f t="shared" si="164"/>
        <v>GU8 5</v>
      </c>
      <c r="E1696" s="83" t="str">
        <f t="shared" si="165"/>
        <v xml:space="preserve">GU8 </v>
      </c>
      <c r="F1696" s="83" t="str">
        <f t="shared" si="166"/>
        <v>GU8</v>
      </c>
      <c r="G1696" s="83" t="str">
        <f t="shared" si="167"/>
        <v>GU</v>
      </c>
      <c r="H1696" s="83" t="s">
        <v>853</v>
      </c>
      <c r="I1696" s="83" t="s">
        <v>662</v>
      </c>
    </row>
    <row r="1697" spans="1:9" ht="15">
      <c r="A1697" s="83" t="s">
        <v>2348</v>
      </c>
      <c r="B1697" s="83" t="str">
        <f t="shared" si="162"/>
        <v>GU8 5LD</v>
      </c>
      <c r="C1697" s="83" t="str">
        <f t="shared" si="163"/>
        <v>GU8 5L</v>
      </c>
      <c r="D1697" s="83" t="str">
        <f t="shared" si="164"/>
        <v>GU8 5</v>
      </c>
      <c r="E1697" s="83" t="str">
        <f t="shared" si="165"/>
        <v xml:space="preserve">GU8 </v>
      </c>
      <c r="F1697" s="83" t="str">
        <f t="shared" si="166"/>
        <v>GU8</v>
      </c>
      <c r="G1697" s="83" t="str">
        <f t="shared" si="167"/>
        <v>GU</v>
      </c>
      <c r="H1697" s="83" t="s">
        <v>853</v>
      </c>
      <c r="I1697" s="83" t="s">
        <v>662</v>
      </c>
    </row>
    <row r="1698" spans="1:9" ht="15">
      <c r="A1698" s="83" t="s">
        <v>2349</v>
      </c>
      <c r="B1698" s="83" t="str">
        <f t="shared" si="162"/>
        <v>GU8 5LE</v>
      </c>
      <c r="C1698" s="83" t="str">
        <f t="shared" si="163"/>
        <v>GU8 5L</v>
      </c>
      <c r="D1698" s="83" t="str">
        <f t="shared" si="164"/>
        <v>GU8 5</v>
      </c>
      <c r="E1698" s="83" t="str">
        <f t="shared" si="165"/>
        <v xml:space="preserve">GU8 </v>
      </c>
      <c r="F1698" s="83" t="str">
        <f t="shared" si="166"/>
        <v>GU8</v>
      </c>
      <c r="G1698" s="83" t="str">
        <f t="shared" si="167"/>
        <v>GU</v>
      </c>
      <c r="H1698" s="83" t="s">
        <v>853</v>
      </c>
      <c r="I1698" s="83" t="s">
        <v>662</v>
      </c>
    </row>
    <row r="1699" spans="1:9" ht="15">
      <c r="A1699" s="83" t="s">
        <v>2350</v>
      </c>
      <c r="B1699" s="83" t="str">
        <f t="shared" si="162"/>
        <v>GU8 5LF</v>
      </c>
      <c r="C1699" s="83" t="str">
        <f t="shared" si="163"/>
        <v>GU8 5L</v>
      </c>
      <c r="D1699" s="83" t="str">
        <f t="shared" si="164"/>
        <v>GU8 5</v>
      </c>
      <c r="E1699" s="83" t="str">
        <f t="shared" si="165"/>
        <v xml:space="preserve">GU8 </v>
      </c>
      <c r="F1699" s="83" t="str">
        <f t="shared" si="166"/>
        <v>GU8</v>
      </c>
      <c r="G1699" s="83" t="str">
        <f t="shared" si="167"/>
        <v>GU</v>
      </c>
      <c r="H1699" s="83" t="s">
        <v>853</v>
      </c>
      <c r="I1699" s="83" t="s">
        <v>662</v>
      </c>
    </row>
    <row r="1700" spans="1:9" ht="15">
      <c r="A1700" s="83" t="s">
        <v>2351</v>
      </c>
      <c r="B1700" s="83" t="str">
        <f t="shared" si="162"/>
        <v>GU8 5PX</v>
      </c>
      <c r="C1700" s="83" t="str">
        <f t="shared" si="163"/>
        <v>GU8 5P</v>
      </c>
      <c r="D1700" s="83" t="str">
        <f t="shared" si="164"/>
        <v>GU8 5</v>
      </c>
      <c r="E1700" s="83" t="str">
        <f t="shared" si="165"/>
        <v xml:space="preserve">GU8 </v>
      </c>
      <c r="F1700" s="83" t="str">
        <f t="shared" si="166"/>
        <v>GU8</v>
      </c>
      <c r="G1700" s="83" t="str">
        <f t="shared" si="167"/>
        <v>GU</v>
      </c>
      <c r="H1700" s="83" t="s">
        <v>853</v>
      </c>
      <c r="I1700" s="83" t="s">
        <v>662</v>
      </c>
    </row>
    <row r="1701" spans="1:9" ht="15">
      <c r="A1701" s="83" t="s">
        <v>2352</v>
      </c>
      <c r="B1701" s="83" t="str">
        <f t="shared" si="162"/>
        <v>GU8 5UH</v>
      </c>
      <c r="C1701" s="83" t="str">
        <f t="shared" si="163"/>
        <v>GU8 5U</v>
      </c>
      <c r="D1701" s="83" t="str">
        <f t="shared" si="164"/>
        <v>GU8 5</v>
      </c>
      <c r="E1701" s="83" t="str">
        <f t="shared" si="165"/>
        <v xml:space="preserve">GU8 </v>
      </c>
      <c r="F1701" s="83" t="str">
        <f t="shared" si="166"/>
        <v>GU8</v>
      </c>
      <c r="G1701" s="83" t="str">
        <f t="shared" si="167"/>
        <v>GU</v>
      </c>
      <c r="H1701" s="83" t="s">
        <v>853</v>
      </c>
      <c r="I1701" s="83" t="s">
        <v>662</v>
      </c>
    </row>
    <row r="1702" spans="1:9" ht="15">
      <c r="A1702" s="83" t="s">
        <v>2353</v>
      </c>
      <c r="B1702" s="83" t="str">
        <f t="shared" si="162"/>
        <v>GU8 5UL</v>
      </c>
      <c r="C1702" s="83" t="str">
        <f t="shared" si="163"/>
        <v>GU8 5U</v>
      </c>
      <c r="D1702" s="83" t="str">
        <f t="shared" si="164"/>
        <v>GU8 5</v>
      </c>
      <c r="E1702" s="83" t="str">
        <f t="shared" si="165"/>
        <v xml:space="preserve">GU8 </v>
      </c>
      <c r="F1702" s="83" t="str">
        <f t="shared" si="166"/>
        <v>GU8</v>
      </c>
      <c r="G1702" s="83" t="str">
        <f t="shared" si="167"/>
        <v>GU</v>
      </c>
      <c r="H1702" s="83" t="s">
        <v>853</v>
      </c>
      <c r="I1702" s="83" t="s">
        <v>662</v>
      </c>
    </row>
    <row r="1703" spans="1:9" ht="15">
      <c r="A1703" s="83" t="s">
        <v>2354</v>
      </c>
      <c r="B1703" s="83" t="str">
        <f t="shared" si="162"/>
        <v>GU8 5UW</v>
      </c>
      <c r="C1703" s="83" t="str">
        <f t="shared" si="163"/>
        <v>GU8 5U</v>
      </c>
      <c r="D1703" s="83" t="str">
        <f t="shared" si="164"/>
        <v>GU8 5</v>
      </c>
      <c r="E1703" s="83" t="str">
        <f t="shared" si="165"/>
        <v xml:space="preserve">GU8 </v>
      </c>
      <c r="F1703" s="83" t="str">
        <f t="shared" si="166"/>
        <v>GU8</v>
      </c>
      <c r="G1703" s="83" t="str">
        <f t="shared" si="167"/>
        <v>GU</v>
      </c>
      <c r="H1703" s="83" t="s">
        <v>853</v>
      </c>
      <c r="I1703" s="83" t="s">
        <v>662</v>
      </c>
    </row>
    <row r="1704" spans="1:9" ht="15">
      <c r="A1704" s="83" t="s">
        <v>236</v>
      </c>
      <c r="B1704" s="83" t="str">
        <f t="shared" si="162"/>
        <v>GU8 6</v>
      </c>
      <c r="C1704" s="83" t="str">
        <f t="shared" si="163"/>
        <v>GU8 6</v>
      </c>
      <c r="D1704" s="83" t="str">
        <f t="shared" si="164"/>
        <v>GU8 6</v>
      </c>
      <c r="E1704" s="83" t="str">
        <f t="shared" si="165"/>
        <v xml:space="preserve">GU8 </v>
      </c>
      <c r="F1704" s="83" t="str">
        <f t="shared" si="166"/>
        <v>GU8</v>
      </c>
      <c r="G1704" s="83" t="str">
        <f t="shared" si="167"/>
        <v>GU</v>
      </c>
      <c r="H1704" s="83" t="s">
        <v>853</v>
      </c>
      <c r="I1704" s="83" t="s">
        <v>662</v>
      </c>
    </row>
    <row r="1705" spans="1:9" ht="15">
      <c r="A1705" s="83" t="s">
        <v>2355</v>
      </c>
      <c r="B1705" s="83" t="str">
        <f t="shared" si="162"/>
        <v>GU8 6A</v>
      </c>
      <c r="C1705" s="83" t="str">
        <f t="shared" si="163"/>
        <v>GU8 6A</v>
      </c>
      <c r="D1705" s="83" t="str">
        <f t="shared" si="164"/>
        <v>GU8 6</v>
      </c>
      <c r="E1705" s="83" t="str">
        <f t="shared" si="165"/>
        <v xml:space="preserve">GU8 </v>
      </c>
      <c r="F1705" s="83" t="str">
        <f t="shared" si="166"/>
        <v>GU8</v>
      </c>
      <c r="G1705" s="83" t="str">
        <f t="shared" si="167"/>
        <v>GU</v>
      </c>
      <c r="H1705" s="83" t="s">
        <v>370</v>
      </c>
      <c r="I1705" s="83" t="s">
        <v>658</v>
      </c>
    </row>
    <row r="1706" spans="1:9" ht="15">
      <c r="A1706" s="83" t="s">
        <v>2356</v>
      </c>
      <c r="B1706" s="83" t="str">
        <f t="shared" si="162"/>
        <v>GU8 6AN</v>
      </c>
      <c r="C1706" s="83" t="str">
        <f t="shared" si="163"/>
        <v>GU8 6A</v>
      </c>
      <c r="D1706" s="83" t="str">
        <f t="shared" si="164"/>
        <v>GU8 6</v>
      </c>
      <c r="E1706" s="83" t="str">
        <f t="shared" si="165"/>
        <v xml:space="preserve">GU8 </v>
      </c>
      <c r="F1706" s="83" t="str">
        <f t="shared" si="166"/>
        <v>GU8</v>
      </c>
      <c r="G1706" s="83" t="str">
        <f t="shared" si="167"/>
        <v>GU</v>
      </c>
      <c r="H1706" s="83" t="s">
        <v>853</v>
      </c>
      <c r="I1706" s="83" t="s">
        <v>662</v>
      </c>
    </row>
    <row r="1707" spans="1:9" ht="15">
      <c r="A1707" s="83" t="s">
        <v>2357</v>
      </c>
      <c r="B1707" s="83" t="str">
        <f t="shared" si="162"/>
        <v>GU8 6AP</v>
      </c>
      <c r="C1707" s="83" t="str">
        <f t="shared" si="163"/>
        <v>GU8 6A</v>
      </c>
      <c r="D1707" s="83" t="str">
        <f t="shared" si="164"/>
        <v>GU8 6</v>
      </c>
      <c r="E1707" s="83" t="str">
        <f t="shared" si="165"/>
        <v xml:space="preserve">GU8 </v>
      </c>
      <c r="F1707" s="83" t="str">
        <f t="shared" si="166"/>
        <v>GU8</v>
      </c>
      <c r="G1707" s="83" t="str">
        <f t="shared" si="167"/>
        <v>GU</v>
      </c>
      <c r="H1707" s="83" t="s">
        <v>853</v>
      </c>
      <c r="I1707" s="83" t="s">
        <v>662</v>
      </c>
    </row>
    <row r="1708" spans="1:9" ht="15">
      <c r="A1708" s="83" t="s">
        <v>2358</v>
      </c>
      <c r="B1708" s="83" t="str">
        <f t="shared" si="162"/>
        <v>GU8 6AR</v>
      </c>
      <c r="C1708" s="83" t="str">
        <f t="shared" si="163"/>
        <v>GU8 6A</v>
      </c>
      <c r="D1708" s="83" t="str">
        <f t="shared" si="164"/>
        <v>GU8 6</v>
      </c>
      <c r="E1708" s="83" t="str">
        <f t="shared" si="165"/>
        <v xml:space="preserve">GU8 </v>
      </c>
      <c r="F1708" s="83" t="str">
        <f t="shared" si="166"/>
        <v>GU8</v>
      </c>
      <c r="G1708" s="83" t="str">
        <f t="shared" si="167"/>
        <v>GU</v>
      </c>
      <c r="H1708" s="83" t="s">
        <v>853</v>
      </c>
      <c r="I1708" s="83" t="s">
        <v>662</v>
      </c>
    </row>
    <row r="1709" spans="1:9" ht="15">
      <c r="A1709" s="83" t="s">
        <v>2359</v>
      </c>
      <c r="B1709" s="83" t="str">
        <f t="shared" si="162"/>
        <v>GU8 6AS</v>
      </c>
      <c r="C1709" s="83" t="str">
        <f t="shared" si="163"/>
        <v>GU8 6A</v>
      </c>
      <c r="D1709" s="83" t="str">
        <f t="shared" si="164"/>
        <v>GU8 6</v>
      </c>
      <c r="E1709" s="83" t="str">
        <f t="shared" si="165"/>
        <v xml:space="preserve">GU8 </v>
      </c>
      <c r="F1709" s="83" t="str">
        <f t="shared" si="166"/>
        <v>GU8</v>
      </c>
      <c r="G1709" s="83" t="str">
        <f t="shared" si="167"/>
        <v>GU</v>
      </c>
      <c r="H1709" s="83" t="s">
        <v>853</v>
      </c>
      <c r="I1709" s="83" t="s">
        <v>662</v>
      </c>
    </row>
    <row r="1710" spans="1:9" ht="15">
      <c r="A1710" s="83" t="s">
        <v>2360</v>
      </c>
      <c r="B1710" s="83" t="str">
        <f t="shared" si="162"/>
        <v>GU8 6AT</v>
      </c>
      <c r="C1710" s="83" t="str">
        <f t="shared" si="163"/>
        <v>GU8 6A</v>
      </c>
      <c r="D1710" s="83" t="str">
        <f t="shared" si="164"/>
        <v>GU8 6</v>
      </c>
      <c r="E1710" s="83" t="str">
        <f t="shared" si="165"/>
        <v xml:space="preserve">GU8 </v>
      </c>
      <c r="F1710" s="83" t="str">
        <f t="shared" si="166"/>
        <v>GU8</v>
      </c>
      <c r="G1710" s="83" t="str">
        <f t="shared" si="167"/>
        <v>GU</v>
      </c>
      <c r="H1710" s="83" t="s">
        <v>853</v>
      </c>
      <c r="I1710" s="83" t="s">
        <v>662</v>
      </c>
    </row>
    <row r="1711" spans="1:9" ht="15">
      <c r="A1711" s="83" t="s">
        <v>2361</v>
      </c>
      <c r="B1711" s="83" t="str">
        <f t="shared" si="162"/>
        <v>GU8 6AY</v>
      </c>
      <c r="C1711" s="83" t="str">
        <f t="shared" si="163"/>
        <v>GU8 6A</v>
      </c>
      <c r="D1711" s="83" t="str">
        <f t="shared" si="164"/>
        <v>GU8 6</v>
      </c>
      <c r="E1711" s="83" t="str">
        <f t="shared" si="165"/>
        <v xml:space="preserve">GU8 </v>
      </c>
      <c r="F1711" s="83" t="str">
        <f t="shared" si="166"/>
        <v>GU8</v>
      </c>
      <c r="G1711" s="83" t="str">
        <f t="shared" si="167"/>
        <v>GU</v>
      </c>
      <c r="H1711" s="83" t="s">
        <v>853</v>
      </c>
      <c r="I1711" s="83" t="s">
        <v>662</v>
      </c>
    </row>
    <row r="1712" spans="1:9" ht="15">
      <c r="A1712" s="83" t="s">
        <v>2362</v>
      </c>
      <c r="B1712" s="83" t="str">
        <f t="shared" si="162"/>
        <v>GU8 6BB</v>
      </c>
      <c r="C1712" s="83" t="str">
        <f t="shared" si="163"/>
        <v>GU8 6B</v>
      </c>
      <c r="D1712" s="83" t="str">
        <f t="shared" si="164"/>
        <v>GU8 6</v>
      </c>
      <c r="E1712" s="83" t="str">
        <f t="shared" si="165"/>
        <v xml:space="preserve">GU8 </v>
      </c>
      <c r="F1712" s="83" t="str">
        <f t="shared" si="166"/>
        <v>GU8</v>
      </c>
      <c r="G1712" s="83" t="str">
        <f t="shared" si="167"/>
        <v>GU</v>
      </c>
      <c r="H1712" s="83" t="s">
        <v>370</v>
      </c>
      <c r="I1712" s="83" t="s">
        <v>658</v>
      </c>
    </row>
    <row r="1713" spans="1:9" ht="15">
      <c r="A1713" s="83" t="s">
        <v>2363</v>
      </c>
      <c r="B1713" s="83" t="str">
        <f t="shared" si="162"/>
        <v>GU8 6BS</v>
      </c>
      <c r="C1713" s="83" t="str">
        <f t="shared" si="163"/>
        <v>GU8 6B</v>
      </c>
      <c r="D1713" s="83" t="str">
        <f t="shared" si="164"/>
        <v>GU8 6</v>
      </c>
      <c r="E1713" s="83" t="str">
        <f t="shared" si="165"/>
        <v xml:space="preserve">GU8 </v>
      </c>
      <c r="F1713" s="83" t="str">
        <f t="shared" si="166"/>
        <v>GU8</v>
      </c>
      <c r="G1713" s="83" t="str">
        <f t="shared" si="167"/>
        <v>GU</v>
      </c>
      <c r="H1713" s="83" t="s">
        <v>370</v>
      </c>
      <c r="I1713" s="83" t="s">
        <v>658</v>
      </c>
    </row>
    <row r="1714" spans="1:9" ht="15">
      <c r="A1714" s="83" t="s">
        <v>2364</v>
      </c>
      <c r="B1714" s="83" t="str">
        <f t="shared" si="162"/>
        <v>GU8 6BU</v>
      </c>
      <c r="C1714" s="83" t="str">
        <f t="shared" si="163"/>
        <v>GU8 6B</v>
      </c>
      <c r="D1714" s="83" t="str">
        <f t="shared" si="164"/>
        <v>GU8 6</v>
      </c>
      <c r="E1714" s="83" t="str">
        <f t="shared" si="165"/>
        <v xml:space="preserve">GU8 </v>
      </c>
      <c r="F1714" s="83" t="str">
        <f t="shared" si="166"/>
        <v>GU8</v>
      </c>
      <c r="G1714" s="83" t="str">
        <f t="shared" si="167"/>
        <v>GU</v>
      </c>
      <c r="H1714" s="83" t="s">
        <v>370</v>
      </c>
      <c r="I1714" s="83" t="s">
        <v>658</v>
      </c>
    </row>
    <row r="1715" spans="1:9" ht="15">
      <c r="A1715" s="83" t="s">
        <v>2365</v>
      </c>
      <c r="B1715" s="83" t="str">
        <f t="shared" si="162"/>
        <v>H</v>
      </c>
      <c r="C1715" s="83" t="str">
        <f t="shared" si="163"/>
        <v>H</v>
      </c>
      <c r="D1715" s="83" t="str">
        <f t="shared" si="164"/>
        <v>H</v>
      </c>
      <c r="E1715" s="83" t="str">
        <f t="shared" si="165"/>
        <v>H</v>
      </c>
      <c r="F1715" s="83" t="str">
        <f t="shared" si="166"/>
        <v>H</v>
      </c>
      <c r="G1715" s="83" t="str">
        <f t="shared" si="167"/>
        <v>H</v>
      </c>
      <c r="H1715" s="83" t="s">
        <v>351</v>
      </c>
      <c r="I1715" s="83" t="s">
        <v>676</v>
      </c>
    </row>
    <row r="1716" spans="1:9" ht="15">
      <c r="A1716" s="83" t="s">
        <v>2366</v>
      </c>
      <c r="B1716" s="83" t="str">
        <f t="shared" si="162"/>
        <v>HA</v>
      </c>
      <c r="C1716" s="83" t="str">
        <f t="shared" si="163"/>
        <v>HA</v>
      </c>
      <c r="D1716" s="83" t="str">
        <f t="shared" si="164"/>
        <v>HA</v>
      </c>
      <c r="E1716" s="83" t="str">
        <f t="shared" si="165"/>
        <v>HA</v>
      </c>
      <c r="F1716" s="83" t="str">
        <f t="shared" si="166"/>
        <v>HA</v>
      </c>
      <c r="G1716" s="83" t="str">
        <f t="shared" si="167"/>
        <v>HA</v>
      </c>
      <c r="H1716" s="83" t="s">
        <v>2244</v>
      </c>
      <c r="I1716" s="83" t="s">
        <v>1167</v>
      </c>
    </row>
    <row r="1717" spans="1:9" ht="15">
      <c r="A1717" s="83" t="s">
        <v>2367</v>
      </c>
      <c r="B1717" s="83" t="str">
        <f t="shared" si="162"/>
        <v>HA0 3NF</v>
      </c>
      <c r="C1717" s="83" t="str">
        <f t="shared" si="163"/>
        <v>HA0 3N</v>
      </c>
      <c r="D1717" s="83" t="str">
        <f t="shared" si="164"/>
        <v>HA0 3</v>
      </c>
      <c r="E1717" s="83" t="str">
        <f t="shared" si="165"/>
        <v xml:space="preserve">HA0 </v>
      </c>
      <c r="F1717" s="83" t="str">
        <f t="shared" si="166"/>
        <v>HA0</v>
      </c>
      <c r="G1717" s="83" t="str">
        <f t="shared" si="167"/>
        <v>HA</v>
      </c>
      <c r="H1717" s="83" t="s">
        <v>1166</v>
      </c>
      <c r="I1717" s="83" t="s">
        <v>1167</v>
      </c>
    </row>
    <row r="1718" spans="1:9" ht="15">
      <c r="A1718" s="83" t="s">
        <v>2368</v>
      </c>
      <c r="B1718" s="83" t="str">
        <f t="shared" si="162"/>
        <v>HA3</v>
      </c>
      <c r="C1718" s="83" t="str">
        <f t="shared" si="163"/>
        <v>HA3</v>
      </c>
      <c r="D1718" s="83" t="str">
        <f t="shared" si="164"/>
        <v>HA3</v>
      </c>
      <c r="E1718" s="83" t="str">
        <f t="shared" si="165"/>
        <v>HA3</v>
      </c>
      <c r="F1718" s="83" t="str">
        <f t="shared" si="166"/>
        <v>HA3</v>
      </c>
      <c r="G1718" s="83" t="str">
        <f t="shared" si="167"/>
        <v>HA</v>
      </c>
      <c r="H1718" s="83" t="s">
        <v>1166</v>
      </c>
      <c r="I1718" s="83" t="s">
        <v>1167</v>
      </c>
    </row>
    <row r="1719" spans="1:9" ht="15">
      <c r="A1719" s="83" t="s">
        <v>166</v>
      </c>
      <c r="B1719" s="83" t="str">
        <f t="shared" si="162"/>
        <v>HA3 5</v>
      </c>
      <c r="C1719" s="83" t="str">
        <f t="shared" si="163"/>
        <v>HA3 5</v>
      </c>
      <c r="D1719" s="83" t="str">
        <f t="shared" si="164"/>
        <v>HA3 5</v>
      </c>
      <c r="E1719" s="83" t="str">
        <f t="shared" si="165"/>
        <v xml:space="preserve">HA3 </v>
      </c>
      <c r="F1719" s="83" t="str">
        <f t="shared" si="166"/>
        <v>HA3</v>
      </c>
      <c r="G1719" s="83" t="str">
        <f t="shared" si="167"/>
        <v>HA</v>
      </c>
      <c r="H1719" s="83" t="s">
        <v>2244</v>
      </c>
      <c r="I1719" s="83" t="s">
        <v>1167</v>
      </c>
    </row>
    <row r="1720" spans="1:9" ht="15">
      <c r="A1720" s="83" t="s">
        <v>167</v>
      </c>
      <c r="B1720" s="83" t="str">
        <f t="shared" si="162"/>
        <v>HA3 6</v>
      </c>
      <c r="C1720" s="83" t="str">
        <f t="shared" si="163"/>
        <v>HA3 6</v>
      </c>
      <c r="D1720" s="83" t="str">
        <f t="shared" si="164"/>
        <v>HA3 6</v>
      </c>
      <c r="E1720" s="83" t="str">
        <f t="shared" si="165"/>
        <v xml:space="preserve">HA3 </v>
      </c>
      <c r="F1720" s="83" t="str">
        <f t="shared" si="166"/>
        <v>HA3</v>
      </c>
      <c r="G1720" s="83" t="str">
        <f t="shared" si="167"/>
        <v>HA</v>
      </c>
      <c r="H1720" s="83" t="s">
        <v>2244</v>
      </c>
      <c r="I1720" s="83" t="s">
        <v>1167</v>
      </c>
    </row>
    <row r="1721" spans="1:9" ht="15">
      <c r="A1721" s="83" t="s">
        <v>168</v>
      </c>
      <c r="B1721" s="83" t="str">
        <f t="shared" si="162"/>
        <v>HA3 7</v>
      </c>
      <c r="C1721" s="83" t="str">
        <f t="shared" si="163"/>
        <v>HA3 7</v>
      </c>
      <c r="D1721" s="83" t="str">
        <f t="shared" si="164"/>
        <v>HA3 7</v>
      </c>
      <c r="E1721" s="83" t="str">
        <f t="shared" si="165"/>
        <v xml:space="preserve">HA3 </v>
      </c>
      <c r="F1721" s="83" t="str">
        <f t="shared" si="166"/>
        <v>HA3</v>
      </c>
      <c r="G1721" s="83" t="str">
        <f t="shared" si="167"/>
        <v>HA</v>
      </c>
      <c r="H1721" s="83" t="s">
        <v>2244</v>
      </c>
      <c r="I1721" s="83" t="s">
        <v>1167</v>
      </c>
    </row>
    <row r="1722" spans="1:9" ht="15">
      <c r="A1722" s="83" t="s">
        <v>2369</v>
      </c>
      <c r="B1722" s="83" t="str">
        <f t="shared" si="162"/>
        <v>HA3 7LS</v>
      </c>
      <c r="C1722" s="83" t="str">
        <f t="shared" si="163"/>
        <v>HA3 7L</v>
      </c>
      <c r="D1722" s="83" t="str">
        <f t="shared" si="164"/>
        <v>HA3 7</v>
      </c>
      <c r="E1722" s="83" t="str">
        <f t="shared" si="165"/>
        <v xml:space="preserve">HA3 </v>
      </c>
      <c r="F1722" s="83" t="str">
        <f t="shared" si="166"/>
        <v>HA3</v>
      </c>
      <c r="G1722" s="83" t="str">
        <f t="shared" si="167"/>
        <v>HA</v>
      </c>
      <c r="H1722" s="83" t="s">
        <v>1166</v>
      </c>
      <c r="I1722" s="83" t="s">
        <v>1167</v>
      </c>
    </row>
    <row r="1723" spans="1:9" ht="15">
      <c r="A1723" s="83" t="s">
        <v>2370</v>
      </c>
      <c r="B1723" s="83" t="str">
        <f t="shared" si="162"/>
        <v>HA3 8NT</v>
      </c>
      <c r="C1723" s="83" t="str">
        <f t="shared" si="163"/>
        <v>HA3 8N</v>
      </c>
      <c r="D1723" s="83" t="str">
        <f t="shared" si="164"/>
        <v>HA3 8</v>
      </c>
      <c r="E1723" s="83" t="str">
        <f t="shared" si="165"/>
        <v xml:space="preserve">HA3 </v>
      </c>
      <c r="F1723" s="83" t="str">
        <f t="shared" si="166"/>
        <v>HA3</v>
      </c>
      <c r="G1723" s="83" t="str">
        <f t="shared" si="167"/>
        <v>HA</v>
      </c>
      <c r="H1723" s="83" t="s">
        <v>2244</v>
      </c>
      <c r="I1723" s="83" t="s">
        <v>1167</v>
      </c>
    </row>
    <row r="1724" spans="1:9" ht="15">
      <c r="A1724" s="83" t="s">
        <v>2371</v>
      </c>
      <c r="B1724" s="83" t="str">
        <f t="shared" si="162"/>
        <v>HA5 4AJ</v>
      </c>
      <c r="C1724" s="83" t="str">
        <f t="shared" si="163"/>
        <v>HA5 4A</v>
      </c>
      <c r="D1724" s="83" t="str">
        <f t="shared" si="164"/>
        <v>HA5 4</v>
      </c>
      <c r="E1724" s="83" t="str">
        <f t="shared" si="165"/>
        <v xml:space="preserve">HA5 </v>
      </c>
      <c r="F1724" s="83" t="str">
        <f t="shared" si="166"/>
        <v>HA5</v>
      </c>
      <c r="G1724" s="83" t="str">
        <f t="shared" si="167"/>
        <v>HA</v>
      </c>
      <c r="H1724" s="83" t="s">
        <v>688</v>
      </c>
      <c r="I1724" s="83" t="s">
        <v>650</v>
      </c>
    </row>
    <row r="1725" spans="1:9" ht="15">
      <c r="A1725" s="83" t="s">
        <v>2372</v>
      </c>
      <c r="B1725" s="83" t="str">
        <f t="shared" si="162"/>
        <v>HA6 2AR</v>
      </c>
      <c r="C1725" s="83" t="str">
        <f t="shared" si="163"/>
        <v>HA6 2A</v>
      </c>
      <c r="D1725" s="83" t="str">
        <f t="shared" si="164"/>
        <v>HA6 2</v>
      </c>
      <c r="E1725" s="83" t="str">
        <f t="shared" si="165"/>
        <v xml:space="preserve">HA6 </v>
      </c>
      <c r="F1725" s="83" t="str">
        <f t="shared" si="166"/>
        <v>HA6</v>
      </c>
      <c r="G1725" s="83" t="str">
        <f t="shared" si="167"/>
        <v>HA</v>
      </c>
      <c r="H1725" s="83" t="s">
        <v>688</v>
      </c>
      <c r="I1725" s="83" t="s">
        <v>650</v>
      </c>
    </row>
    <row r="1726" spans="1:9" ht="15">
      <c r="A1726" s="83" t="s">
        <v>2373</v>
      </c>
      <c r="B1726" s="83" t="str">
        <f t="shared" si="162"/>
        <v>HA6 2AS</v>
      </c>
      <c r="C1726" s="83" t="str">
        <f t="shared" si="163"/>
        <v>HA6 2A</v>
      </c>
      <c r="D1726" s="83" t="str">
        <f t="shared" si="164"/>
        <v>HA6 2</v>
      </c>
      <c r="E1726" s="83" t="str">
        <f t="shared" si="165"/>
        <v xml:space="preserve">HA6 </v>
      </c>
      <c r="F1726" s="83" t="str">
        <f t="shared" si="166"/>
        <v>HA6</v>
      </c>
      <c r="G1726" s="83" t="str">
        <f t="shared" si="167"/>
        <v>HA</v>
      </c>
      <c r="H1726" s="83" t="s">
        <v>688</v>
      </c>
      <c r="I1726" s="83" t="s">
        <v>650</v>
      </c>
    </row>
    <row r="1727" spans="1:9" ht="15">
      <c r="A1727" s="83" t="s">
        <v>2374</v>
      </c>
      <c r="B1727" s="83" t="str">
        <f t="shared" si="162"/>
        <v>HA6 2AT</v>
      </c>
      <c r="C1727" s="83" t="str">
        <f t="shared" si="163"/>
        <v>HA6 2A</v>
      </c>
      <c r="D1727" s="83" t="str">
        <f t="shared" si="164"/>
        <v>HA6 2</v>
      </c>
      <c r="E1727" s="83" t="str">
        <f t="shared" si="165"/>
        <v xml:space="preserve">HA6 </v>
      </c>
      <c r="F1727" s="83" t="str">
        <f t="shared" si="166"/>
        <v>HA6</v>
      </c>
      <c r="G1727" s="83" t="str">
        <f t="shared" si="167"/>
        <v>HA</v>
      </c>
      <c r="H1727" s="83" t="s">
        <v>688</v>
      </c>
      <c r="I1727" s="83" t="s">
        <v>650</v>
      </c>
    </row>
    <row r="1728" spans="1:9" ht="15">
      <c r="A1728" s="83" t="s">
        <v>2375</v>
      </c>
      <c r="B1728" s="83" t="str">
        <f t="shared" si="162"/>
        <v>HA6 2AU</v>
      </c>
      <c r="C1728" s="83" t="str">
        <f t="shared" si="163"/>
        <v>HA6 2A</v>
      </c>
      <c r="D1728" s="83" t="str">
        <f t="shared" si="164"/>
        <v>HA6 2</v>
      </c>
      <c r="E1728" s="83" t="str">
        <f t="shared" si="165"/>
        <v xml:space="preserve">HA6 </v>
      </c>
      <c r="F1728" s="83" t="str">
        <f t="shared" si="166"/>
        <v>HA6</v>
      </c>
      <c r="G1728" s="83" t="str">
        <f t="shared" si="167"/>
        <v>HA</v>
      </c>
      <c r="H1728" s="83" t="s">
        <v>688</v>
      </c>
      <c r="I1728" s="83" t="s">
        <v>650</v>
      </c>
    </row>
    <row r="1729" spans="1:9" ht="15">
      <c r="A1729" s="83" t="s">
        <v>2376</v>
      </c>
      <c r="B1729" s="83" t="str">
        <f t="shared" si="162"/>
        <v>HA6 2AW</v>
      </c>
      <c r="C1729" s="83" t="str">
        <f t="shared" si="163"/>
        <v>HA6 2A</v>
      </c>
      <c r="D1729" s="83" t="str">
        <f t="shared" si="164"/>
        <v>HA6 2</v>
      </c>
      <c r="E1729" s="83" t="str">
        <f t="shared" si="165"/>
        <v xml:space="preserve">HA6 </v>
      </c>
      <c r="F1729" s="83" t="str">
        <f t="shared" si="166"/>
        <v>HA6</v>
      </c>
      <c r="G1729" s="83" t="str">
        <f t="shared" si="167"/>
        <v>HA</v>
      </c>
      <c r="H1729" s="83" t="s">
        <v>688</v>
      </c>
      <c r="I1729" s="83" t="s">
        <v>650</v>
      </c>
    </row>
    <row r="1730" spans="1:9" ht="15">
      <c r="A1730" s="83" t="s">
        <v>2377</v>
      </c>
      <c r="B1730" s="83" t="str">
        <f t="shared" si="162"/>
        <v>HA6 2AX</v>
      </c>
      <c r="C1730" s="83" t="str">
        <f t="shared" si="163"/>
        <v>HA6 2A</v>
      </c>
      <c r="D1730" s="83" t="str">
        <f t="shared" si="164"/>
        <v>HA6 2</v>
      </c>
      <c r="E1730" s="83" t="str">
        <f t="shared" si="165"/>
        <v xml:space="preserve">HA6 </v>
      </c>
      <c r="F1730" s="83" t="str">
        <f t="shared" si="166"/>
        <v>HA6</v>
      </c>
      <c r="G1730" s="83" t="str">
        <f t="shared" si="167"/>
        <v>HA</v>
      </c>
      <c r="H1730" s="83" t="s">
        <v>688</v>
      </c>
      <c r="I1730" s="83" t="s">
        <v>650</v>
      </c>
    </row>
    <row r="1731" spans="1:9" ht="15">
      <c r="A1731" s="83" t="s">
        <v>2378</v>
      </c>
      <c r="B1731" s="83" t="str">
        <f t="shared" ref="B1731:B1794" si="168">LEFT($A1731,7)</f>
        <v>HA6 2AY</v>
      </c>
      <c r="C1731" s="83" t="str">
        <f t="shared" ref="C1731:C1794" si="169">LEFT($A1731,6)</f>
        <v>HA6 2A</v>
      </c>
      <c r="D1731" s="83" t="str">
        <f t="shared" ref="D1731:D1794" si="170">LEFT($A1731,5)</f>
        <v>HA6 2</v>
      </c>
      <c r="E1731" s="83" t="str">
        <f t="shared" ref="E1731:E1794" si="171">LEFT($A1731,4)</f>
        <v xml:space="preserve">HA6 </v>
      </c>
      <c r="F1731" s="83" t="str">
        <f t="shared" ref="F1731:F1794" si="172">LEFT($A1731,3)</f>
        <v>HA6</v>
      </c>
      <c r="G1731" s="83" t="str">
        <f t="shared" ref="G1731:G1794" si="173">LEFT($A1731,2)</f>
        <v>HA</v>
      </c>
      <c r="H1731" s="83" t="s">
        <v>688</v>
      </c>
      <c r="I1731" s="83" t="s">
        <v>650</v>
      </c>
    </row>
    <row r="1732" spans="1:9" ht="15">
      <c r="A1732" s="83" t="s">
        <v>2379</v>
      </c>
      <c r="B1732" s="83" t="str">
        <f t="shared" si="168"/>
        <v>HA6 2AZ</v>
      </c>
      <c r="C1732" s="83" t="str">
        <f t="shared" si="169"/>
        <v>HA6 2A</v>
      </c>
      <c r="D1732" s="83" t="str">
        <f t="shared" si="170"/>
        <v>HA6 2</v>
      </c>
      <c r="E1732" s="83" t="str">
        <f t="shared" si="171"/>
        <v xml:space="preserve">HA6 </v>
      </c>
      <c r="F1732" s="83" t="str">
        <f t="shared" si="172"/>
        <v>HA6</v>
      </c>
      <c r="G1732" s="83" t="str">
        <f t="shared" si="173"/>
        <v>HA</v>
      </c>
      <c r="H1732" s="83" t="s">
        <v>688</v>
      </c>
      <c r="I1732" s="83" t="s">
        <v>650</v>
      </c>
    </row>
    <row r="1733" spans="1:9" ht="15">
      <c r="A1733" s="83" t="s">
        <v>2380</v>
      </c>
      <c r="B1733" s="83" t="str">
        <f t="shared" si="168"/>
        <v>HA6 2BA</v>
      </c>
      <c r="C1733" s="83" t="str">
        <f t="shared" si="169"/>
        <v>HA6 2B</v>
      </c>
      <c r="D1733" s="83" t="str">
        <f t="shared" si="170"/>
        <v>HA6 2</v>
      </c>
      <c r="E1733" s="83" t="str">
        <f t="shared" si="171"/>
        <v xml:space="preserve">HA6 </v>
      </c>
      <c r="F1733" s="83" t="str">
        <f t="shared" si="172"/>
        <v>HA6</v>
      </c>
      <c r="G1733" s="83" t="str">
        <f t="shared" si="173"/>
        <v>HA</v>
      </c>
      <c r="H1733" s="83" t="s">
        <v>688</v>
      </c>
      <c r="I1733" s="83" t="s">
        <v>650</v>
      </c>
    </row>
    <row r="1734" spans="1:9" ht="15">
      <c r="A1734" s="83" t="s">
        <v>2381</v>
      </c>
      <c r="B1734" s="83" t="str">
        <f t="shared" si="168"/>
        <v>HA6 2BB</v>
      </c>
      <c r="C1734" s="83" t="str">
        <f t="shared" si="169"/>
        <v>HA6 2B</v>
      </c>
      <c r="D1734" s="83" t="str">
        <f t="shared" si="170"/>
        <v>HA6 2</v>
      </c>
      <c r="E1734" s="83" t="str">
        <f t="shared" si="171"/>
        <v xml:space="preserve">HA6 </v>
      </c>
      <c r="F1734" s="83" t="str">
        <f t="shared" si="172"/>
        <v>HA6</v>
      </c>
      <c r="G1734" s="83" t="str">
        <f t="shared" si="173"/>
        <v>HA</v>
      </c>
      <c r="H1734" s="83" t="s">
        <v>688</v>
      </c>
      <c r="I1734" s="83" t="s">
        <v>650</v>
      </c>
    </row>
    <row r="1735" spans="1:9" ht="15">
      <c r="A1735" s="83" t="s">
        <v>2382</v>
      </c>
      <c r="B1735" s="83" t="str">
        <f t="shared" si="168"/>
        <v>HA6 2BP</v>
      </c>
      <c r="C1735" s="83" t="str">
        <f t="shared" si="169"/>
        <v>HA6 2B</v>
      </c>
      <c r="D1735" s="83" t="str">
        <f t="shared" si="170"/>
        <v>HA6 2</v>
      </c>
      <c r="E1735" s="83" t="str">
        <f t="shared" si="171"/>
        <v xml:space="preserve">HA6 </v>
      </c>
      <c r="F1735" s="83" t="str">
        <f t="shared" si="172"/>
        <v>HA6</v>
      </c>
      <c r="G1735" s="83" t="str">
        <f t="shared" si="173"/>
        <v>HA</v>
      </c>
      <c r="H1735" s="83" t="s">
        <v>688</v>
      </c>
      <c r="I1735" s="83" t="s">
        <v>650</v>
      </c>
    </row>
    <row r="1736" spans="1:9" ht="15">
      <c r="A1736" s="83" t="s">
        <v>2383</v>
      </c>
      <c r="B1736" s="83" t="str">
        <f t="shared" si="168"/>
        <v>HA6 2BQ</v>
      </c>
      <c r="C1736" s="83" t="str">
        <f t="shared" si="169"/>
        <v>HA6 2B</v>
      </c>
      <c r="D1736" s="83" t="str">
        <f t="shared" si="170"/>
        <v>HA6 2</v>
      </c>
      <c r="E1736" s="83" t="str">
        <f t="shared" si="171"/>
        <v xml:space="preserve">HA6 </v>
      </c>
      <c r="F1736" s="83" t="str">
        <f t="shared" si="172"/>
        <v>HA6</v>
      </c>
      <c r="G1736" s="83" t="str">
        <f t="shared" si="173"/>
        <v>HA</v>
      </c>
      <c r="H1736" s="83" t="s">
        <v>688</v>
      </c>
      <c r="I1736" s="83" t="s">
        <v>650</v>
      </c>
    </row>
    <row r="1737" spans="1:9" ht="15">
      <c r="A1737" s="83" t="s">
        <v>2384</v>
      </c>
      <c r="B1737" s="83" t="str">
        <f t="shared" si="168"/>
        <v>HA6 2E</v>
      </c>
      <c r="C1737" s="83" t="str">
        <f t="shared" si="169"/>
        <v>HA6 2E</v>
      </c>
      <c r="D1737" s="83" t="str">
        <f t="shared" si="170"/>
        <v>HA6 2</v>
      </c>
      <c r="E1737" s="83" t="str">
        <f t="shared" si="171"/>
        <v xml:space="preserve">HA6 </v>
      </c>
      <c r="F1737" s="83" t="str">
        <f t="shared" si="172"/>
        <v>HA6</v>
      </c>
      <c r="G1737" s="83" t="str">
        <f t="shared" si="173"/>
        <v>HA</v>
      </c>
      <c r="H1737" s="83" t="s">
        <v>688</v>
      </c>
      <c r="I1737" s="83" t="s">
        <v>650</v>
      </c>
    </row>
    <row r="1738" spans="1:9" ht="15">
      <c r="A1738" s="83" t="s">
        <v>2385</v>
      </c>
      <c r="B1738" s="83" t="str">
        <f t="shared" si="168"/>
        <v>HA6 2FF</v>
      </c>
      <c r="C1738" s="83" t="str">
        <f t="shared" si="169"/>
        <v>HA6 2F</v>
      </c>
      <c r="D1738" s="83" t="str">
        <f t="shared" si="170"/>
        <v>HA6 2</v>
      </c>
      <c r="E1738" s="83" t="str">
        <f t="shared" si="171"/>
        <v xml:space="preserve">HA6 </v>
      </c>
      <c r="F1738" s="83" t="str">
        <f t="shared" si="172"/>
        <v>HA6</v>
      </c>
      <c r="G1738" s="83" t="str">
        <f t="shared" si="173"/>
        <v>HA</v>
      </c>
      <c r="H1738" s="83" t="s">
        <v>688</v>
      </c>
      <c r="I1738" s="83" t="s">
        <v>650</v>
      </c>
    </row>
    <row r="1739" spans="1:9" ht="15">
      <c r="A1739" s="83" t="s">
        <v>2386</v>
      </c>
      <c r="B1739" s="83" t="str">
        <f t="shared" si="168"/>
        <v>HA6 2FG</v>
      </c>
      <c r="C1739" s="83" t="str">
        <f t="shared" si="169"/>
        <v>HA6 2F</v>
      </c>
      <c r="D1739" s="83" t="str">
        <f t="shared" si="170"/>
        <v>HA6 2</v>
      </c>
      <c r="E1739" s="83" t="str">
        <f t="shared" si="171"/>
        <v xml:space="preserve">HA6 </v>
      </c>
      <c r="F1739" s="83" t="str">
        <f t="shared" si="172"/>
        <v>HA6</v>
      </c>
      <c r="G1739" s="83" t="str">
        <f t="shared" si="173"/>
        <v>HA</v>
      </c>
      <c r="H1739" s="83" t="s">
        <v>688</v>
      </c>
      <c r="I1739" s="83" t="s">
        <v>650</v>
      </c>
    </row>
    <row r="1740" spans="1:9" ht="15">
      <c r="A1740" s="83" t="s">
        <v>2387</v>
      </c>
      <c r="B1740" s="83" t="str">
        <f t="shared" si="168"/>
        <v>HA6 2H</v>
      </c>
      <c r="C1740" s="83" t="str">
        <f t="shared" si="169"/>
        <v>HA6 2H</v>
      </c>
      <c r="D1740" s="83" t="str">
        <f t="shared" si="170"/>
        <v>HA6 2</v>
      </c>
      <c r="E1740" s="83" t="str">
        <f t="shared" si="171"/>
        <v xml:space="preserve">HA6 </v>
      </c>
      <c r="F1740" s="83" t="str">
        <f t="shared" si="172"/>
        <v>HA6</v>
      </c>
      <c r="G1740" s="83" t="str">
        <f t="shared" si="173"/>
        <v>HA</v>
      </c>
      <c r="H1740" s="83" t="s">
        <v>688</v>
      </c>
      <c r="I1740" s="83" t="s">
        <v>650</v>
      </c>
    </row>
    <row r="1741" spans="1:9" ht="15">
      <c r="A1741" s="83" t="s">
        <v>2388</v>
      </c>
      <c r="B1741" s="83" t="str">
        <f t="shared" si="168"/>
        <v>HA6 2J</v>
      </c>
      <c r="C1741" s="83" t="str">
        <f t="shared" si="169"/>
        <v>HA6 2J</v>
      </c>
      <c r="D1741" s="83" t="str">
        <f t="shared" si="170"/>
        <v>HA6 2</v>
      </c>
      <c r="E1741" s="83" t="str">
        <f t="shared" si="171"/>
        <v xml:space="preserve">HA6 </v>
      </c>
      <c r="F1741" s="83" t="str">
        <f t="shared" si="172"/>
        <v>HA6</v>
      </c>
      <c r="G1741" s="83" t="str">
        <f t="shared" si="173"/>
        <v>HA</v>
      </c>
      <c r="H1741" s="83" t="s">
        <v>688</v>
      </c>
      <c r="I1741" s="83" t="s">
        <v>650</v>
      </c>
    </row>
    <row r="1742" spans="1:9" ht="15">
      <c r="A1742" s="83" t="s">
        <v>2389</v>
      </c>
      <c r="B1742" s="83" t="str">
        <f t="shared" si="168"/>
        <v>HA6 2JS</v>
      </c>
      <c r="C1742" s="83" t="str">
        <f t="shared" si="169"/>
        <v>HA6 2J</v>
      </c>
      <c r="D1742" s="83" t="str">
        <f t="shared" si="170"/>
        <v>HA6 2</v>
      </c>
      <c r="E1742" s="83" t="str">
        <f t="shared" si="171"/>
        <v xml:space="preserve">HA6 </v>
      </c>
      <c r="F1742" s="83" t="str">
        <f t="shared" si="172"/>
        <v>HA6</v>
      </c>
      <c r="G1742" s="83" t="str">
        <f t="shared" si="173"/>
        <v>HA</v>
      </c>
      <c r="H1742" s="83" t="s">
        <v>2244</v>
      </c>
      <c r="I1742" s="83" t="s">
        <v>1167</v>
      </c>
    </row>
    <row r="1743" spans="1:9" ht="15">
      <c r="A1743" s="83" t="s">
        <v>2390</v>
      </c>
      <c r="B1743" s="83" t="str">
        <f t="shared" si="168"/>
        <v>HA6 2JW</v>
      </c>
      <c r="C1743" s="83" t="str">
        <f t="shared" si="169"/>
        <v>HA6 2J</v>
      </c>
      <c r="D1743" s="83" t="str">
        <f t="shared" si="170"/>
        <v>HA6 2</v>
      </c>
      <c r="E1743" s="83" t="str">
        <f t="shared" si="171"/>
        <v xml:space="preserve">HA6 </v>
      </c>
      <c r="F1743" s="83" t="str">
        <f t="shared" si="172"/>
        <v>HA6</v>
      </c>
      <c r="G1743" s="83" t="str">
        <f t="shared" si="173"/>
        <v>HA</v>
      </c>
      <c r="H1743" s="83" t="s">
        <v>2244</v>
      </c>
      <c r="I1743" s="83" t="s">
        <v>1167</v>
      </c>
    </row>
    <row r="1744" spans="1:9" ht="15">
      <c r="A1744" s="83" t="s">
        <v>2391</v>
      </c>
      <c r="B1744" s="83" t="str">
        <f t="shared" si="168"/>
        <v>HA6 2JX</v>
      </c>
      <c r="C1744" s="83" t="str">
        <f t="shared" si="169"/>
        <v>HA6 2J</v>
      </c>
      <c r="D1744" s="83" t="str">
        <f t="shared" si="170"/>
        <v>HA6 2</v>
      </c>
      <c r="E1744" s="83" t="str">
        <f t="shared" si="171"/>
        <v xml:space="preserve">HA6 </v>
      </c>
      <c r="F1744" s="83" t="str">
        <f t="shared" si="172"/>
        <v>HA6</v>
      </c>
      <c r="G1744" s="83" t="str">
        <f t="shared" si="173"/>
        <v>HA</v>
      </c>
      <c r="H1744" s="83" t="s">
        <v>2244</v>
      </c>
      <c r="I1744" s="83" t="s">
        <v>1167</v>
      </c>
    </row>
    <row r="1745" spans="1:9" ht="15">
      <c r="A1745" s="83" t="s">
        <v>2392</v>
      </c>
      <c r="B1745" s="83" t="str">
        <f t="shared" si="168"/>
        <v>HA6 2L</v>
      </c>
      <c r="C1745" s="83" t="str">
        <f t="shared" si="169"/>
        <v>HA6 2L</v>
      </c>
      <c r="D1745" s="83" t="str">
        <f t="shared" si="170"/>
        <v>HA6 2</v>
      </c>
      <c r="E1745" s="83" t="str">
        <f t="shared" si="171"/>
        <v xml:space="preserve">HA6 </v>
      </c>
      <c r="F1745" s="83" t="str">
        <f t="shared" si="172"/>
        <v>HA6</v>
      </c>
      <c r="G1745" s="83" t="str">
        <f t="shared" si="173"/>
        <v>HA</v>
      </c>
      <c r="H1745" s="83" t="s">
        <v>688</v>
      </c>
      <c r="I1745" s="83" t="s">
        <v>650</v>
      </c>
    </row>
    <row r="1746" spans="1:9" ht="15">
      <c r="A1746" s="83" t="s">
        <v>108</v>
      </c>
      <c r="B1746" s="83" t="str">
        <f t="shared" si="168"/>
        <v>HA6 3</v>
      </c>
      <c r="C1746" s="83" t="str">
        <f t="shared" si="169"/>
        <v>HA6 3</v>
      </c>
      <c r="D1746" s="83" t="str">
        <f t="shared" si="170"/>
        <v>HA6 3</v>
      </c>
      <c r="E1746" s="83" t="str">
        <f t="shared" si="171"/>
        <v xml:space="preserve">HA6 </v>
      </c>
      <c r="F1746" s="83" t="str">
        <f t="shared" si="172"/>
        <v>HA6</v>
      </c>
      <c r="G1746" s="83" t="str">
        <f t="shared" si="173"/>
        <v>HA</v>
      </c>
      <c r="H1746" s="83" t="s">
        <v>688</v>
      </c>
      <c r="I1746" s="83" t="s">
        <v>650</v>
      </c>
    </row>
    <row r="1747" spans="1:9" ht="15">
      <c r="A1747" s="83" t="s">
        <v>2393</v>
      </c>
      <c r="B1747" s="83" t="str">
        <f t="shared" si="168"/>
        <v>HA6 3AA</v>
      </c>
      <c r="C1747" s="83" t="str">
        <f t="shared" si="169"/>
        <v>HA6 3A</v>
      </c>
      <c r="D1747" s="83" t="str">
        <f t="shared" si="170"/>
        <v>HA6 3</v>
      </c>
      <c r="E1747" s="83" t="str">
        <f t="shared" si="171"/>
        <v xml:space="preserve">HA6 </v>
      </c>
      <c r="F1747" s="83" t="str">
        <f t="shared" si="172"/>
        <v>HA6</v>
      </c>
      <c r="G1747" s="83" t="str">
        <f t="shared" si="173"/>
        <v>HA</v>
      </c>
      <c r="H1747" s="83" t="s">
        <v>2244</v>
      </c>
      <c r="I1747" s="83" t="s">
        <v>1167</v>
      </c>
    </row>
    <row r="1748" spans="1:9" ht="15">
      <c r="A1748" s="83" t="s">
        <v>2394</v>
      </c>
      <c r="B1748" s="83" t="str">
        <f t="shared" si="168"/>
        <v>HA6 3AB</v>
      </c>
      <c r="C1748" s="83" t="str">
        <f t="shared" si="169"/>
        <v>HA6 3A</v>
      </c>
      <c r="D1748" s="83" t="str">
        <f t="shared" si="170"/>
        <v>HA6 3</v>
      </c>
      <c r="E1748" s="83" t="str">
        <f t="shared" si="171"/>
        <v xml:space="preserve">HA6 </v>
      </c>
      <c r="F1748" s="83" t="str">
        <f t="shared" si="172"/>
        <v>HA6</v>
      </c>
      <c r="G1748" s="83" t="str">
        <f t="shared" si="173"/>
        <v>HA</v>
      </c>
      <c r="H1748" s="83" t="s">
        <v>2244</v>
      </c>
      <c r="I1748" s="83" t="s">
        <v>1167</v>
      </c>
    </row>
    <row r="1749" spans="1:9" ht="15">
      <c r="A1749" s="83" t="s">
        <v>2395</v>
      </c>
      <c r="B1749" s="83" t="str">
        <f t="shared" si="168"/>
        <v>HA6 3AD</v>
      </c>
      <c r="C1749" s="83" t="str">
        <f t="shared" si="169"/>
        <v>HA6 3A</v>
      </c>
      <c r="D1749" s="83" t="str">
        <f t="shared" si="170"/>
        <v>HA6 3</v>
      </c>
      <c r="E1749" s="83" t="str">
        <f t="shared" si="171"/>
        <v xml:space="preserve">HA6 </v>
      </c>
      <c r="F1749" s="83" t="str">
        <f t="shared" si="172"/>
        <v>HA6</v>
      </c>
      <c r="G1749" s="83" t="str">
        <f t="shared" si="173"/>
        <v>HA</v>
      </c>
      <c r="H1749" s="83" t="s">
        <v>2244</v>
      </c>
      <c r="I1749" s="83" t="s">
        <v>1167</v>
      </c>
    </row>
    <row r="1750" spans="1:9" ht="15">
      <c r="A1750" s="83" t="s">
        <v>2396</v>
      </c>
      <c r="B1750" s="83" t="str">
        <f t="shared" si="168"/>
        <v>HA6 3AE</v>
      </c>
      <c r="C1750" s="83" t="str">
        <f t="shared" si="169"/>
        <v>HA6 3A</v>
      </c>
      <c r="D1750" s="83" t="str">
        <f t="shared" si="170"/>
        <v>HA6 3</v>
      </c>
      <c r="E1750" s="83" t="str">
        <f t="shared" si="171"/>
        <v xml:space="preserve">HA6 </v>
      </c>
      <c r="F1750" s="83" t="str">
        <f t="shared" si="172"/>
        <v>HA6</v>
      </c>
      <c r="G1750" s="83" t="str">
        <f t="shared" si="173"/>
        <v>HA</v>
      </c>
      <c r="H1750" s="83" t="s">
        <v>2244</v>
      </c>
      <c r="I1750" s="83" t="s">
        <v>1167</v>
      </c>
    </row>
    <row r="1751" spans="1:9" ht="15">
      <c r="A1751" s="83" t="s">
        <v>2397</v>
      </c>
      <c r="B1751" s="83" t="str">
        <f t="shared" si="168"/>
        <v>HA6 3AJ</v>
      </c>
      <c r="C1751" s="83" t="str">
        <f t="shared" si="169"/>
        <v>HA6 3A</v>
      </c>
      <c r="D1751" s="83" t="str">
        <f t="shared" si="170"/>
        <v>HA6 3</v>
      </c>
      <c r="E1751" s="83" t="str">
        <f t="shared" si="171"/>
        <v xml:space="preserve">HA6 </v>
      </c>
      <c r="F1751" s="83" t="str">
        <f t="shared" si="172"/>
        <v>HA6</v>
      </c>
      <c r="G1751" s="83" t="str">
        <f t="shared" si="173"/>
        <v>HA</v>
      </c>
      <c r="H1751" s="83" t="s">
        <v>2244</v>
      </c>
      <c r="I1751" s="83" t="s">
        <v>1167</v>
      </c>
    </row>
    <row r="1752" spans="1:9" ht="15">
      <c r="A1752" s="83" t="s">
        <v>2398</v>
      </c>
      <c r="B1752" s="83" t="str">
        <f t="shared" si="168"/>
        <v>HA6 3AL</v>
      </c>
      <c r="C1752" s="83" t="str">
        <f t="shared" si="169"/>
        <v>HA6 3A</v>
      </c>
      <c r="D1752" s="83" t="str">
        <f t="shared" si="170"/>
        <v>HA6 3</v>
      </c>
      <c r="E1752" s="83" t="str">
        <f t="shared" si="171"/>
        <v xml:space="preserve">HA6 </v>
      </c>
      <c r="F1752" s="83" t="str">
        <f t="shared" si="172"/>
        <v>HA6</v>
      </c>
      <c r="G1752" s="83" t="str">
        <f t="shared" si="173"/>
        <v>HA</v>
      </c>
      <c r="H1752" s="83" t="s">
        <v>2244</v>
      </c>
      <c r="I1752" s="83" t="s">
        <v>1167</v>
      </c>
    </row>
    <row r="1753" spans="1:9" ht="15">
      <c r="A1753" s="83" t="s">
        <v>2399</v>
      </c>
      <c r="B1753" s="83" t="str">
        <f t="shared" si="168"/>
        <v>HA6 3AN</v>
      </c>
      <c r="C1753" s="83" t="str">
        <f t="shared" si="169"/>
        <v>HA6 3A</v>
      </c>
      <c r="D1753" s="83" t="str">
        <f t="shared" si="170"/>
        <v>HA6 3</v>
      </c>
      <c r="E1753" s="83" t="str">
        <f t="shared" si="171"/>
        <v xml:space="preserve">HA6 </v>
      </c>
      <c r="F1753" s="83" t="str">
        <f t="shared" si="172"/>
        <v>HA6</v>
      </c>
      <c r="G1753" s="83" t="str">
        <f t="shared" si="173"/>
        <v>HA</v>
      </c>
      <c r="H1753" s="83" t="s">
        <v>2244</v>
      </c>
      <c r="I1753" s="83" t="s">
        <v>1167</v>
      </c>
    </row>
    <row r="1754" spans="1:9" ht="15">
      <c r="A1754" s="83" t="s">
        <v>2400</v>
      </c>
      <c r="B1754" s="83" t="str">
        <f t="shared" si="168"/>
        <v>HA6 3AP</v>
      </c>
      <c r="C1754" s="83" t="str">
        <f t="shared" si="169"/>
        <v>HA6 3A</v>
      </c>
      <c r="D1754" s="83" t="str">
        <f t="shared" si="170"/>
        <v>HA6 3</v>
      </c>
      <c r="E1754" s="83" t="str">
        <f t="shared" si="171"/>
        <v xml:space="preserve">HA6 </v>
      </c>
      <c r="F1754" s="83" t="str">
        <f t="shared" si="172"/>
        <v>HA6</v>
      </c>
      <c r="G1754" s="83" t="str">
        <f t="shared" si="173"/>
        <v>HA</v>
      </c>
      <c r="H1754" s="83" t="s">
        <v>688</v>
      </c>
      <c r="I1754" s="83" t="s">
        <v>650</v>
      </c>
    </row>
    <row r="1755" spans="1:9" ht="15">
      <c r="A1755" s="83" t="s">
        <v>2401</v>
      </c>
      <c r="B1755" s="83" t="str">
        <f t="shared" si="168"/>
        <v>HA6 3AR</v>
      </c>
      <c r="C1755" s="83" t="str">
        <f t="shared" si="169"/>
        <v>HA6 3A</v>
      </c>
      <c r="D1755" s="83" t="str">
        <f t="shared" si="170"/>
        <v>HA6 3</v>
      </c>
      <c r="E1755" s="83" t="str">
        <f t="shared" si="171"/>
        <v xml:space="preserve">HA6 </v>
      </c>
      <c r="F1755" s="83" t="str">
        <f t="shared" si="172"/>
        <v>HA6</v>
      </c>
      <c r="G1755" s="83" t="str">
        <f t="shared" si="173"/>
        <v>HA</v>
      </c>
      <c r="H1755" s="83" t="s">
        <v>688</v>
      </c>
      <c r="I1755" s="83" t="s">
        <v>650</v>
      </c>
    </row>
    <row r="1756" spans="1:9" ht="15">
      <c r="A1756" s="83" t="s">
        <v>2402</v>
      </c>
      <c r="B1756" s="83" t="str">
        <f t="shared" si="168"/>
        <v>HA6 3AS</v>
      </c>
      <c r="C1756" s="83" t="str">
        <f t="shared" si="169"/>
        <v>HA6 3A</v>
      </c>
      <c r="D1756" s="83" t="str">
        <f t="shared" si="170"/>
        <v>HA6 3</v>
      </c>
      <c r="E1756" s="83" t="str">
        <f t="shared" si="171"/>
        <v xml:space="preserve">HA6 </v>
      </c>
      <c r="F1756" s="83" t="str">
        <f t="shared" si="172"/>
        <v>HA6</v>
      </c>
      <c r="G1756" s="83" t="str">
        <f t="shared" si="173"/>
        <v>HA</v>
      </c>
      <c r="H1756" s="83" t="s">
        <v>2244</v>
      </c>
      <c r="I1756" s="83" t="s">
        <v>1167</v>
      </c>
    </row>
    <row r="1757" spans="1:9" ht="15">
      <c r="A1757" s="83" t="s">
        <v>2403</v>
      </c>
      <c r="B1757" s="83" t="str">
        <f t="shared" si="168"/>
        <v>HA6 3AT</v>
      </c>
      <c r="C1757" s="83" t="str">
        <f t="shared" si="169"/>
        <v>HA6 3A</v>
      </c>
      <c r="D1757" s="83" t="str">
        <f t="shared" si="170"/>
        <v>HA6 3</v>
      </c>
      <c r="E1757" s="83" t="str">
        <f t="shared" si="171"/>
        <v xml:space="preserve">HA6 </v>
      </c>
      <c r="F1757" s="83" t="str">
        <f t="shared" si="172"/>
        <v>HA6</v>
      </c>
      <c r="G1757" s="83" t="str">
        <f t="shared" si="173"/>
        <v>HA</v>
      </c>
      <c r="H1757" s="83" t="s">
        <v>688</v>
      </c>
      <c r="I1757" s="83" t="s">
        <v>650</v>
      </c>
    </row>
    <row r="1758" spans="1:9" ht="15">
      <c r="A1758" s="83" t="s">
        <v>2404</v>
      </c>
      <c r="B1758" s="83" t="str">
        <f t="shared" si="168"/>
        <v>HA6 3AU</v>
      </c>
      <c r="C1758" s="83" t="str">
        <f t="shared" si="169"/>
        <v>HA6 3A</v>
      </c>
      <c r="D1758" s="83" t="str">
        <f t="shared" si="170"/>
        <v>HA6 3</v>
      </c>
      <c r="E1758" s="83" t="str">
        <f t="shared" si="171"/>
        <v xml:space="preserve">HA6 </v>
      </c>
      <c r="F1758" s="83" t="str">
        <f t="shared" si="172"/>
        <v>HA6</v>
      </c>
      <c r="G1758" s="83" t="str">
        <f t="shared" si="173"/>
        <v>HA</v>
      </c>
      <c r="H1758" s="83" t="s">
        <v>688</v>
      </c>
      <c r="I1758" s="83" t="s">
        <v>650</v>
      </c>
    </row>
    <row r="1759" spans="1:9" ht="15">
      <c r="A1759" s="83" t="s">
        <v>2405</v>
      </c>
      <c r="B1759" s="83" t="str">
        <f t="shared" si="168"/>
        <v>HA6 3AW</v>
      </c>
      <c r="C1759" s="83" t="str">
        <f t="shared" si="169"/>
        <v>HA6 3A</v>
      </c>
      <c r="D1759" s="83" t="str">
        <f t="shared" si="170"/>
        <v>HA6 3</v>
      </c>
      <c r="E1759" s="83" t="str">
        <f t="shared" si="171"/>
        <v xml:space="preserve">HA6 </v>
      </c>
      <c r="F1759" s="83" t="str">
        <f t="shared" si="172"/>
        <v>HA6</v>
      </c>
      <c r="G1759" s="83" t="str">
        <f t="shared" si="173"/>
        <v>HA</v>
      </c>
      <c r="H1759" s="83" t="s">
        <v>688</v>
      </c>
      <c r="I1759" s="83" t="s">
        <v>650</v>
      </c>
    </row>
    <row r="1760" spans="1:9" ht="15">
      <c r="A1760" s="83" t="s">
        <v>2406</v>
      </c>
      <c r="B1760" s="83" t="str">
        <f t="shared" si="168"/>
        <v>HA6 3AX</v>
      </c>
      <c r="C1760" s="83" t="str">
        <f t="shared" si="169"/>
        <v>HA6 3A</v>
      </c>
      <c r="D1760" s="83" t="str">
        <f t="shared" si="170"/>
        <v>HA6 3</v>
      </c>
      <c r="E1760" s="83" t="str">
        <f t="shared" si="171"/>
        <v xml:space="preserve">HA6 </v>
      </c>
      <c r="F1760" s="83" t="str">
        <f t="shared" si="172"/>
        <v>HA6</v>
      </c>
      <c r="G1760" s="83" t="str">
        <f t="shared" si="173"/>
        <v>HA</v>
      </c>
      <c r="H1760" s="83" t="s">
        <v>688</v>
      </c>
      <c r="I1760" s="83" t="s">
        <v>650</v>
      </c>
    </row>
    <row r="1761" spans="1:9" ht="15">
      <c r="A1761" s="83" t="s">
        <v>2407</v>
      </c>
      <c r="B1761" s="83" t="str">
        <f t="shared" si="168"/>
        <v>HA6 3AY</v>
      </c>
      <c r="C1761" s="83" t="str">
        <f t="shared" si="169"/>
        <v>HA6 3A</v>
      </c>
      <c r="D1761" s="83" t="str">
        <f t="shared" si="170"/>
        <v>HA6 3</v>
      </c>
      <c r="E1761" s="83" t="str">
        <f t="shared" si="171"/>
        <v xml:space="preserve">HA6 </v>
      </c>
      <c r="F1761" s="83" t="str">
        <f t="shared" si="172"/>
        <v>HA6</v>
      </c>
      <c r="G1761" s="83" t="str">
        <f t="shared" si="173"/>
        <v>HA</v>
      </c>
      <c r="H1761" s="83" t="s">
        <v>688</v>
      </c>
      <c r="I1761" s="83" t="s">
        <v>650</v>
      </c>
    </row>
    <row r="1762" spans="1:9" ht="15">
      <c r="A1762" s="83" t="s">
        <v>2408</v>
      </c>
      <c r="B1762" s="83" t="str">
        <f t="shared" si="168"/>
        <v>HA6 3AZ</v>
      </c>
      <c r="C1762" s="83" t="str">
        <f t="shared" si="169"/>
        <v>HA6 3A</v>
      </c>
      <c r="D1762" s="83" t="str">
        <f t="shared" si="170"/>
        <v>HA6 3</v>
      </c>
      <c r="E1762" s="83" t="str">
        <f t="shared" si="171"/>
        <v xml:space="preserve">HA6 </v>
      </c>
      <c r="F1762" s="83" t="str">
        <f t="shared" si="172"/>
        <v>HA6</v>
      </c>
      <c r="G1762" s="83" t="str">
        <f t="shared" si="173"/>
        <v>HA</v>
      </c>
      <c r="H1762" s="83" t="s">
        <v>688</v>
      </c>
      <c r="I1762" s="83" t="s">
        <v>650</v>
      </c>
    </row>
    <row r="1763" spans="1:9" ht="15">
      <c r="A1763" s="83" t="s">
        <v>2409</v>
      </c>
      <c r="B1763" s="83" t="str">
        <f t="shared" si="168"/>
        <v>HA6 3BA</v>
      </c>
      <c r="C1763" s="83" t="str">
        <f t="shared" si="169"/>
        <v>HA6 3B</v>
      </c>
      <c r="D1763" s="83" t="str">
        <f t="shared" si="170"/>
        <v>HA6 3</v>
      </c>
      <c r="E1763" s="83" t="str">
        <f t="shared" si="171"/>
        <v xml:space="preserve">HA6 </v>
      </c>
      <c r="F1763" s="83" t="str">
        <f t="shared" si="172"/>
        <v>HA6</v>
      </c>
      <c r="G1763" s="83" t="str">
        <f t="shared" si="173"/>
        <v>HA</v>
      </c>
      <c r="H1763" s="83" t="s">
        <v>2244</v>
      </c>
      <c r="I1763" s="83" t="s">
        <v>1167</v>
      </c>
    </row>
    <row r="1764" spans="1:9" ht="15">
      <c r="A1764" s="83" t="s">
        <v>2410</v>
      </c>
      <c r="B1764" s="83" t="str">
        <f t="shared" si="168"/>
        <v>HA6 3BB</v>
      </c>
      <c r="C1764" s="83" t="str">
        <f t="shared" si="169"/>
        <v>HA6 3B</v>
      </c>
      <c r="D1764" s="83" t="str">
        <f t="shared" si="170"/>
        <v>HA6 3</v>
      </c>
      <c r="E1764" s="83" t="str">
        <f t="shared" si="171"/>
        <v xml:space="preserve">HA6 </v>
      </c>
      <c r="F1764" s="83" t="str">
        <f t="shared" si="172"/>
        <v>HA6</v>
      </c>
      <c r="G1764" s="83" t="str">
        <f t="shared" si="173"/>
        <v>HA</v>
      </c>
      <c r="H1764" s="83" t="s">
        <v>2244</v>
      </c>
      <c r="I1764" s="83" t="s">
        <v>1167</v>
      </c>
    </row>
    <row r="1765" spans="1:9" ht="15">
      <c r="A1765" s="83" t="s">
        <v>2411</v>
      </c>
      <c r="B1765" s="83" t="str">
        <f t="shared" si="168"/>
        <v>HA6 3BD</v>
      </c>
      <c r="C1765" s="83" t="str">
        <f t="shared" si="169"/>
        <v>HA6 3B</v>
      </c>
      <c r="D1765" s="83" t="str">
        <f t="shared" si="170"/>
        <v>HA6 3</v>
      </c>
      <c r="E1765" s="83" t="str">
        <f t="shared" si="171"/>
        <v xml:space="preserve">HA6 </v>
      </c>
      <c r="F1765" s="83" t="str">
        <f t="shared" si="172"/>
        <v>HA6</v>
      </c>
      <c r="G1765" s="83" t="str">
        <f t="shared" si="173"/>
        <v>HA</v>
      </c>
      <c r="H1765" s="83" t="s">
        <v>2244</v>
      </c>
      <c r="I1765" s="83" t="s">
        <v>1167</v>
      </c>
    </row>
    <row r="1766" spans="1:9" ht="15">
      <c r="A1766" s="83" t="s">
        <v>2412</v>
      </c>
      <c r="B1766" s="83" t="str">
        <f t="shared" si="168"/>
        <v>HA6 3BE</v>
      </c>
      <c r="C1766" s="83" t="str">
        <f t="shared" si="169"/>
        <v>HA6 3B</v>
      </c>
      <c r="D1766" s="83" t="str">
        <f t="shared" si="170"/>
        <v>HA6 3</v>
      </c>
      <c r="E1766" s="83" t="str">
        <f t="shared" si="171"/>
        <v xml:space="preserve">HA6 </v>
      </c>
      <c r="F1766" s="83" t="str">
        <f t="shared" si="172"/>
        <v>HA6</v>
      </c>
      <c r="G1766" s="83" t="str">
        <f t="shared" si="173"/>
        <v>HA</v>
      </c>
      <c r="H1766" s="83" t="s">
        <v>2244</v>
      </c>
      <c r="I1766" s="83" t="s">
        <v>1167</v>
      </c>
    </row>
    <row r="1767" spans="1:9" ht="15">
      <c r="A1767" s="83" t="s">
        <v>2413</v>
      </c>
      <c r="B1767" s="83" t="str">
        <f t="shared" si="168"/>
        <v>HA6 3BG</v>
      </c>
      <c r="C1767" s="83" t="str">
        <f t="shared" si="169"/>
        <v>HA6 3B</v>
      </c>
      <c r="D1767" s="83" t="str">
        <f t="shared" si="170"/>
        <v>HA6 3</v>
      </c>
      <c r="E1767" s="83" t="str">
        <f t="shared" si="171"/>
        <v xml:space="preserve">HA6 </v>
      </c>
      <c r="F1767" s="83" t="str">
        <f t="shared" si="172"/>
        <v>HA6</v>
      </c>
      <c r="G1767" s="83" t="str">
        <f t="shared" si="173"/>
        <v>HA</v>
      </c>
      <c r="H1767" s="83" t="s">
        <v>2244</v>
      </c>
      <c r="I1767" s="83" t="s">
        <v>1167</v>
      </c>
    </row>
    <row r="1768" spans="1:9" ht="15">
      <c r="A1768" s="83" t="s">
        <v>2414</v>
      </c>
      <c r="B1768" s="83" t="str">
        <f t="shared" si="168"/>
        <v>HA6 3BQ</v>
      </c>
      <c r="C1768" s="83" t="str">
        <f t="shared" si="169"/>
        <v>HA6 3B</v>
      </c>
      <c r="D1768" s="83" t="str">
        <f t="shared" si="170"/>
        <v>HA6 3</v>
      </c>
      <c r="E1768" s="83" t="str">
        <f t="shared" si="171"/>
        <v xml:space="preserve">HA6 </v>
      </c>
      <c r="F1768" s="83" t="str">
        <f t="shared" si="172"/>
        <v>HA6</v>
      </c>
      <c r="G1768" s="83" t="str">
        <f t="shared" si="173"/>
        <v>HA</v>
      </c>
      <c r="H1768" s="83" t="s">
        <v>2244</v>
      </c>
      <c r="I1768" s="83" t="s">
        <v>1167</v>
      </c>
    </row>
    <row r="1769" spans="1:9" ht="15">
      <c r="A1769" s="83" t="s">
        <v>2415</v>
      </c>
      <c r="B1769" s="83" t="str">
        <f t="shared" si="168"/>
        <v>HA6 3LG</v>
      </c>
      <c r="C1769" s="83" t="str">
        <f t="shared" si="169"/>
        <v>HA6 3L</v>
      </c>
      <c r="D1769" s="83" t="str">
        <f t="shared" si="170"/>
        <v>HA6 3</v>
      </c>
      <c r="E1769" s="83" t="str">
        <f t="shared" si="171"/>
        <v xml:space="preserve">HA6 </v>
      </c>
      <c r="F1769" s="83" t="str">
        <f t="shared" si="172"/>
        <v>HA6</v>
      </c>
      <c r="G1769" s="83" t="str">
        <f t="shared" si="173"/>
        <v>HA</v>
      </c>
      <c r="H1769" s="83" t="s">
        <v>2244</v>
      </c>
      <c r="I1769" s="83" t="s">
        <v>1167</v>
      </c>
    </row>
    <row r="1770" spans="1:9" ht="15">
      <c r="A1770" s="83" t="s">
        <v>2416</v>
      </c>
      <c r="B1770" s="83" t="str">
        <f t="shared" si="168"/>
        <v>HA6 3LT</v>
      </c>
      <c r="C1770" s="83" t="str">
        <f t="shared" si="169"/>
        <v>HA6 3L</v>
      </c>
      <c r="D1770" s="83" t="str">
        <f t="shared" si="170"/>
        <v>HA6 3</v>
      </c>
      <c r="E1770" s="83" t="str">
        <f t="shared" si="171"/>
        <v xml:space="preserve">HA6 </v>
      </c>
      <c r="F1770" s="83" t="str">
        <f t="shared" si="172"/>
        <v>HA6</v>
      </c>
      <c r="G1770" s="83" t="str">
        <f t="shared" si="173"/>
        <v>HA</v>
      </c>
      <c r="H1770" s="83" t="s">
        <v>2244</v>
      </c>
      <c r="I1770" s="83" t="s">
        <v>1167</v>
      </c>
    </row>
    <row r="1771" spans="1:9" ht="15">
      <c r="A1771" s="83" t="s">
        <v>2417</v>
      </c>
      <c r="B1771" s="83" t="str">
        <f t="shared" si="168"/>
        <v>HA6 3LU</v>
      </c>
      <c r="C1771" s="83" t="str">
        <f t="shared" si="169"/>
        <v>HA6 3L</v>
      </c>
      <c r="D1771" s="83" t="str">
        <f t="shared" si="170"/>
        <v>HA6 3</v>
      </c>
      <c r="E1771" s="83" t="str">
        <f t="shared" si="171"/>
        <v xml:space="preserve">HA6 </v>
      </c>
      <c r="F1771" s="83" t="str">
        <f t="shared" si="172"/>
        <v>HA6</v>
      </c>
      <c r="G1771" s="83" t="str">
        <f t="shared" si="173"/>
        <v>HA</v>
      </c>
      <c r="H1771" s="83" t="s">
        <v>2244</v>
      </c>
      <c r="I1771" s="83" t="s">
        <v>1167</v>
      </c>
    </row>
    <row r="1772" spans="1:9" ht="15">
      <c r="A1772" s="83" t="s">
        <v>2418</v>
      </c>
      <c r="B1772" s="83" t="str">
        <f t="shared" si="168"/>
        <v>HA6 3LX</v>
      </c>
      <c r="C1772" s="83" t="str">
        <f t="shared" si="169"/>
        <v>HA6 3L</v>
      </c>
      <c r="D1772" s="83" t="str">
        <f t="shared" si="170"/>
        <v>HA6 3</v>
      </c>
      <c r="E1772" s="83" t="str">
        <f t="shared" si="171"/>
        <v xml:space="preserve">HA6 </v>
      </c>
      <c r="F1772" s="83" t="str">
        <f t="shared" si="172"/>
        <v>HA6</v>
      </c>
      <c r="G1772" s="83" t="str">
        <f t="shared" si="173"/>
        <v>HA</v>
      </c>
      <c r="H1772" s="83" t="s">
        <v>2244</v>
      </c>
      <c r="I1772" s="83" t="s">
        <v>1167</v>
      </c>
    </row>
    <row r="1773" spans="1:9" ht="15">
      <c r="A1773" s="83" t="s">
        <v>2419</v>
      </c>
      <c r="B1773" s="83" t="str">
        <f t="shared" si="168"/>
        <v>HA6 3LY</v>
      </c>
      <c r="C1773" s="83" t="str">
        <f t="shared" si="169"/>
        <v>HA6 3L</v>
      </c>
      <c r="D1773" s="83" t="str">
        <f t="shared" si="170"/>
        <v>HA6 3</v>
      </c>
      <c r="E1773" s="83" t="str">
        <f t="shared" si="171"/>
        <v xml:space="preserve">HA6 </v>
      </c>
      <c r="F1773" s="83" t="str">
        <f t="shared" si="172"/>
        <v>HA6</v>
      </c>
      <c r="G1773" s="83" t="str">
        <f t="shared" si="173"/>
        <v>HA</v>
      </c>
      <c r="H1773" s="83" t="s">
        <v>2244</v>
      </c>
      <c r="I1773" s="83" t="s">
        <v>1167</v>
      </c>
    </row>
    <row r="1774" spans="1:9" ht="15">
      <c r="A1774" s="83" t="s">
        <v>2420</v>
      </c>
      <c r="B1774" s="83" t="str">
        <f t="shared" si="168"/>
        <v>HA6 3LZ</v>
      </c>
      <c r="C1774" s="83" t="str">
        <f t="shared" si="169"/>
        <v>HA6 3L</v>
      </c>
      <c r="D1774" s="83" t="str">
        <f t="shared" si="170"/>
        <v>HA6 3</v>
      </c>
      <c r="E1774" s="83" t="str">
        <f t="shared" si="171"/>
        <v xml:space="preserve">HA6 </v>
      </c>
      <c r="F1774" s="83" t="str">
        <f t="shared" si="172"/>
        <v>HA6</v>
      </c>
      <c r="G1774" s="83" t="str">
        <f t="shared" si="173"/>
        <v>HA</v>
      </c>
      <c r="H1774" s="83" t="s">
        <v>2244</v>
      </c>
      <c r="I1774" s="83" t="s">
        <v>1167</v>
      </c>
    </row>
    <row r="1775" spans="1:9" ht="15">
      <c r="A1775" s="83" t="s">
        <v>2421</v>
      </c>
      <c r="B1775" s="83" t="str">
        <f t="shared" si="168"/>
        <v>HA6 3N</v>
      </c>
      <c r="C1775" s="83" t="str">
        <f t="shared" si="169"/>
        <v>HA6 3N</v>
      </c>
      <c r="D1775" s="83" t="str">
        <f t="shared" si="170"/>
        <v>HA6 3</v>
      </c>
      <c r="E1775" s="83" t="str">
        <f t="shared" si="171"/>
        <v xml:space="preserve">HA6 </v>
      </c>
      <c r="F1775" s="83" t="str">
        <f t="shared" si="172"/>
        <v>HA6</v>
      </c>
      <c r="G1775" s="83" t="str">
        <f t="shared" si="173"/>
        <v>HA</v>
      </c>
      <c r="H1775" s="83" t="s">
        <v>2244</v>
      </c>
      <c r="I1775" s="83" t="s">
        <v>1167</v>
      </c>
    </row>
    <row r="1776" spans="1:9" ht="15">
      <c r="A1776" s="83" t="s">
        <v>2422</v>
      </c>
      <c r="B1776" s="83" t="str">
        <f t="shared" si="168"/>
        <v>HA6 3NA</v>
      </c>
      <c r="C1776" s="83" t="str">
        <f t="shared" si="169"/>
        <v>HA6 3N</v>
      </c>
      <c r="D1776" s="83" t="str">
        <f t="shared" si="170"/>
        <v>HA6 3</v>
      </c>
      <c r="E1776" s="83" t="str">
        <f t="shared" si="171"/>
        <v xml:space="preserve">HA6 </v>
      </c>
      <c r="F1776" s="83" t="str">
        <f t="shared" si="172"/>
        <v>HA6</v>
      </c>
      <c r="G1776" s="83" t="str">
        <f t="shared" si="173"/>
        <v>HA</v>
      </c>
      <c r="H1776" s="83" t="s">
        <v>688</v>
      </c>
      <c r="I1776" s="83" t="s">
        <v>650</v>
      </c>
    </row>
    <row r="1777" spans="1:9" ht="15">
      <c r="A1777" s="83" t="s">
        <v>2423</v>
      </c>
      <c r="B1777" s="83" t="str">
        <f t="shared" si="168"/>
        <v>HA6 3NF</v>
      </c>
      <c r="C1777" s="83" t="str">
        <f t="shared" si="169"/>
        <v>HA6 3N</v>
      </c>
      <c r="D1777" s="83" t="str">
        <f t="shared" si="170"/>
        <v>HA6 3</v>
      </c>
      <c r="E1777" s="83" t="str">
        <f t="shared" si="171"/>
        <v xml:space="preserve">HA6 </v>
      </c>
      <c r="F1777" s="83" t="str">
        <f t="shared" si="172"/>
        <v>HA6</v>
      </c>
      <c r="G1777" s="83" t="str">
        <f t="shared" si="173"/>
        <v>HA</v>
      </c>
      <c r="H1777" s="83" t="s">
        <v>688</v>
      </c>
      <c r="I1777" s="83" t="s">
        <v>650</v>
      </c>
    </row>
    <row r="1778" spans="1:9" ht="15">
      <c r="A1778" s="83" t="s">
        <v>2424</v>
      </c>
      <c r="B1778" s="83" t="str">
        <f t="shared" si="168"/>
        <v>HA6 3NP</v>
      </c>
      <c r="C1778" s="83" t="str">
        <f t="shared" si="169"/>
        <v>HA6 3N</v>
      </c>
      <c r="D1778" s="83" t="str">
        <f t="shared" si="170"/>
        <v>HA6 3</v>
      </c>
      <c r="E1778" s="83" t="str">
        <f t="shared" si="171"/>
        <v xml:space="preserve">HA6 </v>
      </c>
      <c r="F1778" s="83" t="str">
        <f t="shared" si="172"/>
        <v>HA6</v>
      </c>
      <c r="G1778" s="83" t="str">
        <f t="shared" si="173"/>
        <v>HA</v>
      </c>
      <c r="H1778" s="83" t="s">
        <v>688</v>
      </c>
      <c r="I1778" s="83" t="s">
        <v>650</v>
      </c>
    </row>
    <row r="1779" spans="1:9" ht="15">
      <c r="A1779" s="83" t="s">
        <v>2425</v>
      </c>
      <c r="B1779" s="83" t="str">
        <f t="shared" si="168"/>
        <v>HA6 3NZ</v>
      </c>
      <c r="C1779" s="83" t="str">
        <f t="shared" si="169"/>
        <v>HA6 3N</v>
      </c>
      <c r="D1779" s="83" t="str">
        <f t="shared" si="170"/>
        <v>HA6 3</v>
      </c>
      <c r="E1779" s="83" t="str">
        <f t="shared" si="171"/>
        <v xml:space="preserve">HA6 </v>
      </c>
      <c r="F1779" s="83" t="str">
        <f t="shared" si="172"/>
        <v>HA6</v>
      </c>
      <c r="G1779" s="83" t="str">
        <f t="shared" si="173"/>
        <v>HA</v>
      </c>
      <c r="H1779" s="83" t="s">
        <v>688</v>
      </c>
      <c r="I1779" s="83" t="s">
        <v>650</v>
      </c>
    </row>
    <row r="1780" spans="1:9" ht="15">
      <c r="A1780" s="83" t="s">
        <v>2426</v>
      </c>
      <c r="B1780" s="83" t="str">
        <f t="shared" si="168"/>
        <v>HA6 3PR</v>
      </c>
      <c r="C1780" s="83" t="str">
        <f t="shared" si="169"/>
        <v>HA6 3P</v>
      </c>
      <c r="D1780" s="83" t="str">
        <f t="shared" si="170"/>
        <v>HA6 3</v>
      </c>
      <c r="E1780" s="83" t="str">
        <f t="shared" si="171"/>
        <v xml:space="preserve">HA6 </v>
      </c>
      <c r="F1780" s="83" t="str">
        <f t="shared" si="172"/>
        <v>HA6</v>
      </c>
      <c r="G1780" s="83" t="str">
        <f t="shared" si="173"/>
        <v>HA</v>
      </c>
      <c r="H1780" s="83" t="s">
        <v>2244</v>
      </c>
      <c r="I1780" s="83" t="s">
        <v>1167</v>
      </c>
    </row>
    <row r="1781" spans="1:9" ht="15">
      <c r="A1781" s="83" t="s">
        <v>2427</v>
      </c>
      <c r="B1781" s="83" t="str">
        <f t="shared" si="168"/>
        <v>HA6 3PS</v>
      </c>
      <c r="C1781" s="83" t="str">
        <f t="shared" si="169"/>
        <v>HA6 3P</v>
      </c>
      <c r="D1781" s="83" t="str">
        <f t="shared" si="170"/>
        <v>HA6 3</v>
      </c>
      <c r="E1781" s="83" t="str">
        <f t="shared" si="171"/>
        <v xml:space="preserve">HA6 </v>
      </c>
      <c r="F1781" s="83" t="str">
        <f t="shared" si="172"/>
        <v>HA6</v>
      </c>
      <c r="G1781" s="83" t="str">
        <f t="shared" si="173"/>
        <v>HA</v>
      </c>
      <c r="H1781" s="83" t="s">
        <v>2244</v>
      </c>
      <c r="I1781" s="83" t="s">
        <v>1167</v>
      </c>
    </row>
    <row r="1782" spans="1:9" ht="15">
      <c r="A1782" s="83" t="s">
        <v>2428</v>
      </c>
      <c r="B1782" s="83" t="str">
        <f t="shared" si="168"/>
        <v>HA6 3PU</v>
      </c>
      <c r="C1782" s="83" t="str">
        <f t="shared" si="169"/>
        <v>HA6 3P</v>
      </c>
      <c r="D1782" s="83" t="str">
        <f t="shared" si="170"/>
        <v>HA6 3</v>
      </c>
      <c r="E1782" s="83" t="str">
        <f t="shared" si="171"/>
        <v xml:space="preserve">HA6 </v>
      </c>
      <c r="F1782" s="83" t="str">
        <f t="shared" si="172"/>
        <v>HA6</v>
      </c>
      <c r="G1782" s="83" t="str">
        <f t="shared" si="173"/>
        <v>HA</v>
      </c>
      <c r="H1782" s="83" t="s">
        <v>2244</v>
      </c>
      <c r="I1782" s="83" t="s">
        <v>1167</v>
      </c>
    </row>
    <row r="1783" spans="1:9" ht="15">
      <c r="A1783" s="83" t="s">
        <v>2429</v>
      </c>
      <c r="B1783" s="83" t="str">
        <f t="shared" si="168"/>
        <v>HA6 3PX</v>
      </c>
      <c r="C1783" s="83" t="str">
        <f t="shared" si="169"/>
        <v>HA6 3P</v>
      </c>
      <c r="D1783" s="83" t="str">
        <f t="shared" si="170"/>
        <v>HA6 3</v>
      </c>
      <c r="E1783" s="83" t="str">
        <f t="shared" si="171"/>
        <v xml:space="preserve">HA6 </v>
      </c>
      <c r="F1783" s="83" t="str">
        <f t="shared" si="172"/>
        <v>HA6</v>
      </c>
      <c r="G1783" s="83" t="str">
        <f t="shared" si="173"/>
        <v>HA</v>
      </c>
      <c r="H1783" s="83" t="s">
        <v>2244</v>
      </c>
      <c r="I1783" s="83" t="s">
        <v>1167</v>
      </c>
    </row>
    <row r="1784" spans="1:9" ht="15">
      <c r="A1784" s="83" t="s">
        <v>2430</v>
      </c>
      <c r="B1784" s="83" t="str">
        <f t="shared" si="168"/>
        <v>HA6 3Q</v>
      </c>
      <c r="C1784" s="83" t="str">
        <f t="shared" si="169"/>
        <v>HA6 3Q</v>
      </c>
      <c r="D1784" s="83" t="str">
        <f t="shared" si="170"/>
        <v>HA6 3</v>
      </c>
      <c r="E1784" s="83" t="str">
        <f t="shared" si="171"/>
        <v xml:space="preserve">HA6 </v>
      </c>
      <c r="F1784" s="83" t="str">
        <f t="shared" si="172"/>
        <v>HA6</v>
      </c>
      <c r="G1784" s="83" t="str">
        <f t="shared" si="173"/>
        <v>HA</v>
      </c>
      <c r="H1784" s="83" t="s">
        <v>2244</v>
      </c>
      <c r="I1784" s="83" t="s">
        <v>1167</v>
      </c>
    </row>
    <row r="1785" spans="1:9" ht="15">
      <c r="A1785" s="83" t="s">
        <v>2431</v>
      </c>
      <c r="B1785" s="83" t="str">
        <f t="shared" si="168"/>
        <v>HA6 3R</v>
      </c>
      <c r="C1785" s="83" t="str">
        <f t="shared" si="169"/>
        <v>HA6 3R</v>
      </c>
      <c r="D1785" s="83" t="str">
        <f t="shared" si="170"/>
        <v>HA6 3</v>
      </c>
      <c r="E1785" s="83" t="str">
        <f t="shared" si="171"/>
        <v xml:space="preserve">HA6 </v>
      </c>
      <c r="F1785" s="83" t="str">
        <f t="shared" si="172"/>
        <v>HA6</v>
      </c>
      <c r="G1785" s="83" t="str">
        <f t="shared" si="173"/>
        <v>HA</v>
      </c>
      <c r="H1785" s="83" t="s">
        <v>2244</v>
      </c>
      <c r="I1785" s="83" t="s">
        <v>1167</v>
      </c>
    </row>
    <row r="1786" spans="1:9" ht="15">
      <c r="A1786" s="83" t="s">
        <v>2432</v>
      </c>
      <c r="B1786" s="83" t="str">
        <f t="shared" si="168"/>
        <v>HA6 3S</v>
      </c>
      <c r="C1786" s="83" t="str">
        <f t="shared" si="169"/>
        <v>HA6 3S</v>
      </c>
      <c r="D1786" s="83" t="str">
        <f t="shared" si="170"/>
        <v>HA6 3</v>
      </c>
      <c r="E1786" s="83" t="str">
        <f t="shared" si="171"/>
        <v xml:space="preserve">HA6 </v>
      </c>
      <c r="F1786" s="83" t="str">
        <f t="shared" si="172"/>
        <v>HA6</v>
      </c>
      <c r="G1786" s="83" t="str">
        <f t="shared" si="173"/>
        <v>HA</v>
      </c>
      <c r="H1786" s="83" t="s">
        <v>2244</v>
      </c>
      <c r="I1786" s="83" t="s">
        <v>1167</v>
      </c>
    </row>
    <row r="1787" spans="1:9" ht="15">
      <c r="A1787" s="83" t="s">
        <v>2433</v>
      </c>
      <c r="B1787" s="83" t="str">
        <f t="shared" si="168"/>
        <v>HA6 3SH</v>
      </c>
      <c r="C1787" s="83" t="str">
        <f t="shared" si="169"/>
        <v>HA6 3S</v>
      </c>
      <c r="D1787" s="83" t="str">
        <f t="shared" si="170"/>
        <v>HA6 3</v>
      </c>
      <c r="E1787" s="83" t="str">
        <f t="shared" si="171"/>
        <v xml:space="preserve">HA6 </v>
      </c>
      <c r="F1787" s="83" t="str">
        <f t="shared" si="172"/>
        <v>HA6</v>
      </c>
      <c r="G1787" s="83" t="str">
        <f t="shared" si="173"/>
        <v>HA</v>
      </c>
      <c r="H1787" s="83" t="s">
        <v>688</v>
      </c>
      <c r="I1787" s="83" t="s">
        <v>650</v>
      </c>
    </row>
    <row r="1788" spans="1:9" ht="15">
      <c r="A1788" s="83" t="s">
        <v>2434</v>
      </c>
      <c r="B1788" s="83" t="str">
        <f t="shared" si="168"/>
        <v>HA6 3SL</v>
      </c>
      <c r="C1788" s="83" t="str">
        <f t="shared" si="169"/>
        <v>HA6 3S</v>
      </c>
      <c r="D1788" s="83" t="str">
        <f t="shared" si="170"/>
        <v>HA6 3</v>
      </c>
      <c r="E1788" s="83" t="str">
        <f t="shared" si="171"/>
        <v xml:space="preserve">HA6 </v>
      </c>
      <c r="F1788" s="83" t="str">
        <f t="shared" si="172"/>
        <v>HA6</v>
      </c>
      <c r="G1788" s="83" t="str">
        <f t="shared" si="173"/>
        <v>HA</v>
      </c>
      <c r="H1788" s="83" t="s">
        <v>688</v>
      </c>
      <c r="I1788" s="83" t="s">
        <v>650</v>
      </c>
    </row>
    <row r="1789" spans="1:9" ht="15">
      <c r="A1789" s="83" t="s">
        <v>2435</v>
      </c>
      <c r="B1789" s="83" t="str">
        <f t="shared" si="168"/>
        <v>HA6 3SW</v>
      </c>
      <c r="C1789" s="83" t="str">
        <f t="shared" si="169"/>
        <v>HA6 3S</v>
      </c>
      <c r="D1789" s="83" t="str">
        <f t="shared" si="170"/>
        <v>HA6 3</v>
      </c>
      <c r="E1789" s="83" t="str">
        <f t="shared" si="171"/>
        <v xml:space="preserve">HA6 </v>
      </c>
      <c r="F1789" s="83" t="str">
        <f t="shared" si="172"/>
        <v>HA6</v>
      </c>
      <c r="G1789" s="83" t="str">
        <f t="shared" si="173"/>
        <v>HA</v>
      </c>
      <c r="H1789" s="83" t="s">
        <v>688</v>
      </c>
      <c r="I1789" s="83" t="s">
        <v>650</v>
      </c>
    </row>
    <row r="1790" spans="1:9" ht="15">
      <c r="A1790" s="83" t="s">
        <v>169</v>
      </c>
      <c r="B1790" s="83" t="str">
        <f t="shared" si="168"/>
        <v>HA7 1</v>
      </c>
      <c r="C1790" s="83" t="str">
        <f t="shared" si="169"/>
        <v>HA7 1</v>
      </c>
      <c r="D1790" s="83" t="str">
        <f t="shared" si="170"/>
        <v>HA7 1</v>
      </c>
      <c r="E1790" s="83" t="str">
        <f t="shared" si="171"/>
        <v xml:space="preserve">HA7 </v>
      </c>
      <c r="F1790" s="83" t="str">
        <f t="shared" si="172"/>
        <v>HA7</v>
      </c>
      <c r="G1790" s="83" t="str">
        <f t="shared" si="173"/>
        <v>HA</v>
      </c>
      <c r="H1790" s="83" t="s">
        <v>1166</v>
      </c>
      <c r="I1790" s="83" t="s">
        <v>1167</v>
      </c>
    </row>
    <row r="1791" spans="1:9" ht="15">
      <c r="A1791" s="83" t="s">
        <v>170</v>
      </c>
      <c r="B1791" s="83" t="str">
        <f t="shared" si="168"/>
        <v>HA7 2</v>
      </c>
      <c r="C1791" s="83" t="str">
        <f t="shared" si="169"/>
        <v>HA7 2</v>
      </c>
      <c r="D1791" s="83" t="str">
        <f t="shared" si="170"/>
        <v>HA7 2</v>
      </c>
      <c r="E1791" s="83" t="str">
        <f t="shared" si="171"/>
        <v xml:space="preserve">HA7 </v>
      </c>
      <c r="F1791" s="83" t="str">
        <f t="shared" si="172"/>
        <v>HA7</v>
      </c>
      <c r="G1791" s="83" t="str">
        <f t="shared" si="173"/>
        <v>HA</v>
      </c>
      <c r="H1791" s="83" t="s">
        <v>1166</v>
      </c>
      <c r="I1791" s="83" t="s">
        <v>1167</v>
      </c>
    </row>
    <row r="1792" spans="1:9" ht="15">
      <c r="A1792" s="83" t="s">
        <v>2436</v>
      </c>
      <c r="B1792" s="83" t="str">
        <f t="shared" si="168"/>
        <v>HA8</v>
      </c>
      <c r="C1792" s="83" t="str">
        <f t="shared" si="169"/>
        <v>HA8</v>
      </c>
      <c r="D1792" s="83" t="str">
        <f t="shared" si="170"/>
        <v>HA8</v>
      </c>
      <c r="E1792" s="83" t="str">
        <f t="shared" si="171"/>
        <v>HA8</v>
      </c>
      <c r="F1792" s="83" t="str">
        <f t="shared" si="172"/>
        <v>HA8</v>
      </c>
      <c r="G1792" s="83" t="str">
        <f t="shared" si="173"/>
        <v>HA</v>
      </c>
      <c r="H1792" s="83" t="s">
        <v>1166</v>
      </c>
      <c r="I1792" s="83" t="s">
        <v>1167</v>
      </c>
    </row>
    <row r="1793" spans="1:9" ht="15">
      <c r="A1793" s="83" t="s">
        <v>2437</v>
      </c>
      <c r="B1793" s="83" t="str">
        <f t="shared" si="168"/>
        <v>HA9</v>
      </c>
      <c r="C1793" s="83" t="str">
        <f t="shared" si="169"/>
        <v>HA9</v>
      </c>
      <c r="D1793" s="83" t="str">
        <f t="shared" si="170"/>
        <v>HA9</v>
      </c>
      <c r="E1793" s="83" t="str">
        <f t="shared" si="171"/>
        <v>HA9</v>
      </c>
      <c r="F1793" s="83" t="str">
        <f t="shared" si="172"/>
        <v>HA9</v>
      </c>
      <c r="G1793" s="83" t="str">
        <f t="shared" si="173"/>
        <v>HA</v>
      </c>
      <c r="H1793" s="83" t="s">
        <v>1166</v>
      </c>
      <c r="I1793" s="83" t="s">
        <v>1167</v>
      </c>
    </row>
    <row r="1794" spans="1:9" ht="15">
      <c r="A1794" s="83" t="s">
        <v>2438</v>
      </c>
      <c r="B1794" s="83" t="str">
        <f t="shared" si="168"/>
        <v>HA9 7LY</v>
      </c>
      <c r="C1794" s="83" t="str">
        <f t="shared" si="169"/>
        <v>HA9 7L</v>
      </c>
      <c r="D1794" s="83" t="str">
        <f t="shared" si="170"/>
        <v>HA9 7</v>
      </c>
      <c r="E1794" s="83" t="str">
        <f t="shared" si="171"/>
        <v xml:space="preserve">HA9 </v>
      </c>
      <c r="F1794" s="83" t="str">
        <f t="shared" si="172"/>
        <v>HA9</v>
      </c>
      <c r="G1794" s="83" t="str">
        <f t="shared" si="173"/>
        <v>HA</v>
      </c>
      <c r="H1794" s="83" t="s">
        <v>2244</v>
      </c>
      <c r="I1794" s="83" t="s">
        <v>1167</v>
      </c>
    </row>
    <row r="1795" spans="1:9" ht="15">
      <c r="A1795" s="83" t="s">
        <v>2439</v>
      </c>
      <c r="B1795" s="83" t="str">
        <f t="shared" ref="B1795:B1858" si="174">LEFT($A1795,7)</f>
        <v>HD8 8YF</v>
      </c>
      <c r="C1795" s="83" t="str">
        <f t="shared" ref="C1795:C1858" si="175">LEFT($A1795,6)</f>
        <v>HD8 8Y</v>
      </c>
      <c r="D1795" s="83" t="str">
        <f t="shared" ref="D1795:D1858" si="176">LEFT($A1795,5)</f>
        <v>HD8 8</v>
      </c>
      <c r="E1795" s="83" t="str">
        <f t="shared" ref="E1795:E1858" si="177">LEFT($A1795,4)</f>
        <v xml:space="preserve">HD8 </v>
      </c>
      <c r="F1795" s="83" t="str">
        <f t="shared" ref="F1795:F1858" si="178">LEFT($A1795,3)</f>
        <v>HD8</v>
      </c>
      <c r="G1795" s="83" t="str">
        <f t="shared" ref="G1795:G1858" si="179">LEFT($A1795,2)</f>
        <v>HD</v>
      </c>
      <c r="H1795" s="83" t="s">
        <v>777</v>
      </c>
      <c r="I1795" s="83" t="s">
        <v>654</v>
      </c>
    </row>
    <row r="1796" spans="1:9" ht="15">
      <c r="A1796" s="83" t="s">
        <v>2440</v>
      </c>
      <c r="B1796" s="83" t="str">
        <f t="shared" si="174"/>
        <v>HD9 1TP</v>
      </c>
      <c r="C1796" s="83" t="str">
        <f t="shared" si="175"/>
        <v>HD9 1T</v>
      </c>
      <c r="D1796" s="83" t="str">
        <f t="shared" si="176"/>
        <v>HD9 1</v>
      </c>
      <c r="E1796" s="83" t="str">
        <f t="shared" si="177"/>
        <v xml:space="preserve">HD9 </v>
      </c>
      <c r="F1796" s="83" t="str">
        <f t="shared" si="178"/>
        <v>HD9</v>
      </c>
      <c r="G1796" s="83" t="str">
        <f t="shared" si="179"/>
        <v>HD</v>
      </c>
      <c r="H1796" s="83" t="s">
        <v>777</v>
      </c>
      <c r="I1796" s="83" t="s">
        <v>654</v>
      </c>
    </row>
    <row r="1797" spans="1:9" ht="15">
      <c r="A1797" s="83" t="s">
        <v>2441</v>
      </c>
      <c r="B1797" s="83" t="str">
        <f t="shared" si="174"/>
        <v>HD9 7TE</v>
      </c>
      <c r="C1797" s="83" t="str">
        <f t="shared" si="175"/>
        <v>HD9 7T</v>
      </c>
      <c r="D1797" s="83" t="str">
        <f t="shared" si="176"/>
        <v>HD9 7</v>
      </c>
      <c r="E1797" s="83" t="str">
        <f t="shared" si="177"/>
        <v xml:space="preserve">HD9 </v>
      </c>
      <c r="F1797" s="83" t="str">
        <f t="shared" si="178"/>
        <v>HD9</v>
      </c>
      <c r="G1797" s="83" t="str">
        <f t="shared" si="179"/>
        <v>HD</v>
      </c>
      <c r="H1797" s="83" t="s">
        <v>777</v>
      </c>
      <c r="I1797" s="83" t="s">
        <v>654</v>
      </c>
    </row>
    <row r="1798" spans="1:9" ht="15">
      <c r="A1798" s="83" t="s">
        <v>2442</v>
      </c>
      <c r="B1798" s="83" t="str">
        <f t="shared" si="174"/>
        <v>HD9 7TF</v>
      </c>
      <c r="C1798" s="83" t="str">
        <f t="shared" si="175"/>
        <v>HD9 7T</v>
      </c>
      <c r="D1798" s="83" t="str">
        <f t="shared" si="176"/>
        <v>HD9 7</v>
      </c>
      <c r="E1798" s="83" t="str">
        <f t="shared" si="177"/>
        <v xml:space="preserve">HD9 </v>
      </c>
      <c r="F1798" s="83" t="str">
        <f t="shared" si="178"/>
        <v>HD9</v>
      </c>
      <c r="G1798" s="83" t="str">
        <f t="shared" si="179"/>
        <v>HD</v>
      </c>
      <c r="H1798" s="83" t="s">
        <v>777</v>
      </c>
      <c r="I1798" s="83" t="s">
        <v>654</v>
      </c>
    </row>
    <row r="1799" spans="1:9" ht="15">
      <c r="A1799" s="83" t="s">
        <v>2443</v>
      </c>
      <c r="B1799" s="83" t="str">
        <f t="shared" si="174"/>
        <v>HD9 7TG</v>
      </c>
      <c r="C1799" s="83" t="str">
        <f t="shared" si="175"/>
        <v>HD9 7T</v>
      </c>
      <c r="D1799" s="83" t="str">
        <f t="shared" si="176"/>
        <v>HD9 7</v>
      </c>
      <c r="E1799" s="83" t="str">
        <f t="shared" si="177"/>
        <v xml:space="preserve">HD9 </v>
      </c>
      <c r="F1799" s="83" t="str">
        <f t="shared" si="178"/>
        <v>HD9</v>
      </c>
      <c r="G1799" s="83" t="str">
        <f t="shared" si="179"/>
        <v>HD</v>
      </c>
      <c r="H1799" s="83" t="s">
        <v>777</v>
      </c>
      <c r="I1799" s="83" t="s">
        <v>654</v>
      </c>
    </row>
    <row r="1800" spans="1:9" ht="15">
      <c r="A1800" s="83" t="s">
        <v>2444</v>
      </c>
      <c r="B1800" s="83" t="str">
        <f t="shared" si="174"/>
        <v>HD9 7TP</v>
      </c>
      <c r="C1800" s="83" t="str">
        <f t="shared" si="175"/>
        <v>HD9 7T</v>
      </c>
      <c r="D1800" s="83" t="str">
        <f t="shared" si="176"/>
        <v>HD9 7</v>
      </c>
      <c r="E1800" s="83" t="str">
        <f t="shared" si="177"/>
        <v xml:space="preserve">HD9 </v>
      </c>
      <c r="F1800" s="83" t="str">
        <f t="shared" si="178"/>
        <v>HD9</v>
      </c>
      <c r="G1800" s="83" t="str">
        <f t="shared" si="179"/>
        <v>HD</v>
      </c>
      <c r="H1800" s="83" t="s">
        <v>777</v>
      </c>
      <c r="I1800" s="83" t="s">
        <v>654</v>
      </c>
    </row>
    <row r="1801" spans="1:9" ht="15">
      <c r="A1801" s="83" t="s">
        <v>2445</v>
      </c>
      <c r="B1801" s="83" t="str">
        <f t="shared" si="174"/>
        <v>HD9 7TS</v>
      </c>
      <c r="C1801" s="83" t="str">
        <f t="shared" si="175"/>
        <v>HD9 7T</v>
      </c>
      <c r="D1801" s="83" t="str">
        <f t="shared" si="176"/>
        <v>HD9 7</v>
      </c>
      <c r="E1801" s="83" t="str">
        <f t="shared" si="177"/>
        <v xml:space="preserve">HD9 </v>
      </c>
      <c r="F1801" s="83" t="str">
        <f t="shared" si="178"/>
        <v>HD9</v>
      </c>
      <c r="G1801" s="83" t="str">
        <f t="shared" si="179"/>
        <v>HD</v>
      </c>
      <c r="H1801" s="83" t="s">
        <v>777</v>
      </c>
      <c r="I1801" s="83" t="s">
        <v>654</v>
      </c>
    </row>
    <row r="1802" spans="1:9" ht="15">
      <c r="A1802" s="83" t="s">
        <v>2446</v>
      </c>
      <c r="B1802" s="83" t="str">
        <f t="shared" si="174"/>
        <v>HD9 7TW</v>
      </c>
      <c r="C1802" s="83" t="str">
        <f t="shared" si="175"/>
        <v>HD9 7T</v>
      </c>
      <c r="D1802" s="83" t="str">
        <f t="shared" si="176"/>
        <v>HD9 7</v>
      </c>
      <c r="E1802" s="83" t="str">
        <f t="shared" si="177"/>
        <v xml:space="preserve">HD9 </v>
      </c>
      <c r="F1802" s="83" t="str">
        <f t="shared" si="178"/>
        <v>HD9</v>
      </c>
      <c r="G1802" s="83" t="str">
        <f t="shared" si="179"/>
        <v>HD</v>
      </c>
      <c r="H1802" s="83" t="s">
        <v>777</v>
      </c>
      <c r="I1802" s="83" t="s">
        <v>654</v>
      </c>
    </row>
    <row r="1803" spans="1:9" ht="15">
      <c r="A1803" s="83" t="s">
        <v>2447</v>
      </c>
      <c r="B1803" s="83" t="str">
        <f t="shared" si="174"/>
        <v>HD9 7TY</v>
      </c>
      <c r="C1803" s="83" t="str">
        <f t="shared" si="175"/>
        <v>HD9 7T</v>
      </c>
      <c r="D1803" s="83" t="str">
        <f t="shared" si="176"/>
        <v>HD9 7</v>
      </c>
      <c r="E1803" s="83" t="str">
        <f t="shared" si="177"/>
        <v xml:space="preserve">HD9 </v>
      </c>
      <c r="F1803" s="83" t="str">
        <f t="shared" si="178"/>
        <v>HD9</v>
      </c>
      <c r="G1803" s="83" t="str">
        <f t="shared" si="179"/>
        <v>HD</v>
      </c>
      <c r="H1803" s="83" t="s">
        <v>777</v>
      </c>
      <c r="I1803" s="83" t="s">
        <v>654</v>
      </c>
    </row>
    <row r="1804" spans="1:9" ht="15">
      <c r="A1804" s="83" t="s">
        <v>2448</v>
      </c>
      <c r="B1804" s="83" t="str">
        <f t="shared" si="174"/>
        <v>HG4 3JF</v>
      </c>
      <c r="C1804" s="83" t="str">
        <f t="shared" si="175"/>
        <v>HG4 3J</v>
      </c>
      <c r="D1804" s="83" t="str">
        <f t="shared" si="176"/>
        <v>HG4 3</v>
      </c>
      <c r="E1804" s="83" t="str">
        <f t="shared" si="177"/>
        <v xml:space="preserve">HG4 </v>
      </c>
      <c r="F1804" s="83" t="str">
        <f t="shared" si="178"/>
        <v>HG4</v>
      </c>
      <c r="G1804" s="83" t="str">
        <f t="shared" si="179"/>
        <v>HG</v>
      </c>
      <c r="H1804" s="83" t="s">
        <v>377</v>
      </c>
      <c r="I1804" s="83" t="s">
        <v>652</v>
      </c>
    </row>
    <row r="1805" spans="1:9" ht="15">
      <c r="A1805" s="83" t="s">
        <v>156</v>
      </c>
      <c r="B1805" s="83" t="str">
        <f t="shared" si="174"/>
        <v>HG4 4</v>
      </c>
      <c r="C1805" s="83" t="str">
        <f t="shared" si="175"/>
        <v>HG4 4</v>
      </c>
      <c r="D1805" s="83" t="str">
        <f t="shared" si="176"/>
        <v>HG4 4</v>
      </c>
      <c r="E1805" s="83" t="str">
        <f t="shared" si="177"/>
        <v xml:space="preserve">HG4 </v>
      </c>
      <c r="F1805" s="83" t="str">
        <f t="shared" si="178"/>
        <v>HG4</v>
      </c>
      <c r="G1805" s="83" t="str">
        <f t="shared" si="179"/>
        <v>HG</v>
      </c>
      <c r="H1805" s="83" t="s">
        <v>377</v>
      </c>
      <c r="I1805" s="83" t="s">
        <v>652</v>
      </c>
    </row>
    <row r="1806" spans="1:9" ht="15">
      <c r="A1806" s="83" t="s">
        <v>2449</v>
      </c>
      <c r="B1806" s="83" t="str">
        <f t="shared" si="174"/>
        <v>HG4 5J</v>
      </c>
      <c r="C1806" s="83" t="str">
        <f t="shared" si="175"/>
        <v>HG4 5J</v>
      </c>
      <c r="D1806" s="83" t="str">
        <f t="shared" si="176"/>
        <v>HG4 5</v>
      </c>
      <c r="E1806" s="83" t="str">
        <f t="shared" si="177"/>
        <v xml:space="preserve">HG4 </v>
      </c>
      <c r="F1806" s="83" t="str">
        <f t="shared" si="178"/>
        <v>HG4</v>
      </c>
      <c r="G1806" s="83" t="str">
        <f t="shared" si="179"/>
        <v>HG</v>
      </c>
      <c r="H1806" s="83" t="s">
        <v>377</v>
      </c>
      <c r="I1806" s="83" t="s">
        <v>652</v>
      </c>
    </row>
    <row r="1807" spans="1:9" ht="15">
      <c r="A1807" s="83" t="s">
        <v>2450</v>
      </c>
      <c r="B1807" s="83" t="str">
        <f t="shared" si="174"/>
        <v>HG4 5JA</v>
      </c>
      <c r="C1807" s="83" t="str">
        <f t="shared" si="175"/>
        <v>HG4 5J</v>
      </c>
      <c r="D1807" s="83" t="str">
        <f t="shared" si="176"/>
        <v>HG4 5</v>
      </c>
      <c r="E1807" s="83" t="str">
        <f t="shared" si="177"/>
        <v xml:space="preserve">HG4 </v>
      </c>
      <c r="F1807" s="83" t="str">
        <f t="shared" si="178"/>
        <v>HG4</v>
      </c>
      <c r="G1807" s="83" t="str">
        <f t="shared" si="179"/>
        <v>HG</v>
      </c>
      <c r="H1807" s="83" t="s">
        <v>351</v>
      </c>
      <c r="I1807" s="83" t="s">
        <v>676</v>
      </c>
    </row>
    <row r="1808" spans="1:9" ht="15">
      <c r="A1808" s="83" t="s">
        <v>2451</v>
      </c>
      <c r="B1808" s="83" t="str">
        <f t="shared" si="174"/>
        <v>HG4 5JB</v>
      </c>
      <c r="C1808" s="83" t="str">
        <f t="shared" si="175"/>
        <v>HG4 5J</v>
      </c>
      <c r="D1808" s="83" t="str">
        <f t="shared" si="176"/>
        <v>HG4 5</v>
      </c>
      <c r="E1808" s="83" t="str">
        <f t="shared" si="177"/>
        <v xml:space="preserve">HG4 </v>
      </c>
      <c r="F1808" s="83" t="str">
        <f t="shared" si="178"/>
        <v>HG4</v>
      </c>
      <c r="G1808" s="83" t="str">
        <f t="shared" si="179"/>
        <v>HG</v>
      </c>
      <c r="H1808" s="83" t="s">
        <v>351</v>
      </c>
      <c r="I1808" s="83" t="s">
        <v>676</v>
      </c>
    </row>
    <row r="1809" spans="1:9" ht="15">
      <c r="A1809" s="83" t="s">
        <v>2452</v>
      </c>
      <c r="B1809" s="83" t="str">
        <f t="shared" si="174"/>
        <v>HG4 5JE</v>
      </c>
      <c r="C1809" s="83" t="str">
        <f t="shared" si="175"/>
        <v>HG4 5J</v>
      </c>
      <c r="D1809" s="83" t="str">
        <f t="shared" si="176"/>
        <v>HG4 5</v>
      </c>
      <c r="E1809" s="83" t="str">
        <f t="shared" si="177"/>
        <v xml:space="preserve">HG4 </v>
      </c>
      <c r="F1809" s="83" t="str">
        <f t="shared" si="178"/>
        <v>HG4</v>
      </c>
      <c r="G1809" s="83" t="str">
        <f t="shared" si="179"/>
        <v>HG</v>
      </c>
      <c r="H1809" s="83" t="s">
        <v>351</v>
      </c>
      <c r="I1809" s="83" t="s">
        <v>676</v>
      </c>
    </row>
    <row r="1810" spans="1:9" ht="15">
      <c r="A1810" s="83" t="s">
        <v>2453</v>
      </c>
      <c r="B1810" s="83" t="str">
        <f t="shared" si="174"/>
        <v>HG4 5JG</v>
      </c>
      <c r="C1810" s="83" t="str">
        <f t="shared" si="175"/>
        <v>HG4 5J</v>
      </c>
      <c r="D1810" s="83" t="str">
        <f t="shared" si="176"/>
        <v>HG4 5</v>
      </c>
      <c r="E1810" s="83" t="str">
        <f t="shared" si="177"/>
        <v xml:space="preserve">HG4 </v>
      </c>
      <c r="F1810" s="83" t="str">
        <f t="shared" si="178"/>
        <v>HG4</v>
      </c>
      <c r="G1810" s="83" t="str">
        <f t="shared" si="179"/>
        <v>HG</v>
      </c>
      <c r="H1810" s="83" t="s">
        <v>351</v>
      </c>
      <c r="I1810" s="83" t="s">
        <v>676</v>
      </c>
    </row>
    <row r="1811" spans="1:9" ht="15">
      <c r="A1811" s="83" t="s">
        <v>2454</v>
      </c>
      <c r="B1811" s="83" t="str">
        <f t="shared" si="174"/>
        <v>HG4 5JQ</v>
      </c>
      <c r="C1811" s="83" t="str">
        <f t="shared" si="175"/>
        <v>HG4 5J</v>
      </c>
      <c r="D1811" s="83" t="str">
        <f t="shared" si="176"/>
        <v>HG4 5</v>
      </c>
      <c r="E1811" s="83" t="str">
        <f t="shared" si="177"/>
        <v xml:space="preserve">HG4 </v>
      </c>
      <c r="F1811" s="83" t="str">
        <f t="shared" si="178"/>
        <v>HG4</v>
      </c>
      <c r="G1811" s="83" t="str">
        <f t="shared" si="179"/>
        <v>HG</v>
      </c>
      <c r="H1811" s="83" t="s">
        <v>351</v>
      </c>
      <c r="I1811" s="83" t="s">
        <v>676</v>
      </c>
    </row>
    <row r="1812" spans="1:9" ht="15">
      <c r="A1812" s="83" t="s">
        <v>2455</v>
      </c>
      <c r="B1812" s="83" t="str">
        <f t="shared" si="174"/>
        <v>HG4 5L</v>
      </c>
      <c r="C1812" s="83" t="str">
        <f t="shared" si="175"/>
        <v>HG4 5L</v>
      </c>
      <c r="D1812" s="83" t="str">
        <f t="shared" si="176"/>
        <v>HG4 5</v>
      </c>
      <c r="E1812" s="83" t="str">
        <f t="shared" si="177"/>
        <v xml:space="preserve">HG4 </v>
      </c>
      <c r="F1812" s="83" t="str">
        <f t="shared" si="178"/>
        <v>HG4</v>
      </c>
      <c r="G1812" s="83" t="str">
        <f t="shared" si="179"/>
        <v>HG</v>
      </c>
      <c r="H1812" s="83" t="s">
        <v>377</v>
      </c>
      <c r="I1812" s="83" t="s">
        <v>652</v>
      </c>
    </row>
    <row r="1813" spans="1:9" ht="15">
      <c r="A1813" s="83" t="s">
        <v>2456</v>
      </c>
      <c r="B1813" s="83" t="str">
        <f t="shared" si="174"/>
        <v>HG4 5LS</v>
      </c>
      <c r="C1813" s="83" t="str">
        <f t="shared" si="175"/>
        <v>HG4 5L</v>
      </c>
      <c r="D1813" s="83" t="str">
        <f t="shared" si="176"/>
        <v>HG4 5</v>
      </c>
      <c r="E1813" s="83" t="str">
        <f t="shared" si="177"/>
        <v xml:space="preserve">HG4 </v>
      </c>
      <c r="F1813" s="83" t="str">
        <f t="shared" si="178"/>
        <v>HG4</v>
      </c>
      <c r="G1813" s="83" t="str">
        <f t="shared" si="179"/>
        <v>HG</v>
      </c>
      <c r="H1813" s="83" t="s">
        <v>351</v>
      </c>
      <c r="I1813" s="83" t="s">
        <v>676</v>
      </c>
    </row>
    <row r="1814" spans="1:9" ht="15">
      <c r="A1814" s="83" t="s">
        <v>2457</v>
      </c>
      <c r="B1814" s="83" t="str">
        <f t="shared" si="174"/>
        <v>HG4 5LT</v>
      </c>
      <c r="C1814" s="83" t="str">
        <f t="shared" si="175"/>
        <v>HG4 5L</v>
      </c>
      <c r="D1814" s="83" t="str">
        <f t="shared" si="176"/>
        <v>HG4 5</v>
      </c>
      <c r="E1814" s="83" t="str">
        <f t="shared" si="177"/>
        <v xml:space="preserve">HG4 </v>
      </c>
      <c r="F1814" s="83" t="str">
        <f t="shared" si="178"/>
        <v>HG4</v>
      </c>
      <c r="G1814" s="83" t="str">
        <f t="shared" si="179"/>
        <v>HG</v>
      </c>
      <c r="H1814" s="83" t="s">
        <v>351</v>
      </c>
      <c r="I1814" s="83" t="s">
        <v>676</v>
      </c>
    </row>
    <row r="1815" spans="1:9" ht="15">
      <c r="A1815" s="83" t="s">
        <v>2458</v>
      </c>
      <c r="B1815" s="83" t="str">
        <f t="shared" si="174"/>
        <v>HG4 5LX</v>
      </c>
      <c r="C1815" s="83" t="str">
        <f t="shared" si="175"/>
        <v>HG4 5L</v>
      </c>
      <c r="D1815" s="83" t="str">
        <f t="shared" si="176"/>
        <v>HG4 5</v>
      </c>
      <c r="E1815" s="83" t="str">
        <f t="shared" si="177"/>
        <v xml:space="preserve">HG4 </v>
      </c>
      <c r="F1815" s="83" t="str">
        <f t="shared" si="178"/>
        <v>HG4</v>
      </c>
      <c r="G1815" s="83" t="str">
        <f t="shared" si="179"/>
        <v>HG</v>
      </c>
      <c r="H1815" s="83" t="s">
        <v>351</v>
      </c>
      <c r="I1815" s="83" t="s">
        <v>676</v>
      </c>
    </row>
    <row r="1816" spans="1:9" ht="15">
      <c r="A1816" s="83" t="s">
        <v>2459</v>
      </c>
      <c r="B1816" s="83" t="str">
        <f t="shared" si="174"/>
        <v>HG4 5LY</v>
      </c>
      <c r="C1816" s="83" t="str">
        <f t="shared" si="175"/>
        <v>HG4 5L</v>
      </c>
      <c r="D1816" s="83" t="str">
        <f t="shared" si="176"/>
        <v>HG4 5</v>
      </c>
      <c r="E1816" s="83" t="str">
        <f t="shared" si="177"/>
        <v xml:space="preserve">HG4 </v>
      </c>
      <c r="F1816" s="83" t="str">
        <f t="shared" si="178"/>
        <v>HG4</v>
      </c>
      <c r="G1816" s="83" t="str">
        <f t="shared" si="179"/>
        <v>HG</v>
      </c>
      <c r="H1816" s="83" t="s">
        <v>351</v>
      </c>
      <c r="I1816" s="83" t="s">
        <v>676</v>
      </c>
    </row>
    <row r="1817" spans="1:9" ht="15">
      <c r="A1817" s="83" t="s">
        <v>2460</v>
      </c>
      <c r="B1817" s="83" t="str">
        <f t="shared" si="174"/>
        <v>HG4 5LZ</v>
      </c>
      <c r="C1817" s="83" t="str">
        <f t="shared" si="175"/>
        <v>HG4 5L</v>
      </c>
      <c r="D1817" s="83" t="str">
        <f t="shared" si="176"/>
        <v>HG4 5</v>
      </c>
      <c r="E1817" s="83" t="str">
        <f t="shared" si="177"/>
        <v xml:space="preserve">HG4 </v>
      </c>
      <c r="F1817" s="83" t="str">
        <f t="shared" si="178"/>
        <v>HG4</v>
      </c>
      <c r="G1817" s="83" t="str">
        <f t="shared" si="179"/>
        <v>HG</v>
      </c>
      <c r="H1817" s="83" t="s">
        <v>351</v>
      </c>
      <c r="I1817" s="83" t="s">
        <v>676</v>
      </c>
    </row>
    <row r="1818" spans="1:9" ht="15">
      <c r="A1818" s="83" t="s">
        <v>2461</v>
      </c>
      <c r="B1818" s="83" t="str">
        <f t="shared" si="174"/>
        <v>HP</v>
      </c>
      <c r="C1818" s="83" t="str">
        <f t="shared" si="175"/>
        <v>HP</v>
      </c>
      <c r="D1818" s="83" t="str">
        <f t="shared" si="176"/>
        <v>HP</v>
      </c>
      <c r="E1818" s="83" t="str">
        <f t="shared" si="177"/>
        <v>HP</v>
      </c>
      <c r="F1818" s="83" t="str">
        <f t="shared" si="178"/>
        <v>HP</v>
      </c>
      <c r="G1818" s="83" t="str">
        <f t="shared" si="179"/>
        <v>HP</v>
      </c>
      <c r="H1818" s="83" t="s">
        <v>2244</v>
      </c>
      <c r="I1818" s="83" t="s">
        <v>1167</v>
      </c>
    </row>
    <row r="1819" spans="1:9" ht="15">
      <c r="A1819" s="83" t="s">
        <v>2462</v>
      </c>
      <c r="B1819" s="83" t="str">
        <f t="shared" si="174"/>
        <v>HP1 1</v>
      </c>
      <c r="C1819" s="83" t="str">
        <f t="shared" si="175"/>
        <v>HP1 1</v>
      </c>
      <c r="D1819" s="83" t="str">
        <f t="shared" si="176"/>
        <v>HP1 1</v>
      </c>
      <c r="E1819" s="83" t="str">
        <f t="shared" si="177"/>
        <v xml:space="preserve">HP1 </v>
      </c>
      <c r="F1819" s="83" t="str">
        <f t="shared" si="178"/>
        <v>HP1</v>
      </c>
      <c r="G1819" s="83" t="str">
        <f t="shared" si="179"/>
        <v>HP</v>
      </c>
      <c r="H1819" s="83" t="s">
        <v>688</v>
      </c>
      <c r="I1819" s="83" t="s">
        <v>650</v>
      </c>
    </row>
    <row r="1820" spans="1:9" ht="15">
      <c r="A1820" s="83" t="s">
        <v>2463</v>
      </c>
      <c r="B1820" s="83" t="str">
        <f t="shared" si="174"/>
        <v>HP1 2</v>
      </c>
      <c r="C1820" s="83" t="str">
        <f t="shared" si="175"/>
        <v>HP1 2</v>
      </c>
      <c r="D1820" s="83" t="str">
        <f t="shared" si="176"/>
        <v>HP1 2</v>
      </c>
      <c r="E1820" s="83" t="str">
        <f t="shared" si="177"/>
        <v xml:space="preserve">HP1 </v>
      </c>
      <c r="F1820" s="83" t="str">
        <f t="shared" si="178"/>
        <v>HP1</v>
      </c>
      <c r="G1820" s="83" t="str">
        <f t="shared" si="179"/>
        <v>HP</v>
      </c>
      <c r="H1820" s="83" t="s">
        <v>688</v>
      </c>
      <c r="I1820" s="83" t="s">
        <v>650</v>
      </c>
    </row>
    <row r="1821" spans="1:9" ht="15">
      <c r="A1821" s="83" t="s">
        <v>109</v>
      </c>
      <c r="B1821" s="83" t="str">
        <f t="shared" si="174"/>
        <v>HP1 3</v>
      </c>
      <c r="C1821" s="83" t="str">
        <f t="shared" si="175"/>
        <v>HP1 3</v>
      </c>
      <c r="D1821" s="83" t="str">
        <f t="shared" si="176"/>
        <v>HP1 3</v>
      </c>
      <c r="E1821" s="83" t="str">
        <f t="shared" si="177"/>
        <v xml:space="preserve">HP1 </v>
      </c>
      <c r="F1821" s="83" t="str">
        <f t="shared" si="178"/>
        <v>HP1</v>
      </c>
      <c r="G1821" s="83" t="str">
        <f t="shared" si="179"/>
        <v>HP</v>
      </c>
      <c r="H1821" s="83" t="s">
        <v>688</v>
      </c>
      <c r="I1821" s="83" t="s">
        <v>650</v>
      </c>
    </row>
    <row r="1822" spans="1:9" ht="15">
      <c r="A1822" s="83" t="s">
        <v>2464</v>
      </c>
      <c r="B1822" s="83" t="str">
        <f t="shared" si="174"/>
        <v>HP14</v>
      </c>
      <c r="C1822" s="83" t="str">
        <f t="shared" si="175"/>
        <v>HP14</v>
      </c>
      <c r="D1822" s="83" t="str">
        <f t="shared" si="176"/>
        <v>HP14</v>
      </c>
      <c r="E1822" s="83" t="str">
        <f t="shared" si="177"/>
        <v>HP14</v>
      </c>
      <c r="F1822" s="83" t="str">
        <f t="shared" si="178"/>
        <v>HP1</v>
      </c>
      <c r="G1822" s="83" t="str">
        <f t="shared" si="179"/>
        <v>HP</v>
      </c>
      <c r="H1822" s="83" t="s">
        <v>389</v>
      </c>
      <c r="I1822" s="83" t="s">
        <v>662</v>
      </c>
    </row>
    <row r="1823" spans="1:9" ht="15">
      <c r="A1823" s="83" t="s">
        <v>2465</v>
      </c>
      <c r="B1823" s="83" t="str">
        <f t="shared" si="174"/>
        <v>HP14 3A</v>
      </c>
      <c r="C1823" s="83" t="str">
        <f t="shared" si="175"/>
        <v>HP14 3</v>
      </c>
      <c r="D1823" s="83" t="str">
        <f t="shared" si="176"/>
        <v xml:space="preserve">HP14 </v>
      </c>
      <c r="E1823" s="83" t="str">
        <f t="shared" si="177"/>
        <v>HP14</v>
      </c>
      <c r="F1823" s="83" t="str">
        <f t="shared" si="178"/>
        <v>HP1</v>
      </c>
      <c r="G1823" s="83" t="str">
        <f t="shared" si="179"/>
        <v>HP</v>
      </c>
      <c r="H1823" s="83" t="s">
        <v>2244</v>
      </c>
      <c r="I1823" s="83" t="s">
        <v>1167</v>
      </c>
    </row>
    <row r="1824" spans="1:9" ht="15">
      <c r="A1824" s="83" t="s">
        <v>2466</v>
      </c>
      <c r="B1824" s="83" t="str">
        <f t="shared" si="174"/>
        <v>HP14 3A</v>
      </c>
      <c r="C1824" s="83" t="str">
        <f t="shared" si="175"/>
        <v>HP14 3</v>
      </c>
      <c r="D1824" s="83" t="str">
        <f t="shared" si="176"/>
        <v xml:space="preserve">HP14 </v>
      </c>
      <c r="E1824" s="83" t="str">
        <f t="shared" si="177"/>
        <v>HP14</v>
      </c>
      <c r="F1824" s="83" t="str">
        <f t="shared" si="178"/>
        <v>HP1</v>
      </c>
      <c r="G1824" s="83" t="str">
        <f t="shared" si="179"/>
        <v>HP</v>
      </c>
      <c r="H1824" s="83" t="s">
        <v>389</v>
      </c>
      <c r="I1824" s="83" t="s">
        <v>662</v>
      </c>
    </row>
    <row r="1825" spans="1:9" ht="15">
      <c r="A1825" s="83" t="s">
        <v>2467</v>
      </c>
      <c r="B1825" s="83" t="str">
        <f t="shared" si="174"/>
        <v>HP14 3A</v>
      </c>
      <c r="C1825" s="83" t="str">
        <f t="shared" si="175"/>
        <v>HP14 3</v>
      </c>
      <c r="D1825" s="83" t="str">
        <f t="shared" si="176"/>
        <v xml:space="preserve">HP14 </v>
      </c>
      <c r="E1825" s="83" t="str">
        <f t="shared" si="177"/>
        <v>HP14</v>
      </c>
      <c r="F1825" s="83" t="str">
        <f t="shared" si="178"/>
        <v>HP1</v>
      </c>
      <c r="G1825" s="83" t="str">
        <f t="shared" si="179"/>
        <v>HP</v>
      </c>
      <c r="H1825" s="83" t="s">
        <v>389</v>
      </c>
      <c r="I1825" s="83" t="s">
        <v>662</v>
      </c>
    </row>
    <row r="1826" spans="1:9" ht="15">
      <c r="A1826" s="83" t="s">
        <v>2468</v>
      </c>
      <c r="B1826" s="83" t="str">
        <f t="shared" si="174"/>
        <v>HP14 3A</v>
      </c>
      <c r="C1826" s="83" t="str">
        <f t="shared" si="175"/>
        <v>HP14 3</v>
      </c>
      <c r="D1826" s="83" t="str">
        <f t="shared" si="176"/>
        <v xml:space="preserve">HP14 </v>
      </c>
      <c r="E1826" s="83" t="str">
        <f t="shared" si="177"/>
        <v>HP14</v>
      </c>
      <c r="F1826" s="83" t="str">
        <f t="shared" si="178"/>
        <v>HP1</v>
      </c>
      <c r="G1826" s="83" t="str">
        <f t="shared" si="179"/>
        <v>HP</v>
      </c>
      <c r="H1826" s="83" t="s">
        <v>389</v>
      </c>
      <c r="I1826" s="83" t="s">
        <v>662</v>
      </c>
    </row>
    <row r="1827" spans="1:9" ht="15">
      <c r="A1827" s="83" t="s">
        <v>2469</v>
      </c>
      <c r="B1827" s="83" t="str">
        <f t="shared" si="174"/>
        <v>HP14 3A</v>
      </c>
      <c r="C1827" s="83" t="str">
        <f t="shared" si="175"/>
        <v>HP14 3</v>
      </c>
      <c r="D1827" s="83" t="str">
        <f t="shared" si="176"/>
        <v xml:space="preserve">HP14 </v>
      </c>
      <c r="E1827" s="83" t="str">
        <f t="shared" si="177"/>
        <v>HP14</v>
      </c>
      <c r="F1827" s="83" t="str">
        <f t="shared" si="178"/>
        <v>HP1</v>
      </c>
      <c r="G1827" s="83" t="str">
        <f t="shared" si="179"/>
        <v>HP</v>
      </c>
      <c r="H1827" s="83" t="s">
        <v>389</v>
      </c>
      <c r="I1827" s="83" t="s">
        <v>662</v>
      </c>
    </row>
    <row r="1828" spans="1:9" ht="15">
      <c r="A1828" s="83" t="s">
        <v>2470</v>
      </c>
      <c r="B1828" s="83" t="str">
        <f t="shared" si="174"/>
        <v>HP14 3A</v>
      </c>
      <c r="C1828" s="83" t="str">
        <f t="shared" si="175"/>
        <v>HP14 3</v>
      </c>
      <c r="D1828" s="83" t="str">
        <f t="shared" si="176"/>
        <v xml:space="preserve">HP14 </v>
      </c>
      <c r="E1828" s="83" t="str">
        <f t="shared" si="177"/>
        <v>HP14</v>
      </c>
      <c r="F1828" s="83" t="str">
        <f t="shared" si="178"/>
        <v>HP1</v>
      </c>
      <c r="G1828" s="83" t="str">
        <f t="shared" si="179"/>
        <v>HP</v>
      </c>
      <c r="H1828" s="83" t="s">
        <v>389</v>
      </c>
      <c r="I1828" s="83" t="s">
        <v>662</v>
      </c>
    </row>
    <row r="1829" spans="1:9" ht="15">
      <c r="A1829" s="83" t="s">
        <v>2471</v>
      </c>
      <c r="B1829" s="83" t="str">
        <f t="shared" si="174"/>
        <v>HP14 3A</v>
      </c>
      <c r="C1829" s="83" t="str">
        <f t="shared" si="175"/>
        <v>HP14 3</v>
      </c>
      <c r="D1829" s="83" t="str">
        <f t="shared" si="176"/>
        <v xml:space="preserve">HP14 </v>
      </c>
      <c r="E1829" s="83" t="str">
        <f t="shared" si="177"/>
        <v>HP14</v>
      </c>
      <c r="F1829" s="83" t="str">
        <f t="shared" si="178"/>
        <v>HP1</v>
      </c>
      <c r="G1829" s="83" t="str">
        <f t="shared" si="179"/>
        <v>HP</v>
      </c>
      <c r="H1829" s="83" t="s">
        <v>389</v>
      </c>
      <c r="I1829" s="83" t="s">
        <v>662</v>
      </c>
    </row>
    <row r="1830" spans="1:9" ht="15">
      <c r="A1830" s="83" t="s">
        <v>2472</v>
      </c>
      <c r="B1830" s="83" t="str">
        <f t="shared" si="174"/>
        <v>HP14 3B</v>
      </c>
      <c r="C1830" s="83" t="str">
        <f t="shared" si="175"/>
        <v>HP14 3</v>
      </c>
      <c r="D1830" s="83" t="str">
        <f t="shared" si="176"/>
        <v xml:space="preserve">HP14 </v>
      </c>
      <c r="E1830" s="83" t="str">
        <f t="shared" si="177"/>
        <v>HP14</v>
      </c>
      <c r="F1830" s="83" t="str">
        <f t="shared" si="178"/>
        <v>HP1</v>
      </c>
      <c r="G1830" s="83" t="str">
        <f t="shared" si="179"/>
        <v>HP</v>
      </c>
      <c r="H1830" s="83" t="s">
        <v>2244</v>
      </c>
      <c r="I1830" s="83" t="s">
        <v>1167</v>
      </c>
    </row>
    <row r="1831" spans="1:9" ht="15">
      <c r="A1831" s="83" t="s">
        <v>2473</v>
      </c>
      <c r="B1831" s="83" t="str">
        <f t="shared" si="174"/>
        <v>HP14 3B</v>
      </c>
      <c r="C1831" s="83" t="str">
        <f t="shared" si="175"/>
        <v>HP14 3</v>
      </c>
      <c r="D1831" s="83" t="str">
        <f t="shared" si="176"/>
        <v xml:space="preserve">HP14 </v>
      </c>
      <c r="E1831" s="83" t="str">
        <f t="shared" si="177"/>
        <v>HP14</v>
      </c>
      <c r="F1831" s="83" t="str">
        <f t="shared" si="178"/>
        <v>HP1</v>
      </c>
      <c r="G1831" s="83" t="str">
        <f t="shared" si="179"/>
        <v>HP</v>
      </c>
      <c r="H1831" s="83" t="s">
        <v>389</v>
      </c>
      <c r="I1831" s="83" t="s">
        <v>662</v>
      </c>
    </row>
    <row r="1832" spans="1:9" ht="15">
      <c r="A1832" s="83" t="s">
        <v>2474</v>
      </c>
      <c r="B1832" s="83" t="str">
        <f t="shared" si="174"/>
        <v>HP14 3D</v>
      </c>
      <c r="C1832" s="83" t="str">
        <f t="shared" si="175"/>
        <v>HP14 3</v>
      </c>
      <c r="D1832" s="83" t="str">
        <f t="shared" si="176"/>
        <v xml:space="preserve">HP14 </v>
      </c>
      <c r="E1832" s="83" t="str">
        <f t="shared" si="177"/>
        <v>HP14</v>
      </c>
      <c r="F1832" s="83" t="str">
        <f t="shared" si="178"/>
        <v>HP1</v>
      </c>
      <c r="G1832" s="83" t="str">
        <f t="shared" si="179"/>
        <v>HP</v>
      </c>
      <c r="H1832" s="83" t="s">
        <v>2244</v>
      </c>
      <c r="I1832" s="83" t="s">
        <v>1167</v>
      </c>
    </row>
    <row r="1833" spans="1:9" ht="15">
      <c r="A1833" s="83" t="s">
        <v>2475</v>
      </c>
      <c r="B1833" s="83" t="str">
        <f t="shared" si="174"/>
        <v>HP14 3D</v>
      </c>
      <c r="C1833" s="83" t="str">
        <f t="shared" si="175"/>
        <v>HP14 3</v>
      </c>
      <c r="D1833" s="83" t="str">
        <f t="shared" si="176"/>
        <v xml:space="preserve">HP14 </v>
      </c>
      <c r="E1833" s="83" t="str">
        <f t="shared" si="177"/>
        <v>HP14</v>
      </c>
      <c r="F1833" s="83" t="str">
        <f t="shared" si="178"/>
        <v>HP1</v>
      </c>
      <c r="G1833" s="83" t="str">
        <f t="shared" si="179"/>
        <v>HP</v>
      </c>
      <c r="H1833" s="83" t="s">
        <v>389</v>
      </c>
      <c r="I1833" s="83" t="s">
        <v>662</v>
      </c>
    </row>
    <row r="1834" spans="1:9" ht="15">
      <c r="A1834" s="83" t="s">
        <v>2476</v>
      </c>
      <c r="B1834" s="83" t="str">
        <f t="shared" si="174"/>
        <v>HP14 3E</v>
      </c>
      <c r="C1834" s="83" t="str">
        <f t="shared" si="175"/>
        <v>HP14 3</v>
      </c>
      <c r="D1834" s="83" t="str">
        <f t="shared" si="176"/>
        <v xml:space="preserve">HP14 </v>
      </c>
      <c r="E1834" s="83" t="str">
        <f t="shared" si="177"/>
        <v>HP14</v>
      </c>
      <c r="F1834" s="83" t="str">
        <f t="shared" si="178"/>
        <v>HP1</v>
      </c>
      <c r="G1834" s="83" t="str">
        <f t="shared" si="179"/>
        <v>HP</v>
      </c>
      <c r="H1834" s="83" t="s">
        <v>2244</v>
      </c>
      <c r="I1834" s="83" t="s">
        <v>1167</v>
      </c>
    </row>
    <row r="1835" spans="1:9" ht="15">
      <c r="A1835" s="83" t="s">
        <v>2477</v>
      </c>
      <c r="B1835" s="83" t="str">
        <f t="shared" si="174"/>
        <v>HP14 3G</v>
      </c>
      <c r="C1835" s="83" t="str">
        <f t="shared" si="175"/>
        <v>HP14 3</v>
      </c>
      <c r="D1835" s="83" t="str">
        <f t="shared" si="176"/>
        <v xml:space="preserve">HP14 </v>
      </c>
      <c r="E1835" s="83" t="str">
        <f t="shared" si="177"/>
        <v>HP14</v>
      </c>
      <c r="F1835" s="83" t="str">
        <f t="shared" si="178"/>
        <v>HP1</v>
      </c>
      <c r="G1835" s="83" t="str">
        <f t="shared" si="179"/>
        <v>HP</v>
      </c>
      <c r="H1835" s="83" t="s">
        <v>2244</v>
      </c>
      <c r="I1835" s="83" t="s">
        <v>1167</v>
      </c>
    </row>
    <row r="1836" spans="1:9" ht="15">
      <c r="A1836" s="83" t="s">
        <v>2478</v>
      </c>
      <c r="B1836" s="83" t="str">
        <f t="shared" si="174"/>
        <v>HP14 3H</v>
      </c>
      <c r="C1836" s="83" t="str">
        <f t="shared" si="175"/>
        <v>HP14 3</v>
      </c>
      <c r="D1836" s="83" t="str">
        <f t="shared" si="176"/>
        <v xml:space="preserve">HP14 </v>
      </c>
      <c r="E1836" s="83" t="str">
        <f t="shared" si="177"/>
        <v>HP14</v>
      </c>
      <c r="F1836" s="83" t="str">
        <f t="shared" si="178"/>
        <v>HP1</v>
      </c>
      <c r="G1836" s="83" t="str">
        <f t="shared" si="179"/>
        <v>HP</v>
      </c>
      <c r="H1836" s="83" t="s">
        <v>2244</v>
      </c>
      <c r="I1836" s="83" t="s">
        <v>1167</v>
      </c>
    </row>
    <row r="1837" spans="1:9" ht="15">
      <c r="A1837" s="83" t="s">
        <v>2479</v>
      </c>
      <c r="B1837" s="83" t="str">
        <f t="shared" si="174"/>
        <v>HP14 3J</v>
      </c>
      <c r="C1837" s="83" t="str">
        <f t="shared" si="175"/>
        <v>HP14 3</v>
      </c>
      <c r="D1837" s="83" t="str">
        <f t="shared" si="176"/>
        <v xml:space="preserve">HP14 </v>
      </c>
      <c r="E1837" s="83" t="str">
        <f t="shared" si="177"/>
        <v>HP14</v>
      </c>
      <c r="F1837" s="83" t="str">
        <f t="shared" si="178"/>
        <v>HP1</v>
      </c>
      <c r="G1837" s="83" t="str">
        <f t="shared" si="179"/>
        <v>HP</v>
      </c>
      <c r="H1837" s="83" t="s">
        <v>2244</v>
      </c>
      <c r="I1837" s="83" t="s">
        <v>1167</v>
      </c>
    </row>
    <row r="1838" spans="1:9" ht="15">
      <c r="A1838" s="83" t="s">
        <v>2480</v>
      </c>
      <c r="B1838" s="83" t="str">
        <f t="shared" si="174"/>
        <v>HP14 3L</v>
      </c>
      <c r="C1838" s="83" t="str">
        <f t="shared" si="175"/>
        <v>HP14 3</v>
      </c>
      <c r="D1838" s="83" t="str">
        <f t="shared" si="176"/>
        <v xml:space="preserve">HP14 </v>
      </c>
      <c r="E1838" s="83" t="str">
        <f t="shared" si="177"/>
        <v>HP14</v>
      </c>
      <c r="F1838" s="83" t="str">
        <f t="shared" si="178"/>
        <v>HP1</v>
      </c>
      <c r="G1838" s="83" t="str">
        <f t="shared" si="179"/>
        <v>HP</v>
      </c>
      <c r="H1838" s="83" t="s">
        <v>2244</v>
      </c>
      <c r="I1838" s="83" t="s">
        <v>1167</v>
      </c>
    </row>
    <row r="1839" spans="1:9" ht="15">
      <c r="A1839" s="83" t="s">
        <v>2481</v>
      </c>
      <c r="B1839" s="83" t="str">
        <f t="shared" si="174"/>
        <v>HP14 3N</v>
      </c>
      <c r="C1839" s="83" t="str">
        <f t="shared" si="175"/>
        <v>HP14 3</v>
      </c>
      <c r="D1839" s="83" t="str">
        <f t="shared" si="176"/>
        <v xml:space="preserve">HP14 </v>
      </c>
      <c r="E1839" s="83" t="str">
        <f t="shared" si="177"/>
        <v>HP14</v>
      </c>
      <c r="F1839" s="83" t="str">
        <f t="shared" si="178"/>
        <v>HP1</v>
      </c>
      <c r="G1839" s="83" t="str">
        <f t="shared" si="179"/>
        <v>HP</v>
      </c>
      <c r="H1839" s="83" t="s">
        <v>2244</v>
      </c>
      <c r="I1839" s="83" t="s">
        <v>1167</v>
      </c>
    </row>
    <row r="1840" spans="1:9" ht="15">
      <c r="A1840" s="83" t="s">
        <v>2482</v>
      </c>
      <c r="B1840" s="83" t="str">
        <f t="shared" si="174"/>
        <v>HP14 3N</v>
      </c>
      <c r="C1840" s="83" t="str">
        <f t="shared" si="175"/>
        <v>HP14 3</v>
      </c>
      <c r="D1840" s="83" t="str">
        <f t="shared" si="176"/>
        <v xml:space="preserve">HP14 </v>
      </c>
      <c r="E1840" s="83" t="str">
        <f t="shared" si="177"/>
        <v>HP14</v>
      </c>
      <c r="F1840" s="83" t="str">
        <f t="shared" si="178"/>
        <v>HP1</v>
      </c>
      <c r="G1840" s="83" t="str">
        <f t="shared" si="179"/>
        <v>HP</v>
      </c>
      <c r="H1840" s="83" t="s">
        <v>389</v>
      </c>
      <c r="I1840" s="83" t="s">
        <v>662</v>
      </c>
    </row>
    <row r="1841" spans="1:9" ht="15">
      <c r="A1841" s="83" t="s">
        <v>2483</v>
      </c>
      <c r="B1841" s="83" t="str">
        <f t="shared" si="174"/>
        <v>HP14 3P</v>
      </c>
      <c r="C1841" s="83" t="str">
        <f t="shared" si="175"/>
        <v>HP14 3</v>
      </c>
      <c r="D1841" s="83" t="str">
        <f t="shared" si="176"/>
        <v xml:space="preserve">HP14 </v>
      </c>
      <c r="E1841" s="83" t="str">
        <f t="shared" si="177"/>
        <v>HP14</v>
      </c>
      <c r="F1841" s="83" t="str">
        <f t="shared" si="178"/>
        <v>HP1</v>
      </c>
      <c r="G1841" s="83" t="str">
        <f t="shared" si="179"/>
        <v>HP</v>
      </c>
      <c r="H1841" s="83" t="s">
        <v>2244</v>
      </c>
      <c r="I1841" s="83" t="s">
        <v>1167</v>
      </c>
    </row>
    <row r="1842" spans="1:9" ht="15">
      <c r="A1842" s="83" t="s">
        <v>2484</v>
      </c>
      <c r="B1842" s="83" t="str">
        <f t="shared" si="174"/>
        <v>HP14 3P</v>
      </c>
      <c r="C1842" s="83" t="str">
        <f t="shared" si="175"/>
        <v>HP14 3</v>
      </c>
      <c r="D1842" s="83" t="str">
        <f t="shared" si="176"/>
        <v xml:space="preserve">HP14 </v>
      </c>
      <c r="E1842" s="83" t="str">
        <f t="shared" si="177"/>
        <v>HP14</v>
      </c>
      <c r="F1842" s="83" t="str">
        <f t="shared" si="178"/>
        <v>HP1</v>
      </c>
      <c r="G1842" s="83" t="str">
        <f t="shared" si="179"/>
        <v>HP</v>
      </c>
      <c r="H1842" s="83" t="s">
        <v>2244</v>
      </c>
      <c r="I1842" s="83" t="s">
        <v>1167</v>
      </c>
    </row>
    <row r="1843" spans="1:9" ht="15">
      <c r="A1843" s="83" t="s">
        <v>2485</v>
      </c>
      <c r="B1843" s="83" t="str">
        <f t="shared" si="174"/>
        <v>HP14 3P</v>
      </c>
      <c r="C1843" s="83" t="str">
        <f t="shared" si="175"/>
        <v>HP14 3</v>
      </c>
      <c r="D1843" s="83" t="str">
        <f t="shared" si="176"/>
        <v xml:space="preserve">HP14 </v>
      </c>
      <c r="E1843" s="83" t="str">
        <f t="shared" si="177"/>
        <v>HP14</v>
      </c>
      <c r="F1843" s="83" t="str">
        <f t="shared" si="178"/>
        <v>HP1</v>
      </c>
      <c r="G1843" s="83" t="str">
        <f t="shared" si="179"/>
        <v>HP</v>
      </c>
      <c r="H1843" s="83" t="s">
        <v>2244</v>
      </c>
      <c r="I1843" s="83" t="s">
        <v>1167</v>
      </c>
    </row>
    <row r="1844" spans="1:9" ht="15">
      <c r="A1844" s="83" t="s">
        <v>2486</v>
      </c>
      <c r="B1844" s="83" t="str">
        <f t="shared" si="174"/>
        <v>HP14 3P</v>
      </c>
      <c r="C1844" s="83" t="str">
        <f t="shared" si="175"/>
        <v>HP14 3</v>
      </c>
      <c r="D1844" s="83" t="str">
        <f t="shared" si="176"/>
        <v xml:space="preserve">HP14 </v>
      </c>
      <c r="E1844" s="83" t="str">
        <f t="shared" si="177"/>
        <v>HP14</v>
      </c>
      <c r="F1844" s="83" t="str">
        <f t="shared" si="178"/>
        <v>HP1</v>
      </c>
      <c r="G1844" s="83" t="str">
        <f t="shared" si="179"/>
        <v>HP</v>
      </c>
      <c r="H1844" s="83" t="s">
        <v>2244</v>
      </c>
      <c r="I1844" s="83" t="s">
        <v>1167</v>
      </c>
    </row>
    <row r="1845" spans="1:9" ht="15">
      <c r="A1845" s="83" t="s">
        <v>171</v>
      </c>
      <c r="B1845" s="83" t="str">
        <f t="shared" si="174"/>
        <v>HP14 4</v>
      </c>
      <c r="C1845" s="83" t="str">
        <f t="shared" si="175"/>
        <v>HP14 4</v>
      </c>
      <c r="D1845" s="83" t="str">
        <f t="shared" si="176"/>
        <v xml:space="preserve">HP14 </v>
      </c>
      <c r="E1845" s="83" t="str">
        <f t="shared" si="177"/>
        <v>HP14</v>
      </c>
      <c r="F1845" s="83" t="str">
        <f t="shared" si="178"/>
        <v>HP1</v>
      </c>
      <c r="G1845" s="83" t="str">
        <f t="shared" si="179"/>
        <v>HP</v>
      </c>
      <c r="H1845" s="83" t="s">
        <v>2244</v>
      </c>
      <c r="I1845" s="83" t="s">
        <v>1167</v>
      </c>
    </row>
    <row r="1846" spans="1:9" ht="15">
      <c r="A1846" s="83" t="s">
        <v>2487</v>
      </c>
      <c r="B1846" s="83" t="str">
        <f t="shared" si="174"/>
        <v>HP14 4A</v>
      </c>
      <c r="C1846" s="83" t="str">
        <f t="shared" si="175"/>
        <v>HP14 4</v>
      </c>
      <c r="D1846" s="83" t="str">
        <f t="shared" si="176"/>
        <v xml:space="preserve">HP14 </v>
      </c>
      <c r="E1846" s="83" t="str">
        <f t="shared" si="177"/>
        <v>HP14</v>
      </c>
      <c r="F1846" s="83" t="str">
        <f t="shared" si="178"/>
        <v>HP1</v>
      </c>
      <c r="G1846" s="83" t="str">
        <f t="shared" si="179"/>
        <v>HP</v>
      </c>
      <c r="H1846" s="83" t="s">
        <v>389</v>
      </c>
      <c r="I1846" s="83" t="s">
        <v>662</v>
      </c>
    </row>
    <row r="1847" spans="1:9" ht="15">
      <c r="A1847" s="83" t="s">
        <v>2488</v>
      </c>
      <c r="B1847" s="83" t="str">
        <f t="shared" si="174"/>
        <v>HP14 4B</v>
      </c>
      <c r="C1847" s="83" t="str">
        <f t="shared" si="175"/>
        <v>HP14 4</v>
      </c>
      <c r="D1847" s="83" t="str">
        <f t="shared" si="176"/>
        <v xml:space="preserve">HP14 </v>
      </c>
      <c r="E1847" s="83" t="str">
        <f t="shared" si="177"/>
        <v>HP14</v>
      </c>
      <c r="F1847" s="83" t="str">
        <f t="shared" si="178"/>
        <v>HP1</v>
      </c>
      <c r="G1847" s="83" t="str">
        <f t="shared" si="179"/>
        <v>HP</v>
      </c>
      <c r="H1847" s="83" t="s">
        <v>389</v>
      </c>
      <c r="I1847" s="83" t="s">
        <v>662</v>
      </c>
    </row>
    <row r="1848" spans="1:9" ht="15">
      <c r="A1848" s="83" t="s">
        <v>2489</v>
      </c>
      <c r="B1848" s="83" t="str">
        <f t="shared" si="174"/>
        <v>HP14 4B</v>
      </c>
      <c r="C1848" s="83" t="str">
        <f t="shared" si="175"/>
        <v>HP14 4</v>
      </c>
      <c r="D1848" s="83" t="str">
        <f t="shared" si="176"/>
        <v xml:space="preserve">HP14 </v>
      </c>
      <c r="E1848" s="83" t="str">
        <f t="shared" si="177"/>
        <v>HP14</v>
      </c>
      <c r="F1848" s="83" t="str">
        <f t="shared" si="178"/>
        <v>HP1</v>
      </c>
      <c r="G1848" s="83" t="str">
        <f t="shared" si="179"/>
        <v>HP</v>
      </c>
      <c r="H1848" s="83" t="s">
        <v>2244</v>
      </c>
      <c r="I1848" s="83" t="s">
        <v>1167</v>
      </c>
    </row>
    <row r="1849" spans="1:9" ht="15">
      <c r="A1849" s="83" t="s">
        <v>2490</v>
      </c>
      <c r="B1849" s="83" t="str">
        <f t="shared" si="174"/>
        <v>HP14 4B</v>
      </c>
      <c r="C1849" s="83" t="str">
        <f t="shared" si="175"/>
        <v>HP14 4</v>
      </c>
      <c r="D1849" s="83" t="str">
        <f t="shared" si="176"/>
        <v xml:space="preserve">HP14 </v>
      </c>
      <c r="E1849" s="83" t="str">
        <f t="shared" si="177"/>
        <v>HP14</v>
      </c>
      <c r="F1849" s="83" t="str">
        <f t="shared" si="178"/>
        <v>HP1</v>
      </c>
      <c r="G1849" s="83" t="str">
        <f t="shared" si="179"/>
        <v>HP</v>
      </c>
      <c r="H1849" s="83" t="s">
        <v>2244</v>
      </c>
      <c r="I1849" s="83" t="s">
        <v>1167</v>
      </c>
    </row>
    <row r="1850" spans="1:9" ht="15">
      <c r="A1850" s="83" t="s">
        <v>2491</v>
      </c>
      <c r="B1850" s="83" t="str">
        <f t="shared" si="174"/>
        <v>HP14 4D</v>
      </c>
      <c r="C1850" s="83" t="str">
        <f t="shared" si="175"/>
        <v>HP14 4</v>
      </c>
      <c r="D1850" s="83" t="str">
        <f t="shared" si="176"/>
        <v xml:space="preserve">HP14 </v>
      </c>
      <c r="E1850" s="83" t="str">
        <f t="shared" si="177"/>
        <v>HP14</v>
      </c>
      <c r="F1850" s="83" t="str">
        <f t="shared" si="178"/>
        <v>HP1</v>
      </c>
      <c r="G1850" s="83" t="str">
        <f t="shared" si="179"/>
        <v>HP</v>
      </c>
      <c r="H1850" s="83" t="s">
        <v>389</v>
      </c>
      <c r="I1850" s="83" t="s">
        <v>662</v>
      </c>
    </row>
    <row r="1851" spans="1:9" ht="15">
      <c r="A1851" s="83" t="s">
        <v>2492</v>
      </c>
      <c r="B1851" s="83" t="str">
        <f t="shared" si="174"/>
        <v>HP14 4E</v>
      </c>
      <c r="C1851" s="83" t="str">
        <f t="shared" si="175"/>
        <v>HP14 4</v>
      </c>
      <c r="D1851" s="83" t="str">
        <f t="shared" si="176"/>
        <v xml:space="preserve">HP14 </v>
      </c>
      <c r="E1851" s="83" t="str">
        <f t="shared" si="177"/>
        <v>HP14</v>
      </c>
      <c r="F1851" s="83" t="str">
        <f t="shared" si="178"/>
        <v>HP1</v>
      </c>
      <c r="G1851" s="83" t="str">
        <f t="shared" si="179"/>
        <v>HP</v>
      </c>
      <c r="H1851" s="83" t="s">
        <v>389</v>
      </c>
      <c r="I1851" s="83" t="s">
        <v>662</v>
      </c>
    </row>
    <row r="1852" spans="1:9" ht="15">
      <c r="A1852" s="83" t="s">
        <v>2493</v>
      </c>
      <c r="B1852" s="83" t="str">
        <f t="shared" si="174"/>
        <v>HP14 4E</v>
      </c>
      <c r="C1852" s="83" t="str">
        <f t="shared" si="175"/>
        <v>HP14 4</v>
      </c>
      <c r="D1852" s="83" t="str">
        <f t="shared" si="176"/>
        <v xml:space="preserve">HP14 </v>
      </c>
      <c r="E1852" s="83" t="str">
        <f t="shared" si="177"/>
        <v>HP14</v>
      </c>
      <c r="F1852" s="83" t="str">
        <f t="shared" si="178"/>
        <v>HP1</v>
      </c>
      <c r="G1852" s="83" t="str">
        <f t="shared" si="179"/>
        <v>HP</v>
      </c>
      <c r="H1852" s="83" t="s">
        <v>2244</v>
      </c>
      <c r="I1852" s="83" t="s">
        <v>1167</v>
      </c>
    </row>
    <row r="1853" spans="1:9" ht="15">
      <c r="A1853" s="83" t="s">
        <v>2494</v>
      </c>
      <c r="B1853" s="83" t="str">
        <f t="shared" si="174"/>
        <v>HP14 4E</v>
      </c>
      <c r="C1853" s="83" t="str">
        <f t="shared" si="175"/>
        <v>HP14 4</v>
      </c>
      <c r="D1853" s="83" t="str">
        <f t="shared" si="176"/>
        <v xml:space="preserve">HP14 </v>
      </c>
      <c r="E1853" s="83" t="str">
        <f t="shared" si="177"/>
        <v>HP14</v>
      </c>
      <c r="F1853" s="83" t="str">
        <f t="shared" si="178"/>
        <v>HP1</v>
      </c>
      <c r="G1853" s="83" t="str">
        <f t="shared" si="179"/>
        <v>HP</v>
      </c>
      <c r="H1853" s="83" t="s">
        <v>2244</v>
      </c>
      <c r="I1853" s="83" t="s">
        <v>1167</v>
      </c>
    </row>
    <row r="1854" spans="1:9" ht="15">
      <c r="A1854" s="83" t="s">
        <v>2495</v>
      </c>
      <c r="B1854" s="83" t="str">
        <f t="shared" si="174"/>
        <v>HP14 4E</v>
      </c>
      <c r="C1854" s="83" t="str">
        <f t="shared" si="175"/>
        <v>HP14 4</v>
      </c>
      <c r="D1854" s="83" t="str">
        <f t="shared" si="176"/>
        <v xml:space="preserve">HP14 </v>
      </c>
      <c r="E1854" s="83" t="str">
        <f t="shared" si="177"/>
        <v>HP14</v>
      </c>
      <c r="F1854" s="83" t="str">
        <f t="shared" si="178"/>
        <v>HP1</v>
      </c>
      <c r="G1854" s="83" t="str">
        <f t="shared" si="179"/>
        <v>HP</v>
      </c>
      <c r="H1854" s="83" t="s">
        <v>2244</v>
      </c>
      <c r="I1854" s="83" t="s">
        <v>1167</v>
      </c>
    </row>
    <row r="1855" spans="1:9" ht="15">
      <c r="A1855" s="83" t="s">
        <v>2496</v>
      </c>
      <c r="B1855" s="83" t="str">
        <f t="shared" si="174"/>
        <v>HP14 4E</v>
      </c>
      <c r="C1855" s="83" t="str">
        <f t="shared" si="175"/>
        <v>HP14 4</v>
      </c>
      <c r="D1855" s="83" t="str">
        <f t="shared" si="176"/>
        <v xml:space="preserve">HP14 </v>
      </c>
      <c r="E1855" s="83" t="str">
        <f t="shared" si="177"/>
        <v>HP14</v>
      </c>
      <c r="F1855" s="83" t="str">
        <f t="shared" si="178"/>
        <v>HP1</v>
      </c>
      <c r="G1855" s="83" t="str">
        <f t="shared" si="179"/>
        <v>HP</v>
      </c>
      <c r="H1855" s="83" t="s">
        <v>2244</v>
      </c>
      <c r="I1855" s="83" t="s">
        <v>1167</v>
      </c>
    </row>
    <row r="1856" spans="1:9" ht="15">
      <c r="A1856" s="83" t="s">
        <v>2497</v>
      </c>
      <c r="B1856" s="83" t="str">
        <f t="shared" si="174"/>
        <v>HP14 4H</v>
      </c>
      <c r="C1856" s="83" t="str">
        <f t="shared" si="175"/>
        <v>HP14 4</v>
      </c>
      <c r="D1856" s="83" t="str">
        <f t="shared" si="176"/>
        <v xml:space="preserve">HP14 </v>
      </c>
      <c r="E1856" s="83" t="str">
        <f t="shared" si="177"/>
        <v>HP14</v>
      </c>
      <c r="F1856" s="83" t="str">
        <f t="shared" si="178"/>
        <v>HP1</v>
      </c>
      <c r="G1856" s="83" t="str">
        <f t="shared" si="179"/>
        <v>HP</v>
      </c>
      <c r="H1856" s="83" t="s">
        <v>389</v>
      </c>
      <c r="I1856" s="83" t="s">
        <v>662</v>
      </c>
    </row>
    <row r="1857" spans="1:9" ht="15">
      <c r="A1857" s="83" t="s">
        <v>2498</v>
      </c>
      <c r="B1857" s="83" t="str">
        <f t="shared" si="174"/>
        <v>HP14 4H</v>
      </c>
      <c r="C1857" s="83" t="str">
        <f t="shared" si="175"/>
        <v>HP14 4</v>
      </c>
      <c r="D1857" s="83" t="str">
        <f t="shared" si="176"/>
        <v xml:space="preserve">HP14 </v>
      </c>
      <c r="E1857" s="83" t="str">
        <f t="shared" si="177"/>
        <v>HP14</v>
      </c>
      <c r="F1857" s="83" t="str">
        <f t="shared" si="178"/>
        <v>HP1</v>
      </c>
      <c r="G1857" s="83" t="str">
        <f t="shared" si="179"/>
        <v>HP</v>
      </c>
      <c r="H1857" s="83" t="s">
        <v>2244</v>
      </c>
      <c r="I1857" s="83" t="s">
        <v>1167</v>
      </c>
    </row>
    <row r="1858" spans="1:9" ht="15">
      <c r="A1858" s="83" t="s">
        <v>2499</v>
      </c>
      <c r="B1858" s="83" t="str">
        <f t="shared" si="174"/>
        <v>HP14 4H</v>
      </c>
      <c r="C1858" s="83" t="str">
        <f t="shared" si="175"/>
        <v>HP14 4</v>
      </c>
      <c r="D1858" s="83" t="str">
        <f t="shared" si="176"/>
        <v xml:space="preserve">HP14 </v>
      </c>
      <c r="E1858" s="83" t="str">
        <f t="shared" si="177"/>
        <v>HP14</v>
      </c>
      <c r="F1858" s="83" t="str">
        <f t="shared" si="178"/>
        <v>HP1</v>
      </c>
      <c r="G1858" s="83" t="str">
        <f t="shared" si="179"/>
        <v>HP</v>
      </c>
      <c r="H1858" s="83" t="s">
        <v>2244</v>
      </c>
      <c r="I1858" s="83" t="s">
        <v>1167</v>
      </c>
    </row>
    <row r="1859" spans="1:9" ht="15">
      <c r="A1859" s="83" t="s">
        <v>2500</v>
      </c>
      <c r="B1859" s="83" t="str">
        <f t="shared" ref="B1859:B1922" si="180">LEFT($A1859,7)</f>
        <v>HP14 4H</v>
      </c>
      <c r="C1859" s="83" t="str">
        <f t="shared" ref="C1859:C1922" si="181">LEFT($A1859,6)</f>
        <v>HP14 4</v>
      </c>
      <c r="D1859" s="83" t="str">
        <f t="shared" ref="D1859:D1922" si="182">LEFT($A1859,5)</f>
        <v xml:space="preserve">HP14 </v>
      </c>
      <c r="E1859" s="83" t="str">
        <f t="shared" ref="E1859:E1922" si="183">LEFT($A1859,4)</f>
        <v>HP14</v>
      </c>
      <c r="F1859" s="83" t="str">
        <f t="shared" ref="F1859:F1922" si="184">LEFT($A1859,3)</f>
        <v>HP1</v>
      </c>
      <c r="G1859" s="83" t="str">
        <f t="shared" ref="G1859:G1922" si="185">LEFT($A1859,2)</f>
        <v>HP</v>
      </c>
      <c r="H1859" s="83" t="s">
        <v>2244</v>
      </c>
      <c r="I1859" s="83" t="s">
        <v>1167</v>
      </c>
    </row>
    <row r="1860" spans="1:9" ht="15">
      <c r="A1860" s="83" t="s">
        <v>2501</v>
      </c>
      <c r="B1860" s="83" t="str">
        <f t="shared" si="180"/>
        <v>HP14 4J</v>
      </c>
      <c r="C1860" s="83" t="str">
        <f t="shared" si="181"/>
        <v>HP14 4</v>
      </c>
      <c r="D1860" s="83" t="str">
        <f t="shared" si="182"/>
        <v xml:space="preserve">HP14 </v>
      </c>
      <c r="E1860" s="83" t="str">
        <f t="shared" si="183"/>
        <v>HP14</v>
      </c>
      <c r="F1860" s="83" t="str">
        <f t="shared" si="184"/>
        <v>HP1</v>
      </c>
      <c r="G1860" s="83" t="str">
        <f t="shared" si="185"/>
        <v>HP</v>
      </c>
      <c r="H1860" s="83" t="s">
        <v>389</v>
      </c>
      <c r="I1860" s="83" t="s">
        <v>662</v>
      </c>
    </row>
    <row r="1861" spans="1:9" ht="15">
      <c r="A1861" s="83" t="s">
        <v>2502</v>
      </c>
      <c r="B1861" s="83" t="str">
        <f t="shared" si="180"/>
        <v>HP14 4L</v>
      </c>
      <c r="C1861" s="83" t="str">
        <f t="shared" si="181"/>
        <v>HP14 4</v>
      </c>
      <c r="D1861" s="83" t="str">
        <f t="shared" si="182"/>
        <v xml:space="preserve">HP14 </v>
      </c>
      <c r="E1861" s="83" t="str">
        <f t="shared" si="183"/>
        <v>HP14</v>
      </c>
      <c r="F1861" s="83" t="str">
        <f t="shared" si="184"/>
        <v>HP1</v>
      </c>
      <c r="G1861" s="83" t="str">
        <f t="shared" si="185"/>
        <v>HP</v>
      </c>
      <c r="H1861" s="83" t="s">
        <v>389</v>
      </c>
      <c r="I1861" s="83" t="s">
        <v>662</v>
      </c>
    </row>
    <row r="1862" spans="1:9" ht="15">
      <c r="A1862" s="83" t="s">
        <v>2503</v>
      </c>
      <c r="B1862" s="83" t="str">
        <f t="shared" si="180"/>
        <v>HP16 0R</v>
      </c>
      <c r="C1862" s="83" t="str">
        <f t="shared" si="181"/>
        <v>HP16 0</v>
      </c>
      <c r="D1862" s="83" t="str">
        <f t="shared" si="182"/>
        <v xml:space="preserve">HP16 </v>
      </c>
      <c r="E1862" s="83" t="str">
        <f t="shared" si="183"/>
        <v>HP16</v>
      </c>
      <c r="F1862" s="83" t="str">
        <f t="shared" si="184"/>
        <v>HP1</v>
      </c>
      <c r="G1862" s="83" t="str">
        <f t="shared" si="185"/>
        <v>HP</v>
      </c>
      <c r="H1862" s="83" t="s">
        <v>688</v>
      </c>
      <c r="I1862" s="83" t="s">
        <v>650</v>
      </c>
    </row>
    <row r="1863" spans="1:9" ht="15">
      <c r="A1863" s="83" t="s">
        <v>2504</v>
      </c>
      <c r="B1863" s="83" t="str">
        <f t="shared" si="180"/>
        <v>HP16 0R</v>
      </c>
      <c r="C1863" s="83" t="str">
        <f t="shared" si="181"/>
        <v>HP16 0</v>
      </c>
      <c r="D1863" s="83" t="str">
        <f t="shared" si="182"/>
        <v xml:space="preserve">HP16 </v>
      </c>
      <c r="E1863" s="83" t="str">
        <f t="shared" si="183"/>
        <v>HP16</v>
      </c>
      <c r="F1863" s="83" t="str">
        <f t="shared" si="184"/>
        <v>HP1</v>
      </c>
      <c r="G1863" s="83" t="str">
        <f t="shared" si="185"/>
        <v>HP</v>
      </c>
      <c r="H1863" s="83" t="s">
        <v>688</v>
      </c>
      <c r="I1863" s="83" t="s">
        <v>650</v>
      </c>
    </row>
    <row r="1864" spans="1:9" ht="15">
      <c r="A1864" s="83" t="s">
        <v>2505</v>
      </c>
      <c r="B1864" s="83" t="str">
        <f t="shared" si="180"/>
        <v>HP16 0R</v>
      </c>
      <c r="C1864" s="83" t="str">
        <f t="shared" si="181"/>
        <v>HP16 0</v>
      </c>
      <c r="D1864" s="83" t="str">
        <f t="shared" si="182"/>
        <v xml:space="preserve">HP16 </v>
      </c>
      <c r="E1864" s="83" t="str">
        <f t="shared" si="183"/>
        <v>HP16</v>
      </c>
      <c r="F1864" s="83" t="str">
        <f t="shared" si="184"/>
        <v>HP1</v>
      </c>
      <c r="G1864" s="83" t="str">
        <f t="shared" si="185"/>
        <v>HP</v>
      </c>
      <c r="H1864" s="83" t="s">
        <v>688</v>
      </c>
      <c r="I1864" s="83" t="s">
        <v>650</v>
      </c>
    </row>
    <row r="1865" spans="1:9" ht="15">
      <c r="A1865" s="83" t="s">
        <v>2506</v>
      </c>
      <c r="B1865" s="83" t="str">
        <f t="shared" si="180"/>
        <v>HP16 0R</v>
      </c>
      <c r="C1865" s="83" t="str">
        <f t="shared" si="181"/>
        <v>HP16 0</v>
      </c>
      <c r="D1865" s="83" t="str">
        <f t="shared" si="182"/>
        <v xml:space="preserve">HP16 </v>
      </c>
      <c r="E1865" s="83" t="str">
        <f t="shared" si="183"/>
        <v>HP16</v>
      </c>
      <c r="F1865" s="83" t="str">
        <f t="shared" si="184"/>
        <v>HP1</v>
      </c>
      <c r="G1865" s="83" t="str">
        <f t="shared" si="185"/>
        <v>HP</v>
      </c>
      <c r="H1865" s="83" t="s">
        <v>688</v>
      </c>
      <c r="I1865" s="83" t="s">
        <v>650</v>
      </c>
    </row>
    <row r="1866" spans="1:9" ht="15">
      <c r="A1866" s="83" t="s">
        <v>2507</v>
      </c>
      <c r="B1866" s="83" t="str">
        <f t="shared" si="180"/>
        <v>HP16 0R</v>
      </c>
      <c r="C1866" s="83" t="str">
        <f t="shared" si="181"/>
        <v>HP16 0</v>
      </c>
      <c r="D1866" s="83" t="str">
        <f t="shared" si="182"/>
        <v xml:space="preserve">HP16 </v>
      </c>
      <c r="E1866" s="83" t="str">
        <f t="shared" si="183"/>
        <v>HP16</v>
      </c>
      <c r="F1866" s="83" t="str">
        <f t="shared" si="184"/>
        <v>HP1</v>
      </c>
      <c r="G1866" s="83" t="str">
        <f t="shared" si="185"/>
        <v>HP</v>
      </c>
      <c r="H1866" s="83" t="s">
        <v>688</v>
      </c>
      <c r="I1866" s="83" t="s">
        <v>650</v>
      </c>
    </row>
    <row r="1867" spans="1:9" ht="15">
      <c r="A1867" s="83" t="s">
        <v>2508</v>
      </c>
      <c r="B1867" s="83" t="str">
        <f t="shared" si="180"/>
        <v>HP16 9L</v>
      </c>
      <c r="C1867" s="83" t="str">
        <f t="shared" si="181"/>
        <v>HP16 9</v>
      </c>
      <c r="D1867" s="83" t="str">
        <f t="shared" si="182"/>
        <v xml:space="preserve">HP16 </v>
      </c>
      <c r="E1867" s="83" t="str">
        <f t="shared" si="183"/>
        <v>HP16</v>
      </c>
      <c r="F1867" s="83" t="str">
        <f t="shared" si="184"/>
        <v>HP1</v>
      </c>
      <c r="G1867" s="83" t="str">
        <f t="shared" si="185"/>
        <v>HP</v>
      </c>
      <c r="H1867" s="83" t="s">
        <v>688</v>
      </c>
      <c r="I1867" s="83" t="s">
        <v>650</v>
      </c>
    </row>
    <row r="1868" spans="1:9" ht="15">
      <c r="A1868" s="83" t="s">
        <v>2509</v>
      </c>
      <c r="B1868" s="83" t="str">
        <f t="shared" si="180"/>
        <v>HP16 9N</v>
      </c>
      <c r="C1868" s="83" t="str">
        <f t="shared" si="181"/>
        <v>HP16 9</v>
      </c>
      <c r="D1868" s="83" t="str">
        <f t="shared" si="182"/>
        <v xml:space="preserve">HP16 </v>
      </c>
      <c r="E1868" s="83" t="str">
        <f t="shared" si="183"/>
        <v>HP16</v>
      </c>
      <c r="F1868" s="83" t="str">
        <f t="shared" si="184"/>
        <v>HP1</v>
      </c>
      <c r="G1868" s="83" t="str">
        <f t="shared" si="185"/>
        <v>HP</v>
      </c>
      <c r="H1868" s="83" t="s">
        <v>688</v>
      </c>
      <c r="I1868" s="83" t="s">
        <v>650</v>
      </c>
    </row>
    <row r="1869" spans="1:9" ht="15">
      <c r="A1869" s="83" t="s">
        <v>2510</v>
      </c>
      <c r="B1869" s="83" t="str">
        <f t="shared" si="180"/>
        <v>HP16 9N</v>
      </c>
      <c r="C1869" s="83" t="str">
        <f t="shared" si="181"/>
        <v>HP16 9</v>
      </c>
      <c r="D1869" s="83" t="str">
        <f t="shared" si="182"/>
        <v xml:space="preserve">HP16 </v>
      </c>
      <c r="E1869" s="83" t="str">
        <f t="shared" si="183"/>
        <v>HP16</v>
      </c>
      <c r="F1869" s="83" t="str">
        <f t="shared" si="184"/>
        <v>HP1</v>
      </c>
      <c r="G1869" s="83" t="str">
        <f t="shared" si="185"/>
        <v>HP</v>
      </c>
      <c r="H1869" s="83" t="s">
        <v>2244</v>
      </c>
      <c r="I1869" s="83" t="s">
        <v>1167</v>
      </c>
    </row>
    <row r="1870" spans="1:9" ht="15">
      <c r="A1870" s="83" t="s">
        <v>2511</v>
      </c>
      <c r="B1870" s="83" t="str">
        <f t="shared" si="180"/>
        <v>HP16 9P</v>
      </c>
      <c r="C1870" s="83" t="str">
        <f t="shared" si="181"/>
        <v>HP16 9</v>
      </c>
      <c r="D1870" s="83" t="str">
        <f t="shared" si="182"/>
        <v xml:space="preserve">HP16 </v>
      </c>
      <c r="E1870" s="83" t="str">
        <f t="shared" si="183"/>
        <v>HP16</v>
      </c>
      <c r="F1870" s="83" t="str">
        <f t="shared" si="184"/>
        <v>HP1</v>
      </c>
      <c r="G1870" s="83" t="str">
        <f t="shared" si="185"/>
        <v>HP</v>
      </c>
      <c r="H1870" s="83" t="s">
        <v>389</v>
      </c>
      <c r="I1870" s="83" t="s">
        <v>662</v>
      </c>
    </row>
    <row r="1871" spans="1:9" ht="15">
      <c r="A1871" s="83" t="s">
        <v>2512</v>
      </c>
      <c r="B1871" s="83" t="str">
        <f t="shared" si="180"/>
        <v>HP16 9P</v>
      </c>
      <c r="C1871" s="83" t="str">
        <f t="shared" si="181"/>
        <v>HP16 9</v>
      </c>
      <c r="D1871" s="83" t="str">
        <f t="shared" si="182"/>
        <v xml:space="preserve">HP16 </v>
      </c>
      <c r="E1871" s="83" t="str">
        <f t="shared" si="183"/>
        <v>HP16</v>
      </c>
      <c r="F1871" s="83" t="str">
        <f t="shared" si="184"/>
        <v>HP1</v>
      </c>
      <c r="G1871" s="83" t="str">
        <f t="shared" si="185"/>
        <v>HP</v>
      </c>
      <c r="H1871" s="83" t="s">
        <v>389</v>
      </c>
      <c r="I1871" s="83" t="s">
        <v>662</v>
      </c>
    </row>
    <row r="1872" spans="1:9" ht="15">
      <c r="A1872" s="83" t="s">
        <v>2513</v>
      </c>
      <c r="B1872" s="83" t="str">
        <f t="shared" si="180"/>
        <v>HP16 9P</v>
      </c>
      <c r="C1872" s="83" t="str">
        <f t="shared" si="181"/>
        <v>HP16 9</v>
      </c>
      <c r="D1872" s="83" t="str">
        <f t="shared" si="182"/>
        <v xml:space="preserve">HP16 </v>
      </c>
      <c r="E1872" s="83" t="str">
        <f t="shared" si="183"/>
        <v>HP16</v>
      </c>
      <c r="F1872" s="83" t="str">
        <f t="shared" si="184"/>
        <v>HP1</v>
      </c>
      <c r="G1872" s="83" t="str">
        <f t="shared" si="185"/>
        <v>HP</v>
      </c>
      <c r="H1872" s="83" t="s">
        <v>389</v>
      </c>
      <c r="I1872" s="83" t="s">
        <v>662</v>
      </c>
    </row>
    <row r="1873" spans="1:9" ht="15">
      <c r="A1873" s="83" t="s">
        <v>2514</v>
      </c>
      <c r="B1873" s="83" t="str">
        <f t="shared" si="180"/>
        <v>HP16 9P</v>
      </c>
      <c r="C1873" s="83" t="str">
        <f t="shared" si="181"/>
        <v>HP16 9</v>
      </c>
      <c r="D1873" s="83" t="str">
        <f t="shared" si="182"/>
        <v xml:space="preserve">HP16 </v>
      </c>
      <c r="E1873" s="83" t="str">
        <f t="shared" si="183"/>
        <v>HP16</v>
      </c>
      <c r="F1873" s="83" t="str">
        <f t="shared" si="184"/>
        <v>HP1</v>
      </c>
      <c r="G1873" s="83" t="str">
        <f t="shared" si="185"/>
        <v>HP</v>
      </c>
      <c r="H1873" s="83" t="s">
        <v>389</v>
      </c>
      <c r="I1873" s="83" t="s">
        <v>662</v>
      </c>
    </row>
    <row r="1874" spans="1:9" ht="15">
      <c r="A1874" s="83" t="s">
        <v>2515</v>
      </c>
      <c r="B1874" s="83" t="str">
        <f t="shared" si="180"/>
        <v>HP16 9P</v>
      </c>
      <c r="C1874" s="83" t="str">
        <f t="shared" si="181"/>
        <v>HP16 9</v>
      </c>
      <c r="D1874" s="83" t="str">
        <f t="shared" si="182"/>
        <v xml:space="preserve">HP16 </v>
      </c>
      <c r="E1874" s="83" t="str">
        <f t="shared" si="183"/>
        <v>HP16</v>
      </c>
      <c r="F1874" s="83" t="str">
        <f t="shared" si="184"/>
        <v>HP1</v>
      </c>
      <c r="G1874" s="83" t="str">
        <f t="shared" si="185"/>
        <v>HP</v>
      </c>
      <c r="H1874" s="83" t="s">
        <v>389</v>
      </c>
      <c r="I1874" s="83" t="s">
        <v>662</v>
      </c>
    </row>
    <row r="1875" spans="1:9" ht="15">
      <c r="A1875" s="83" t="s">
        <v>2516</v>
      </c>
      <c r="B1875" s="83" t="str">
        <f t="shared" si="180"/>
        <v>HP16 9Q</v>
      </c>
      <c r="C1875" s="83" t="str">
        <f t="shared" si="181"/>
        <v>HP16 9</v>
      </c>
      <c r="D1875" s="83" t="str">
        <f t="shared" si="182"/>
        <v xml:space="preserve">HP16 </v>
      </c>
      <c r="E1875" s="83" t="str">
        <f t="shared" si="183"/>
        <v>HP16</v>
      </c>
      <c r="F1875" s="83" t="str">
        <f t="shared" si="184"/>
        <v>HP1</v>
      </c>
      <c r="G1875" s="83" t="str">
        <f t="shared" si="185"/>
        <v>HP</v>
      </c>
      <c r="H1875" s="83" t="s">
        <v>389</v>
      </c>
      <c r="I1875" s="83" t="s">
        <v>662</v>
      </c>
    </row>
    <row r="1876" spans="1:9" ht="15">
      <c r="A1876" s="83" t="s">
        <v>2517</v>
      </c>
      <c r="B1876" s="83" t="str">
        <f t="shared" si="180"/>
        <v>HP16 9R</v>
      </c>
      <c r="C1876" s="83" t="str">
        <f t="shared" si="181"/>
        <v>HP16 9</v>
      </c>
      <c r="D1876" s="83" t="str">
        <f t="shared" si="182"/>
        <v xml:space="preserve">HP16 </v>
      </c>
      <c r="E1876" s="83" t="str">
        <f t="shared" si="183"/>
        <v>HP16</v>
      </c>
      <c r="F1876" s="83" t="str">
        <f t="shared" si="184"/>
        <v>HP1</v>
      </c>
      <c r="G1876" s="83" t="str">
        <f t="shared" si="185"/>
        <v>HP</v>
      </c>
      <c r="H1876" s="83" t="s">
        <v>389</v>
      </c>
      <c r="I1876" s="83" t="s">
        <v>662</v>
      </c>
    </row>
    <row r="1877" spans="1:9" ht="15">
      <c r="A1877" s="83" t="s">
        <v>2518</v>
      </c>
      <c r="B1877" s="83" t="str">
        <f t="shared" si="180"/>
        <v>HP17</v>
      </c>
      <c r="C1877" s="83" t="str">
        <f t="shared" si="181"/>
        <v>HP17</v>
      </c>
      <c r="D1877" s="83" t="str">
        <f t="shared" si="182"/>
        <v>HP17</v>
      </c>
      <c r="E1877" s="83" t="str">
        <f t="shared" si="183"/>
        <v>HP17</v>
      </c>
      <c r="F1877" s="83" t="str">
        <f t="shared" si="184"/>
        <v>HP1</v>
      </c>
      <c r="G1877" s="83" t="str">
        <f t="shared" si="185"/>
        <v>HP</v>
      </c>
      <c r="H1877" s="83" t="s">
        <v>389</v>
      </c>
      <c r="I1877" s="83" t="s">
        <v>662</v>
      </c>
    </row>
    <row r="1878" spans="1:9" ht="15">
      <c r="A1878" s="83" t="s">
        <v>2519</v>
      </c>
      <c r="B1878" s="83" t="str">
        <f t="shared" si="180"/>
        <v>HP18</v>
      </c>
      <c r="C1878" s="83" t="str">
        <f t="shared" si="181"/>
        <v>HP18</v>
      </c>
      <c r="D1878" s="83" t="str">
        <f t="shared" si="182"/>
        <v>HP18</v>
      </c>
      <c r="E1878" s="83" t="str">
        <f t="shared" si="183"/>
        <v>HP18</v>
      </c>
      <c r="F1878" s="83" t="str">
        <f t="shared" si="184"/>
        <v>HP1</v>
      </c>
      <c r="G1878" s="83" t="str">
        <f t="shared" si="185"/>
        <v>HP</v>
      </c>
      <c r="H1878" s="83" t="s">
        <v>389</v>
      </c>
      <c r="I1878" s="83" t="s">
        <v>662</v>
      </c>
    </row>
    <row r="1879" spans="1:9" ht="15">
      <c r="A1879" s="83" t="s">
        <v>2520</v>
      </c>
      <c r="B1879" s="83" t="str">
        <f t="shared" si="180"/>
        <v>HP19</v>
      </c>
      <c r="C1879" s="83" t="str">
        <f t="shared" si="181"/>
        <v>HP19</v>
      </c>
      <c r="D1879" s="83" t="str">
        <f t="shared" si="182"/>
        <v>HP19</v>
      </c>
      <c r="E1879" s="83" t="str">
        <f t="shared" si="183"/>
        <v>HP19</v>
      </c>
      <c r="F1879" s="83" t="str">
        <f t="shared" si="184"/>
        <v>HP1</v>
      </c>
      <c r="G1879" s="83" t="str">
        <f t="shared" si="185"/>
        <v>HP</v>
      </c>
      <c r="H1879" s="83" t="s">
        <v>389</v>
      </c>
      <c r="I1879" s="83" t="s">
        <v>662</v>
      </c>
    </row>
    <row r="1880" spans="1:9" ht="15">
      <c r="A1880" s="83" t="s">
        <v>2521</v>
      </c>
      <c r="B1880" s="83" t="str">
        <f t="shared" si="180"/>
        <v>HP2</v>
      </c>
      <c r="C1880" s="83" t="str">
        <f t="shared" si="181"/>
        <v>HP2</v>
      </c>
      <c r="D1880" s="83" t="str">
        <f t="shared" si="182"/>
        <v>HP2</v>
      </c>
      <c r="E1880" s="83" t="str">
        <f t="shared" si="183"/>
        <v>HP2</v>
      </c>
      <c r="F1880" s="83" t="str">
        <f t="shared" si="184"/>
        <v>HP2</v>
      </c>
      <c r="G1880" s="83" t="str">
        <f t="shared" si="185"/>
        <v>HP</v>
      </c>
      <c r="H1880" s="83" t="s">
        <v>389</v>
      </c>
      <c r="I1880" s="83" t="s">
        <v>662</v>
      </c>
    </row>
    <row r="1881" spans="1:9" ht="15">
      <c r="A1881" s="83" t="s">
        <v>2522</v>
      </c>
      <c r="B1881" s="83" t="str">
        <f t="shared" si="180"/>
        <v>HP2 4</v>
      </c>
      <c r="C1881" s="83" t="str">
        <f t="shared" si="181"/>
        <v>HP2 4</v>
      </c>
      <c r="D1881" s="83" t="str">
        <f t="shared" si="182"/>
        <v>HP2 4</v>
      </c>
      <c r="E1881" s="83" t="str">
        <f t="shared" si="183"/>
        <v xml:space="preserve">HP2 </v>
      </c>
      <c r="F1881" s="83" t="str">
        <f t="shared" si="184"/>
        <v>HP2</v>
      </c>
      <c r="G1881" s="83" t="str">
        <f t="shared" si="185"/>
        <v>HP</v>
      </c>
      <c r="H1881" s="83" t="s">
        <v>688</v>
      </c>
      <c r="I1881" s="83" t="s">
        <v>650</v>
      </c>
    </row>
    <row r="1882" spans="1:9" ht="15">
      <c r="A1882" s="83" t="s">
        <v>2523</v>
      </c>
      <c r="B1882" s="83" t="str">
        <f t="shared" si="180"/>
        <v>HP2 5</v>
      </c>
      <c r="C1882" s="83" t="str">
        <f t="shared" si="181"/>
        <v>HP2 5</v>
      </c>
      <c r="D1882" s="83" t="str">
        <f t="shared" si="182"/>
        <v>HP2 5</v>
      </c>
      <c r="E1882" s="83" t="str">
        <f t="shared" si="183"/>
        <v xml:space="preserve">HP2 </v>
      </c>
      <c r="F1882" s="83" t="str">
        <f t="shared" si="184"/>
        <v>HP2</v>
      </c>
      <c r="G1882" s="83" t="str">
        <f t="shared" si="185"/>
        <v>HP</v>
      </c>
      <c r="H1882" s="83" t="s">
        <v>688</v>
      </c>
      <c r="I1882" s="83" t="s">
        <v>650</v>
      </c>
    </row>
    <row r="1883" spans="1:9" ht="15">
      <c r="A1883" s="83" t="s">
        <v>2524</v>
      </c>
      <c r="B1883" s="83" t="str">
        <f t="shared" si="180"/>
        <v>HP2 6</v>
      </c>
      <c r="C1883" s="83" t="str">
        <f t="shared" si="181"/>
        <v>HP2 6</v>
      </c>
      <c r="D1883" s="83" t="str">
        <f t="shared" si="182"/>
        <v>HP2 6</v>
      </c>
      <c r="E1883" s="83" t="str">
        <f t="shared" si="183"/>
        <v xml:space="preserve">HP2 </v>
      </c>
      <c r="F1883" s="83" t="str">
        <f t="shared" si="184"/>
        <v>HP2</v>
      </c>
      <c r="G1883" s="83" t="str">
        <f t="shared" si="185"/>
        <v>HP</v>
      </c>
      <c r="H1883" s="83" t="s">
        <v>688</v>
      </c>
      <c r="I1883" s="83" t="s">
        <v>650</v>
      </c>
    </row>
    <row r="1884" spans="1:9" ht="15">
      <c r="A1884" s="83" t="s">
        <v>110</v>
      </c>
      <c r="B1884" s="83" t="str">
        <f t="shared" si="180"/>
        <v>HP2 7</v>
      </c>
      <c r="C1884" s="83" t="str">
        <f t="shared" si="181"/>
        <v>HP2 7</v>
      </c>
      <c r="D1884" s="83" t="str">
        <f t="shared" si="182"/>
        <v>HP2 7</v>
      </c>
      <c r="E1884" s="83" t="str">
        <f t="shared" si="183"/>
        <v xml:space="preserve">HP2 </v>
      </c>
      <c r="F1884" s="83" t="str">
        <f t="shared" si="184"/>
        <v>HP2</v>
      </c>
      <c r="G1884" s="83" t="str">
        <f t="shared" si="185"/>
        <v>HP</v>
      </c>
      <c r="H1884" s="83" t="s">
        <v>688</v>
      </c>
      <c r="I1884" s="83" t="s">
        <v>650</v>
      </c>
    </row>
    <row r="1885" spans="1:9" ht="15">
      <c r="A1885" s="83" t="s">
        <v>2525</v>
      </c>
      <c r="B1885" s="83" t="str">
        <f t="shared" si="180"/>
        <v>HP22 6P</v>
      </c>
      <c r="C1885" s="83" t="str">
        <f t="shared" si="181"/>
        <v>HP22 6</v>
      </c>
      <c r="D1885" s="83" t="str">
        <f t="shared" si="182"/>
        <v xml:space="preserve">HP22 </v>
      </c>
      <c r="E1885" s="83" t="str">
        <f t="shared" si="183"/>
        <v>HP22</v>
      </c>
      <c r="F1885" s="83" t="str">
        <f t="shared" si="184"/>
        <v>HP2</v>
      </c>
      <c r="G1885" s="83" t="str">
        <f t="shared" si="185"/>
        <v>HP</v>
      </c>
      <c r="H1885" s="83" t="s">
        <v>688</v>
      </c>
      <c r="I1885" s="83" t="s">
        <v>650</v>
      </c>
    </row>
    <row r="1886" spans="1:9" ht="15">
      <c r="A1886" s="83" t="s">
        <v>2526</v>
      </c>
      <c r="B1886" s="83" t="str">
        <f t="shared" si="180"/>
        <v>HP23 4D</v>
      </c>
      <c r="C1886" s="83" t="str">
        <f t="shared" si="181"/>
        <v>HP23 4</v>
      </c>
      <c r="D1886" s="83" t="str">
        <f t="shared" si="182"/>
        <v xml:space="preserve">HP23 </v>
      </c>
      <c r="E1886" s="83" t="str">
        <f t="shared" si="183"/>
        <v>HP23</v>
      </c>
      <c r="F1886" s="83" t="str">
        <f t="shared" si="184"/>
        <v>HP2</v>
      </c>
      <c r="G1886" s="83" t="str">
        <f t="shared" si="185"/>
        <v>HP</v>
      </c>
      <c r="H1886" s="83" t="s">
        <v>688</v>
      </c>
      <c r="I1886" s="83" t="s">
        <v>650</v>
      </c>
    </row>
    <row r="1887" spans="1:9" ht="15">
      <c r="A1887" s="83" t="s">
        <v>2527</v>
      </c>
      <c r="B1887" s="83" t="str">
        <f t="shared" si="180"/>
        <v>HP23 4V</v>
      </c>
      <c r="C1887" s="83" t="str">
        <f t="shared" si="181"/>
        <v>HP23 4</v>
      </c>
      <c r="D1887" s="83" t="str">
        <f t="shared" si="182"/>
        <v xml:space="preserve">HP23 </v>
      </c>
      <c r="E1887" s="83" t="str">
        <f t="shared" si="183"/>
        <v>HP23</v>
      </c>
      <c r="F1887" s="83" t="str">
        <f t="shared" si="184"/>
        <v>HP2</v>
      </c>
      <c r="G1887" s="83" t="str">
        <f t="shared" si="185"/>
        <v>HP</v>
      </c>
      <c r="H1887" s="83" t="s">
        <v>688</v>
      </c>
      <c r="I1887" s="83" t="s">
        <v>650</v>
      </c>
    </row>
    <row r="1888" spans="1:9" ht="15">
      <c r="A1888" s="83" t="s">
        <v>2528</v>
      </c>
      <c r="B1888" s="83" t="str">
        <f t="shared" si="180"/>
        <v>HP23 5P</v>
      </c>
      <c r="C1888" s="83" t="str">
        <f t="shared" si="181"/>
        <v>HP23 5</v>
      </c>
      <c r="D1888" s="83" t="str">
        <f t="shared" si="182"/>
        <v xml:space="preserve">HP23 </v>
      </c>
      <c r="E1888" s="83" t="str">
        <f t="shared" si="183"/>
        <v>HP23</v>
      </c>
      <c r="F1888" s="83" t="str">
        <f t="shared" si="184"/>
        <v>HP2</v>
      </c>
      <c r="G1888" s="83" t="str">
        <f t="shared" si="185"/>
        <v>HP</v>
      </c>
      <c r="H1888" s="83" t="s">
        <v>688</v>
      </c>
      <c r="I1888" s="83" t="s">
        <v>650</v>
      </c>
    </row>
    <row r="1889" spans="1:9" ht="15">
      <c r="A1889" s="83" t="s">
        <v>2529</v>
      </c>
      <c r="B1889" s="83" t="str">
        <f t="shared" si="180"/>
        <v>HP23 5Q</v>
      </c>
      <c r="C1889" s="83" t="str">
        <f t="shared" si="181"/>
        <v>HP23 5</v>
      </c>
      <c r="D1889" s="83" t="str">
        <f t="shared" si="182"/>
        <v xml:space="preserve">HP23 </v>
      </c>
      <c r="E1889" s="83" t="str">
        <f t="shared" si="183"/>
        <v>HP23</v>
      </c>
      <c r="F1889" s="83" t="str">
        <f t="shared" si="184"/>
        <v>HP2</v>
      </c>
      <c r="G1889" s="83" t="str">
        <f t="shared" si="185"/>
        <v>HP</v>
      </c>
      <c r="H1889" s="83" t="s">
        <v>389</v>
      </c>
      <c r="I1889" s="83" t="s">
        <v>662</v>
      </c>
    </row>
    <row r="1890" spans="1:9" ht="15">
      <c r="A1890" s="83" t="s">
        <v>2530</v>
      </c>
      <c r="B1890" s="83" t="str">
        <f t="shared" si="180"/>
        <v>HP23 5Q</v>
      </c>
      <c r="C1890" s="83" t="str">
        <f t="shared" si="181"/>
        <v>HP23 5</v>
      </c>
      <c r="D1890" s="83" t="str">
        <f t="shared" si="182"/>
        <v xml:space="preserve">HP23 </v>
      </c>
      <c r="E1890" s="83" t="str">
        <f t="shared" si="183"/>
        <v>HP23</v>
      </c>
      <c r="F1890" s="83" t="str">
        <f t="shared" si="184"/>
        <v>HP2</v>
      </c>
      <c r="G1890" s="83" t="str">
        <f t="shared" si="185"/>
        <v>HP</v>
      </c>
      <c r="H1890" s="83" t="s">
        <v>389</v>
      </c>
      <c r="I1890" s="83" t="s">
        <v>662</v>
      </c>
    </row>
    <row r="1891" spans="1:9" ht="15">
      <c r="A1891" s="83" t="s">
        <v>2531</v>
      </c>
      <c r="B1891" s="83" t="str">
        <f t="shared" si="180"/>
        <v>HP23 5Q</v>
      </c>
      <c r="C1891" s="83" t="str">
        <f t="shared" si="181"/>
        <v>HP23 5</v>
      </c>
      <c r="D1891" s="83" t="str">
        <f t="shared" si="182"/>
        <v xml:space="preserve">HP23 </v>
      </c>
      <c r="E1891" s="83" t="str">
        <f t="shared" si="183"/>
        <v>HP23</v>
      </c>
      <c r="F1891" s="83" t="str">
        <f t="shared" si="184"/>
        <v>HP2</v>
      </c>
      <c r="G1891" s="83" t="str">
        <f t="shared" si="185"/>
        <v>HP</v>
      </c>
      <c r="H1891" s="83" t="s">
        <v>389</v>
      </c>
      <c r="I1891" s="83" t="s">
        <v>662</v>
      </c>
    </row>
    <row r="1892" spans="1:9" ht="15">
      <c r="A1892" s="83" t="s">
        <v>2532</v>
      </c>
      <c r="B1892" s="83" t="str">
        <f t="shared" si="180"/>
        <v>HP23 5Q</v>
      </c>
      <c r="C1892" s="83" t="str">
        <f t="shared" si="181"/>
        <v>HP23 5</v>
      </c>
      <c r="D1892" s="83" t="str">
        <f t="shared" si="182"/>
        <v xml:space="preserve">HP23 </v>
      </c>
      <c r="E1892" s="83" t="str">
        <f t="shared" si="183"/>
        <v>HP23</v>
      </c>
      <c r="F1892" s="83" t="str">
        <f t="shared" si="184"/>
        <v>HP2</v>
      </c>
      <c r="G1892" s="83" t="str">
        <f t="shared" si="185"/>
        <v>HP</v>
      </c>
      <c r="H1892" s="83" t="s">
        <v>389</v>
      </c>
      <c r="I1892" s="83" t="s">
        <v>662</v>
      </c>
    </row>
    <row r="1893" spans="1:9" ht="15">
      <c r="A1893" s="83" t="s">
        <v>2533</v>
      </c>
      <c r="B1893" s="83" t="str">
        <f t="shared" si="180"/>
        <v>HP23 5Q</v>
      </c>
      <c r="C1893" s="83" t="str">
        <f t="shared" si="181"/>
        <v>HP23 5</v>
      </c>
      <c r="D1893" s="83" t="str">
        <f t="shared" si="182"/>
        <v xml:space="preserve">HP23 </v>
      </c>
      <c r="E1893" s="83" t="str">
        <f t="shared" si="183"/>
        <v>HP23</v>
      </c>
      <c r="F1893" s="83" t="str">
        <f t="shared" si="184"/>
        <v>HP2</v>
      </c>
      <c r="G1893" s="83" t="str">
        <f t="shared" si="185"/>
        <v>HP</v>
      </c>
      <c r="H1893" s="83" t="s">
        <v>389</v>
      </c>
      <c r="I1893" s="83" t="s">
        <v>662</v>
      </c>
    </row>
    <row r="1894" spans="1:9" ht="15">
      <c r="A1894" s="83" t="s">
        <v>2534</v>
      </c>
      <c r="B1894" s="83" t="str">
        <f t="shared" si="180"/>
        <v>HP23 5Q</v>
      </c>
      <c r="C1894" s="83" t="str">
        <f t="shared" si="181"/>
        <v>HP23 5</v>
      </c>
      <c r="D1894" s="83" t="str">
        <f t="shared" si="182"/>
        <v xml:space="preserve">HP23 </v>
      </c>
      <c r="E1894" s="83" t="str">
        <f t="shared" si="183"/>
        <v>HP23</v>
      </c>
      <c r="F1894" s="83" t="str">
        <f t="shared" si="184"/>
        <v>HP2</v>
      </c>
      <c r="G1894" s="83" t="str">
        <f t="shared" si="185"/>
        <v>HP</v>
      </c>
      <c r="H1894" s="83" t="s">
        <v>688</v>
      </c>
      <c r="I1894" s="83" t="s">
        <v>650</v>
      </c>
    </row>
    <row r="1895" spans="1:9" ht="15">
      <c r="A1895" s="83" t="s">
        <v>2535</v>
      </c>
      <c r="B1895" s="83" t="str">
        <f t="shared" si="180"/>
        <v>HP23 5Q</v>
      </c>
      <c r="C1895" s="83" t="str">
        <f t="shared" si="181"/>
        <v>HP23 5</v>
      </c>
      <c r="D1895" s="83" t="str">
        <f t="shared" si="182"/>
        <v xml:space="preserve">HP23 </v>
      </c>
      <c r="E1895" s="83" t="str">
        <f t="shared" si="183"/>
        <v>HP23</v>
      </c>
      <c r="F1895" s="83" t="str">
        <f t="shared" si="184"/>
        <v>HP2</v>
      </c>
      <c r="G1895" s="83" t="str">
        <f t="shared" si="185"/>
        <v>HP</v>
      </c>
      <c r="H1895" s="83" t="s">
        <v>688</v>
      </c>
      <c r="I1895" s="83" t="s">
        <v>650</v>
      </c>
    </row>
    <row r="1896" spans="1:9" ht="15">
      <c r="A1896" s="83" t="s">
        <v>2536</v>
      </c>
      <c r="B1896" s="83" t="str">
        <f t="shared" si="180"/>
        <v>HP23 5Q</v>
      </c>
      <c r="C1896" s="83" t="str">
        <f t="shared" si="181"/>
        <v>HP23 5</v>
      </c>
      <c r="D1896" s="83" t="str">
        <f t="shared" si="182"/>
        <v xml:space="preserve">HP23 </v>
      </c>
      <c r="E1896" s="83" t="str">
        <f t="shared" si="183"/>
        <v>HP23</v>
      </c>
      <c r="F1896" s="83" t="str">
        <f t="shared" si="184"/>
        <v>HP2</v>
      </c>
      <c r="G1896" s="83" t="str">
        <f t="shared" si="185"/>
        <v>HP</v>
      </c>
      <c r="H1896" s="83" t="s">
        <v>389</v>
      </c>
      <c r="I1896" s="83" t="s">
        <v>662</v>
      </c>
    </row>
    <row r="1897" spans="1:9" ht="15">
      <c r="A1897" s="83" t="s">
        <v>2537</v>
      </c>
      <c r="B1897" s="83" t="str">
        <f t="shared" si="180"/>
        <v>HP23 5Q</v>
      </c>
      <c r="C1897" s="83" t="str">
        <f t="shared" si="181"/>
        <v>HP23 5</v>
      </c>
      <c r="D1897" s="83" t="str">
        <f t="shared" si="182"/>
        <v xml:space="preserve">HP23 </v>
      </c>
      <c r="E1897" s="83" t="str">
        <f t="shared" si="183"/>
        <v>HP23</v>
      </c>
      <c r="F1897" s="83" t="str">
        <f t="shared" si="184"/>
        <v>HP2</v>
      </c>
      <c r="G1897" s="83" t="str">
        <f t="shared" si="185"/>
        <v>HP</v>
      </c>
      <c r="H1897" s="83" t="s">
        <v>688</v>
      </c>
      <c r="I1897" s="83" t="s">
        <v>650</v>
      </c>
    </row>
    <row r="1898" spans="1:9" ht="15">
      <c r="A1898" s="83" t="s">
        <v>2538</v>
      </c>
      <c r="B1898" s="83" t="str">
        <f t="shared" si="180"/>
        <v>HP23 5Q</v>
      </c>
      <c r="C1898" s="83" t="str">
        <f t="shared" si="181"/>
        <v>HP23 5</v>
      </c>
      <c r="D1898" s="83" t="str">
        <f t="shared" si="182"/>
        <v xml:space="preserve">HP23 </v>
      </c>
      <c r="E1898" s="83" t="str">
        <f t="shared" si="183"/>
        <v>HP23</v>
      </c>
      <c r="F1898" s="83" t="str">
        <f t="shared" si="184"/>
        <v>HP2</v>
      </c>
      <c r="G1898" s="83" t="str">
        <f t="shared" si="185"/>
        <v>HP</v>
      </c>
      <c r="H1898" s="83" t="s">
        <v>688</v>
      </c>
      <c r="I1898" s="83" t="s">
        <v>650</v>
      </c>
    </row>
    <row r="1899" spans="1:9" ht="15">
      <c r="A1899" s="83" t="s">
        <v>2539</v>
      </c>
      <c r="B1899" s="83" t="str">
        <f t="shared" si="180"/>
        <v>HP23 5Q</v>
      </c>
      <c r="C1899" s="83" t="str">
        <f t="shared" si="181"/>
        <v>HP23 5</v>
      </c>
      <c r="D1899" s="83" t="str">
        <f t="shared" si="182"/>
        <v xml:space="preserve">HP23 </v>
      </c>
      <c r="E1899" s="83" t="str">
        <f t="shared" si="183"/>
        <v>HP23</v>
      </c>
      <c r="F1899" s="83" t="str">
        <f t="shared" si="184"/>
        <v>HP2</v>
      </c>
      <c r="G1899" s="83" t="str">
        <f t="shared" si="185"/>
        <v>HP</v>
      </c>
      <c r="H1899" s="83" t="s">
        <v>688</v>
      </c>
      <c r="I1899" s="83" t="s">
        <v>650</v>
      </c>
    </row>
    <row r="1900" spans="1:9" ht="15">
      <c r="A1900" s="83" t="s">
        <v>2540</v>
      </c>
      <c r="B1900" s="83" t="str">
        <f t="shared" si="180"/>
        <v>HP23 5Q</v>
      </c>
      <c r="C1900" s="83" t="str">
        <f t="shared" si="181"/>
        <v>HP23 5</v>
      </c>
      <c r="D1900" s="83" t="str">
        <f t="shared" si="182"/>
        <v xml:space="preserve">HP23 </v>
      </c>
      <c r="E1900" s="83" t="str">
        <f t="shared" si="183"/>
        <v>HP23</v>
      </c>
      <c r="F1900" s="83" t="str">
        <f t="shared" si="184"/>
        <v>HP2</v>
      </c>
      <c r="G1900" s="83" t="str">
        <f t="shared" si="185"/>
        <v>HP</v>
      </c>
      <c r="H1900" s="83" t="s">
        <v>688</v>
      </c>
      <c r="I1900" s="83" t="s">
        <v>650</v>
      </c>
    </row>
    <row r="1901" spans="1:9" ht="15">
      <c r="A1901" s="83" t="s">
        <v>2541</v>
      </c>
      <c r="B1901" s="83" t="str">
        <f t="shared" si="180"/>
        <v>HP23 5Q</v>
      </c>
      <c r="C1901" s="83" t="str">
        <f t="shared" si="181"/>
        <v>HP23 5</v>
      </c>
      <c r="D1901" s="83" t="str">
        <f t="shared" si="182"/>
        <v xml:space="preserve">HP23 </v>
      </c>
      <c r="E1901" s="83" t="str">
        <f t="shared" si="183"/>
        <v>HP23</v>
      </c>
      <c r="F1901" s="83" t="str">
        <f t="shared" si="184"/>
        <v>HP2</v>
      </c>
      <c r="G1901" s="83" t="str">
        <f t="shared" si="185"/>
        <v>HP</v>
      </c>
      <c r="H1901" s="83" t="s">
        <v>389</v>
      </c>
      <c r="I1901" s="83" t="s">
        <v>662</v>
      </c>
    </row>
    <row r="1902" spans="1:9" ht="15">
      <c r="A1902" s="83" t="s">
        <v>2542</v>
      </c>
      <c r="B1902" s="83" t="str">
        <f t="shared" si="180"/>
        <v>HP23 5Q</v>
      </c>
      <c r="C1902" s="83" t="str">
        <f t="shared" si="181"/>
        <v>HP23 5</v>
      </c>
      <c r="D1902" s="83" t="str">
        <f t="shared" si="182"/>
        <v xml:space="preserve">HP23 </v>
      </c>
      <c r="E1902" s="83" t="str">
        <f t="shared" si="183"/>
        <v>HP23</v>
      </c>
      <c r="F1902" s="83" t="str">
        <f t="shared" si="184"/>
        <v>HP2</v>
      </c>
      <c r="G1902" s="83" t="str">
        <f t="shared" si="185"/>
        <v>HP</v>
      </c>
      <c r="H1902" s="83" t="s">
        <v>688</v>
      </c>
      <c r="I1902" s="83" t="s">
        <v>650</v>
      </c>
    </row>
    <row r="1903" spans="1:9" ht="15">
      <c r="A1903" s="83" t="s">
        <v>2543</v>
      </c>
      <c r="B1903" s="83" t="str">
        <f t="shared" si="180"/>
        <v>HP23 5Q</v>
      </c>
      <c r="C1903" s="83" t="str">
        <f t="shared" si="181"/>
        <v>HP23 5</v>
      </c>
      <c r="D1903" s="83" t="str">
        <f t="shared" si="182"/>
        <v xml:space="preserve">HP23 </v>
      </c>
      <c r="E1903" s="83" t="str">
        <f t="shared" si="183"/>
        <v>HP23</v>
      </c>
      <c r="F1903" s="83" t="str">
        <f t="shared" si="184"/>
        <v>HP2</v>
      </c>
      <c r="G1903" s="83" t="str">
        <f t="shared" si="185"/>
        <v>HP</v>
      </c>
      <c r="H1903" s="83" t="s">
        <v>688</v>
      </c>
      <c r="I1903" s="83" t="s">
        <v>650</v>
      </c>
    </row>
    <row r="1904" spans="1:9" ht="15">
      <c r="A1904" s="83" t="s">
        <v>2544</v>
      </c>
      <c r="B1904" s="83" t="str">
        <f t="shared" si="180"/>
        <v>HP23 5Q</v>
      </c>
      <c r="C1904" s="83" t="str">
        <f t="shared" si="181"/>
        <v>HP23 5</v>
      </c>
      <c r="D1904" s="83" t="str">
        <f t="shared" si="182"/>
        <v xml:space="preserve">HP23 </v>
      </c>
      <c r="E1904" s="83" t="str">
        <f t="shared" si="183"/>
        <v>HP23</v>
      </c>
      <c r="F1904" s="83" t="str">
        <f t="shared" si="184"/>
        <v>HP2</v>
      </c>
      <c r="G1904" s="83" t="str">
        <f t="shared" si="185"/>
        <v>HP</v>
      </c>
      <c r="H1904" s="83" t="s">
        <v>389</v>
      </c>
      <c r="I1904" s="83" t="s">
        <v>662</v>
      </c>
    </row>
    <row r="1905" spans="1:9" ht="15">
      <c r="A1905" s="83" t="s">
        <v>2545</v>
      </c>
      <c r="B1905" s="83" t="str">
        <f t="shared" si="180"/>
        <v>HP23 5R</v>
      </c>
      <c r="C1905" s="83" t="str">
        <f t="shared" si="181"/>
        <v>HP23 5</v>
      </c>
      <c r="D1905" s="83" t="str">
        <f t="shared" si="182"/>
        <v xml:space="preserve">HP23 </v>
      </c>
      <c r="E1905" s="83" t="str">
        <f t="shared" si="183"/>
        <v>HP23</v>
      </c>
      <c r="F1905" s="83" t="str">
        <f t="shared" si="184"/>
        <v>HP2</v>
      </c>
      <c r="G1905" s="83" t="str">
        <f t="shared" si="185"/>
        <v>HP</v>
      </c>
      <c r="H1905" s="83" t="s">
        <v>688</v>
      </c>
      <c r="I1905" s="83" t="s">
        <v>650</v>
      </c>
    </row>
    <row r="1906" spans="1:9" ht="15">
      <c r="A1906" s="83" t="s">
        <v>2546</v>
      </c>
      <c r="B1906" s="83" t="str">
        <f t="shared" si="180"/>
        <v>HP23 5R</v>
      </c>
      <c r="C1906" s="83" t="str">
        <f t="shared" si="181"/>
        <v>HP23 5</v>
      </c>
      <c r="D1906" s="83" t="str">
        <f t="shared" si="182"/>
        <v xml:space="preserve">HP23 </v>
      </c>
      <c r="E1906" s="83" t="str">
        <f t="shared" si="183"/>
        <v>HP23</v>
      </c>
      <c r="F1906" s="83" t="str">
        <f t="shared" si="184"/>
        <v>HP2</v>
      </c>
      <c r="G1906" s="83" t="str">
        <f t="shared" si="185"/>
        <v>HP</v>
      </c>
      <c r="H1906" s="83" t="s">
        <v>389</v>
      </c>
      <c r="I1906" s="83" t="s">
        <v>662</v>
      </c>
    </row>
    <row r="1907" spans="1:9" ht="15">
      <c r="A1907" s="83" t="s">
        <v>2547</v>
      </c>
      <c r="B1907" s="83" t="str">
        <f t="shared" si="180"/>
        <v>HP23 5R</v>
      </c>
      <c r="C1907" s="83" t="str">
        <f t="shared" si="181"/>
        <v>HP23 5</v>
      </c>
      <c r="D1907" s="83" t="str">
        <f t="shared" si="182"/>
        <v xml:space="preserve">HP23 </v>
      </c>
      <c r="E1907" s="83" t="str">
        <f t="shared" si="183"/>
        <v>HP23</v>
      </c>
      <c r="F1907" s="83" t="str">
        <f t="shared" si="184"/>
        <v>HP2</v>
      </c>
      <c r="G1907" s="83" t="str">
        <f t="shared" si="185"/>
        <v>HP</v>
      </c>
      <c r="H1907" s="83" t="s">
        <v>389</v>
      </c>
      <c r="I1907" s="83" t="s">
        <v>662</v>
      </c>
    </row>
    <row r="1908" spans="1:9" ht="15">
      <c r="A1908" s="83" t="s">
        <v>2548</v>
      </c>
      <c r="B1908" s="83" t="str">
        <f t="shared" si="180"/>
        <v>HP23 5S</v>
      </c>
      <c r="C1908" s="83" t="str">
        <f t="shared" si="181"/>
        <v>HP23 5</v>
      </c>
      <c r="D1908" s="83" t="str">
        <f t="shared" si="182"/>
        <v xml:space="preserve">HP23 </v>
      </c>
      <c r="E1908" s="83" t="str">
        <f t="shared" si="183"/>
        <v>HP23</v>
      </c>
      <c r="F1908" s="83" t="str">
        <f t="shared" si="184"/>
        <v>HP2</v>
      </c>
      <c r="G1908" s="83" t="str">
        <f t="shared" si="185"/>
        <v>HP</v>
      </c>
      <c r="H1908" s="83" t="s">
        <v>688</v>
      </c>
      <c r="I1908" s="83" t="s">
        <v>650</v>
      </c>
    </row>
    <row r="1909" spans="1:9" ht="15">
      <c r="A1909" s="83" t="s">
        <v>2549</v>
      </c>
      <c r="B1909" s="83" t="str">
        <f t="shared" si="180"/>
        <v>HP23 5S</v>
      </c>
      <c r="C1909" s="83" t="str">
        <f t="shared" si="181"/>
        <v>HP23 5</v>
      </c>
      <c r="D1909" s="83" t="str">
        <f t="shared" si="182"/>
        <v xml:space="preserve">HP23 </v>
      </c>
      <c r="E1909" s="83" t="str">
        <f t="shared" si="183"/>
        <v>HP23</v>
      </c>
      <c r="F1909" s="83" t="str">
        <f t="shared" si="184"/>
        <v>HP2</v>
      </c>
      <c r="G1909" s="83" t="str">
        <f t="shared" si="185"/>
        <v>HP</v>
      </c>
      <c r="H1909" s="83" t="s">
        <v>389</v>
      </c>
      <c r="I1909" s="83" t="s">
        <v>662</v>
      </c>
    </row>
    <row r="1910" spans="1:9" ht="15">
      <c r="A1910" s="83" t="s">
        <v>2550</v>
      </c>
      <c r="B1910" s="83" t="str">
        <f t="shared" si="180"/>
        <v>HP23 6D</v>
      </c>
      <c r="C1910" s="83" t="str">
        <f t="shared" si="181"/>
        <v>HP23 6</v>
      </c>
      <c r="D1910" s="83" t="str">
        <f t="shared" si="182"/>
        <v xml:space="preserve">HP23 </v>
      </c>
      <c r="E1910" s="83" t="str">
        <f t="shared" si="183"/>
        <v>HP23</v>
      </c>
      <c r="F1910" s="83" t="str">
        <f t="shared" si="184"/>
        <v>HP2</v>
      </c>
      <c r="G1910" s="83" t="str">
        <f t="shared" si="185"/>
        <v>HP</v>
      </c>
      <c r="H1910" s="83" t="s">
        <v>688</v>
      </c>
      <c r="I1910" s="83" t="s">
        <v>650</v>
      </c>
    </row>
    <row r="1911" spans="1:9" ht="15">
      <c r="A1911" s="83" t="s">
        <v>2551</v>
      </c>
      <c r="B1911" s="83" t="str">
        <f t="shared" si="180"/>
        <v>HP23 6D</v>
      </c>
      <c r="C1911" s="83" t="str">
        <f t="shared" si="181"/>
        <v>HP23 6</v>
      </c>
      <c r="D1911" s="83" t="str">
        <f t="shared" si="182"/>
        <v xml:space="preserve">HP23 </v>
      </c>
      <c r="E1911" s="83" t="str">
        <f t="shared" si="183"/>
        <v>HP23</v>
      </c>
      <c r="F1911" s="83" t="str">
        <f t="shared" si="184"/>
        <v>HP2</v>
      </c>
      <c r="G1911" s="83" t="str">
        <f t="shared" si="185"/>
        <v>HP</v>
      </c>
      <c r="H1911" s="83" t="s">
        <v>688</v>
      </c>
      <c r="I1911" s="83" t="s">
        <v>650</v>
      </c>
    </row>
    <row r="1912" spans="1:9" ht="15">
      <c r="A1912" s="83" t="s">
        <v>2552</v>
      </c>
      <c r="B1912" s="83" t="str">
        <f t="shared" si="180"/>
        <v>HP23 6D</v>
      </c>
      <c r="C1912" s="83" t="str">
        <f t="shared" si="181"/>
        <v>HP23 6</v>
      </c>
      <c r="D1912" s="83" t="str">
        <f t="shared" si="182"/>
        <v xml:space="preserve">HP23 </v>
      </c>
      <c r="E1912" s="83" t="str">
        <f t="shared" si="183"/>
        <v>HP23</v>
      </c>
      <c r="F1912" s="83" t="str">
        <f t="shared" si="184"/>
        <v>HP2</v>
      </c>
      <c r="G1912" s="83" t="str">
        <f t="shared" si="185"/>
        <v>HP</v>
      </c>
      <c r="H1912" s="83" t="s">
        <v>688</v>
      </c>
      <c r="I1912" s="83" t="s">
        <v>650</v>
      </c>
    </row>
    <row r="1913" spans="1:9" ht="15">
      <c r="A1913" s="83" t="s">
        <v>2553</v>
      </c>
      <c r="B1913" s="83" t="str">
        <f t="shared" si="180"/>
        <v>HP23 6D</v>
      </c>
      <c r="C1913" s="83" t="str">
        <f t="shared" si="181"/>
        <v>HP23 6</v>
      </c>
      <c r="D1913" s="83" t="str">
        <f t="shared" si="182"/>
        <v xml:space="preserve">HP23 </v>
      </c>
      <c r="E1913" s="83" t="str">
        <f t="shared" si="183"/>
        <v>HP23</v>
      </c>
      <c r="F1913" s="83" t="str">
        <f t="shared" si="184"/>
        <v>HP2</v>
      </c>
      <c r="G1913" s="83" t="str">
        <f t="shared" si="185"/>
        <v>HP</v>
      </c>
      <c r="H1913" s="83" t="s">
        <v>688</v>
      </c>
      <c r="I1913" s="83" t="s">
        <v>650</v>
      </c>
    </row>
    <row r="1914" spans="1:9" ht="15">
      <c r="A1914" s="83" t="s">
        <v>2554</v>
      </c>
      <c r="B1914" s="83" t="str">
        <f t="shared" si="180"/>
        <v>HP23 6D</v>
      </c>
      <c r="C1914" s="83" t="str">
        <f t="shared" si="181"/>
        <v>HP23 6</v>
      </c>
      <c r="D1914" s="83" t="str">
        <f t="shared" si="182"/>
        <v xml:space="preserve">HP23 </v>
      </c>
      <c r="E1914" s="83" t="str">
        <f t="shared" si="183"/>
        <v>HP23</v>
      </c>
      <c r="F1914" s="83" t="str">
        <f t="shared" si="184"/>
        <v>HP2</v>
      </c>
      <c r="G1914" s="83" t="str">
        <f t="shared" si="185"/>
        <v>HP</v>
      </c>
      <c r="H1914" s="83" t="s">
        <v>688</v>
      </c>
      <c r="I1914" s="83" t="s">
        <v>650</v>
      </c>
    </row>
    <row r="1915" spans="1:9" ht="15">
      <c r="A1915" s="83" t="s">
        <v>2555</v>
      </c>
      <c r="B1915" s="83" t="str">
        <f t="shared" si="180"/>
        <v>HP23 6D</v>
      </c>
      <c r="C1915" s="83" t="str">
        <f t="shared" si="181"/>
        <v>HP23 6</v>
      </c>
      <c r="D1915" s="83" t="str">
        <f t="shared" si="182"/>
        <v xml:space="preserve">HP23 </v>
      </c>
      <c r="E1915" s="83" t="str">
        <f t="shared" si="183"/>
        <v>HP23</v>
      </c>
      <c r="F1915" s="83" t="str">
        <f t="shared" si="184"/>
        <v>HP2</v>
      </c>
      <c r="G1915" s="83" t="str">
        <f t="shared" si="185"/>
        <v>HP</v>
      </c>
      <c r="H1915" s="83" t="s">
        <v>688</v>
      </c>
      <c r="I1915" s="83" t="s">
        <v>650</v>
      </c>
    </row>
    <row r="1916" spans="1:9" ht="15">
      <c r="A1916" s="83" t="s">
        <v>2556</v>
      </c>
      <c r="B1916" s="83" t="str">
        <f t="shared" si="180"/>
        <v>HP23 6D</v>
      </c>
      <c r="C1916" s="83" t="str">
        <f t="shared" si="181"/>
        <v>HP23 6</v>
      </c>
      <c r="D1916" s="83" t="str">
        <f t="shared" si="182"/>
        <v xml:space="preserve">HP23 </v>
      </c>
      <c r="E1916" s="83" t="str">
        <f t="shared" si="183"/>
        <v>HP23</v>
      </c>
      <c r="F1916" s="83" t="str">
        <f t="shared" si="184"/>
        <v>HP2</v>
      </c>
      <c r="G1916" s="83" t="str">
        <f t="shared" si="185"/>
        <v>HP</v>
      </c>
      <c r="H1916" s="83" t="s">
        <v>688</v>
      </c>
      <c r="I1916" s="83" t="s">
        <v>650</v>
      </c>
    </row>
    <row r="1917" spans="1:9" ht="15">
      <c r="A1917" s="83" t="s">
        <v>2557</v>
      </c>
      <c r="B1917" s="83" t="str">
        <f t="shared" si="180"/>
        <v>HP23 6E</v>
      </c>
      <c r="C1917" s="83" t="str">
        <f t="shared" si="181"/>
        <v>HP23 6</v>
      </c>
      <c r="D1917" s="83" t="str">
        <f t="shared" si="182"/>
        <v xml:space="preserve">HP23 </v>
      </c>
      <c r="E1917" s="83" t="str">
        <f t="shared" si="183"/>
        <v>HP23</v>
      </c>
      <c r="F1917" s="83" t="str">
        <f t="shared" si="184"/>
        <v>HP2</v>
      </c>
      <c r="G1917" s="83" t="str">
        <f t="shared" si="185"/>
        <v>HP</v>
      </c>
      <c r="H1917" s="83" t="s">
        <v>688</v>
      </c>
      <c r="I1917" s="83" t="s">
        <v>650</v>
      </c>
    </row>
    <row r="1918" spans="1:9" ht="15">
      <c r="A1918" s="83" t="s">
        <v>2558</v>
      </c>
      <c r="B1918" s="83" t="str">
        <f t="shared" si="180"/>
        <v>HP23 6H</v>
      </c>
      <c r="C1918" s="83" t="str">
        <f t="shared" si="181"/>
        <v>HP23 6</v>
      </c>
      <c r="D1918" s="83" t="str">
        <f t="shared" si="182"/>
        <v xml:space="preserve">HP23 </v>
      </c>
      <c r="E1918" s="83" t="str">
        <f t="shared" si="183"/>
        <v>HP23</v>
      </c>
      <c r="F1918" s="83" t="str">
        <f t="shared" si="184"/>
        <v>HP2</v>
      </c>
      <c r="G1918" s="83" t="str">
        <f t="shared" si="185"/>
        <v>HP</v>
      </c>
      <c r="H1918" s="83" t="s">
        <v>688</v>
      </c>
      <c r="I1918" s="83" t="s">
        <v>650</v>
      </c>
    </row>
    <row r="1919" spans="1:9" ht="15">
      <c r="A1919" s="83" t="s">
        <v>2559</v>
      </c>
      <c r="B1919" s="83" t="str">
        <f t="shared" si="180"/>
        <v>HP23 6H</v>
      </c>
      <c r="C1919" s="83" t="str">
        <f t="shared" si="181"/>
        <v>HP23 6</v>
      </c>
      <c r="D1919" s="83" t="str">
        <f t="shared" si="182"/>
        <v xml:space="preserve">HP23 </v>
      </c>
      <c r="E1919" s="83" t="str">
        <f t="shared" si="183"/>
        <v>HP23</v>
      </c>
      <c r="F1919" s="83" t="str">
        <f t="shared" si="184"/>
        <v>HP2</v>
      </c>
      <c r="G1919" s="83" t="str">
        <f t="shared" si="185"/>
        <v>HP</v>
      </c>
      <c r="H1919" s="83" t="s">
        <v>389</v>
      </c>
      <c r="I1919" s="83" t="s">
        <v>662</v>
      </c>
    </row>
    <row r="1920" spans="1:9" ht="15">
      <c r="A1920" s="83" t="s">
        <v>2560</v>
      </c>
      <c r="B1920" s="83" t="str">
        <f t="shared" si="180"/>
        <v>HP23 6J</v>
      </c>
      <c r="C1920" s="83" t="str">
        <f t="shared" si="181"/>
        <v>HP23 6</v>
      </c>
      <c r="D1920" s="83" t="str">
        <f t="shared" si="182"/>
        <v xml:space="preserve">HP23 </v>
      </c>
      <c r="E1920" s="83" t="str">
        <f t="shared" si="183"/>
        <v>HP23</v>
      </c>
      <c r="F1920" s="83" t="str">
        <f t="shared" si="184"/>
        <v>HP2</v>
      </c>
      <c r="G1920" s="83" t="str">
        <f t="shared" si="185"/>
        <v>HP</v>
      </c>
      <c r="H1920" s="83" t="s">
        <v>688</v>
      </c>
      <c r="I1920" s="83" t="s">
        <v>650</v>
      </c>
    </row>
    <row r="1921" spans="1:9" ht="15">
      <c r="A1921" s="83" t="s">
        <v>2561</v>
      </c>
      <c r="B1921" s="83" t="str">
        <f t="shared" si="180"/>
        <v>HP23 6J</v>
      </c>
      <c r="C1921" s="83" t="str">
        <f t="shared" si="181"/>
        <v>HP23 6</v>
      </c>
      <c r="D1921" s="83" t="str">
        <f t="shared" si="182"/>
        <v xml:space="preserve">HP23 </v>
      </c>
      <c r="E1921" s="83" t="str">
        <f t="shared" si="183"/>
        <v>HP23</v>
      </c>
      <c r="F1921" s="83" t="str">
        <f t="shared" si="184"/>
        <v>HP2</v>
      </c>
      <c r="G1921" s="83" t="str">
        <f t="shared" si="185"/>
        <v>HP</v>
      </c>
      <c r="H1921" s="83" t="s">
        <v>688</v>
      </c>
      <c r="I1921" s="83" t="s">
        <v>650</v>
      </c>
    </row>
    <row r="1922" spans="1:9" ht="15">
      <c r="A1922" s="83" t="s">
        <v>2562</v>
      </c>
      <c r="B1922" s="83" t="str">
        <f t="shared" si="180"/>
        <v>HP23 6J</v>
      </c>
      <c r="C1922" s="83" t="str">
        <f t="shared" si="181"/>
        <v>HP23 6</v>
      </c>
      <c r="D1922" s="83" t="str">
        <f t="shared" si="182"/>
        <v xml:space="preserve">HP23 </v>
      </c>
      <c r="E1922" s="83" t="str">
        <f t="shared" si="183"/>
        <v>HP23</v>
      </c>
      <c r="F1922" s="83" t="str">
        <f t="shared" si="184"/>
        <v>HP2</v>
      </c>
      <c r="G1922" s="83" t="str">
        <f t="shared" si="185"/>
        <v>HP</v>
      </c>
      <c r="H1922" s="83" t="s">
        <v>688</v>
      </c>
      <c r="I1922" s="83" t="s">
        <v>650</v>
      </c>
    </row>
    <row r="1923" spans="1:9" ht="15">
      <c r="A1923" s="83" t="s">
        <v>2563</v>
      </c>
      <c r="B1923" s="83" t="str">
        <f t="shared" ref="B1923:B1986" si="186">LEFT($A1923,7)</f>
        <v>HP23 6J</v>
      </c>
      <c r="C1923" s="83" t="str">
        <f t="shared" ref="C1923:C1986" si="187">LEFT($A1923,6)</f>
        <v>HP23 6</v>
      </c>
      <c r="D1923" s="83" t="str">
        <f t="shared" ref="D1923:D1986" si="188">LEFT($A1923,5)</f>
        <v xml:space="preserve">HP23 </v>
      </c>
      <c r="E1923" s="83" t="str">
        <f t="shared" ref="E1923:E1986" si="189">LEFT($A1923,4)</f>
        <v>HP23</v>
      </c>
      <c r="F1923" s="83" t="str">
        <f t="shared" ref="F1923:F1986" si="190">LEFT($A1923,3)</f>
        <v>HP2</v>
      </c>
      <c r="G1923" s="83" t="str">
        <f t="shared" ref="G1923:G1986" si="191">LEFT($A1923,2)</f>
        <v>HP</v>
      </c>
      <c r="H1923" s="83" t="s">
        <v>688</v>
      </c>
      <c r="I1923" s="83" t="s">
        <v>650</v>
      </c>
    </row>
    <row r="1924" spans="1:9" ht="15">
      <c r="A1924" s="83" t="s">
        <v>2564</v>
      </c>
      <c r="B1924" s="83" t="str">
        <f t="shared" si="186"/>
        <v>HP23 6J</v>
      </c>
      <c r="C1924" s="83" t="str">
        <f t="shared" si="187"/>
        <v>HP23 6</v>
      </c>
      <c r="D1924" s="83" t="str">
        <f t="shared" si="188"/>
        <v xml:space="preserve">HP23 </v>
      </c>
      <c r="E1924" s="83" t="str">
        <f t="shared" si="189"/>
        <v>HP23</v>
      </c>
      <c r="F1924" s="83" t="str">
        <f t="shared" si="190"/>
        <v>HP2</v>
      </c>
      <c r="G1924" s="83" t="str">
        <f t="shared" si="191"/>
        <v>HP</v>
      </c>
      <c r="H1924" s="83" t="s">
        <v>688</v>
      </c>
      <c r="I1924" s="83" t="s">
        <v>650</v>
      </c>
    </row>
    <row r="1925" spans="1:9" ht="15">
      <c r="A1925" s="83" t="s">
        <v>2565</v>
      </c>
      <c r="B1925" s="83" t="str">
        <f t="shared" si="186"/>
        <v>HP23 6J</v>
      </c>
      <c r="C1925" s="83" t="str">
        <f t="shared" si="187"/>
        <v>HP23 6</v>
      </c>
      <c r="D1925" s="83" t="str">
        <f t="shared" si="188"/>
        <v xml:space="preserve">HP23 </v>
      </c>
      <c r="E1925" s="83" t="str">
        <f t="shared" si="189"/>
        <v>HP23</v>
      </c>
      <c r="F1925" s="83" t="str">
        <f t="shared" si="190"/>
        <v>HP2</v>
      </c>
      <c r="G1925" s="83" t="str">
        <f t="shared" si="191"/>
        <v>HP</v>
      </c>
      <c r="H1925" s="83" t="s">
        <v>688</v>
      </c>
      <c r="I1925" s="83" t="s">
        <v>650</v>
      </c>
    </row>
    <row r="1926" spans="1:9" ht="15">
      <c r="A1926" s="83" t="s">
        <v>2566</v>
      </c>
      <c r="B1926" s="83" t="str">
        <f t="shared" si="186"/>
        <v>HP23 6J</v>
      </c>
      <c r="C1926" s="83" t="str">
        <f t="shared" si="187"/>
        <v>HP23 6</v>
      </c>
      <c r="D1926" s="83" t="str">
        <f t="shared" si="188"/>
        <v xml:space="preserve">HP23 </v>
      </c>
      <c r="E1926" s="83" t="str">
        <f t="shared" si="189"/>
        <v>HP23</v>
      </c>
      <c r="F1926" s="83" t="str">
        <f t="shared" si="190"/>
        <v>HP2</v>
      </c>
      <c r="G1926" s="83" t="str">
        <f t="shared" si="191"/>
        <v>HP</v>
      </c>
      <c r="H1926" s="83" t="s">
        <v>688</v>
      </c>
      <c r="I1926" s="83" t="s">
        <v>650</v>
      </c>
    </row>
    <row r="1927" spans="1:9" ht="15">
      <c r="A1927" s="83" t="s">
        <v>2567</v>
      </c>
      <c r="B1927" s="83" t="str">
        <f t="shared" si="186"/>
        <v>HP23 6J</v>
      </c>
      <c r="C1927" s="83" t="str">
        <f t="shared" si="187"/>
        <v>HP23 6</v>
      </c>
      <c r="D1927" s="83" t="str">
        <f t="shared" si="188"/>
        <v xml:space="preserve">HP23 </v>
      </c>
      <c r="E1927" s="83" t="str">
        <f t="shared" si="189"/>
        <v>HP23</v>
      </c>
      <c r="F1927" s="83" t="str">
        <f t="shared" si="190"/>
        <v>HP2</v>
      </c>
      <c r="G1927" s="83" t="str">
        <f t="shared" si="191"/>
        <v>HP</v>
      </c>
      <c r="H1927" s="83" t="s">
        <v>688</v>
      </c>
      <c r="I1927" s="83" t="s">
        <v>650</v>
      </c>
    </row>
    <row r="1928" spans="1:9" ht="15">
      <c r="A1928" s="83" t="s">
        <v>2568</v>
      </c>
      <c r="B1928" s="83" t="str">
        <f t="shared" si="186"/>
        <v>HP23 6J</v>
      </c>
      <c r="C1928" s="83" t="str">
        <f t="shared" si="187"/>
        <v>HP23 6</v>
      </c>
      <c r="D1928" s="83" t="str">
        <f t="shared" si="188"/>
        <v xml:space="preserve">HP23 </v>
      </c>
      <c r="E1928" s="83" t="str">
        <f t="shared" si="189"/>
        <v>HP23</v>
      </c>
      <c r="F1928" s="83" t="str">
        <f t="shared" si="190"/>
        <v>HP2</v>
      </c>
      <c r="G1928" s="83" t="str">
        <f t="shared" si="191"/>
        <v>HP</v>
      </c>
      <c r="H1928" s="83" t="s">
        <v>688</v>
      </c>
      <c r="I1928" s="83" t="s">
        <v>650</v>
      </c>
    </row>
    <row r="1929" spans="1:9" ht="15">
      <c r="A1929" s="83" t="s">
        <v>2569</v>
      </c>
      <c r="B1929" s="83" t="str">
        <f t="shared" si="186"/>
        <v>HP23 6L</v>
      </c>
      <c r="C1929" s="83" t="str">
        <f t="shared" si="187"/>
        <v>HP23 6</v>
      </c>
      <c r="D1929" s="83" t="str">
        <f t="shared" si="188"/>
        <v xml:space="preserve">HP23 </v>
      </c>
      <c r="E1929" s="83" t="str">
        <f t="shared" si="189"/>
        <v>HP23</v>
      </c>
      <c r="F1929" s="83" t="str">
        <f t="shared" si="190"/>
        <v>HP2</v>
      </c>
      <c r="G1929" s="83" t="str">
        <f t="shared" si="191"/>
        <v>HP</v>
      </c>
      <c r="H1929" s="83" t="s">
        <v>688</v>
      </c>
      <c r="I1929" s="83" t="s">
        <v>650</v>
      </c>
    </row>
    <row r="1930" spans="1:9" ht="15">
      <c r="A1930" s="83" t="s">
        <v>2570</v>
      </c>
      <c r="B1930" s="83" t="str">
        <f t="shared" si="186"/>
        <v>HP23 6L</v>
      </c>
      <c r="C1930" s="83" t="str">
        <f t="shared" si="187"/>
        <v>HP23 6</v>
      </c>
      <c r="D1930" s="83" t="str">
        <f t="shared" si="188"/>
        <v xml:space="preserve">HP23 </v>
      </c>
      <c r="E1930" s="83" t="str">
        <f t="shared" si="189"/>
        <v>HP23</v>
      </c>
      <c r="F1930" s="83" t="str">
        <f t="shared" si="190"/>
        <v>HP2</v>
      </c>
      <c r="G1930" s="83" t="str">
        <f t="shared" si="191"/>
        <v>HP</v>
      </c>
      <c r="H1930" s="83" t="s">
        <v>688</v>
      </c>
      <c r="I1930" s="83" t="s">
        <v>650</v>
      </c>
    </row>
    <row r="1931" spans="1:9" ht="15">
      <c r="A1931" s="83" t="s">
        <v>2571</v>
      </c>
      <c r="B1931" s="83" t="str">
        <f t="shared" si="186"/>
        <v>HP23 6L</v>
      </c>
      <c r="C1931" s="83" t="str">
        <f t="shared" si="187"/>
        <v>HP23 6</v>
      </c>
      <c r="D1931" s="83" t="str">
        <f t="shared" si="188"/>
        <v xml:space="preserve">HP23 </v>
      </c>
      <c r="E1931" s="83" t="str">
        <f t="shared" si="189"/>
        <v>HP23</v>
      </c>
      <c r="F1931" s="83" t="str">
        <f t="shared" si="190"/>
        <v>HP2</v>
      </c>
      <c r="G1931" s="83" t="str">
        <f t="shared" si="191"/>
        <v>HP</v>
      </c>
      <c r="H1931" s="83" t="s">
        <v>688</v>
      </c>
      <c r="I1931" s="83" t="s">
        <v>650</v>
      </c>
    </row>
    <row r="1932" spans="1:9" ht="15">
      <c r="A1932" s="83" t="s">
        <v>2572</v>
      </c>
      <c r="B1932" s="83" t="str">
        <f t="shared" si="186"/>
        <v>HP23 6L</v>
      </c>
      <c r="C1932" s="83" t="str">
        <f t="shared" si="187"/>
        <v>HP23 6</v>
      </c>
      <c r="D1932" s="83" t="str">
        <f t="shared" si="188"/>
        <v xml:space="preserve">HP23 </v>
      </c>
      <c r="E1932" s="83" t="str">
        <f t="shared" si="189"/>
        <v>HP23</v>
      </c>
      <c r="F1932" s="83" t="str">
        <f t="shared" si="190"/>
        <v>HP2</v>
      </c>
      <c r="G1932" s="83" t="str">
        <f t="shared" si="191"/>
        <v>HP</v>
      </c>
      <c r="H1932" s="83" t="s">
        <v>688</v>
      </c>
      <c r="I1932" s="83" t="s">
        <v>650</v>
      </c>
    </row>
    <row r="1933" spans="1:9" ht="15">
      <c r="A1933" s="83" t="s">
        <v>2573</v>
      </c>
      <c r="B1933" s="83" t="str">
        <f t="shared" si="186"/>
        <v>HP23 6L</v>
      </c>
      <c r="C1933" s="83" t="str">
        <f t="shared" si="187"/>
        <v>HP23 6</v>
      </c>
      <c r="D1933" s="83" t="str">
        <f t="shared" si="188"/>
        <v xml:space="preserve">HP23 </v>
      </c>
      <c r="E1933" s="83" t="str">
        <f t="shared" si="189"/>
        <v>HP23</v>
      </c>
      <c r="F1933" s="83" t="str">
        <f t="shared" si="190"/>
        <v>HP2</v>
      </c>
      <c r="G1933" s="83" t="str">
        <f t="shared" si="191"/>
        <v>HP</v>
      </c>
      <c r="H1933" s="83" t="s">
        <v>688</v>
      </c>
      <c r="I1933" s="83" t="s">
        <v>650</v>
      </c>
    </row>
    <row r="1934" spans="1:9" ht="15">
      <c r="A1934" s="83" t="s">
        <v>2574</v>
      </c>
      <c r="B1934" s="83" t="str">
        <f t="shared" si="186"/>
        <v>HP23 6N</v>
      </c>
      <c r="C1934" s="83" t="str">
        <f t="shared" si="187"/>
        <v>HP23 6</v>
      </c>
      <c r="D1934" s="83" t="str">
        <f t="shared" si="188"/>
        <v xml:space="preserve">HP23 </v>
      </c>
      <c r="E1934" s="83" t="str">
        <f t="shared" si="189"/>
        <v>HP23</v>
      </c>
      <c r="F1934" s="83" t="str">
        <f t="shared" si="190"/>
        <v>HP2</v>
      </c>
      <c r="G1934" s="83" t="str">
        <f t="shared" si="191"/>
        <v>HP</v>
      </c>
      <c r="H1934" s="83" t="s">
        <v>688</v>
      </c>
      <c r="I1934" s="83" t="s">
        <v>650</v>
      </c>
    </row>
    <row r="1935" spans="1:9" ht="15">
      <c r="A1935" s="83" t="s">
        <v>2575</v>
      </c>
      <c r="B1935" s="83" t="str">
        <f t="shared" si="186"/>
        <v>HP23 6P</v>
      </c>
      <c r="C1935" s="83" t="str">
        <f t="shared" si="187"/>
        <v>HP23 6</v>
      </c>
      <c r="D1935" s="83" t="str">
        <f t="shared" si="188"/>
        <v xml:space="preserve">HP23 </v>
      </c>
      <c r="E1935" s="83" t="str">
        <f t="shared" si="189"/>
        <v>HP23</v>
      </c>
      <c r="F1935" s="83" t="str">
        <f t="shared" si="190"/>
        <v>HP2</v>
      </c>
      <c r="G1935" s="83" t="str">
        <f t="shared" si="191"/>
        <v>HP</v>
      </c>
      <c r="H1935" s="83" t="s">
        <v>688</v>
      </c>
      <c r="I1935" s="83" t="s">
        <v>650</v>
      </c>
    </row>
    <row r="1936" spans="1:9" ht="15">
      <c r="A1936" s="83" t="s">
        <v>2576</v>
      </c>
      <c r="B1936" s="83" t="str">
        <f t="shared" si="186"/>
        <v>HP23 6P</v>
      </c>
      <c r="C1936" s="83" t="str">
        <f t="shared" si="187"/>
        <v>HP23 6</v>
      </c>
      <c r="D1936" s="83" t="str">
        <f t="shared" si="188"/>
        <v xml:space="preserve">HP23 </v>
      </c>
      <c r="E1936" s="83" t="str">
        <f t="shared" si="189"/>
        <v>HP23</v>
      </c>
      <c r="F1936" s="83" t="str">
        <f t="shared" si="190"/>
        <v>HP2</v>
      </c>
      <c r="G1936" s="83" t="str">
        <f t="shared" si="191"/>
        <v>HP</v>
      </c>
      <c r="H1936" s="83" t="s">
        <v>389</v>
      </c>
      <c r="I1936" s="83" t="s">
        <v>662</v>
      </c>
    </row>
    <row r="1937" spans="1:9" ht="15">
      <c r="A1937" s="83" t="s">
        <v>2577</v>
      </c>
      <c r="B1937" s="83" t="str">
        <f t="shared" si="186"/>
        <v>HP23 6Q</v>
      </c>
      <c r="C1937" s="83" t="str">
        <f t="shared" si="187"/>
        <v>HP23 6</v>
      </c>
      <c r="D1937" s="83" t="str">
        <f t="shared" si="188"/>
        <v xml:space="preserve">HP23 </v>
      </c>
      <c r="E1937" s="83" t="str">
        <f t="shared" si="189"/>
        <v>HP23</v>
      </c>
      <c r="F1937" s="83" t="str">
        <f t="shared" si="190"/>
        <v>HP2</v>
      </c>
      <c r="G1937" s="83" t="str">
        <f t="shared" si="191"/>
        <v>HP</v>
      </c>
      <c r="H1937" s="83" t="s">
        <v>688</v>
      </c>
      <c r="I1937" s="83" t="s">
        <v>650</v>
      </c>
    </row>
    <row r="1938" spans="1:9" ht="15">
      <c r="A1938" s="83" t="s">
        <v>2578</v>
      </c>
      <c r="B1938" s="83" t="str">
        <f t="shared" si="186"/>
        <v>HP23 6Q</v>
      </c>
      <c r="C1938" s="83" t="str">
        <f t="shared" si="187"/>
        <v>HP23 6</v>
      </c>
      <c r="D1938" s="83" t="str">
        <f t="shared" si="188"/>
        <v xml:space="preserve">HP23 </v>
      </c>
      <c r="E1938" s="83" t="str">
        <f t="shared" si="189"/>
        <v>HP23</v>
      </c>
      <c r="F1938" s="83" t="str">
        <f t="shared" si="190"/>
        <v>HP2</v>
      </c>
      <c r="G1938" s="83" t="str">
        <f t="shared" si="191"/>
        <v>HP</v>
      </c>
      <c r="H1938" s="83" t="s">
        <v>688</v>
      </c>
      <c r="I1938" s="83" t="s">
        <v>650</v>
      </c>
    </row>
    <row r="1939" spans="1:9" ht="15">
      <c r="A1939" s="83" t="s">
        <v>2579</v>
      </c>
      <c r="B1939" s="83" t="str">
        <f t="shared" si="186"/>
        <v>HP27 0P</v>
      </c>
      <c r="C1939" s="83" t="str">
        <f t="shared" si="187"/>
        <v>HP27 0</v>
      </c>
      <c r="D1939" s="83" t="str">
        <f t="shared" si="188"/>
        <v xml:space="preserve">HP27 </v>
      </c>
      <c r="E1939" s="83" t="str">
        <f t="shared" si="189"/>
        <v>HP27</v>
      </c>
      <c r="F1939" s="83" t="str">
        <f t="shared" si="190"/>
        <v>HP2</v>
      </c>
      <c r="G1939" s="83" t="str">
        <f t="shared" si="191"/>
        <v>HP</v>
      </c>
      <c r="H1939" s="83" t="s">
        <v>2244</v>
      </c>
      <c r="I1939" s="83" t="s">
        <v>1167</v>
      </c>
    </row>
    <row r="1940" spans="1:9" ht="15">
      <c r="A1940" s="83" t="s">
        <v>2580</v>
      </c>
      <c r="B1940" s="83" t="str">
        <f t="shared" si="186"/>
        <v>HP27 0P</v>
      </c>
      <c r="C1940" s="83" t="str">
        <f t="shared" si="187"/>
        <v>HP27 0</v>
      </c>
      <c r="D1940" s="83" t="str">
        <f t="shared" si="188"/>
        <v xml:space="preserve">HP27 </v>
      </c>
      <c r="E1940" s="83" t="str">
        <f t="shared" si="189"/>
        <v>HP27</v>
      </c>
      <c r="F1940" s="83" t="str">
        <f t="shared" si="190"/>
        <v>HP2</v>
      </c>
      <c r="G1940" s="83" t="str">
        <f t="shared" si="191"/>
        <v>HP</v>
      </c>
      <c r="H1940" s="83" t="s">
        <v>2244</v>
      </c>
      <c r="I1940" s="83" t="s">
        <v>1167</v>
      </c>
    </row>
    <row r="1941" spans="1:9" ht="15">
      <c r="A1941" s="83" t="s">
        <v>2581</v>
      </c>
      <c r="B1941" s="83" t="str">
        <f t="shared" si="186"/>
        <v>HP27 0P</v>
      </c>
      <c r="C1941" s="83" t="str">
        <f t="shared" si="187"/>
        <v>HP27 0</v>
      </c>
      <c r="D1941" s="83" t="str">
        <f t="shared" si="188"/>
        <v xml:space="preserve">HP27 </v>
      </c>
      <c r="E1941" s="83" t="str">
        <f t="shared" si="189"/>
        <v>HP27</v>
      </c>
      <c r="F1941" s="83" t="str">
        <f t="shared" si="190"/>
        <v>HP2</v>
      </c>
      <c r="G1941" s="83" t="str">
        <f t="shared" si="191"/>
        <v>HP</v>
      </c>
      <c r="H1941" s="83" t="s">
        <v>2244</v>
      </c>
      <c r="I1941" s="83" t="s">
        <v>1167</v>
      </c>
    </row>
    <row r="1942" spans="1:9" ht="15">
      <c r="A1942" s="83" t="s">
        <v>2582</v>
      </c>
      <c r="B1942" s="83" t="str">
        <f t="shared" si="186"/>
        <v>HP27 0P</v>
      </c>
      <c r="C1942" s="83" t="str">
        <f t="shared" si="187"/>
        <v>HP27 0</v>
      </c>
      <c r="D1942" s="83" t="str">
        <f t="shared" si="188"/>
        <v xml:space="preserve">HP27 </v>
      </c>
      <c r="E1942" s="83" t="str">
        <f t="shared" si="189"/>
        <v>HP27</v>
      </c>
      <c r="F1942" s="83" t="str">
        <f t="shared" si="190"/>
        <v>HP2</v>
      </c>
      <c r="G1942" s="83" t="str">
        <f t="shared" si="191"/>
        <v>HP</v>
      </c>
      <c r="H1942" s="83" t="s">
        <v>2244</v>
      </c>
      <c r="I1942" s="83" t="s">
        <v>1167</v>
      </c>
    </row>
    <row r="1943" spans="1:9" ht="15">
      <c r="A1943" s="83" t="s">
        <v>2583</v>
      </c>
      <c r="B1943" s="83" t="str">
        <f t="shared" si="186"/>
        <v>HP27 0R</v>
      </c>
      <c r="C1943" s="83" t="str">
        <f t="shared" si="187"/>
        <v>HP27 0</v>
      </c>
      <c r="D1943" s="83" t="str">
        <f t="shared" si="188"/>
        <v xml:space="preserve">HP27 </v>
      </c>
      <c r="E1943" s="83" t="str">
        <f t="shared" si="189"/>
        <v>HP27</v>
      </c>
      <c r="F1943" s="83" t="str">
        <f t="shared" si="190"/>
        <v>HP2</v>
      </c>
      <c r="G1943" s="83" t="str">
        <f t="shared" si="191"/>
        <v>HP</v>
      </c>
      <c r="H1943" s="83" t="s">
        <v>2244</v>
      </c>
      <c r="I1943" s="83" t="s">
        <v>1167</v>
      </c>
    </row>
    <row r="1944" spans="1:9" ht="15">
      <c r="A1944" s="83" t="s">
        <v>2584</v>
      </c>
      <c r="B1944" s="83" t="str">
        <f t="shared" si="186"/>
        <v>HP27 0R</v>
      </c>
      <c r="C1944" s="83" t="str">
        <f t="shared" si="187"/>
        <v>HP27 0</v>
      </c>
      <c r="D1944" s="83" t="str">
        <f t="shared" si="188"/>
        <v xml:space="preserve">HP27 </v>
      </c>
      <c r="E1944" s="83" t="str">
        <f t="shared" si="189"/>
        <v>HP27</v>
      </c>
      <c r="F1944" s="83" t="str">
        <f t="shared" si="190"/>
        <v>HP2</v>
      </c>
      <c r="G1944" s="83" t="str">
        <f t="shared" si="191"/>
        <v>HP</v>
      </c>
      <c r="H1944" s="83" t="s">
        <v>2244</v>
      </c>
      <c r="I1944" s="83" t="s">
        <v>1167</v>
      </c>
    </row>
    <row r="1945" spans="1:9" ht="15">
      <c r="A1945" s="83" t="s">
        <v>2585</v>
      </c>
      <c r="B1945" s="83" t="str">
        <f t="shared" si="186"/>
        <v>HP27 0R</v>
      </c>
      <c r="C1945" s="83" t="str">
        <f t="shared" si="187"/>
        <v>HP27 0</v>
      </c>
      <c r="D1945" s="83" t="str">
        <f t="shared" si="188"/>
        <v xml:space="preserve">HP27 </v>
      </c>
      <c r="E1945" s="83" t="str">
        <f t="shared" si="189"/>
        <v>HP27</v>
      </c>
      <c r="F1945" s="83" t="str">
        <f t="shared" si="190"/>
        <v>HP2</v>
      </c>
      <c r="G1945" s="83" t="str">
        <f t="shared" si="191"/>
        <v>HP</v>
      </c>
      <c r="H1945" s="83" t="s">
        <v>2244</v>
      </c>
      <c r="I1945" s="83" t="s">
        <v>1167</v>
      </c>
    </row>
    <row r="1946" spans="1:9" ht="15">
      <c r="A1946" s="83" t="s">
        <v>2586</v>
      </c>
      <c r="B1946" s="83" t="str">
        <f t="shared" si="186"/>
        <v>HP27 0R</v>
      </c>
      <c r="C1946" s="83" t="str">
        <f t="shared" si="187"/>
        <v>HP27 0</v>
      </c>
      <c r="D1946" s="83" t="str">
        <f t="shared" si="188"/>
        <v xml:space="preserve">HP27 </v>
      </c>
      <c r="E1946" s="83" t="str">
        <f t="shared" si="189"/>
        <v>HP27</v>
      </c>
      <c r="F1946" s="83" t="str">
        <f t="shared" si="190"/>
        <v>HP2</v>
      </c>
      <c r="G1946" s="83" t="str">
        <f t="shared" si="191"/>
        <v>HP</v>
      </c>
      <c r="H1946" s="83" t="s">
        <v>2244</v>
      </c>
      <c r="I1946" s="83" t="s">
        <v>1167</v>
      </c>
    </row>
    <row r="1947" spans="1:9" ht="15">
      <c r="A1947" s="83" t="s">
        <v>2587</v>
      </c>
      <c r="B1947" s="83" t="str">
        <f t="shared" si="186"/>
        <v>HP27 0R</v>
      </c>
      <c r="C1947" s="83" t="str">
        <f t="shared" si="187"/>
        <v>HP27 0</v>
      </c>
      <c r="D1947" s="83" t="str">
        <f t="shared" si="188"/>
        <v xml:space="preserve">HP27 </v>
      </c>
      <c r="E1947" s="83" t="str">
        <f t="shared" si="189"/>
        <v>HP27</v>
      </c>
      <c r="F1947" s="83" t="str">
        <f t="shared" si="190"/>
        <v>HP2</v>
      </c>
      <c r="G1947" s="83" t="str">
        <f t="shared" si="191"/>
        <v>HP</v>
      </c>
      <c r="H1947" s="83" t="s">
        <v>2244</v>
      </c>
      <c r="I1947" s="83" t="s">
        <v>1167</v>
      </c>
    </row>
    <row r="1948" spans="1:9" ht="15">
      <c r="A1948" s="83" t="s">
        <v>2588</v>
      </c>
      <c r="B1948" s="83" t="str">
        <f t="shared" si="186"/>
        <v>HP27 0S</v>
      </c>
      <c r="C1948" s="83" t="str">
        <f t="shared" si="187"/>
        <v>HP27 0</v>
      </c>
      <c r="D1948" s="83" t="str">
        <f t="shared" si="188"/>
        <v xml:space="preserve">HP27 </v>
      </c>
      <c r="E1948" s="83" t="str">
        <f t="shared" si="189"/>
        <v>HP27</v>
      </c>
      <c r="F1948" s="83" t="str">
        <f t="shared" si="190"/>
        <v>HP2</v>
      </c>
      <c r="G1948" s="83" t="str">
        <f t="shared" si="191"/>
        <v>HP</v>
      </c>
      <c r="H1948" s="83" t="s">
        <v>2244</v>
      </c>
      <c r="I1948" s="83" t="s">
        <v>1167</v>
      </c>
    </row>
    <row r="1949" spans="1:9" ht="15">
      <c r="A1949" s="83" t="s">
        <v>2589</v>
      </c>
      <c r="B1949" s="83" t="str">
        <f t="shared" si="186"/>
        <v>HP27 0S</v>
      </c>
      <c r="C1949" s="83" t="str">
        <f t="shared" si="187"/>
        <v>HP27 0</v>
      </c>
      <c r="D1949" s="83" t="str">
        <f t="shared" si="188"/>
        <v xml:space="preserve">HP27 </v>
      </c>
      <c r="E1949" s="83" t="str">
        <f t="shared" si="189"/>
        <v>HP27</v>
      </c>
      <c r="F1949" s="83" t="str">
        <f t="shared" si="190"/>
        <v>HP2</v>
      </c>
      <c r="G1949" s="83" t="str">
        <f t="shared" si="191"/>
        <v>HP</v>
      </c>
      <c r="H1949" s="83" t="s">
        <v>389</v>
      </c>
      <c r="I1949" s="83" t="s">
        <v>662</v>
      </c>
    </row>
    <row r="1950" spans="1:9" ht="15">
      <c r="A1950" s="83" t="s">
        <v>2590</v>
      </c>
      <c r="B1950" s="83" t="str">
        <f t="shared" si="186"/>
        <v>HP27 0S</v>
      </c>
      <c r="C1950" s="83" t="str">
        <f t="shared" si="187"/>
        <v>HP27 0</v>
      </c>
      <c r="D1950" s="83" t="str">
        <f t="shared" si="188"/>
        <v xml:space="preserve">HP27 </v>
      </c>
      <c r="E1950" s="83" t="str">
        <f t="shared" si="189"/>
        <v>HP27</v>
      </c>
      <c r="F1950" s="83" t="str">
        <f t="shared" si="190"/>
        <v>HP2</v>
      </c>
      <c r="G1950" s="83" t="str">
        <f t="shared" si="191"/>
        <v>HP</v>
      </c>
      <c r="H1950" s="83" t="s">
        <v>389</v>
      </c>
      <c r="I1950" s="83" t="s">
        <v>662</v>
      </c>
    </row>
    <row r="1951" spans="1:9" ht="15">
      <c r="A1951" s="83" t="s">
        <v>2591</v>
      </c>
      <c r="B1951" s="83" t="str">
        <f t="shared" si="186"/>
        <v>HP27 0T</v>
      </c>
      <c r="C1951" s="83" t="str">
        <f t="shared" si="187"/>
        <v>HP27 0</v>
      </c>
      <c r="D1951" s="83" t="str">
        <f t="shared" si="188"/>
        <v xml:space="preserve">HP27 </v>
      </c>
      <c r="E1951" s="83" t="str">
        <f t="shared" si="189"/>
        <v>HP27</v>
      </c>
      <c r="F1951" s="83" t="str">
        <f t="shared" si="190"/>
        <v>HP2</v>
      </c>
      <c r="G1951" s="83" t="str">
        <f t="shared" si="191"/>
        <v>HP</v>
      </c>
      <c r="H1951" s="83" t="s">
        <v>2244</v>
      </c>
      <c r="I1951" s="83" t="s">
        <v>1167</v>
      </c>
    </row>
    <row r="1952" spans="1:9" ht="15">
      <c r="A1952" s="83" t="s">
        <v>2592</v>
      </c>
      <c r="B1952" s="83" t="str">
        <f t="shared" si="186"/>
        <v>HP27 0T</v>
      </c>
      <c r="C1952" s="83" t="str">
        <f t="shared" si="187"/>
        <v>HP27 0</v>
      </c>
      <c r="D1952" s="83" t="str">
        <f t="shared" si="188"/>
        <v xml:space="preserve">HP27 </v>
      </c>
      <c r="E1952" s="83" t="str">
        <f t="shared" si="189"/>
        <v>HP27</v>
      </c>
      <c r="F1952" s="83" t="str">
        <f t="shared" si="190"/>
        <v>HP2</v>
      </c>
      <c r="G1952" s="83" t="str">
        <f t="shared" si="191"/>
        <v>HP</v>
      </c>
      <c r="H1952" s="83" t="s">
        <v>2244</v>
      </c>
      <c r="I1952" s="83" t="s">
        <v>1167</v>
      </c>
    </row>
    <row r="1953" spans="1:9" ht="15">
      <c r="A1953" s="83" t="s">
        <v>2593</v>
      </c>
      <c r="B1953" s="83" t="str">
        <f t="shared" si="186"/>
        <v>HP27 0T</v>
      </c>
      <c r="C1953" s="83" t="str">
        <f t="shared" si="187"/>
        <v>HP27 0</v>
      </c>
      <c r="D1953" s="83" t="str">
        <f t="shared" si="188"/>
        <v xml:space="preserve">HP27 </v>
      </c>
      <c r="E1953" s="83" t="str">
        <f t="shared" si="189"/>
        <v>HP27</v>
      </c>
      <c r="F1953" s="83" t="str">
        <f t="shared" si="190"/>
        <v>HP2</v>
      </c>
      <c r="G1953" s="83" t="str">
        <f t="shared" si="191"/>
        <v>HP</v>
      </c>
      <c r="H1953" s="83" t="s">
        <v>389</v>
      </c>
      <c r="I1953" s="83" t="s">
        <v>662</v>
      </c>
    </row>
    <row r="1954" spans="1:9" ht="15">
      <c r="A1954" s="83" t="s">
        <v>2594</v>
      </c>
      <c r="B1954" s="83" t="str">
        <f t="shared" si="186"/>
        <v>HP27 0T</v>
      </c>
      <c r="C1954" s="83" t="str">
        <f t="shared" si="187"/>
        <v>HP27 0</v>
      </c>
      <c r="D1954" s="83" t="str">
        <f t="shared" si="188"/>
        <v xml:space="preserve">HP27 </v>
      </c>
      <c r="E1954" s="83" t="str">
        <f t="shared" si="189"/>
        <v>HP27</v>
      </c>
      <c r="F1954" s="83" t="str">
        <f t="shared" si="190"/>
        <v>HP2</v>
      </c>
      <c r="G1954" s="83" t="str">
        <f t="shared" si="191"/>
        <v>HP</v>
      </c>
      <c r="H1954" s="83" t="s">
        <v>389</v>
      </c>
      <c r="I1954" s="83" t="s">
        <v>662</v>
      </c>
    </row>
    <row r="1955" spans="1:9" ht="15">
      <c r="A1955" s="83" t="s">
        <v>2595</v>
      </c>
      <c r="B1955" s="83" t="str">
        <f t="shared" si="186"/>
        <v>HP27 0U</v>
      </c>
      <c r="C1955" s="83" t="str">
        <f t="shared" si="187"/>
        <v>HP27 0</v>
      </c>
      <c r="D1955" s="83" t="str">
        <f t="shared" si="188"/>
        <v xml:space="preserve">HP27 </v>
      </c>
      <c r="E1955" s="83" t="str">
        <f t="shared" si="189"/>
        <v>HP27</v>
      </c>
      <c r="F1955" s="83" t="str">
        <f t="shared" si="190"/>
        <v>HP2</v>
      </c>
      <c r="G1955" s="83" t="str">
        <f t="shared" si="191"/>
        <v>HP</v>
      </c>
      <c r="H1955" s="83" t="s">
        <v>2244</v>
      </c>
      <c r="I1955" s="83" t="s">
        <v>1167</v>
      </c>
    </row>
    <row r="1956" spans="1:9" ht="15">
      <c r="A1956" s="83" t="s">
        <v>2596</v>
      </c>
      <c r="B1956" s="83" t="str">
        <f t="shared" si="186"/>
        <v>HP27 0U</v>
      </c>
      <c r="C1956" s="83" t="str">
        <f t="shared" si="187"/>
        <v>HP27 0</v>
      </c>
      <c r="D1956" s="83" t="str">
        <f t="shared" si="188"/>
        <v xml:space="preserve">HP27 </v>
      </c>
      <c r="E1956" s="83" t="str">
        <f t="shared" si="189"/>
        <v>HP27</v>
      </c>
      <c r="F1956" s="83" t="str">
        <f t="shared" si="190"/>
        <v>HP2</v>
      </c>
      <c r="G1956" s="83" t="str">
        <f t="shared" si="191"/>
        <v>HP</v>
      </c>
      <c r="H1956" s="83" t="s">
        <v>389</v>
      </c>
      <c r="I1956" s="83" t="s">
        <v>662</v>
      </c>
    </row>
    <row r="1957" spans="1:9" ht="15">
      <c r="A1957" s="83" t="s">
        <v>2597</v>
      </c>
      <c r="B1957" s="83" t="str">
        <f t="shared" si="186"/>
        <v>HP27 1O</v>
      </c>
      <c r="C1957" s="83" t="str">
        <f t="shared" si="187"/>
        <v>HP27 1</v>
      </c>
      <c r="D1957" s="83" t="str">
        <f t="shared" si="188"/>
        <v xml:space="preserve">HP27 </v>
      </c>
      <c r="E1957" s="83" t="str">
        <f t="shared" si="189"/>
        <v>HP27</v>
      </c>
      <c r="F1957" s="83" t="str">
        <f t="shared" si="190"/>
        <v>HP2</v>
      </c>
      <c r="G1957" s="83" t="str">
        <f t="shared" si="191"/>
        <v>HP</v>
      </c>
      <c r="H1957" s="83" t="s">
        <v>2244</v>
      </c>
      <c r="I1957" s="83" t="s">
        <v>1167</v>
      </c>
    </row>
    <row r="1958" spans="1:9" ht="15">
      <c r="A1958" s="83" t="s">
        <v>2598</v>
      </c>
      <c r="B1958" s="83" t="str">
        <f t="shared" si="186"/>
        <v>HP27 9B</v>
      </c>
      <c r="C1958" s="83" t="str">
        <f t="shared" si="187"/>
        <v>HP27 9</v>
      </c>
      <c r="D1958" s="83" t="str">
        <f t="shared" si="188"/>
        <v xml:space="preserve">HP27 </v>
      </c>
      <c r="E1958" s="83" t="str">
        <f t="shared" si="189"/>
        <v>HP27</v>
      </c>
      <c r="F1958" s="83" t="str">
        <f t="shared" si="190"/>
        <v>HP2</v>
      </c>
      <c r="G1958" s="83" t="str">
        <f t="shared" si="191"/>
        <v>HP</v>
      </c>
      <c r="H1958" s="83" t="s">
        <v>2244</v>
      </c>
      <c r="I1958" s="83" t="s">
        <v>1167</v>
      </c>
    </row>
    <row r="1959" spans="1:9" ht="15">
      <c r="A1959" s="83" t="s">
        <v>2599</v>
      </c>
      <c r="B1959" s="83" t="str">
        <f t="shared" si="186"/>
        <v>HP3</v>
      </c>
      <c r="C1959" s="83" t="str">
        <f t="shared" si="187"/>
        <v>HP3</v>
      </c>
      <c r="D1959" s="83" t="str">
        <f t="shared" si="188"/>
        <v>HP3</v>
      </c>
      <c r="E1959" s="83" t="str">
        <f t="shared" si="189"/>
        <v>HP3</v>
      </c>
      <c r="F1959" s="83" t="str">
        <f t="shared" si="190"/>
        <v>HP3</v>
      </c>
      <c r="G1959" s="83" t="str">
        <f t="shared" si="191"/>
        <v>HP</v>
      </c>
      <c r="H1959" s="83" t="s">
        <v>688</v>
      </c>
      <c r="I1959" s="83" t="s">
        <v>650</v>
      </c>
    </row>
    <row r="1960" spans="1:9" ht="15">
      <c r="A1960" s="83" t="s">
        <v>2600</v>
      </c>
      <c r="B1960" s="83" t="str">
        <f t="shared" si="186"/>
        <v>HP3 0PL</v>
      </c>
      <c r="C1960" s="83" t="str">
        <f t="shared" si="187"/>
        <v>HP3 0P</v>
      </c>
      <c r="D1960" s="83" t="str">
        <f t="shared" si="188"/>
        <v>HP3 0</v>
      </c>
      <c r="E1960" s="83" t="str">
        <f t="shared" si="189"/>
        <v xml:space="preserve">HP3 </v>
      </c>
      <c r="F1960" s="83" t="str">
        <f t="shared" si="190"/>
        <v>HP3</v>
      </c>
      <c r="G1960" s="83" t="str">
        <f t="shared" si="191"/>
        <v>HP</v>
      </c>
      <c r="H1960" s="83" t="s">
        <v>2244</v>
      </c>
      <c r="I1960" s="83" t="s">
        <v>1167</v>
      </c>
    </row>
    <row r="1961" spans="1:9" ht="15">
      <c r="A1961" s="83" t="s">
        <v>2601</v>
      </c>
      <c r="B1961" s="83" t="str">
        <f t="shared" si="186"/>
        <v>HP3 0PP</v>
      </c>
      <c r="C1961" s="83" t="str">
        <f t="shared" si="187"/>
        <v>HP3 0P</v>
      </c>
      <c r="D1961" s="83" t="str">
        <f t="shared" si="188"/>
        <v>HP3 0</v>
      </c>
      <c r="E1961" s="83" t="str">
        <f t="shared" si="189"/>
        <v xml:space="preserve">HP3 </v>
      </c>
      <c r="F1961" s="83" t="str">
        <f t="shared" si="190"/>
        <v>HP3</v>
      </c>
      <c r="G1961" s="83" t="str">
        <f t="shared" si="191"/>
        <v>HP</v>
      </c>
      <c r="H1961" s="83" t="s">
        <v>2244</v>
      </c>
      <c r="I1961" s="83" t="s">
        <v>1167</v>
      </c>
    </row>
    <row r="1962" spans="1:9" ht="15">
      <c r="A1962" s="83" t="s">
        <v>2602</v>
      </c>
      <c r="B1962" s="83" t="str">
        <f t="shared" si="186"/>
        <v>HP4</v>
      </c>
      <c r="C1962" s="83" t="str">
        <f t="shared" si="187"/>
        <v>HP4</v>
      </c>
      <c r="D1962" s="83" t="str">
        <f t="shared" si="188"/>
        <v>HP4</v>
      </c>
      <c r="E1962" s="83" t="str">
        <f t="shared" si="189"/>
        <v>HP4</v>
      </c>
      <c r="F1962" s="83" t="str">
        <f t="shared" si="190"/>
        <v>HP4</v>
      </c>
      <c r="G1962" s="83" t="str">
        <f t="shared" si="191"/>
        <v>HP</v>
      </c>
      <c r="H1962" s="83" t="s">
        <v>688</v>
      </c>
      <c r="I1962" s="83" t="s">
        <v>650</v>
      </c>
    </row>
    <row r="1963" spans="1:9" ht="15">
      <c r="A1963" s="83" t="s">
        <v>2603</v>
      </c>
      <c r="B1963" s="83" t="str">
        <f t="shared" si="186"/>
        <v>HP4 1LX</v>
      </c>
      <c r="C1963" s="83" t="str">
        <f t="shared" si="187"/>
        <v>HP4 1L</v>
      </c>
      <c r="D1963" s="83" t="str">
        <f t="shared" si="188"/>
        <v>HP4 1</v>
      </c>
      <c r="E1963" s="83" t="str">
        <f t="shared" si="189"/>
        <v xml:space="preserve">HP4 </v>
      </c>
      <c r="F1963" s="83" t="str">
        <f t="shared" si="190"/>
        <v>HP4</v>
      </c>
      <c r="G1963" s="83" t="str">
        <f t="shared" si="191"/>
        <v>HP</v>
      </c>
      <c r="H1963" s="83" t="s">
        <v>389</v>
      </c>
      <c r="I1963" s="83" t="s">
        <v>662</v>
      </c>
    </row>
    <row r="1964" spans="1:9" ht="15">
      <c r="A1964" s="83" t="s">
        <v>2604</v>
      </c>
      <c r="B1964" s="83" t="str">
        <f t="shared" si="186"/>
        <v>HP4 1ND</v>
      </c>
      <c r="C1964" s="83" t="str">
        <f t="shared" si="187"/>
        <v>HP4 1N</v>
      </c>
      <c r="D1964" s="83" t="str">
        <f t="shared" si="188"/>
        <v>HP4 1</v>
      </c>
      <c r="E1964" s="83" t="str">
        <f t="shared" si="189"/>
        <v xml:space="preserve">HP4 </v>
      </c>
      <c r="F1964" s="83" t="str">
        <f t="shared" si="190"/>
        <v>HP4</v>
      </c>
      <c r="G1964" s="83" t="str">
        <f t="shared" si="191"/>
        <v>HP</v>
      </c>
      <c r="H1964" s="83" t="s">
        <v>389</v>
      </c>
      <c r="I1964" s="83" t="s">
        <v>662</v>
      </c>
    </row>
    <row r="1965" spans="1:9" ht="15">
      <c r="A1965" s="83" t="s">
        <v>2605</v>
      </c>
      <c r="B1965" s="83" t="str">
        <f t="shared" si="186"/>
        <v>HP4 1NE</v>
      </c>
      <c r="C1965" s="83" t="str">
        <f t="shared" si="187"/>
        <v>HP4 1N</v>
      </c>
      <c r="D1965" s="83" t="str">
        <f t="shared" si="188"/>
        <v>HP4 1</v>
      </c>
      <c r="E1965" s="83" t="str">
        <f t="shared" si="189"/>
        <v xml:space="preserve">HP4 </v>
      </c>
      <c r="F1965" s="83" t="str">
        <f t="shared" si="190"/>
        <v>HP4</v>
      </c>
      <c r="G1965" s="83" t="str">
        <f t="shared" si="191"/>
        <v>HP</v>
      </c>
      <c r="H1965" s="83" t="s">
        <v>389</v>
      </c>
      <c r="I1965" s="83" t="s">
        <v>662</v>
      </c>
    </row>
    <row r="1966" spans="1:9" ht="15">
      <c r="A1966" s="83" t="s">
        <v>2606</v>
      </c>
      <c r="B1966" s="83" t="str">
        <f t="shared" si="186"/>
        <v>HP4 1NF</v>
      </c>
      <c r="C1966" s="83" t="str">
        <f t="shared" si="187"/>
        <v>HP4 1N</v>
      </c>
      <c r="D1966" s="83" t="str">
        <f t="shared" si="188"/>
        <v>HP4 1</v>
      </c>
      <c r="E1966" s="83" t="str">
        <f t="shared" si="189"/>
        <v xml:space="preserve">HP4 </v>
      </c>
      <c r="F1966" s="83" t="str">
        <f t="shared" si="190"/>
        <v>HP4</v>
      </c>
      <c r="G1966" s="83" t="str">
        <f t="shared" si="191"/>
        <v>HP</v>
      </c>
      <c r="H1966" s="83" t="s">
        <v>389</v>
      </c>
      <c r="I1966" s="83" t="s">
        <v>662</v>
      </c>
    </row>
    <row r="1967" spans="1:9" ht="15">
      <c r="A1967" s="83" t="s">
        <v>2607</v>
      </c>
      <c r="B1967" s="83" t="str">
        <f t="shared" si="186"/>
        <v>HP4 1RD</v>
      </c>
      <c r="C1967" s="83" t="str">
        <f t="shared" si="187"/>
        <v>HP4 1R</v>
      </c>
      <c r="D1967" s="83" t="str">
        <f t="shared" si="188"/>
        <v>HP4 1</v>
      </c>
      <c r="E1967" s="83" t="str">
        <f t="shared" si="189"/>
        <v xml:space="preserve">HP4 </v>
      </c>
      <c r="F1967" s="83" t="str">
        <f t="shared" si="190"/>
        <v>HP4</v>
      </c>
      <c r="G1967" s="83" t="str">
        <f t="shared" si="191"/>
        <v>HP</v>
      </c>
      <c r="H1967" s="83" t="s">
        <v>389</v>
      </c>
      <c r="I1967" s="83" t="s">
        <v>662</v>
      </c>
    </row>
    <row r="1968" spans="1:9" ht="15">
      <c r="A1968" s="83" t="s">
        <v>2608</v>
      </c>
      <c r="B1968" s="83" t="str">
        <f t="shared" si="186"/>
        <v>HP4 1RE</v>
      </c>
      <c r="C1968" s="83" t="str">
        <f t="shared" si="187"/>
        <v>HP4 1R</v>
      </c>
      <c r="D1968" s="83" t="str">
        <f t="shared" si="188"/>
        <v>HP4 1</v>
      </c>
      <c r="E1968" s="83" t="str">
        <f t="shared" si="189"/>
        <v xml:space="preserve">HP4 </v>
      </c>
      <c r="F1968" s="83" t="str">
        <f t="shared" si="190"/>
        <v>HP4</v>
      </c>
      <c r="G1968" s="83" t="str">
        <f t="shared" si="191"/>
        <v>HP</v>
      </c>
      <c r="H1968" s="83" t="s">
        <v>389</v>
      </c>
      <c r="I1968" s="83" t="s">
        <v>662</v>
      </c>
    </row>
    <row r="1969" spans="1:9" ht="15">
      <c r="A1969" s="83" t="s">
        <v>2609</v>
      </c>
      <c r="B1969" s="83" t="str">
        <f t="shared" si="186"/>
        <v>HP5</v>
      </c>
      <c r="C1969" s="83" t="str">
        <f t="shared" si="187"/>
        <v>HP5</v>
      </c>
      <c r="D1969" s="83" t="str">
        <f t="shared" si="188"/>
        <v>HP5</v>
      </c>
      <c r="E1969" s="83" t="str">
        <f t="shared" si="189"/>
        <v>HP5</v>
      </c>
      <c r="F1969" s="83" t="str">
        <f t="shared" si="190"/>
        <v>HP5</v>
      </c>
      <c r="G1969" s="83" t="str">
        <f t="shared" si="191"/>
        <v>HP</v>
      </c>
      <c r="H1969" s="83" t="s">
        <v>688</v>
      </c>
      <c r="I1969" s="83" t="s">
        <v>650</v>
      </c>
    </row>
    <row r="1970" spans="1:9" ht="15">
      <c r="A1970" s="83" t="s">
        <v>2610</v>
      </c>
      <c r="B1970" s="83" t="str">
        <f t="shared" si="186"/>
        <v>HP5 1TS</v>
      </c>
      <c r="C1970" s="83" t="str">
        <f t="shared" si="187"/>
        <v>HP5 1T</v>
      </c>
      <c r="D1970" s="83" t="str">
        <f t="shared" si="188"/>
        <v>HP5 1</v>
      </c>
      <c r="E1970" s="83" t="str">
        <f t="shared" si="189"/>
        <v xml:space="preserve">HP5 </v>
      </c>
      <c r="F1970" s="83" t="str">
        <f t="shared" si="190"/>
        <v>HP5</v>
      </c>
      <c r="G1970" s="83" t="str">
        <f t="shared" si="191"/>
        <v>HP</v>
      </c>
      <c r="H1970" s="83" t="s">
        <v>2244</v>
      </c>
      <c r="I1970" s="83" t="s">
        <v>1167</v>
      </c>
    </row>
    <row r="1971" spans="1:9" ht="15">
      <c r="A1971" s="83" t="s">
        <v>2611</v>
      </c>
      <c r="B1971" s="83" t="str">
        <f t="shared" si="186"/>
        <v>HP5 1TU</v>
      </c>
      <c r="C1971" s="83" t="str">
        <f t="shared" si="187"/>
        <v>HP5 1T</v>
      </c>
      <c r="D1971" s="83" t="str">
        <f t="shared" si="188"/>
        <v>HP5 1</v>
      </c>
      <c r="E1971" s="83" t="str">
        <f t="shared" si="189"/>
        <v xml:space="preserve">HP5 </v>
      </c>
      <c r="F1971" s="83" t="str">
        <f t="shared" si="190"/>
        <v>HP5</v>
      </c>
      <c r="G1971" s="83" t="str">
        <f t="shared" si="191"/>
        <v>HP</v>
      </c>
      <c r="H1971" s="83" t="s">
        <v>2244</v>
      </c>
      <c r="I1971" s="83" t="s">
        <v>1167</v>
      </c>
    </row>
    <row r="1972" spans="1:9" ht="15">
      <c r="A1972" s="83" t="s">
        <v>2612</v>
      </c>
      <c r="B1972" s="83" t="str">
        <f t="shared" si="186"/>
        <v>HP5 1TY</v>
      </c>
      <c r="C1972" s="83" t="str">
        <f t="shared" si="187"/>
        <v>HP5 1T</v>
      </c>
      <c r="D1972" s="83" t="str">
        <f t="shared" si="188"/>
        <v>HP5 1</v>
      </c>
      <c r="E1972" s="83" t="str">
        <f t="shared" si="189"/>
        <v xml:space="preserve">HP5 </v>
      </c>
      <c r="F1972" s="83" t="str">
        <f t="shared" si="190"/>
        <v>HP5</v>
      </c>
      <c r="G1972" s="83" t="str">
        <f t="shared" si="191"/>
        <v>HP</v>
      </c>
      <c r="H1972" s="83" t="s">
        <v>2244</v>
      </c>
      <c r="I1972" s="83" t="s">
        <v>1167</v>
      </c>
    </row>
    <row r="1973" spans="1:9" ht="15">
      <c r="A1973" s="83" t="s">
        <v>2613</v>
      </c>
      <c r="B1973" s="83" t="str">
        <f t="shared" si="186"/>
        <v>HP5 1TZ</v>
      </c>
      <c r="C1973" s="83" t="str">
        <f t="shared" si="187"/>
        <v>HP5 1T</v>
      </c>
      <c r="D1973" s="83" t="str">
        <f t="shared" si="188"/>
        <v>HP5 1</v>
      </c>
      <c r="E1973" s="83" t="str">
        <f t="shared" si="189"/>
        <v xml:space="preserve">HP5 </v>
      </c>
      <c r="F1973" s="83" t="str">
        <f t="shared" si="190"/>
        <v>HP5</v>
      </c>
      <c r="G1973" s="83" t="str">
        <f t="shared" si="191"/>
        <v>HP</v>
      </c>
      <c r="H1973" s="83" t="s">
        <v>2244</v>
      </c>
      <c r="I1973" s="83" t="s">
        <v>1167</v>
      </c>
    </row>
    <row r="1974" spans="1:9" ht="15">
      <c r="A1974" s="83" t="s">
        <v>2614</v>
      </c>
      <c r="B1974" s="83" t="str">
        <f t="shared" si="186"/>
        <v>HP5 1XB</v>
      </c>
      <c r="C1974" s="83" t="str">
        <f t="shared" si="187"/>
        <v>HP5 1X</v>
      </c>
      <c r="D1974" s="83" t="str">
        <f t="shared" si="188"/>
        <v>HP5 1</v>
      </c>
      <c r="E1974" s="83" t="str">
        <f t="shared" si="189"/>
        <v xml:space="preserve">HP5 </v>
      </c>
      <c r="F1974" s="83" t="str">
        <f t="shared" si="190"/>
        <v>HP5</v>
      </c>
      <c r="G1974" s="83" t="str">
        <f t="shared" si="191"/>
        <v>HP</v>
      </c>
      <c r="H1974" s="83" t="s">
        <v>2244</v>
      </c>
      <c r="I1974" s="83" t="s">
        <v>1167</v>
      </c>
    </row>
    <row r="1975" spans="1:9" ht="15">
      <c r="A1975" s="83" t="s">
        <v>2615</v>
      </c>
      <c r="B1975" s="83" t="str">
        <f t="shared" si="186"/>
        <v>HP6 5JX</v>
      </c>
      <c r="C1975" s="83" t="str">
        <f t="shared" si="187"/>
        <v>HP6 5J</v>
      </c>
      <c r="D1975" s="83" t="str">
        <f t="shared" si="188"/>
        <v>HP6 5</v>
      </c>
      <c r="E1975" s="83" t="str">
        <f t="shared" si="189"/>
        <v xml:space="preserve">HP6 </v>
      </c>
      <c r="F1975" s="83" t="str">
        <f t="shared" si="190"/>
        <v>HP6</v>
      </c>
      <c r="G1975" s="83" t="str">
        <f t="shared" si="191"/>
        <v>HP</v>
      </c>
      <c r="H1975" s="83" t="s">
        <v>688</v>
      </c>
      <c r="I1975" s="83" t="s">
        <v>650</v>
      </c>
    </row>
    <row r="1976" spans="1:9" ht="15">
      <c r="A1976" s="83" t="s">
        <v>2616</v>
      </c>
      <c r="B1976" s="83" t="str">
        <f t="shared" si="186"/>
        <v>HP6 5JY</v>
      </c>
      <c r="C1976" s="83" t="str">
        <f t="shared" si="187"/>
        <v>HP6 5J</v>
      </c>
      <c r="D1976" s="83" t="str">
        <f t="shared" si="188"/>
        <v>HP6 5</v>
      </c>
      <c r="E1976" s="83" t="str">
        <f t="shared" si="189"/>
        <v xml:space="preserve">HP6 </v>
      </c>
      <c r="F1976" s="83" t="str">
        <f t="shared" si="190"/>
        <v>HP6</v>
      </c>
      <c r="G1976" s="83" t="str">
        <f t="shared" si="191"/>
        <v>HP</v>
      </c>
      <c r="H1976" s="83" t="s">
        <v>688</v>
      </c>
      <c r="I1976" s="83" t="s">
        <v>650</v>
      </c>
    </row>
    <row r="1977" spans="1:9" ht="15">
      <c r="A1977" s="83" t="s">
        <v>2617</v>
      </c>
      <c r="B1977" s="83" t="str">
        <f t="shared" si="186"/>
        <v>HP6 5JZ</v>
      </c>
      <c r="C1977" s="83" t="str">
        <f t="shared" si="187"/>
        <v>HP6 5J</v>
      </c>
      <c r="D1977" s="83" t="str">
        <f t="shared" si="188"/>
        <v>HP6 5</v>
      </c>
      <c r="E1977" s="83" t="str">
        <f t="shared" si="189"/>
        <v xml:space="preserve">HP6 </v>
      </c>
      <c r="F1977" s="83" t="str">
        <f t="shared" si="190"/>
        <v>HP6</v>
      </c>
      <c r="G1977" s="83" t="str">
        <f t="shared" si="191"/>
        <v>HP</v>
      </c>
      <c r="H1977" s="83" t="s">
        <v>688</v>
      </c>
      <c r="I1977" s="83" t="s">
        <v>650</v>
      </c>
    </row>
    <row r="1978" spans="1:9" ht="15">
      <c r="A1978" s="83" t="s">
        <v>2618</v>
      </c>
      <c r="B1978" s="83" t="str">
        <f t="shared" si="186"/>
        <v>HP6 5L</v>
      </c>
      <c r="C1978" s="83" t="str">
        <f t="shared" si="187"/>
        <v>HP6 5L</v>
      </c>
      <c r="D1978" s="83" t="str">
        <f t="shared" si="188"/>
        <v>HP6 5</v>
      </c>
      <c r="E1978" s="83" t="str">
        <f t="shared" si="189"/>
        <v xml:space="preserve">HP6 </v>
      </c>
      <c r="F1978" s="83" t="str">
        <f t="shared" si="190"/>
        <v>HP6</v>
      </c>
      <c r="G1978" s="83" t="str">
        <f t="shared" si="191"/>
        <v>HP</v>
      </c>
      <c r="H1978" s="83" t="s">
        <v>688</v>
      </c>
      <c r="I1978" s="83" t="s">
        <v>650</v>
      </c>
    </row>
    <row r="1979" spans="1:9" ht="15">
      <c r="A1979" s="83" t="s">
        <v>2619</v>
      </c>
      <c r="B1979" s="83" t="str">
        <f t="shared" si="186"/>
        <v>HP6 5LU</v>
      </c>
      <c r="C1979" s="83" t="str">
        <f t="shared" si="187"/>
        <v>HP6 5L</v>
      </c>
      <c r="D1979" s="83" t="str">
        <f t="shared" si="188"/>
        <v>HP6 5</v>
      </c>
      <c r="E1979" s="83" t="str">
        <f t="shared" si="189"/>
        <v xml:space="preserve">HP6 </v>
      </c>
      <c r="F1979" s="83" t="str">
        <f t="shared" si="190"/>
        <v>HP6</v>
      </c>
      <c r="G1979" s="83" t="str">
        <f t="shared" si="191"/>
        <v>HP</v>
      </c>
      <c r="H1979" s="83" t="s">
        <v>2244</v>
      </c>
      <c r="I1979" s="83" t="s">
        <v>1167</v>
      </c>
    </row>
    <row r="1980" spans="1:9" ht="15">
      <c r="A1980" s="83" t="s">
        <v>2620</v>
      </c>
      <c r="B1980" s="83" t="str">
        <f t="shared" si="186"/>
        <v>HP6 5LX</v>
      </c>
      <c r="C1980" s="83" t="str">
        <f t="shared" si="187"/>
        <v>HP6 5L</v>
      </c>
      <c r="D1980" s="83" t="str">
        <f t="shared" si="188"/>
        <v>HP6 5</v>
      </c>
      <c r="E1980" s="83" t="str">
        <f t="shared" si="189"/>
        <v xml:space="preserve">HP6 </v>
      </c>
      <c r="F1980" s="83" t="str">
        <f t="shared" si="190"/>
        <v>HP6</v>
      </c>
      <c r="G1980" s="83" t="str">
        <f t="shared" si="191"/>
        <v>HP</v>
      </c>
      <c r="H1980" s="83" t="s">
        <v>2244</v>
      </c>
      <c r="I1980" s="83" t="s">
        <v>1167</v>
      </c>
    </row>
    <row r="1981" spans="1:9" ht="15">
      <c r="A1981" s="83" t="s">
        <v>2621</v>
      </c>
      <c r="B1981" s="83" t="str">
        <f t="shared" si="186"/>
        <v>HP6 5N</v>
      </c>
      <c r="C1981" s="83" t="str">
        <f t="shared" si="187"/>
        <v>HP6 5N</v>
      </c>
      <c r="D1981" s="83" t="str">
        <f t="shared" si="188"/>
        <v>HP6 5</v>
      </c>
      <c r="E1981" s="83" t="str">
        <f t="shared" si="189"/>
        <v xml:space="preserve">HP6 </v>
      </c>
      <c r="F1981" s="83" t="str">
        <f t="shared" si="190"/>
        <v>HP6</v>
      </c>
      <c r="G1981" s="83" t="str">
        <f t="shared" si="191"/>
        <v>HP</v>
      </c>
      <c r="H1981" s="83" t="s">
        <v>688</v>
      </c>
      <c r="I1981" s="83" t="s">
        <v>650</v>
      </c>
    </row>
    <row r="1982" spans="1:9" ht="15">
      <c r="A1982" s="83" t="s">
        <v>2622</v>
      </c>
      <c r="B1982" s="83" t="str">
        <f t="shared" si="186"/>
        <v>HP6 5P</v>
      </c>
      <c r="C1982" s="83" t="str">
        <f t="shared" si="187"/>
        <v>HP6 5P</v>
      </c>
      <c r="D1982" s="83" t="str">
        <f t="shared" si="188"/>
        <v>HP6 5</v>
      </c>
      <c r="E1982" s="83" t="str">
        <f t="shared" si="189"/>
        <v xml:space="preserve">HP6 </v>
      </c>
      <c r="F1982" s="83" t="str">
        <f t="shared" si="190"/>
        <v>HP6</v>
      </c>
      <c r="G1982" s="83" t="str">
        <f t="shared" si="191"/>
        <v>HP</v>
      </c>
      <c r="H1982" s="83" t="s">
        <v>688</v>
      </c>
      <c r="I1982" s="83" t="s">
        <v>650</v>
      </c>
    </row>
    <row r="1983" spans="1:9" ht="15">
      <c r="A1983" s="83" t="s">
        <v>2623</v>
      </c>
      <c r="B1983" s="83" t="str">
        <f t="shared" si="186"/>
        <v>HP6 5PX</v>
      </c>
      <c r="C1983" s="83" t="str">
        <f t="shared" si="187"/>
        <v>HP6 5P</v>
      </c>
      <c r="D1983" s="83" t="str">
        <f t="shared" si="188"/>
        <v>HP6 5</v>
      </c>
      <c r="E1983" s="83" t="str">
        <f t="shared" si="189"/>
        <v xml:space="preserve">HP6 </v>
      </c>
      <c r="F1983" s="83" t="str">
        <f t="shared" si="190"/>
        <v>HP6</v>
      </c>
      <c r="G1983" s="83" t="str">
        <f t="shared" si="191"/>
        <v>HP</v>
      </c>
      <c r="H1983" s="83" t="s">
        <v>2244</v>
      </c>
      <c r="I1983" s="83" t="s">
        <v>1167</v>
      </c>
    </row>
    <row r="1984" spans="1:9" ht="15">
      <c r="A1984" s="83" t="s">
        <v>2624</v>
      </c>
      <c r="B1984" s="83" t="str">
        <f t="shared" si="186"/>
        <v>HP6 5PY</v>
      </c>
      <c r="C1984" s="83" t="str">
        <f t="shared" si="187"/>
        <v>HP6 5P</v>
      </c>
      <c r="D1984" s="83" t="str">
        <f t="shared" si="188"/>
        <v>HP6 5</v>
      </c>
      <c r="E1984" s="83" t="str">
        <f t="shared" si="189"/>
        <v xml:space="preserve">HP6 </v>
      </c>
      <c r="F1984" s="83" t="str">
        <f t="shared" si="190"/>
        <v>HP6</v>
      </c>
      <c r="G1984" s="83" t="str">
        <f t="shared" si="191"/>
        <v>HP</v>
      </c>
      <c r="H1984" s="83" t="s">
        <v>2244</v>
      </c>
      <c r="I1984" s="83" t="s">
        <v>1167</v>
      </c>
    </row>
    <row r="1985" spans="1:9" ht="15">
      <c r="A1985" s="83" t="s">
        <v>2625</v>
      </c>
      <c r="B1985" s="83" t="str">
        <f t="shared" si="186"/>
        <v>HP6 5QD</v>
      </c>
      <c r="C1985" s="83" t="str">
        <f t="shared" si="187"/>
        <v>HP6 5Q</v>
      </c>
      <c r="D1985" s="83" t="str">
        <f t="shared" si="188"/>
        <v>HP6 5</v>
      </c>
      <c r="E1985" s="83" t="str">
        <f t="shared" si="189"/>
        <v xml:space="preserve">HP6 </v>
      </c>
      <c r="F1985" s="83" t="str">
        <f t="shared" si="190"/>
        <v>HP6</v>
      </c>
      <c r="G1985" s="83" t="str">
        <f t="shared" si="191"/>
        <v>HP</v>
      </c>
      <c r="H1985" s="83" t="s">
        <v>688</v>
      </c>
      <c r="I1985" s="83" t="s">
        <v>650</v>
      </c>
    </row>
    <row r="1986" spans="1:9" ht="15">
      <c r="A1986" s="83" t="s">
        <v>2626</v>
      </c>
      <c r="B1986" s="83" t="str">
        <f t="shared" si="186"/>
        <v>HP6 5QP</v>
      </c>
      <c r="C1986" s="83" t="str">
        <f t="shared" si="187"/>
        <v>HP6 5Q</v>
      </c>
      <c r="D1986" s="83" t="str">
        <f t="shared" si="188"/>
        <v>HP6 5</v>
      </c>
      <c r="E1986" s="83" t="str">
        <f t="shared" si="189"/>
        <v xml:space="preserve">HP6 </v>
      </c>
      <c r="F1986" s="83" t="str">
        <f t="shared" si="190"/>
        <v>HP6</v>
      </c>
      <c r="G1986" s="83" t="str">
        <f t="shared" si="191"/>
        <v>HP</v>
      </c>
      <c r="H1986" s="83" t="s">
        <v>688</v>
      </c>
      <c r="I1986" s="83" t="s">
        <v>650</v>
      </c>
    </row>
    <row r="1987" spans="1:9" ht="15">
      <c r="A1987" s="83" t="s">
        <v>2627</v>
      </c>
      <c r="B1987" s="83" t="str">
        <f t="shared" ref="B1987:B2050" si="192">LEFT($A1987,7)</f>
        <v>HP6 5QR</v>
      </c>
      <c r="C1987" s="83" t="str">
        <f t="shared" ref="C1987:C2050" si="193">LEFT($A1987,6)</f>
        <v>HP6 5Q</v>
      </c>
      <c r="D1987" s="83" t="str">
        <f t="shared" ref="D1987:D2050" si="194">LEFT($A1987,5)</f>
        <v>HP6 5</v>
      </c>
      <c r="E1987" s="83" t="str">
        <f t="shared" ref="E1987:E2050" si="195">LEFT($A1987,4)</f>
        <v xml:space="preserve">HP6 </v>
      </c>
      <c r="F1987" s="83" t="str">
        <f t="shared" ref="F1987:F2050" si="196">LEFT($A1987,3)</f>
        <v>HP6</v>
      </c>
      <c r="G1987" s="83" t="str">
        <f t="shared" ref="G1987:G2050" si="197">LEFT($A1987,2)</f>
        <v>HP</v>
      </c>
      <c r="H1987" s="83" t="s">
        <v>688</v>
      </c>
      <c r="I1987" s="83" t="s">
        <v>650</v>
      </c>
    </row>
    <row r="1988" spans="1:9" ht="15">
      <c r="A1988" s="83" t="s">
        <v>2628</v>
      </c>
      <c r="B1988" s="83" t="str">
        <f t="shared" si="192"/>
        <v>HP6 5RB</v>
      </c>
      <c r="C1988" s="83" t="str">
        <f t="shared" si="193"/>
        <v>HP6 5R</v>
      </c>
      <c r="D1988" s="83" t="str">
        <f t="shared" si="194"/>
        <v>HP6 5</v>
      </c>
      <c r="E1988" s="83" t="str">
        <f t="shared" si="195"/>
        <v xml:space="preserve">HP6 </v>
      </c>
      <c r="F1988" s="83" t="str">
        <f t="shared" si="196"/>
        <v>HP6</v>
      </c>
      <c r="G1988" s="83" t="str">
        <f t="shared" si="197"/>
        <v>HP</v>
      </c>
      <c r="H1988" s="83" t="s">
        <v>688</v>
      </c>
      <c r="I1988" s="83" t="s">
        <v>650</v>
      </c>
    </row>
    <row r="1989" spans="1:9" ht="15">
      <c r="A1989" s="83" t="s">
        <v>2629</v>
      </c>
      <c r="B1989" s="83" t="str">
        <f t="shared" si="192"/>
        <v>HP6 5RG</v>
      </c>
      <c r="C1989" s="83" t="str">
        <f t="shared" si="193"/>
        <v>HP6 5R</v>
      </c>
      <c r="D1989" s="83" t="str">
        <f t="shared" si="194"/>
        <v>HP6 5</v>
      </c>
      <c r="E1989" s="83" t="str">
        <f t="shared" si="195"/>
        <v xml:space="preserve">HP6 </v>
      </c>
      <c r="F1989" s="83" t="str">
        <f t="shared" si="196"/>
        <v>HP6</v>
      </c>
      <c r="G1989" s="83" t="str">
        <f t="shared" si="197"/>
        <v>HP</v>
      </c>
      <c r="H1989" s="83" t="s">
        <v>688</v>
      </c>
      <c r="I1989" s="83" t="s">
        <v>650</v>
      </c>
    </row>
    <row r="1990" spans="1:9" ht="15">
      <c r="A1990" s="83" t="s">
        <v>2630</v>
      </c>
      <c r="B1990" s="83" t="str">
        <f t="shared" si="192"/>
        <v>HP6 6B</v>
      </c>
      <c r="C1990" s="83" t="str">
        <f t="shared" si="193"/>
        <v>HP6 6B</v>
      </c>
      <c r="D1990" s="83" t="str">
        <f t="shared" si="194"/>
        <v>HP6 6</v>
      </c>
      <c r="E1990" s="83" t="str">
        <f t="shared" si="195"/>
        <v xml:space="preserve">HP6 </v>
      </c>
      <c r="F1990" s="83" t="str">
        <f t="shared" si="196"/>
        <v>HP6</v>
      </c>
      <c r="G1990" s="83" t="str">
        <f t="shared" si="197"/>
        <v>HP</v>
      </c>
      <c r="H1990" s="83" t="s">
        <v>688</v>
      </c>
      <c r="I1990" s="83" t="s">
        <v>650</v>
      </c>
    </row>
    <row r="1991" spans="1:9" ht="15">
      <c r="A1991" s="83" t="s">
        <v>2631</v>
      </c>
      <c r="B1991" s="83" t="str">
        <f t="shared" si="192"/>
        <v>HP6 6BA</v>
      </c>
      <c r="C1991" s="83" t="str">
        <f t="shared" si="193"/>
        <v>HP6 6B</v>
      </c>
      <c r="D1991" s="83" t="str">
        <f t="shared" si="194"/>
        <v>HP6 6</v>
      </c>
      <c r="E1991" s="83" t="str">
        <f t="shared" si="195"/>
        <v xml:space="preserve">HP6 </v>
      </c>
      <c r="F1991" s="83" t="str">
        <f t="shared" si="196"/>
        <v>HP6</v>
      </c>
      <c r="G1991" s="83" t="str">
        <f t="shared" si="197"/>
        <v>HP</v>
      </c>
      <c r="H1991" s="83" t="s">
        <v>2244</v>
      </c>
      <c r="I1991" s="83" t="s">
        <v>1167</v>
      </c>
    </row>
    <row r="1992" spans="1:9" ht="15">
      <c r="A1992" s="83" t="s">
        <v>2632</v>
      </c>
      <c r="B1992" s="83" t="str">
        <f t="shared" si="192"/>
        <v>HP6 6BB</v>
      </c>
      <c r="C1992" s="83" t="str">
        <f t="shared" si="193"/>
        <v>HP6 6B</v>
      </c>
      <c r="D1992" s="83" t="str">
        <f t="shared" si="194"/>
        <v>HP6 6</v>
      </c>
      <c r="E1992" s="83" t="str">
        <f t="shared" si="195"/>
        <v xml:space="preserve">HP6 </v>
      </c>
      <c r="F1992" s="83" t="str">
        <f t="shared" si="196"/>
        <v>HP6</v>
      </c>
      <c r="G1992" s="83" t="str">
        <f t="shared" si="197"/>
        <v>HP</v>
      </c>
      <c r="H1992" s="83" t="s">
        <v>2244</v>
      </c>
      <c r="I1992" s="83" t="s">
        <v>1167</v>
      </c>
    </row>
    <row r="1993" spans="1:9" ht="15">
      <c r="A1993" s="83" t="s">
        <v>2633</v>
      </c>
      <c r="B1993" s="83" t="str">
        <f t="shared" si="192"/>
        <v>HP6 6BD</v>
      </c>
      <c r="C1993" s="83" t="str">
        <f t="shared" si="193"/>
        <v>HP6 6B</v>
      </c>
      <c r="D1993" s="83" t="str">
        <f t="shared" si="194"/>
        <v>HP6 6</v>
      </c>
      <c r="E1993" s="83" t="str">
        <f t="shared" si="195"/>
        <v xml:space="preserve">HP6 </v>
      </c>
      <c r="F1993" s="83" t="str">
        <f t="shared" si="196"/>
        <v>HP6</v>
      </c>
      <c r="G1993" s="83" t="str">
        <f t="shared" si="197"/>
        <v>HP</v>
      </c>
      <c r="H1993" s="83" t="s">
        <v>2244</v>
      </c>
      <c r="I1993" s="83" t="s">
        <v>1167</v>
      </c>
    </row>
    <row r="1994" spans="1:9" ht="15">
      <c r="A1994" s="83" t="s">
        <v>2634</v>
      </c>
      <c r="B1994" s="83" t="str">
        <f t="shared" si="192"/>
        <v>HP6 6BE</v>
      </c>
      <c r="C1994" s="83" t="str">
        <f t="shared" si="193"/>
        <v>HP6 6B</v>
      </c>
      <c r="D1994" s="83" t="str">
        <f t="shared" si="194"/>
        <v>HP6 6</v>
      </c>
      <c r="E1994" s="83" t="str">
        <f t="shared" si="195"/>
        <v xml:space="preserve">HP6 </v>
      </c>
      <c r="F1994" s="83" t="str">
        <f t="shared" si="196"/>
        <v>HP6</v>
      </c>
      <c r="G1994" s="83" t="str">
        <f t="shared" si="197"/>
        <v>HP</v>
      </c>
      <c r="H1994" s="83" t="s">
        <v>2244</v>
      </c>
      <c r="I1994" s="83" t="s">
        <v>1167</v>
      </c>
    </row>
    <row r="1995" spans="1:9" ht="15">
      <c r="A1995" s="83" t="s">
        <v>2635</v>
      </c>
      <c r="B1995" s="83" t="str">
        <f t="shared" si="192"/>
        <v>HP6 6BW</v>
      </c>
      <c r="C1995" s="83" t="str">
        <f t="shared" si="193"/>
        <v>HP6 6B</v>
      </c>
      <c r="D1995" s="83" t="str">
        <f t="shared" si="194"/>
        <v>HP6 6</v>
      </c>
      <c r="E1995" s="83" t="str">
        <f t="shared" si="195"/>
        <v xml:space="preserve">HP6 </v>
      </c>
      <c r="F1995" s="83" t="str">
        <f t="shared" si="196"/>
        <v>HP6</v>
      </c>
      <c r="G1995" s="83" t="str">
        <f t="shared" si="197"/>
        <v>HP</v>
      </c>
      <c r="H1995" s="83" t="s">
        <v>2244</v>
      </c>
      <c r="I1995" s="83" t="s">
        <v>1167</v>
      </c>
    </row>
    <row r="1996" spans="1:9" ht="15">
      <c r="A1996" s="83" t="s">
        <v>2636</v>
      </c>
      <c r="B1996" s="83" t="str">
        <f t="shared" si="192"/>
        <v>HP6 6D</v>
      </c>
      <c r="C1996" s="83" t="str">
        <f t="shared" si="193"/>
        <v>HP6 6D</v>
      </c>
      <c r="D1996" s="83" t="str">
        <f t="shared" si="194"/>
        <v>HP6 6</v>
      </c>
      <c r="E1996" s="83" t="str">
        <f t="shared" si="195"/>
        <v xml:space="preserve">HP6 </v>
      </c>
      <c r="F1996" s="83" t="str">
        <f t="shared" si="196"/>
        <v>HP6</v>
      </c>
      <c r="G1996" s="83" t="str">
        <f t="shared" si="197"/>
        <v>HP</v>
      </c>
      <c r="H1996" s="83" t="s">
        <v>688</v>
      </c>
      <c r="I1996" s="83" t="s">
        <v>650</v>
      </c>
    </row>
    <row r="1997" spans="1:9" ht="15">
      <c r="A1997" s="83" t="s">
        <v>2637</v>
      </c>
      <c r="B1997" s="83" t="str">
        <f t="shared" si="192"/>
        <v>HP6 6EB</v>
      </c>
      <c r="C1997" s="83" t="str">
        <f t="shared" si="193"/>
        <v>HP6 6E</v>
      </c>
      <c r="D1997" s="83" t="str">
        <f t="shared" si="194"/>
        <v>HP6 6</v>
      </c>
      <c r="E1997" s="83" t="str">
        <f t="shared" si="195"/>
        <v xml:space="preserve">HP6 </v>
      </c>
      <c r="F1997" s="83" t="str">
        <f t="shared" si="196"/>
        <v>HP6</v>
      </c>
      <c r="G1997" s="83" t="str">
        <f t="shared" si="197"/>
        <v>HP</v>
      </c>
      <c r="H1997" s="83" t="s">
        <v>688</v>
      </c>
      <c r="I1997" s="83" t="s">
        <v>650</v>
      </c>
    </row>
    <row r="1998" spans="1:9" ht="15">
      <c r="A1998" s="83" t="s">
        <v>2638</v>
      </c>
      <c r="B1998" s="83" t="str">
        <f t="shared" si="192"/>
        <v>HP6 6EG</v>
      </c>
      <c r="C1998" s="83" t="str">
        <f t="shared" si="193"/>
        <v>HP6 6E</v>
      </c>
      <c r="D1998" s="83" t="str">
        <f t="shared" si="194"/>
        <v>HP6 6</v>
      </c>
      <c r="E1998" s="83" t="str">
        <f t="shared" si="195"/>
        <v xml:space="preserve">HP6 </v>
      </c>
      <c r="F1998" s="83" t="str">
        <f t="shared" si="196"/>
        <v>HP6</v>
      </c>
      <c r="G1998" s="83" t="str">
        <f t="shared" si="197"/>
        <v>HP</v>
      </c>
      <c r="H1998" s="83" t="s">
        <v>688</v>
      </c>
      <c r="I1998" s="83" t="s">
        <v>650</v>
      </c>
    </row>
    <row r="1999" spans="1:9" ht="15">
      <c r="A1999" s="83" t="s">
        <v>2639</v>
      </c>
      <c r="B1999" s="83" t="str">
        <f t="shared" si="192"/>
        <v>HP6 6ET</v>
      </c>
      <c r="C1999" s="83" t="str">
        <f t="shared" si="193"/>
        <v>HP6 6E</v>
      </c>
      <c r="D1999" s="83" t="str">
        <f t="shared" si="194"/>
        <v>HP6 6</v>
      </c>
      <c r="E1999" s="83" t="str">
        <f t="shared" si="195"/>
        <v xml:space="preserve">HP6 </v>
      </c>
      <c r="F1999" s="83" t="str">
        <f t="shared" si="196"/>
        <v>HP6</v>
      </c>
      <c r="G1999" s="83" t="str">
        <f t="shared" si="197"/>
        <v>HP</v>
      </c>
      <c r="H1999" s="83" t="s">
        <v>688</v>
      </c>
      <c r="I1999" s="83" t="s">
        <v>650</v>
      </c>
    </row>
    <row r="2000" spans="1:9" ht="15">
      <c r="A2000" s="83" t="s">
        <v>2640</v>
      </c>
      <c r="B2000" s="83" t="str">
        <f t="shared" si="192"/>
        <v>HP6 6EX</v>
      </c>
      <c r="C2000" s="83" t="str">
        <f t="shared" si="193"/>
        <v>HP6 6E</v>
      </c>
      <c r="D2000" s="83" t="str">
        <f t="shared" si="194"/>
        <v>HP6 6</v>
      </c>
      <c r="E2000" s="83" t="str">
        <f t="shared" si="195"/>
        <v xml:space="preserve">HP6 </v>
      </c>
      <c r="F2000" s="83" t="str">
        <f t="shared" si="196"/>
        <v>HP6</v>
      </c>
      <c r="G2000" s="83" t="str">
        <f t="shared" si="197"/>
        <v>HP</v>
      </c>
      <c r="H2000" s="83" t="s">
        <v>688</v>
      </c>
      <c r="I2000" s="83" t="s">
        <v>650</v>
      </c>
    </row>
    <row r="2001" spans="1:9" ht="15">
      <c r="A2001" s="83" t="s">
        <v>2641</v>
      </c>
      <c r="B2001" s="83" t="str">
        <f t="shared" si="192"/>
        <v>HP6 6EY</v>
      </c>
      <c r="C2001" s="83" t="str">
        <f t="shared" si="193"/>
        <v>HP6 6E</v>
      </c>
      <c r="D2001" s="83" t="str">
        <f t="shared" si="194"/>
        <v>HP6 6</v>
      </c>
      <c r="E2001" s="83" t="str">
        <f t="shared" si="195"/>
        <v xml:space="preserve">HP6 </v>
      </c>
      <c r="F2001" s="83" t="str">
        <f t="shared" si="196"/>
        <v>HP6</v>
      </c>
      <c r="G2001" s="83" t="str">
        <f t="shared" si="197"/>
        <v>HP</v>
      </c>
      <c r="H2001" s="83" t="s">
        <v>688</v>
      </c>
      <c r="I2001" s="83" t="s">
        <v>650</v>
      </c>
    </row>
    <row r="2002" spans="1:9" ht="15">
      <c r="A2002" s="83" t="s">
        <v>2642</v>
      </c>
      <c r="B2002" s="83" t="str">
        <f t="shared" si="192"/>
        <v>HP6 6XJ</v>
      </c>
      <c r="C2002" s="83" t="str">
        <f t="shared" si="193"/>
        <v>HP6 6X</v>
      </c>
      <c r="D2002" s="83" t="str">
        <f t="shared" si="194"/>
        <v>HP6 6</v>
      </c>
      <c r="E2002" s="83" t="str">
        <f t="shared" si="195"/>
        <v xml:space="preserve">HP6 </v>
      </c>
      <c r="F2002" s="83" t="str">
        <f t="shared" si="196"/>
        <v>HP6</v>
      </c>
      <c r="G2002" s="83" t="str">
        <f t="shared" si="197"/>
        <v>HP</v>
      </c>
      <c r="H2002" s="83" t="s">
        <v>688</v>
      </c>
      <c r="I2002" s="83" t="s">
        <v>650</v>
      </c>
    </row>
    <row r="2003" spans="1:9" ht="15">
      <c r="A2003" s="83" t="s">
        <v>2643</v>
      </c>
      <c r="B2003" s="83" t="str">
        <f t="shared" si="192"/>
        <v>HP6 6XT</v>
      </c>
      <c r="C2003" s="83" t="str">
        <f t="shared" si="193"/>
        <v>HP6 6X</v>
      </c>
      <c r="D2003" s="83" t="str">
        <f t="shared" si="194"/>
        <v>HP6 6</v>
      </c>
      <c r="E2003" s="83" t="str">
        <f t="shared" si="195"/>
        <v xml:space="preserve">HP6 </v>
      </c>
      <c r="F2003" s="83" t="str">
        <f t="shared" si="196"/>
        <v>HP6</v>
      </c>
      <c r="G2003" s="83" t="str">
        <f t="shared" si="197"/>
        <v>HP</v>
      </c>
      <c r="H2003" s="83" t="s">
        <v>2244</v>
      </c>
      <c r="I2003" s="83" t="s">
        <v>1167</v>
      </c>
    </row>
    <row r="2004" spans="1:9" ht="15">
      <c r="A2004" s="83" t="s">
        <v>2644</v>
      </c>
      <c r="B2004" s="83" t="str">
        <f t="shared" si="192"/>
        <v>HR</v>
      </c>
      <c r="C2004" s="83" t="str">
        <f t="shared" si="193"/>
        <v>HR</v>
      </c>
      <c r="D2004" s="83" t="str">
        <f t="shared" si="194"/>
        <v>HR</v>
      </c>
      <c r="E2004" s="83" t="str">
        <f t="shared" si="195"/>
        <v>HR</v>
      </c>
      <c r="F2004" s="83" t="str">
        <f t="shared" si="196"/>
        <v>HR</v>
      </c>
      <c r="G2004" s="83" t="str">
        <f t="shared" si="197"/>
        <v>HR</v>
      </c>
      <c r="H2004" s="83" t="s">
        <v>698</v>
      </c>
      <c r="I2004" s="83" t="s">
        <v>670</v>
      </c>
    </row>
    <row r="2005" spans="1:9" ht="15">
      <c r="A2005" s="83" t="s">
        <v>2645</v>
      </c>
      <c r="B2005" s="83" t="str">
        <f t="shared" si="192"/>
        <v>HR1 4PU</v>
      </c>
      <c r="C2005" s="83" t="str">
        <f t="shared" si="193"/>
        <v>HR1 4P</v>
      </c>
      <c r="D2005" s="83" t="str">
        <f t="shared" si="194"/>
        <v>HR1 4</v>
      </c>
      <c r="E2005" s="83" t="str">
        <f t="shared" si="195"/>
        <v xml:space="preserve">HR1 </v>
      </c>
      <c r="F2005" s="83" t="str">
        <f t="shared" si="196"/>
        <v>HR1</v>
      </c>
      <c r="G2005" s="83" t="str">
        <f t="shared" si="197"/>
        <v>HR</v>
      </c>
      <c r="H2005" s="83" t="s">
        <v>349</v>
      </c>
      <c r="I2005" s="83" t="s">
        <v>666</v>
      </c>
    </row>
    <row r="2006" spans="1:9" ht="15">
      <c r="A2006" s="83" t="s">
        <v>2646</v>
      </c>
      <c r="B2006" s="83" t="str">
        <f t="shared" si="192"/>
        <v>HR1 4RN</v>
      </c>
      <c r="C2006" s="83" t="str">
        <f t="shared" si="193"/>
        <v>HR1 4R</v>
      </c>
      <c r="D2006" s="83" t="str">
        <f t="shared" si="194"/>
        <v>HR1 4</v>
      </c>
      <c r="E2006" s="83" t="str">
        <f t="shared" si="195"/>
        <v xml:space="preserve">HR1 </v>
      </c>
      <c r="F2006" s="83" t="str">
        <f t="shared" si="196"/>
        <v>HR1</v>
      </c>
      <c r="G2006" s="83" t="str">
        <f t="shared" si="197"/>
        <v>HR</v>
      </c>
      <c r="H2006" s="83" t="s">
        <v>349</v>
      </c>
      <c r="I2006" s="83" t="s">
        <v>666</v>
      </c>
    </row>
    <row r="2007" spans="1:9" ht="15">
      <c r="A2007" s="83" t="s">
        <v>2647</v>
      </c>
      <c r="B2007" s="83" t="str">
        <f t="shared" si="192"/>
        <v>HR1 4RR</v>
      </c>
      <c r="C2007" s="83" t="str">
        <f t="shared" si="193"/>
        <v>HR1 4R</v>
      </c>
      <c r="D2007" s="83" t="str">
        <f t="shared" si="194"/>
        <v>HR1 4</v>
      </c>
      <c r="E2007" s="83" t="str">
        <f t="shared" si="195"/>
        <v xml:space="preserve">HR1 </v>
      </c>
      <c r="F2007" s="83" t="str">
        <f t="shared" si="196"/>
        <v>HR1</v>
      </c>
      <c r="G2007" s="83" t="str">
        <f t="shared" si="197"/>
        <v>HR</v>
      </c>
      <c r="H2007" s="83" t="s">
        <v>349</v>
      </c>
      <c r="I2007" s="83" t="s">
        <v>666</v>
      </c>
    </row>
    <row r="2008" spans="1:9" ht="15">
      <c r="A2008" s="83" t="s">
        <v>2648</v>
      </c>
      <c r="B2008" s="83" t="str">
        <f t="shared" si="192"/>
        <v>HR1 4RS</v>
      </c>
      <c r="C2008" s="83" t="str">
        <f t="shared" si="193"/>
        <v>HR1 4R</v>
      </c>
      <c r="D2008" s="83" t="str">
        <f t="shared" si="194"/>
        <v>HR1 4</v>
      </c>
      <c r="E2008" s="83" t="str">
        <f t="shared" si="195"/>
        <v xml:space="preserve">HR1 </v>
      </c>
      <c r="F2008" s="83" t="str">
        <f t="shared" si="196"/>
        <v>HR1</v>
      </c>
      <c r="G2008" s="83" t="str">
        <f t="shared" si="197"/>
        <v>HR</v>
      </c>
      <c r="H2008" s="83" t="s">
        <v>349</v>
      </c>
      <c r="I2008" s="83" t="s">
        <v>666</v>
      </c>
    </row>
    <row r="2009" spans="1:9" ht="15">
      <c r="A2009" s="83" t="s">
        <v>2649</v>
      </c>
      <c r="B2009" s="83" t="str">
        <f t="shared" si="192"/>
        <v>HR1 4RW</v>
      </c>
      <c r="C2009" s="83" t="str">
        <f t="shared" si="193"/>
        <v>HR1 4R</v>
      </c>
      <c r="D2009" s="83" t="str">
        <f t="shared" si="194"/>
        <v>HR1 4</v>
      </c>
      <c r="E2009" s="83" t="str">
        <f t="shared" si="195"/>
        <v xml:space="preserve">HR1 </v>
      </c>
      <c r="F2009" s="83" t="str">
        <f t="shared" si="196"/>
        <v>HR1</v>
      </c>
      <c r="G2009" s="83" t="str">
        <f t="shared" si="197"/>
        <v>HR</v>
      </c>
      <c r="H2009" s="83" t="s">
        <v>349</v>
      </c>
      <c r="I2009" s="83" t="s">
        <v>666</v>
      </c>
    </row>
    <row r="2010" spans="1:9" ht="15">
      <c r="A2010" s="83" t="s">
        <v>2650</v>
      </c>
      <c r="B2010" s="83" t="str">
        <f t="shared" si="192"/>
        <v>HR1 4S</v>
      </c>
      <c r="C2010" s="83" t="str">
        <f t="shared" si="193"/>
        <v>HR1 4S</v>
      </c>
      <c r="D2010" s="83" t="str">
        <f t="shared" si="194"/>
        <v>HR1 4</v>
      </c>
      <c r="E2010" s="83" t="str">
        <f t="shared" si="195"/>
        <v xml:space="preserve">HR1 </v>
      </c>
      <c r="F2010" s="83" t="str">
        <f t="shared" si="196"/>
        <v>HR1</v>
      </c>
      <c r="G2010" s="83" t="str">
        <f t="shared" si="197"/>
        <v>HR</v>
      </c>
      <c r="H2010" s="83" t="s">
        <v>349</v>
      </c>
      <c r="I2010" s="83" t="s">
        <v>666</v>
      </c>
    </row>
    <row r="2011" spans="1:9" ht="15">
      <c r="A2011" s="83" t="s">
        <v>2651</v>
      </c>
      <c r="B2011" s="83" t="str">
        <f t="shared" si="192"/>
        <v>HR1 4T</v>
      </c>
      <c r="C2011" s="83" t="str">
        <f t="shared" si="193"/>
        <v>HR1 4T</v>
      </c>
      <c r="D2011" s="83" t="str">
        <f t="shared" si="194"/>
        <v>HR1 4</v>
      </c>
      <c r="E2011" s="83" t="str">
        <f t="shared" si="195"/>
        <v xml:space="preserve">HR1 </v>
      </c>
      <c r="F2011" s="83" t="str">
        <f t="shared" si="196"/>
        <v>HR1</v>
      </c>
      <c r="G2011" s="83" t="str">
        <f t="shared" si="197"/>
        <v>HR</v>
      </c>
      <c r="H2011" s="83" t="s">
        <v>349</v>
      </c>
      <c r="I2011" s="83" t="s">
        <v>666</v>
      </c>
    </row>
    <row r="2012" spans="1:9" ht="15">
      <c r="A2012" s="83" t="s">
        <v>2652</v>
      </c>
      <c r="B2012" s="83" t="str">
        <f t="shared" si="192"/>
        <v>HR1 4U</v>
      </c>
      <c r="C2012" s="83" t="str">
        <f t="shared" si="193"/>
        <v>HR1 4U</v>
      </c>
      <c r="D2012" s="83" t="str">
        <f t="shared" si="194"/>
        <v>HR1 4</v>
      </c>
      <c r="E2012" s="83" t="str">
        <f t="shared" si="195"/>
        <v xml:space="preserve">HR1 </v>
      </c>
      <c r="F2012" s="83" t="str">
        <f t="shared" si="196"/>
        <v>HR1</v>
      </c>
      <c r="G2012" s="83" t="str">
        <f t="shared" si="197"/>
        <v>HR</v>
      </c>
      <c r="H2012" s="83" t="s">
        <v>349</v>
      </c>
      <c r="I2012" s="83" t="s">
        <v>666</v>
      </c>
    </row>
    <row r="2013" spans="1:9" ht="15">
      <c r="A2013" s="83" t="s">
        <v>2653</v>
      </c>
      <c r="B2013" s="83" t="str">
        <f t="shared" si="192"/>
        <v>HR2 0DE</v>
      </c>
      <c r="C2013" s="83" t="str">
        <f t="shared" si="193"/>
        <v>HR2 0D</v>
      </c>
      <c r="D2013" s="83" t="str">
        <f t="shared" si="194"/>
        <v>HR2 0</v>
      </c>
      <c r="E2013" s="83" t="str">
        <f t="shared" si="195"/>
        <v xml:space="preserve">HR2 </v>
      </c>
      <c r="F2013" s="83" t="str">
        <f t="shared" si="196"/>
        <v>HR2</v>
      </c>
      <c r="G2013" s="83" t="str">
        <f t="shared" si="197"/>
        <v>HR</v>
      </c>
      <c r="H2013" s="83" t="s">
        <v>349</v>
      </c>
      <c r="I2013" s="83" t="s">
        <v>666</v>
      </c>
    </row>
    <row r="2014" spans="1:9" ht="15">
      <c r="A2014" s="83" t="s">
        <v>2654</v>
      </c>
      <c r="B2014" s="83" t="str">
        <f t="shared" si="192"/>
        <v>HR2 6NH</v>
      </c>
      <c r="C2014" s="83" t="str">
        <f t="shared" si="193"/>
        <v>HR2 6N</v>
      </c>
      <c r="D2014" s="83" t="str">
        <f t="shared" si="194"/>
        <v>HR2 6</v>
      </c>
      <c r="E2014" s="83" t="str">
        <f t="shared" si="195"/>
        <v xml:space="preserve">HR2 </v>
      </c>
      <c r="F2014" s="83" t="str">
        <f t="shared" si="196"/>
        <v>HR2</v>
      </c>
      <c r="G2014" s="83" t="str">
        <f t="shared" si="197"/>
        <v>HR</v>
      </c>
      <c r="H2014" s="83" t="s">
        <v>349</v>
      </c>
      <c r="I2014" s="83" t="s">
        <v>666</v>
      </c>
    </row>
    <row r="2015" spans="1:9" ht="15">
      <c r="A2015" s="83" t="s">
        <v>2655</v>
      </c>
      <c r="B2015" s="83" t="str">
        <f t="shared" si="192"/>
        <v>HR2 6NJ</v>
      </c>
      <c r="C2015" s="83" t="str">
        <f t="shared" si="193"/>
        <v>HR2 6N</v>
      </c>
      <c r="D2015" s="83" t="str">
        <f t="shared" si="194"/>
        <v>HR2 6</v>
      </c>
      <c r="E2015" s="83" t="str">
        <f t="shared" si="195"/>
        <v xml:space="preserve">HR2 </v>
      </c>
      <c r="F2015" s="83" t="str">
        <f t="shared" si="196"/>
        <v>HR2</v>
      </c>
      <c r="G2015" s="83" t="str">
        <f t="shared" si="197"/>
        <v>HR</v>
      </c>
      <c r="H2015" s="83" t="s">
        <v>349</v>
      </c>
      <c r="I2015" s="83" t="s">
        <v>666</v>
      </c>
    </row>
    <row r="2016" spans="1:9" ht="15">
      <c r="A2016" s="83" t="s">
        <v>2656</v>
      </c>
      <c r="B2016" s="83" t="str">
        <f t="shared" si="192"/>
        <v>HR2 6NL</v>
      </c>
      <c r="C2016" s="83" t="str">
        <f t="shared" si="193"/>
        <v>HR2 6N</v>
      </c>
      <c r="D2016" s="83" t="str">
        <f t="shared" si="194"/>
        <v>HR2 6</v>
      </c>
      <c r="E2016" s="83" t="str">
        <f t="shared" si="195"/>
        <v xml:space="preserve">HR2 </v>
      </c>
      <c r="F2016" s="83" t="str">
        <f t="shared" si="196"/>
        <v>HR2</v>
      </c>
      <c r="G2016" s="83" t="str">
        <f t="shared" si="197"/>
        <v>HR</v>
      </c>
      <c r="H2016" s="83" t="s">
        <v>349</v>
      </c>
      <c r="I2016" s="83" t="s">
        <v>666</v>
      </c>
    </row>
    <row r="2017" spans="1:9" ht="15">
      <c r="A2017" s="83" t="s">
        <v>2657</v>
      </c>
      <c r="B2017" s="83" t="str">
        <f t="shared" si="192"/>
        <v>HR2 6NN</v>
      </c>
      <c r="C2017" s="83" t="str">
        <f t="shared" si="193"/>
        <v>HR2 6N</v>
      </c>
      <c r="D2017" s="83" t="str">
        <f t="shared" si="194"/>
        <v>HR2 6</v>
      </c>
      <c r="E2017" s="83" t="str">
        <f t="shared" si="195"/>
        <v xml:space="preserve">HR2 </v>
      </c>
      <c r="F2017" s="83" t="str">
        <f t="shared" si="196"/>
        <v>HR2</v>
      </c>
      <c r="G2017" s="83" t="str">
        <f t="shared" si="197"/>
        <v>HR</v>
      </c>
      <c r="H2017" s="83" t="s">
        <v>349</v>
      </c>
      <c r="I2017" s="83" t="s">
        <v>666</v>
      </c>
    </row>
    <row r="2018" spans="1:9" ht="15">
      <c r="A2018" s="83" t="s">
        <v>2658</v>
      </c>
      <c r="B2018" s="83" t="str">
        <f t="shared" si="192"/>
        <v>HR2 6Q</v>
      </c>
      <c r="C2018" s="83" t="str">
        <f t="shared" si="193"/>
        <v>HR2 6Q</v>
      </c>
      <c r="D2018" s="83" t="str">
        <f t="shared" si="194"/>
        <v>HR2 6</v>
      </c>
      <c r="E2018" s="83" t="str">
        <f t="shared" si="195"/>
        <v xml:space="preserve">HR2 </v>
      </c>
      <c r="F2018" s="83" t="str">
        <f t="shared" si="196"/>
        <v>HR2</v>
      </c>
      <c r="G2018" s="83" t="str">
        <f t="shared" si="197"/>
        <v>HR</v>
      </c>
      <c r="H2018" s="83" t="s">
        <v>349</v>
      </c>
      <c r="I2018" s="83" t="s">
        <v>666</v>
      </c>
    </row>
    <row r="2019" spans="1:9" ht="15">
      <c r="A2019" s="83" t="s">
        <v>2659</v>
      </c>
      <c r="B2019" s="83" t="str">
        <f t="shared" si="192"/>
        <v>HR2 6QA</v>
      </c>
      <c r="C2019" s="83" t="str">
        <f t="shared" si="193"/>
        <v>HR2 6Q</v>
      </c>
      <c r="D2019" s="83" t="str">
        <f t="shared" si="194"/>
        <v>HR2 6</v>
      </c>
      <c r="E2019" s="83" t="str">
        <f t="shared" si="195"/>
        <v xml:space="preserve">HR2 </v>
      </c>
      <c r="F2019" s="83" t="str">
        <f t="shared" si="196"/>
        <v>HR2</v>
      </c>
      <c r="G2019" s="83" t="str">
        <f t="shared" si="197"/>
        <v>HR</v>
      </c>
      <c r="H2019" s="83" t="s">
        <v>698</v>
      </c>
      <c r="I2019" s="83" t="s">
        <v>670</v>
      </c>
    </row>
    <row r="2020" spans="1:9" ht="15">
      <c r="A2020" s="83" t="s">
        <v>2660</v>
      </c>
      <c r="B2020" s="83" t="str">
        <f t="shared" si="192"/>
        <v>HR2 6QB</v>
      </c>
      <c r="C2020" s="83" t="str">
        <f t="shared" si="193"/>
        <v>HR2 6Q</v>
      </c>
      <c r="D2020" s="83" t="str">
        <f t="shared" si="194"/>
        <v>HR2 6</v>
      </c>
      <c r="E2020" s="83" t="str">
        <f t="shared" si="195"/>
        <v xml:space="preserve">HR2 </v>
      </c>
      <c r="F2020" s="83" t="str">
        <f t="shared" si="196"/>
        <v>HR2</v>
      </c>
      <c r="G2020" s="83" t="str">
        <f t="shared" si="197"/>
        <v>HR</v>
      </c>
      <c r="H2020" s="83" t="s">
        <v>698</v>
      </c>
      <c r="I2020" s="83" t="s">
        <v>670</v>
      </c>
    </row>
    <row r="2021" spans="1:9" ht="15">
      <c r="A2021" s="83" t="s">
        <v>2661</v>
      </c>
      <c r="B2021" s="83" t="str">
        <f t="shared" si="192"/>
        <v>HR2 6QD</v>
      </c>
      <c r="C2021" s="83" t="str">
        <f t="shared" si="193"/>
        <v>HR2 6Q</v>
      </c>
      <c r="D2021" s="83" t="str">
        <f t="shared" si="194"/>
        <v>HR2 6</v>
      </c>
      <c r="E2021" s="83" t="str">
        <f t="shared" si="195"/>
        <v xml:space="preserve">HR2 </v>
      </c>
      <c r="F2021" s="83" t="str">
        <f t="shared" si="196"/>
        <v>HR2</v>
      </c>
      <c r="G2021" s="83" t="str">
        <f t="shared" si="197"/>
        <v>HR</v>
      </c>
      <c r="H2021" s="83" t="s">
        <v>698</v>
      </c>
      <c r="I2021" s="83" t="s">
        <v>670</v>
      </c>
    </row>
    <row r="2022" spans="1:9" ht="15">
      <c r="A2022" s="83" t="s">
        <v>2662</v>
      </c>
      <c r="B2022" s="83" t="str">
        <f t="shared" si="192"/>
        <v>HR2 6QL</v>
      </c>
      <c r="C2022" s="83" t="str">
        <f t="shared" si="193"/>
        <v>HR2 6Q</v>
      </c>
      <c r="D2022" s="83" t="str">
        <f t="shared" si="194"/>
        <v>HR2 6</v>
      </c>
      <c r="E2022" s="83" t="str">
        <f t="shared" si="195"/>
        <v xml:space="preserve">HR2 </v>
      </c>
      <c r="F2022" s="83" t="str">
        <f t="shared" si="196"/>
        <v>HR2</v>
      </c>
      <c r="G2022" s="83" t="str">
        <f t="shared" si="197"/>
        <v>HR</v>
      </c>
      <c r="H2022" s="83" t="s">
        <v>698</v>
      </c>
      <c r="I2022" s="83" t="s">
        <v>670</v>
      </c>
    </row>
    <row r="2023" spans="1:9" ht="15">
      <c r="A2023" s="83" t="s">
        <v>2663</v>
      </c>
      <c r="B2023" s="83" t="str">
        <f t="shared" si="192"/>
        <v>HR2 6QN</v>
      </c>
      <c r="C2023" s="83" t="str">
        <f t="shared" si="193"/>
        <v>HR2 6Q</v>
      </c>
      <c r="D2023" s="83" t="str">
        <f t="shared" si="194"/>
        <v>HR2 6</v>
      </c>
      <c r="E2023" s="83" t="str">
        <f t="shared" si="195"/>
        <v xml:space="preserve">HR2 </v>
      </c>
      <c r="F2023" s="83" t="str">
        <f t="shared" si="196"/>
        <v>HR2</v>
      </c>
      <c r="G2023" s="83" t="str">
        <f t="shared" si="197"/>
        <v>HR</v>
      </c>
      <c r="H2023" s="83" t="s">
        <v>698</v>
      </c>
      <c r="I2023" s="83" t="s">
        <v>670</v>
      </c>
    </row>
    <row r="2024" spans="1:9" ht="15">
      <c r="A2024" s="83" t="s">
        <v>251</v>
      </c>
      <c r="B2024" s="83" t="str">
        <f t="shared" si="192"/>
        <v>HR2 8</v>
      </c>
      <c r="C2024" s="83" t="str">
        <f t="shared" si="193"/>
        <v>HR2 8</v>
      </c>
      <c r="D2024" s="83" t="str">
        <f t="shared" si="194"/>
        <v>HR2 8</v>
      </c>
      <c r="E2024" s="83" t="str">
        <f t="shared" si="195"/>
        <v xml:space="preserve">HR2 </v>
      </c>
      <c r="F2024" s="83" t="str">
        <f t="shared" si="196"/>
        <v>HR2</v>
      </c>
      <c r="G2024" s="83" t="str">
        <f t="shared" si="197"/>
        <v>HR</v>
      </c>
      <c r="H2024" s="83" t="s">
        <v>349</v>
      </c>
      <c r="I2024" s="83" t="s">
        <v>666</v>
      </c>
    </row>
    <row r="2025" spans="1:9" ht="15">
      <c r="A2025" s="83" t="s">
        <v>2664</v>
      </c>
      <c r="B2025" s="83" t="str">
        <f t="shared" si="192"/>
        <v>HR2 8A</v>
      </c>
      <c r="C2025" s="83" t="str">
        <f t="shared" si="193"/>
        <v>HR2 8A</v>
      </c>
      <c r="D2025" s="83" t="str">
        <f t="shared" si="194"/>
        <v>HR2 8</v>
      </c>
      <c r="E2025" s="83" t="str">
        <f t="shared" si="195"/>
        <v xml:space="preserve">HR2 </v>
      </c>
      <c r="F2025" s="83" t="str">
        <f t="shared" si="196"/>
        <v>HR2</v>
      </c>
      <c r="G2025" s="83" t="str">
        <f t="shared" si="197"/>
        <v>HR</v>
      </c>
      <c r="H2025" s="83" t="s">
        <v>698</v>
      </c>
      <c r="I2025" s="83" t="s">
        <v>670</v>
      </c>
    </row>
    <row r="2026" spans="1:9" ht="15">
      <c r="A2026" s="83" t="s">
        <v>2665</v>
      </c>
      <c r="B2026" s="83" t="str">
        <f t="shared" si="192"/>
        <v>HR2 8B</v>
      </c>
      <c r="C2026" s="83" t="str">
        <f t="shared" si="193"/>
        <v>HR2 8B</v>
      </c>
      <c r="D2026" s="83" t="str">
        <f t="shared" si="194"/>
        <v>HR2 8</v>
      </c>
      <c r="E2026" s="83" t="str">
        <f t="shared" si="195"/>
        <v xml:space="preserve">HR2 </v>
      </c>
      <c r="F2026" s="83" t="str">
        <f t="shared" si="196"/>
        <v>HR2</v>
      </c>
      <c r="G2026" s="83" t="str">
        <f t="shared" si="197"/>
        <v>HR</v>
      </c>
      <c r="H2026" s="83" t="s">
        <v>698</v>
      </c>
      <c r="I2026" s="83" t="s">
        <v>670</v>
      </c>
    </row>
    <row r="2027" spans="1:9" ht="15">
      <c r="A2027" s="83" t="s">
        <v>2666</v>
      </c>
      <c r="B2027" s="83" t="str">
        <f t="shared" si="192"/>
        <v>HR2 8D</v>
      </c>
      <c r="C2027" s="83" t="str">
        <f t="shared" si="193"/>
        <v>HR2 8D</v>
      </c>
      <c r="D2027" s="83" t="str">
        <f t="shared" si="194"/>
        <v>HR2 8</v>
      </c>
      <c r="E2027" s="83" t="str">
        <f t="shared" si="195"/>
        <v xml:space="preserve">HR2 </v>
      </c>
      <c r="F2027" s="83" t="str">
        <f t="shared" si="196"/>
        <v>HR2</v>
      </c>
      <c r="G2027" s="83" t="str">
        <f t="shared" si="197"/>
        <v>HR</v>
      </c>
      <c r="H2027" s="83" t="s">
        <v>698</v>
      </c>
      <c r="I2027" s="83" t="s">
        <v>670</v>
      </c>
    </row>
    <row r="2028" spans="1:9" ht="15">
      <c r="A2028" s="83" t="s">
        <v>2667</v>
      </c>
      <c r="B2028" s="83" t="str">
        <f t="shared" si="192"/>
        <v>HR2 8DZ</v>
      </c>
      <c r="C2028" s="83" t="str">
        <f t="shared" si="193"/>
        <v>HR2 8D</v>
      </c>
      <c r="D2028" s="83" t="str">
        <f t="shared" si="194"/>
        <v>HR2 8</v>
      </c>
      <c r="E2028" s="83" t="str">
        <f t="shared" si="195"/>
        <v xml:space="preserve">HR2 </v>
      </c>
      <c r="F2028" s="83" t="str">
        <f t="shared" si="196"/>
        <v>HR2</v>
      </c>
      <c r="G2028" s="83" t="str">
        <f t="shared" si="197"/>
        <v>HR</v>
      </c>
      <c r="H2028" s="83" t="s">
        <v>349</v>
      </c>
      <c r="I2028" s="83" t="s">
        <v>666</v>
      </c>
    </row>
    <row r="2029" spans="1:9" ht="15">
      <c r="A2029" s="83" t="s">
        <v>2668</v>
      </c>
      <c r="B2029" s="83" t="str">
        <f t="shared" si="192"/>
        <v>HR2 8E</v>
      </c>
      <c r="C2029" s="83" t="str">
        <f t="shared" si="193"/>
        <v>HR2 8E</v>
      </c>
      <c r="D2029" s="83" t="str">
        <f t="shared" si="194"/>
        <v>HR2 8</v>
      </c>
      <c r="E2029" s="83" t="str">
        <f t="shared" si="195"/>
        <v xml:space="preserve">HR2 </v>
      </c>
      <c r="F2029" s="83" t="str">
        <f t="shared" si="196"/>
        <v>HR2</v>
      </c>
      <c r="G2029" s="83" t="str">
        <f t="shared" si="197"/>
        <v>HR</v>
      </c>
      <c r="H2029" s="83" t="s">
        <v>698</v>
      </c>
      <c r="I2029" s="83" t="s">
        <v>670</v>
      </c>
    </row>
    <row r="2030" spans="1:9" ht="15">
      <c r="A2030" s="83" t="s">
        <v>2669</v>
      </c>
      <c r="B2030" s="83" t="str">
        <f t="shared" si="192"/>
        <v>HR2 8EJ</v>
      </c>
      <c r="C2030" s="83" t="str">
        <f t="shared" si="193"/>
        <v>HR2 8E</v>
      </c>
      <c r="D2030" s="83" t="str">
        <f t="shared" si="194"/>
        <v>HR2 8</v>
      </c>
      <c r="E2030" s="83" t="str">
        <f t="shared" si="195"/>
        <v xml:space="preserve">HR2 </v>
      </c>
      <c r="F2030" s="83" t="str">
        <f t="shared" si="196"/>
        <v>HR2</v>
      </c>
      <c r="G2030" s="83" t="str">
        <f t="shared" si="197"/>
        <v>HR</v>
      </c>
      <c r="H2030" s="83" t="s">
        <v>349</v>
      </c>
      <c r="I2030" s="83" t="s">
        <v>666</v>
      </c>
    </row>
    <row r="2031" spans="1:9" ht="15">
      <c r="A2031" s="83" t="s">
        <v>2670</v>
      </c>
      <c r="B2031" s="83" t="str">
        <f t="shared" si="192"/>
        <v>HR2 8EL</v>
      </c>
      <c r="C2031" s="83" t="str">
        <f t="shared" si="193"/>
        <v>HR2 8E</v>
      </c>
      <c r="D2031" s="83" t="str">
        <f t="shared" si="194"/>
        <v>HR2 8</v>
      </c>
      <c r="E2031" s="83" t="str">
        <f t="shared" si="195"/>
        <v xml:space="preserve">HR2 </v>
      </c>
      <c r="F2031" s="83" t="str">
        <f t="shared" si="196"/>
        <v>HR2</v>
      </c>
      <c r="G2031" s="83" t="str">
        <f t="shared" si="197"/>
        <v>HR</v>
      </c>
      <c r="H2031" s="83" t="s">
        <v>349</v>
      </c>
      <c r="I2031" s="83" t="s">
        <v>666</v>
      </c>
    </row>
    <row r="2032" spans="1:9" ht="15">
      <c r="A2032" s="83" t="s">
        <v>2671</v>
      </c>
      <c r="B2032" s="83" t="str">
        <f t="shared" si="192"/>
        <v>HR2 8EN</v>
      </c>
      <c r="C2032" s="83" t="str">
        <f t="shared" si="193"/>
        <v>HR2 8E</v>
      </c>
      <c r="D2032" s="83" t="str">
        <f t="shared" si="194"/>
        <v>HR2 8</v>
      </c>
      <c r="E2032" s="83" t="str">
        <f t="shared" si="195"/>
        <v xml:space="preserve">HR2 </v>
      </c>
      <c r="F2032" s="83" t="str">
        <f t="shared" si="196"/>
        <v>HR2</v>
      </c>
      <c r="G2032" s="83" t="str">
        <f t="shared" si="197"/>
        <v>HR</v>
      </c>
      <c r="H2032" s="83" t="s">
        <v>349</v>
      </c>
      <c r="I2032" s="83" t="s">
        <v>666</v>
      </c>
    </row>
    <row r="2033" spans="1:9" ht="15">
      <c r="A2033" s="83" t="s">
        <v>2672</v>
      </c>
      <c r="B2033" s="83" t="str">
        <f t="shared" si="192"/>
        <v>HR2 8ER</v>
      </c>
      <c r="C2033" s="83" t="str">
        <f t="shared" si="193"/>
        <v>HR2 8E</v>
      </c>
      <c r="D2033" s="83" t="str">
        <f t="shared" si="194"/>
        <v>HR2 8</v>
      </c>
      <c r="E2033" s="83" t="str">
        <f t="shared" si="195"/>
        <v xml:space="preserve">HR2 </v>
      </c>
      <c r="F2033" s="83" t="str">
        <f t="shared" si="196"/>
        <v>HR2</v>
      </c>
      <c r="G2033" s="83" t="str">
        <f t="shared" si="197"/>
        <v>HR</v>
      </c>
      <c r="H2033" s="83" t="s">
        <v>349</v>
      </c>
      <c r="I2033" s="83" t="s">
        <v>666</v>
      </c>
    </row>
    <row r="2034" spans="1:9" ht="15">
      <c r="A2034" s="83" t="s">
        <v>2673</v>
      </c>
      <c r="B2034" s="83" t="str">
        <f t="shared" si="192"/>
        <v>HR2 8EW</v>
      </c>
      <c r="C2034" s="83" t="str">
        <f t="shared" si="193"/>
        <v>HR2 8E</v>
      </c>
      <c r="D2034" s="83" t="str">
        <f t="shared" si="194"/>
        <v>HR2 8</v>
      </c>
      <c r="E2034" s="83" t="str">
        <f t="shared" si="195"/>
        <v xml:space="preserve">HR2 </v>
      </c>
      <c r="F2034" s="83" t="str">
        <f t="shared" si="196"/>
        <v>HR2</v>
      </c>
      <c r="G2034" s="83" t="str">
        <f t="shared" si="197"/>
        <v>HR</v>
      </c>
      <c r="H2034" s="83" t="s">
        <v>349</v>
      </c>
      <c r="I2034" s="83" t="s">
        <v>666</v>
      </c>
    </row>
    <row r="2035" spans="1:9" ht="15">
      <c r="A2035" s="83" t="s">
        <v>2674</v>
      </c>
      <c r="B2035" s="83" t="str">
        <f t="shared" si="192"/>
        <v>HR2 8H</v>
      </c>
      <c r="C2035" s="83" t="str">
        <f t="shared" si="193"/>
        <v>HR2 8H</v>
      </c>
      <c r="D2035" s="83" t="str">
        <f t="shared" si="194"/>
        <v>HR2 8</v>
      </c>
      <c r="E2035" s="83" t="str">
        <f t="shared" si="195"/>
        <v xml:space="preserve">HR2 </v>
      </c>
      <c r="F2035" s="83" t="str">
        <f t="shared" si="196"/>
        <v>HR2</v>
      </c>
      <c r="G2035" s="83" t="str">
        <f t="shared" si="197"/>
        <v>HR</v>
      </c>
      <c r="H2035" s="83" t="s">
        <v>698</v>
      </c>
      <c r="I2035" s="83" t="s">
        <v>670</v>
      </c>
    </row>
    <row r="2036" spans="1:9" ht="15">
      <c r="A2036" s="83" t="s">
        <v>2675</v>
      </c>
      <c r="B2036" s="83" t="str">
        <f t="shared" si="192"/>
        <v>HR2 8HA</v>
      </c>
      <c r="C2036" s="83" t="str">
        <f t="shared" si="193"/>
        <v>HR2 8H</v>
      </c>
      <c r="D2036" s="83" t="str">
        <f t="shared" si="194"/>
        <v>HR2 8</v>
      </c>
      <c r="E2036" s="83" t="str">
        <f t="shared" si="195"/>
        <v xml:space="preserve">HR2 </v>
      </c>
      <c r="F2036" s="83" t="str">
        <f t="shared" si="196"/>
        <v>HR2</v>
      </c>
      <c r="G2036" s="83" t="str">
        <f t="shared" si="197"/>
        <v>HR</v>
      </c>
      <c r="H2036" s="83" t="s">
        <v>349</v>
      </c>
      <c r="I2036" s="83" t="s">
        <v>666</v>
      </c>
    </row>
    <row r="2037" spans="1:9" ht="15">
      <c r="A2037" s="83" t="s">
        <v>2676</v>
      </c>
      <c r="B2037" s="83" t="str">
        <f t="shared" si="192"/>
        <v>HR2 8HB</v>
      </c>
      <c r="C2037" s="83" t="str">
        <f t="shared" si="193"/>
        <v>HR2 8H</v>
      </c>
      <c r="D2037" s="83" t="str">
        <f t="shared" si="194"/>
        <v>HR2 8</v>
      </c>
      <c r="E2037" s="83" t="str">
        <f t="shared" si="195"/>
        <v xml:space="preserve">HR2 </v>
      </c>
      <c r="F2037" s="83" t="str">
        <f t="shared" si="196"/>
        <v>HR2</v>
      </c>
      <c r="G2037" s="83" t="str">
        <f t="shared" si="197"/>
        <v>HR</v>
      </c>
      <c r="H2037" s="83" t="s">
        <v>349</v>
      </c>
      <c r="I2037" s="83" t="s">
        <v>666</v>
      </c>
    </row>
    <row r="2038" spans="1:9" ht="15">
      <c r="A2038" s="83" t="s">
        <v>2677</v>
      </c>
      <c r="B2038" s="83" t="str">
        <f t="shared" si="192"/>
        <v>HR2 8HE</v>
      </c>
      <c r="C2038" s="83" t="str">
        <f t="shared" si="193"/>
        <v>HR2 8H</v>
      </c>
      <c r="D2038" s="83" t="str">
        <f t="shared" si="194"/>
        <v>HR2 8</v>
      </c>
      <c r="E2038" s="83" t="str">
        <f t="shared" si="195"/>
        <v xml:space="preserve">HR2 </v>
      </c>
      <c r="F2038" s="83" t="str">
        <f t="shared" si="196"/>
        <v>HR2</v>
      </c>
      <c r="G2038" s="83" t="str">
        <f t="shared" si="197"/>
        <v>HR</v>
      </c>
      <c r="H2038" s="83" t="s">
        <v>349</v>
      </c>
      <c r="I2038" s="83" t="s">
        <v>666</v>
      </c>
    </row>
    <row r="2039" spans="1:9" ht="15">
      <c r="A2039" s="83" t="s">
        <v>2678</v>
      </c>
      <c r="B2039" s="83" t="str">
        <f t="shared" si="192"/>
        <v>HR2 8HY</v>
      </c>
      <c r="C2039" s="83" t="str">
        <f t="shared" si="193"/>
        <v>HR2 8H</v>
      </c>
      <c r="D2039" s="83" t="str">
        <f t="shared" si="194"/>
        <v>HR2 8</v>
      </c>
      <c r="E2039" s="83" t="str">
        <f t="shared" si="195"/>
        <v xml:space="preserve">HR2 </v>
      </c>
      <c r="F2039" s="83" t="str">
        <f t="shared" si="196"/>
        <v>HR2</v>
      </c>
      <c r="G2039" s="83" t="str">
        <f t="shared" si="197"/>
        <v>HR</v>
      </c>
      <c r="H2039" s="83" t="s">
        <v>349</v>
      </c>
      <c r="I2039" s="83" t="s">
        <v>666</v>
      </c>
    </row>
    <row r="2040" spans="1:9" ht="15">
      <c r="A2040" s="83" t="s">
        <v>2679</v>
      </c>
      <c r="B2040" s="83" t="str">
        <f t="shared" si="192"/>
        <v>HR2 8HZ</v>
      </c>
      <c r="C2040" s="83" t="str">
        <f t="shared" si="193"/>
        <v>HR2 8H</v>
      </c>
      <c r="D2040" s="83" t="str">
        <f t="shared" si="194"/>
        <v>HR2 8</v>
      </c>
      <c r="E2040" s="83" t="str">
        <f t="shared" si="195"/>
        <v xml:space="preserve">HR2 </v>
      </c>
      <c r="F2040" s="83" t="str">
        <f t="shared" si="196"/>
        <v>HR2</v>
      </c>
      <c r="G2040" s="83" t="str">
        <f t="shared" si="197"/>
        <v>HR</v>
      </c>
      <c r="H2040" s="83" t="s">
        <v>349</v>
      </c>
      <c r="I2040" s="83" t="s">
        <v>666</v>
      </c>
    </row>
    <row r="2041" spans="1:9" ht="15">
      <c r="A2041" s="83" t="s">
        <v>2680</v>
      </c>
      <c r="B2041" s="83" t="str">
        <f t="shared" si="192"/>
        <v>HR2 8JJ</v>
      </c>
      <c r="C2041" s="83" t="str">
        <f t="shared" si="193"/>
        <v>HR2 8J</v>
      </c>
      <c r="D2041" s="83" t="str">
        <f t="shared" si="194"/>
        <v>HR2 8</v>
      </c>
      <c r="E2041" s="83" t="str">
        <f t="shared" si="195"/>
        <v xml:space="preserve">HR2 </v>
      </c>
      <c r="F2041" s="83" t="str">
        <f t="shared" si="196"/>
        <v>HR2</v>
      </c>
      <c r="G2041" s="83" t="str">
        <f t="shared" si="197"/>
        <v>HR</v>
      </c>
      <c r="H2041" s="83" t="s">
        <v>698</v>
      </c>
      <c r="I2041" s="83" t="s">
        <v>670</v>
      </c>
    </row>
    <row r="2042" spans="1:9" ht="15">
      <c r="A2042" s="83" t="s">
        <v>2681</v>
      </c>
      <c r="B2042" s="83" t="str">
        <f t="shared" si="192"/>
        <v>HR2 8JL</v>
      </c>
      <c r="C2042" s="83" t="str">
        <f t="shared" si="193"/>
        <v>HR2 8J</v>
      </c>
      <c r="D2042" s="83" t="str">
        <f t="shared" si="194"/>
        <v>HR2 8</v>
      </c>
      <c r="E2042" s="83" t="str">
        <f t="shared" si="195"/>
        <v xml:space="preserve">HR2 </v>
      </c>
      <c r="F2042" s="83" t="str">
        <f t="shared" si="196"/>
        <v>HR2</v>
      </c>
      <c r="G2042" s="83" t="str">
        <f t="shared" si="197"/>
        <v>HR</v>
      </c>
      <c r="H2042" s="83" t="s">
        <v>698</v>
      </c>
      <c r="I2042" s="83" t="s">
        <v>670</v>
      </c>
    </row>
    <row r="2043" spans="1:9" ht="15">
      <c r="A2043" s="83" t="s">
        <v>2682</v>
      </c>
      <c r="B2043" s="83" t="str">
        <f t="shared" si="192"/>
        <v>HR2 8JN</v>
      </c>
      <c r="C2043" s="83" t="str">
        <f t="shared" si="193"/>
        <v>HR2 8J</v>
      </c>
      <c r="D2043" s="83" t="str">
        <f t="shared" si="194"/>
        <v>HR2 8</v>
      </c>
      <c r="E2043" s="83" t="str">
        <f t="shared" si="195"/>
        <v xml:space="preserve">HR2 </v>
      </c>
      <c r="F2043" s="83" t="str">
        <f t="shared" si="196"/>
        <v>HR2</v>
      </c>
      <c r="G2043" s="83" t="str">
        <f t="shared" si="197"/>
        <v>HR</v>
      </c>
      <c r="H2043" s="83" t="s">
        <v>698</v>
      </c>
      <c r="I2043" s="83" t="s">
        <v>670</v>
      </c>
    </row>
    <row r="2044" spans="1:9" ht="15">
      <c r="A2044" s="83" t="s">
        <v>2683</v>
      </c>
      <c r="B2044" s="83" t="str">
        <f t="shared" si="192"/>
        <v>HR2 8K</v>
      </c>
      <c r="C2044" s="83" t="str">
        <f t="shared" si="193"/>
        <v>HR2 8K</v>
      </c>
      <c r="D2044" s="83" t="str">
        <f t="shared" si="194"/>
        <v>HR2 8</v>
      </c>
      <c r="E2044" s="83" t="str">
        <f t="shared" si="195"/>
        <v xml:space="preserve">HR2 </v>
      </c>
      <c r="F2044" s="83" t="str">
        <f t="shared" si="196"/>
        <v>HR2</v>
      </c>
      <c r="G2044" s="83" t="str">
        <f t="shared" si="197"/>
        <v>HR</v>
      </c>
      <c r="H2044" s="83" t="s">
        <v>698</v>
      </c>
      <c r="I2044" s="83" t="s">
        <v>670</v>
      </c>
    </row>
    <row r="2045" spans="1:9" ht="15">
      <c r="A2045" s="83" t="s">
        <v>2684</v>
      </c>
      <c r="B2045" s="83" t="str">
        <f t="shared" si="192"/>
        <v>HR2 8PQ</v>
      </c>
      <c r="C2045" s="83" t="str">
        <f t="shared" si="193"/>
        <v>HR2 8P</v>
      </c>
      <c r="D2045" s="83" t="str">
        <f t="shared" si="194"/>
        <v>HR2 8</v>
      </c>
      <c r="E2045" s="83" t="str">
        <f t="shared" si="195"/>
        <v xml:space="preserve">HR2 </v>
      </c>
      <c r="F2045" s="83" t="str">
        <f t="shared" si="196"/>
        <v>HR2</v>
      </c>
      <c r="G2045" s="83" t="str">
        <f t="shared" si="197"/>
        <v>HR</v>
      </c>
      <c r="H2045" s="83" t="s">
        <v>698</v>
      </c>
      <c r="I2045" s="83" t="s">
        <v>670</v>
      </c>
    </row>
    <row r="2046" spans="1:9" ht="15">
      <c r="A2046" s="83" t="s">
        <v>2685</v>
      </c>
      <c r="B2046" s="83" t="str">
        <f t="shared" si="192"/>
        <v>HR2 8PS</v>
      </c>
      <c r="C2046" s="83" t="str">
        <f t="shared" si="193"/>
        <v>HR2 8P</v>
      </c>
      <c r="D2046" s="83" t="str">
        <f t="shared" si="194"/>
        <v>HR2 8</v>
      </c>
      <c r="E2046" s="83" t="str">
        <f t="shared" si="195"/>
        <v xml:space="preserve">HR2 </v>
      </c>
      <c r="F2046" s="83" t="str">
        <f t="shared" si="196"/>
        <v>HR2</v>
      </c>
      <c r="G2046" s="83" t="str">
        <f t="shared" si="197"/>
        <v>HR</v>
      </c>
      <c r="H2046" s="83" t="s">
        <v>698</v>
      </c>
      <c r="I2046" s="83" t="s">
        <v>670</v>
      </c>
    </row>
    <row r="2047" spans="1:9" ht="15">
      <c r="A2047" s="83" t="s">
        <v>2686</v>
      </c>
      <c r="B2047" s="83" t="str">
        <f t="shared" si="192"/>
        <v>HR2 8RR</v>
      </c>
      <c r="C2047" s="83" t="str">
        <f t="shared" si="193"/>
        <v>HR2 8R</v>
      </c>
      <c r="D2047" s="83" t="str">
        <f t="shared" si="194"/>
        <v>HR2 8</v>
      </c>
      <c r="E2047" s="83" t="str">
        <f t="shared" si="195"/>
        <v xml:space="preserve">HR2 </v>
      </c>
      <c r="F2047" s="83" t="str">
        <f t="shared" si="196"/>
        <v>HR2</v>
      </c>
      <c r="G2047" s="83" t="str">
        <f t="shared" si="197"/>
        <v>HR</v>
      </c>
      <c r="H2047" s="83" t="s">
        <v>698</v>
      </c>
      <c r="I2047" s="83" t="s">
        <v>670</v>
      </c>
    </row>
    <row r="2048" spans="1:9" ht="15">
      <c r="A2048" s="83" t="s">
        <v>2687</v>
      </c>
      <c r="B2048" s="83" t="str">
        <f t="shared" si="192"/>
        <v>HR2 8RS</v>
      </c>
      <c r="C2048" s="83" t="str">
        <f t="shared" si="193"/>
        <v>HR2 8R</v>
      </c>
      <c r="D2048" s="83" t="str">
        <f t="shared" si="194"/>
        <v>HR2 8</v>
      </c>
      <c r="E2048" s="83" t="str">
        <f t="shared" si="195"/>
        <v xml:space="preserve">HR2 </v>
      </c>
      <c r="F2048" s="83" t="str">
        <f t="shared" si="196"/>
        <v>HR2</v>
      </c>
      <c r="G2048" s="83" t="str">
        <f t="shared" si="197"/>
        <v>HR</v>
      </c>
      <c r="H2048" s="83" t="s">
        <v>698</v>
      </c>
      <c r="I2048" s="83" t="s">
        <v>670</v>
      </c>
    </row>
    <row r="2049" spans="1:9" ht="15">
      <c r="A2049" s="83" t="s">
        <v>2688</v>
      </c>
      <c r="B2049" s="83" t="str">
        <f t="shared" si="192"/>
        <v>HR2 8RT</v>
      </c>
      <c r="C2049" s="83" t="str">
        <f t="shared" si="193"/>
        <v>HR2 8R</v>
      </c>
      <c r="D2049" s="83" t="str">
        <f t="shared" si="194"/>
        <v>HR2 8</v>
      </c>
      <c r="E2049" s="83" t="str">
        <f t="shared" si="195"/>
        <v xml:space="preserve">HR2 </v>
      </c>
      <c r="F2049" s="83" t="str">
        <f t="shared" si="196"/>
        <v>HR2</v>
      </c>
      <c r="G2049" s="83" t="str">
        <f t="shared" si="197"/>
        <v>HR</v>
      </c>
      <c r="H2049" s="83" t="s">
        <v>698</v>
      </c>
      <c r="I2049" s="83" t="s">
        <v>670</v>
      </c>
    </row>
    <row r="2050" spans="1:9" ht="15">
      <c r="A2050" s="83" t="s">
        <v>2689</v>
      </c>
      <c r="B2050" s="83" t="str">
        <f t="shared" si="192"/>
        <v>HR2 8S</v>
      </c>
      <c r="C2050" s="83" t="str">
        <f t="shared" si="193"/>
        <v>HR2 8S</v>
      </c>
      <c r="D2050" s="83" t="str">
        <f t="shared" si="194"/>
        <v>HR2 8</v>
      </c>
      <c r="E2050" s="83" t="str">
        <f t="shared" si="195"/>
        <v xml:space="preserve">HR2 </v>
      </c>
      <c r="F2050" s="83" t="str">
        <f t="shared" si="196"/>
        <v>HR2</v>
      </c>
      <c r="G2050" s="83" t="str">
        <f t="shared" si="197"/>
        <v>HR</v>
      </c>
      <c r="H2050" s="83" t="s">
        <v>698</v>
      </c>
      <c r="I2050" s="83" t="s">
        <v>670</v>
      </c>
    </row>
    <row r="2051" spans="1:9" ht="15">
      <c r="A2051" s="83" t="s">
        <v>2690</v>
      </c>
      <c r="B2051" s="83" t="str">
        <f t="shared" ref="B2051:B2114" si="198">LEFT($A2051,7)</f>
        <v>HR3</v>
      </c>
      <c r="C2051" s="83" t="str">
        <f t="shared" ref="C2051:C2114" si="199">LEFT($A2051,6)</f>
        <v>HR3</v>
      </c>
      <c r="D2051" s="83" t="str">
        <f t="shared" ref="D2051:D2114" si="200">LEFT($A2051,5)</f>
        <v>HR3</v>
      </c>
      <c r="E2051" s="83" t="str">
        <f t="shared" ref="E2051:E2114" si="201">LEFT($A2051,4)</f>
        <v>HR3</v>
      </c>
      <c r="F2051" s="83" t="str">
        <f t="shared" ref="F2051:F2114" si="202">LEFT($A2051,3)</f>
        <v>HR3</v>
      </c>
      <c r="G2051" s="83" t="str">
        <f t="shared" ref="G2051:G2114" si="203">LEFT($A2051,2)</f>
        <v>HR</v>
      </c>
      <c r="H2051" s="83" t="s">
        <v>362</v>
      </c>
      <c r="I2051" s="83" t="s">
        <v>681</v>
      </c>
    </row>
    <row r="2052" spans="1:9" ht="15">
      <c r="A2052" s="83" t="s">
        <v>2691</v>
      </c>
      <c r="B2052" s="83" t="str">
        <f t="shared" si="198"/>
        <v>HR3 5C</v>
      </c>
      <c r="C2052" s="83" t="str">
        <f t="shared" si="199"/>
        <v>HR3 5C</v>
      </c>
      <c r="D2052" s="83" t="str">
        <f t="shared" si="200"/>
        <v>HR3 5</v>
      </c>
      <c r="E2052" s="83" t="str">
        <f t="shared" si="201"/>
        <v xml:space="preserve">HR3 </v>
      </c>
      <c r="F2052" s="83" t="str">
        <f t="shared" si="202"/>
        <v>HR3</v>
      </c>
      <c r="G2052" s="83" t="str">
        <f t="shared" si="203"/>
        <v>HR</v>
      </c>
      <c r="H2052" s="83" t="s">
        <v>382</v>
      </c>
      <c r="I2052" s="83" t="s">
        <v>1046</v>
      </c>
    </row>
    <row r="2053" spans="1:9" ht="15">
      <c r="A2053" s="83" t="s">
        <v>2692</v>
      </c>
      <c r="B2053" s="83" t="str">
        <f t="shared" si="198"/>
        <v>HR3 5EP</v>
      </c>
      <c r="C2053" s="83" t="str">
        <f t="shared" si="199"/>
        <v>HR3 5E</v>
      </c>
      <c r="D2053" s="83" t="str">
        <f t="shared" si="200"/>
        <v>HR3 5</v>
      </c>
      <c r="E2053" s="83" t="str">
        <f t="shared" si="201"/>
        <v xml:space="preserve">HR3 </v>
      </c>
      <c r="F2053" s="83" t="str">
        <f t="shared" si="202"/>
        <v>HR3</v>
      </c>
      <c r="G2053" s="83" t="str">
        <f t="shared" si="203"/>
        <v>HR</v>
      </c>
      <c r="H2053" s="83" t="s">
        <v>698</v>
      </c>
      <c r="I2053" s="83" t="s">
        <v>670</v>
      </c>
    </row>
    <row r="2054" spans="1:9" ht="15">
      <c r="A2054" s="83" t="s">
        <v>2693</v>
      </c>
      <c r="B2054" s="83" t="str">
        <f t="shared" si="198"/>
        <v>HR3 5ER</v>
      </c>
      <c r="C2054" s="83" t="str">
        <f t="shared" si="199"/>
        <v>HR3 5E</v>
      </c>
      <c r="D2054" s="83" t="str">
        <f t="shared" si="200"/>
        <v>HR3 5</v>
      </c>
      <c r="E2054" s="83" t="str">
        <f t="shared" si="201"/>
        <v xml:space="preserve">HR3 </v>
      </c>
      <c r="F2054" s="83" t="str">
        <f t="shared" si="202"/>
        <v>HR3</v>
      </c>
      <c r="G2054" s="83" t="str">
        <f t="shared" si="203"/>
        <v>HR</v>
      </c>
      <c r="H2054" s="83" t="s">
        <v>698</v>
      </c>
      <c r="I2054" s="83" t="s">
        <v>670</v>
      </c>
    </row>
    <row r="2055" spans="1:9" ht="15">
      <c r="A2055" s="83" t="s">
        <v>2694</v>
      </c>
      <c r="B2055" s="83" t="str">
        <f t="shared" si="198"/>
        <v>HR3 5ES</v>
      </c>
      <c r="C2055" s="83" t="str">
        <f t="shared" si="199"/>
        <v>HR3 5E</v>
      </c>
      <c r="D2055" s="83" t="str">
        <f t="shared" si="200"/>
        <v>HR3 5</v>
      </c>
      <c r="E2055" s="83" t="str">
        <f t="shared" si="201"/>
        <v xml:space="preserve">HR3 </v>
      </c>
      <c r="F2055" s="83" t="str">
        <f t="shared" si="202"/>
        <v>HR3</v>
      </c>
      <c r="G2055" s="83" t="str">
        <f t="shared" si="203"/>
        <v>HR</v>
      </c>
      <c r="H2055" s="83" t="s">
        <v>698</v>
      </c>
      <c r="I2055" s="83" t="s">
        <v>670</v>
      </c>
    </row>
    <row r="2056" spans="1:9" ht="15">
      <c r="A2056" s="83" t="s">
        <v>2695</v>
      </c>
      <c r="B2056" s="83" t="str">
        <f t="shared" si="198"/>
        <v>HR3 5ET</v>
      </c>
      <c r="C2056" s="83" t="str">
        <f t="shared" si="199"/>
        <v>HR3 5E</v>
      </c>
      <c r="D2056" s="83" t="str">
        <f t="shared" si="200"/>
        <v>HR3 5</v>
      </c>
      <c r="E2056" s="83" t="str">
        <f t="shared" si="201"/>
        <v xml:space="preserve">HR3 </v>
      </c>
      <c r="F2056" s="83" t="str">
        <f t="shared" si="202"/>
        <v>HR3</v>
      </c>
      <c r="G2056" s="83" t="str">
        <f t="shared" si="203"/>
        <v>HR</v>
      </c>
      <c r="H2056" s="83" t="s">
        <v>698</v>
      </c>
      <c r="I2056" s="83" t="s">
        <v>670</v>
      </c>
    </row>
    <row r="2057" spans="1:9" ht="15">
      <c r="A2057" s="83" t="s">
        <v>2696</v>
      </c>
      <c r="B2057" s="83" t="str">
        <f t="shared" si="198"/>
        <v>HR3 5EU</v>
      </c>
      <c r="C2057" s="83" t="str">
        <f t="shared" si="199"/>
        <v>HR3 5E</v>
      </c>
      <c r="D2057" s="83" t="str">
        <f t="shared" si="200"/>
        <v>HR3 5</v>
      </c>
      <c r="E2057" s="83" t="str">
        <f t="shared" si="201"/>
        <v xml:space="preserve">HR3 </v>
      </c>
      <c r="F2057" s="83" t="str">
        <f t="shared" si="202"/>
        <v>HR3</v>
      </c>
      <c r="G2057" s="83" t="str">
        <f t="shared" si="203"/>
        <v>HR</v>
      </c>
      <c r="H2057" s="83" t="s">
        <v>698</v>
      </c>
      <c r="I2057" s="83" t="s">
        <v>670</v>
      </c>
    </row>
    <row r="2058" spans="1:9" ht="15">
      <c r="A2058" s="83" t="s">
        <v>2697</v>
      </c>
      <c r="B2058" s="83" t="str">
        <f t="shared" si="198"/>
        <v>HR3 5EW</v>
      </c>
      <c r="C2058" s="83" t="str">
        <f t="shared" si="199"/>
        <v>HR3 5E</v>
      </c>
      <c r="D2058" s="83" t="str">
        <f t="shared" si="200"/>
        <v>HR3 5</v>
      </c>
      <c r="E2058" s="83" t="str">
        <f t="shared" si="201"/>
        <v xml:space="preserve">HR3 </v>
      </c>
      <c r="F2058" s="83" t="str">
        <f t="shared" si="202"/>
        <v>HR3</v>
      </c>
      <c r="G2058" s="83" t="str">
        <f t="shared" si="203"/>
        <v>HR</v>
      </c>
      <c r="H2058" s="83" t="s">
        <v>698</v>
      </c>
      <c r="I2058" s="83" t="s">
        <v>670</v>
      </c>
    </row>
    <row r="2059" spans="1:9" ht="15">
      <c r="A2059" s="83" t="s">
        <v>2698</v>
      </c>
      <c r="B2059" s="83" t="str">
        <f t="shared" si="198"/>
        <v>HR3 5EX</v>
      </c>
      <c r="C2059" s="83" t="str">
        <f t="shared" si="199"/>
        <v>HR3 5E</v>
      </c>
      <c r="D2059" s="83" t="str">
        <f t="shared" si="200"/>
        <v>HR3 5</v>
      </c>
      <c r="E2059" s="83" t="str">
        <f t="shared" si="201"/>
        <v xml:space="preserve">HR3 </v>
      </c>
      <c r="F2059" s="83" t="str">
        <f t="shared" si="202"/>
        <v>HR3</v>
      </c>
      <c r="G2059" s="83" t="str">
        <f t="shared" si="203"/>
        <v>HR</v>
      </c>
      <c r="H2059" s="83" t="s">
        <v>698</v>
      </c>
      <c r="I2059" s="83" t="s">
        <v>670</v>
      </c>
    </row>
    <row r="2060" spans="1:9" ht="15">
      <c r="A2060" s="83" t="s">
        <v>2699</v>
      </c>
      <c r="B2060" s="83" t="str">
        <f t="shared" si="198"/>
        <v>HR3 5EY</v>
      </c>
      <c r="C2060" s="83" t="str">
        <f t="shared" si="199"/>
        <v>HR3 5E</v>
      </c>
      <c r="D2060" s="83" t="str">
        <f t="shared" si="200"/>
        <v>HR3 5</v>
      </c>
      <c r="E2060" s="83" t="str">
        <f t="shared" si="201"/>
        <v xml:space="preserve">HR3 </v>
      </c>
      <c r="F2060" s="83" t="str">
        <f t="shared" si="202"/>
        <v>HR3</v>
      </c>
      <c r="G2060" s="83" t="str">
        <f t="shared" si="203"/>
        <v>HR</v>
      </c>
      <c r="H2060" s="83" t="s">
        <v>698</v>
      </c>
      <c r="I2060" s="83" t="s">
        <v>670</v>
      </c>
    </row>
    <row r="2061" spans="1:9" ht="15">
      <c r="A2061" s="83" t="s">
        <v>2700</v>
      </c>
      <c r="B2061" s="83" t="str">
        <f t="shared" si="198"/>
        <v>HR3 5EZ</v>
      </c>
      <c r="C2061" s="83" t="str">
        <f t="shared" si="199"/>
        <v>HR3 5E</v>
      </c>
      <c r="D2061" s="83" t="str">
        <f t="shared" si="200"/>
        <v>HR3 5</v>
      </c>
      <c r="E2061" s="83" t="str">
        <f t="shared" si="201"/>
        <v xml:space="preserve">HR3 </v>
      </c>
      <c r="F2061" s="83" t="str">
        <f t="shared" si="202"/>
        <v>HR3</v>
      </c>
      <c r="G2061" s="83" t="str">
        <f t="shared" si="203"/>
        <v>HR</v>
      </c>
      <c r="H2061" s="83" t="s">
        <v>698</v>
      </c>
      <c r="I2061" s="83" t="s">
        <v>670</v>
      </c>
    </row>
    <row r="2062" spans="1:9" ht="15">
      <c r="A2062" s="83" t="s">
        <v>2701</v>
      </c>
      <c r="B2062" s="83" t="str">
        <f t="shared" si="198"/>
        <v>HR3 5H</v>
      </c>
      <c r="C2062" s="83" t="str">
        <f t="shared" si="199"/>
        <v>HR3 5H</v>
      </c>
      <c r="D2062" s="83" t="str">
        <f t="shared" si="200"/>
        <v>HR3 5</v>
      </c>
      <c r="E2062" s="83" t="str">
        <f t="shared" si="201"/>
        <v xml:space="preserve">HR3 </v>
      </c>
      <c r="F2062" s="83" t="str">
        <f t="shared" si="202"/>
        <v>HR3</v>
      </c>
      <c r="G2062" s="83" t="str">
        <f t="shared" si="203"/>
        <v>HR</v>
      </c>
      <c r="H2062" s="83" t="s">
        <v>698</v>
      </c>
      <c r="I2062" s="83" t="s">
        <v>670</v>
      </c>
    </row>
    <row r="2063" spans="1:9" ht="15">
      <c r="A2063" s="83" t="s">
        <v>2702</v>
      </c>
      <c r="B2063" s="83" t="str">
        <f t="shared" si="198"/>
        <v>HR3 5JH</v>
      </c>
      <c r="C2063" s="83" t="str">
        <f t="shared" si="199"/>
        <v>HR3 5J</v>
      </c>
      <c r="D2063" s="83" t="str">
        <f t="shared" si="200"/>
        <v>HR3 5</v>
      </c>
      <c r="E2063" s="83" t="str">
        <f t="shared" si="201"/>
        <v xml:space="preserve">HR3 </v>
      </c>
      <c r="F2063" s="83" t="str">
        <f t="shared" si="202"/>
        <v>HR3</v>
      </c>
      <c r="G2063" s="83" t="str">
        <f t="shared" si="203"/>
        <v>HR</v>
      </c>
      <c r="H2063" s="83" t="s">
        <v>382</v>
      </c>
      <c r="I2063" s="83" t="s">
        <v>1046</v>
      </c>
    </row>
    <row r="2064" spans="1:9" ht="15">
      <c r="A2064" s="83" t="s">
        <v>2703</v>
      </c>
      <c r="B2064" s="83" t="str">
        <f t="shared" si="198"/>
        <v>HR3 5JJ</v>
      </c>
      <c r="C2064" s="83" t="str">
        <f t="shared" si="199"/>
        <v>HR3 5J</v>
      </c>
      <c r="D2064" s="83" t="str">
        <f t="shared" si="200"/>
        <v>HR3 5</v>
      </c>
      <c r="E2064" s="83" t="str">
        <f t="shared" si="201"/>
        <v xml:space="preserve">HR3 </v>
      </c>
      <c r="F2064" s="83" t="str">
        <f t="shared" si="202"/>
        <v>HR3</v>
      </c>
      <c r="G2064" s="83" t="str">
        <f t="shared" si="203"/>
        <v>HR</v>
      </c>
      <c r="H2064" s="83" t="s">
        <v>382</v>
      </c>
      <c r="I2064" s="83" t="s">
        <v>1046</v>
      </c>
    </row>
    <row r="2065" spans="1:9" ht="15">
      <c r="A2065" s="83" t="s">
        <v>2704</v>
      </c>
      <c r="B2065" s="83" t="str">
        <f t="shared" si="198"/>
        <v>HR3 5JL</v>
      </c>
      <c r="C2065" s="83" t="str">
        <f t="shared" si="199"/>
        <v>HR3 5J</v>
      </c>
      <c r="D2065" s="83" t="str">
        <f t="shared" si="200"/>
        <v>HR3 5</v>
      </c>
      <c r="E2065" s="83" t="str">
        <f t="shared" si="201"/>
        <v xml:space="preserve">HR3 </v>
      </c>
      <c r="F2065" s="83" t="str">
        <f t="shared" si="202"/>
        <v>HR3</v>
      </c>
      <c r="G2065" s="83" t="str">
        <f t="shared" si="203"/>
        <v>HR</v>
      </c>
      <c r="H2065" s="83" t="s">
        <v>382</v>
      </c>
      <c r="I2065" s="83" t="s">
        <v>1046</v>
      </c>
    </row>
    <row r="2066" spans="1:9" ht="15">
      <c r="A2066" s="83" t="s">
        <v>2705</v>
      </c>
      <c r="B2066" s="83" t="str">
        <f t="shared" si="198"/>
        <v>HR3 5JP</v>
      </c>
      <c r="C2066" s="83" t="str">
        <f t="shared" si="199"/>
        <v>HR3 5J</v>
      </c>
      <c r="D2066" s="83" t="str">
        <f t="shared" si="200"/>
        <v>HR3 5</v>
      </c>
      <c r="E2066" s="83" t="str">
        <f t="shared" si="201"/>
        <v xml:space="preserve">HR3 </v>
      </c>
      <c r="F2066" s="83" t="str">
        <f t="shared" si="202"/>
        <v>HR3</v>
      </c>
      <c r="G2066" s="83" t="str">
        <f t="shared" si="203"/>
        <v>HR</v>
      </c>
      <c r="H2066" s="83" t="s">
        <v>382</v>
      </c>
      <c r="I2066" s="83" t="s">
        <v>1046</v>
      </c>
    </row>
    <row r="2067" spans="1:9" ht="15">
      <c r="A2067" s="83" t="s">
        <v>2706</v>
      </c>
      <c r="B2067" s="83" t="str">
        <f t="shared" si="198"/>
        <v>HR3 5JW</v>
      </c>
      <c r="C2067" s="83" t="str">
        <f t="shared" si="199"/>
        <v>HR3 5J</v>
      </c>
      <c r="D2067" s="83" t="str">
        <f t="shared" si="200"/>
        <v>HR3 5</v>
      </c>
      <c r="E2067" s="83" t="str">
        <f t="shared" si="201"/>
        <v xml:space="preserve">HR3 </v>
      </c>
      <c r="F2067" s="83" t="str">
        <f t="shared" si="202"/>
        <v>HR3</v>
      </c>
      <c r="G2067" s="83" t="str">
        <f t="shared" si="203"/>
        <v>HR</v>
      </c>
      <c r="H2067" s="83" t="s">
        <v>382</v>
      </c>
      <c r="I2067" s="83" t="s">
        <v>1046</v>
      </c>
    </row>
    <row r="2068" spans="1:9" ht="15">
      <c r="A2068" s="83" t="s">
        <v>2707</v>
      </c>
      <c r="B2068" s="83" t="str">
        <f t="shared" si="198"/>
        <v>HR3 5RN</v>
      </c>
      <c r="C2068" s="83" t="str">
        <f t="shared" si="199"/>
        <v>HR3 5R</v>
      </c>
      <c r="D2068" s="83" t="str">
        <f t="shared" si="200"/>
        <v>HR3 5</v>
      </c>
      <c r="E2068" s="83" t="str">
        <f t="shared" si="201"/>
        <v xml:space="preserve">HR3 </v>
      </c>
      <c r="F2068" s="83" t="str">
        <f t="shared" si="202"/>
        <v>HR3</v>
      </c>
      <c r="G2068" s="83" t="str">
        <f t="shared" si="203"/>
        <v>HR</v>
      </c>
      <c r="H2068" s="83" t="s">
        <v>698</v>
      </c>
      <c r="I2068" s="83" t="s">
        <v>670</v>
      </c>
    </row>
    <row r="2069" spans="1:9" ht="15">
      <c r="A2069" s="83" t="s">
        <v>2708</v>
      </c>
      <c r="B2069" s="83" t="str">
        <f t="shared" si="198"/>
        <v>HR3 5RU</v>
      </c>
      <c r="C2069" s="83" t="str">
        <f t="shared" si="199"/>
        <v>HR3 5R</v>
      </c>
      <c r="D2069" s="83" t="str">
        <f t="shared" si="200"/>
        <v>HR3 5</v>
      </c>
      <c r="E2069" s="83" t="str">
        <f t="shared" si="201"/>
        <v xml:space="preserve">HR3 </v>
      </c>
      <c r="F2069" s="83" t="str">
        <f t="shared" si="202"/>
        <v>HR3</v>
      </c>
      <c r="G2069" s="83" t="str">
        <f t="shared" si="203"/>
        <v>HR</v>
      </c>
      <c r="H2069" s="83" t="s">
        <v>382</v>
      </c>
      <c r="I2069" s="83" t="s">
        <v>1046</v>
      </c>
    </row>
    <row r="2070" spans="1:9" ht="15">
      <c r="A2070" s="83" t="s">
        <v>2709</v>
      </c>
      <c r="B2070" s="83" t="str">
        <f t="shared" si="198"/>
        <v>HR3 5RY</v>
      </c>
      <c r="C2070" s="83" t="str">
        <f t="shared" si="199"/>
        <v>HR3 5R</v>
      </c>
      <c r="D2070" s="83" t="str">
        <f t="shared" si="200"/>
        <v>HR3 5</v>
      </c>
      <c r="E2070" s="83" t="str">
        <f t="shared" si="201"/>
        <v xml:space="preserve">HR3 </v>
      </c>
      <c r="F2070" s="83" t="str">
        <f t="shared" si="202"/>
        <v>HR3</v>
      </c>
      <c r="G2070" s="83" t="str">
        <f t="shared" si="203"/>
        <v>HR</v>
      </c>
      <c r="H2070" s="83" t="s">
        <v>382</v>
      </c>
      <c r="I2070" s="83" t="s">
        <v>1046</v>
      </c>
    </row>
    <row r="2071" spans="1:9" ht="15">
      <c r="A2071" s="83" t="s">
        <v>2710</v>
      </c>
      <c r="B2071" s="83" t="str">
        <f t="shared" si="198"/>
        <v>HR3 5RZ</v>
      </c>
      <c r="C2071" s="83" t="str">
        <f t="shared" si="199"/>
        <v>HR3 5R</v>
      </c>
      <c r="D2071" s="83" t="str">
        <f t="shared" si="200"/>
        <v>HR3 5</v>
      </c>
      <c r="E2071" s="83" t="str">
        <f t="shared" si="201"/>
        <v xml:space="preserve">HR3 </v>
      </c>
      <c r="F2071" s="83" t="str">
        <f t="shared" si="202"/>
        <v>HR3</v>
      </c>
      <c r="G2071" s="83" t="str">
        <f t="shared" si="203"/>
        <v>HR</v>
      </c>
      <c r="H2071" s="83" t="s">
        <v>382</v>
      </c>
      <c r="I2071" s="83" t="s">
        <v>2711</v>
      </c>
    </row>
    <row r="2072" spans="1:9" ht="15">
      <c r="A2072" s="83" t="s">
        <v>2712</v>
      </c>
      <c r="B2072" s="83" t="str">
        <f t="shared" si="198"/>
        <v>HR3 5S</v>
      </c>
      <c r="C2072" s="83" t="str">
        <f t="shared" si="199"/>
        <v>HR3 5S</v>
      </c>
      <c r="D2072" s="83" t="str">
        <f t="shared" si="200"/>
        <v>HR3 5</v>
      </c>
      <c r="E2072" s="83" t="str">
        <f t="shared" si="201"/>
        <v xml:space="preserve">HR3 </v>
      </c>
      <c r="F2072" s="83" t="str">
        <f t="shared" si="202"/>
        <v>HR3</v>
      </c>
      <c r="G2072" s="83" t="str">
        <f t="shared" si="203"/>
        <v>HR</v>
      </c>
      <c r="H2072" s="83" t="s">
        <v>382</v>
      </c>
      <c r="I2072" s="83" t="s">
        <v>1046</v>
      </c>
    </row>
    <row r="2073" spans="1:9" ht="15">
      <c r="A2073" s="83" t="s">
        <v>2713</v>
      </c>
      <c r="B2073" s="83" t="str">
        <f t="shared" si="198"/>
        <v>HR3 5SB</v>
      </c>
      <c r="C2073" s="83" t="str">
        <f t="shared" si="199"/>
        <v>HR3 5S</v>
      </c>
      <c r="D2073" s="83" t="str">
        <f t="shared" si="200"/>
        <v>HR3 5</v>
      </c>
      <c r="E2073" s="83" t="str">
        <f t="shared" si="201"/>
        <v xml:space="preserve">HR3 </v>
      </c>
      <c r="F2073" s="83" t="str">
        <f t="shared" si="202"/>
        <v>HR3</v>
      </c>
      <c r="G2073" s="83" t="str">
        <f t="shared" si="203"/>
        <v>HR</v>
      </c>
      <c r="H2073" s="83" t="s">
        <v>362</v>
      </c>
      <c r="I2073" s="83" t="s">
        <v>681</v>
      </c>
    </row>
    <row r="2074" spans="1:9" ht="15">
      <c r="A2074" s="83" t="s">
        <v>2714</v>
      </c>
      <c r="B2074" s="83" t="str">
        <f t="shared" si="198"/>
        <v>HR3 5SD</v>
      </c>
      <c r="C2074" s="83" t="str">
        <f t="shared" si="199"/>
        <v>HR3 5S</v>
      </c>
      <c r="D2074" s="83" t="str">
        <f t="shared" si="200"/>
        <v>HR3 5</v>
      </c>
      <c r="E2074" s="83" t="str">
        <f t="shared" si="201"/>
        <v xml:space="preserve">HR3 </v>
      </c>
      <c r="F2074" s="83" t="str">
        <f t="shared" si="202"/>
        <v>HR3</v>
      </c>
      <c r="G2074" s="83" t="str">
        <f t="shared" si="203"/>
        <v>HR</v>
      </c>
      <c r="H2074" s="83" t="s">
        <v>362</v>
      </c>
      <c r="I2074" s="83" t="s">
        <v>681</v>
      </c>
    </row>
    <row r="2075" spans="1:9" ht="15">
      <c r="A2075" s="83" t="s">
        <v>2715</v>
      </c>
      <c r="B2075" s="83" t="str">
        <f t="shared" si="198"/>
        <v>HR3 5SG</v>
      </c>
      <c r="C2075" s="83" t="str">
        <f t="shared" si="199"/>
        <v>HR3 5S</v>
      </c>
      <c r="D2075" s="83" t="str">
        <f t="shared" si="200"/>
        <v>HR3 5</v>
      </c>
      <c r="E2075" s="83" t="str">
        <f t="shared" si="201"/>
        <v xml:space="preserve">HR3 </v>
      </c>
      <c r="F2075" s="83" t="str">
        <f t="shared" si="202"/>
        <v>HR3</v>
      </c>
      <c r="G2075" s="83" t="str">
        <f t="shared" si="203"/>
        <v>HR</v>
      </c>
      <c r="H2075" s="83" t="s">
        <v>362</v>
      </c>
      <c r="I2075" s="83" t="s">
        <v>681</v>
      </c>
    </row>
    <row r="2076" spans="1:9" ht="15">
      <c r="A2076" s="83" t="s">
        <v>2716</v>
      </c>
      <c r="B2076" s="83" t="str">
        <f t="shared" si="198"/>
        <v>HR3 5SP</v>
      </c>
      <c r="C2076" s="83" t="str">
        <f t="shared" si="199"/>
        <v>HR3 5S</v>
      </c>
      <c r="D2076" s="83" t="str">
        <f t="shared" si="200"/>
        <v>HR3 5</v>
      </c>
      <c r="E2076" s="83" t="str">
        <f t="shared" si="201"/>
        <v xml:space="preserve">HR3 </v>
      </c>
      <c r="F2076" s="83" t="str">
        <f t="shared" si="202"/>
        <v>HR3</v>
      </c>
      <c r="G2076" s="83" t="str">
        <f t="shared" si="203"/>
        <v>HR</v>
      </c>
      <c r="H2076" s="83" t="s">
        <v>362</v>
      </c>
      <c r="I2076" s="83" t="s">
        <v>681</v>
      </c>
    </row>
    <row r="2077" spans="1:9" ht="15">
      <c r="A2077" s="83" t="s">
        <v>2717</v>
      </c>
      <c r="B2077" s="83" t="str">
        <f t="shared" si="198"/>
        <v>HR3 5SU</v>
      </c>
      <c r="C2077" s="83" t="str">
        <f t="shared" si="199"/>
        <v>HR3 5S</v>
      </c>
      <c r="D2077" s="83" t="str">
        <f t="shared" si="200"/>
        <v>HR3 5</v>
      </c>
      <c r="E2077" s="83" t="str">
        <f t="shared" si="201"/>
        <v xml:space="preserve">HR3 </v>
      </c>
      <c r="F2077" s="83" t="str">
        <f t="shared" si="202"/>
        <v>HR3</v>
      </c>
      <c r="G2077" s="83" t="str">
        <f t="shared" si="203"/>
        <v>HR</v>
      </c>
      <c r="H2077" s="83" t="s">
        <v>698</v>
      </c>
      <c r="I2077" s="83" t="s">
        <v>670</v>
      </c>
    </row>
    <row r="2078" spans="1:9" ht="15">
      <c r="A2078" s="83" t="s">
        <v>2718</v>
      </c>
      <c r="B2078" s="83" t="str">
        <f t="shared" si="198"/>
        <v>HR3 5SX</v>
      </c>
      <c r="C2078" s="83" t="str">
        <f t="shared" si="199"/>
        <v>HR3 5S</v>
      </c>
      <c r="D2078" s="83" t="str">
        <f t="shared" si="200"/>
        <v>HR3 5</v>
      </c>
      <c r="E2078" s="83" t="str">
        <f t="shared" si="201"/>
        <v xml:space="preserve">HR3 </v>
      </c>
      <c r="F2078" s="83" t="str">
        <f t="shared" si="202"/>
        <v>HR3</v>
      </c>
      <c r="G2078" s="83" t="str">
        <f t="shared" si="203"/>
        <v>HR</v>
      </c>
      <c r="H2078" s="83" t="s">
        <v>698</v>
      </c>
      <c r="I2078" s="83" t="s">
        <v>670</v>
      </c>
    </row>
    <row r="2079" spans="1:9" ht="15">
      <c r="A2079" s="83" t="s">
        <v>2719</v>
      </c>
      <c r="B2079" s="83" t="str">
        <f t="shared" si="198"/>
        <v>HR3 5SY</v>
      </c>
      <c r="C2079" s="83" t="str">
        <f t="shared" si="199"/>
        <v>HR3 5S</v>
      </c>
      <c r="D2079" s="83" t="str">
        <f t="shared" si="200"/>
        <v>HR3 5</v>
      </c>
      <c r="E2079" s="83" t="str">
        <f t="shared" si="201"/>
        <v xml:space="preserve">HR3 </v>
      </c>
      <c r="F2079" s="83" t="str">
        <f t="shared" si="202"/>
        <v>HR3</v>
      </c>
      <c r="G2079" s="83" t="str">
        <f t="shared" si="203"/>
        <v>HR</v>
      </c>
      <c r="H2079" s="83" t="s">
        <v>698</v>
      </c>
      <c r="I2079" s="83" t="s">
        <v>670</v>
      </c>
    </row>
    <row r="2080" spans="1:9" ht="15">
      <c r="A2080" s="83" t="s">
        <v>2720</v>
      </c>
      <c r="B2080" s="83" t="str">
        <f t="shared" si="198"/>
        <v>HR3 5SZ</v>
      </c>
      <c r="C2080" s="83" t="str">
        <f t="shared" si="199"/>
        <v>HR3 5S</v>
      </c>
      <c r="D2080" s="83" t="str">
        <f t="shared" si="200"/>
        <v>HR3 5</v>
      </c>
      <c r="E2080" s="83" t="str">
        <f t="shared" si="201"/>
        <v xml:space="preserve">HR3 </v>
      </c>
      <c r="F2080" s="83" t="str">
        <f t="shared" si="202"/>
        <v>HR3</v>
      </c>
      <c r="G2080" s="83" t="str">
        <f t="shared" si="203"/>
        <v>HR</v>
      </c>
      <c r="H2080" s="83" t="s">
        <v>362</v>
      </c>
      <c r="I2080" s="83" t="s">
        <v>681</v>
      </c>
    </row>
    <row r="2081" spans="1:9" ht="15">
      <c r="A2081" s="83" t="s">
        <v>2721</v>
      </c>
      <c r="B2081" s="83" t="str">
        <f t="shared" si="198"/>
        <v>HR3 5T</v>
      </c>
      <c r="C2081" s="83" t="str">
        <f t="shared" si="199"/>
        <v>HR3 5T</v>
      </c>
      <c r="D2081" s="83" t="str">
        <f t="shared" si="200"/>
        <v>HR3 5</v>
      </c>
      <c r="E2081" s="83" t="str">
        <f t="shared" si="201"/>
        <v xml:space="preserve">HR3 </v>
      </c>
      <c r="F2081" s="83" t="str">
        <f t="shared" si="202"/>
        <v>HR3</v>
      </c>
      <c r="G2081" s="83" t="str">
        <f t="shared" si="203"/>
        <v>HR</v>
      </c>
      <c r="H2081" s="83" t="s">
        <v>698</v>
      </c>
      <c r="I2081" s="83" t="s">
        <v>670</v>
      </c>
    </row>
    <row r="2082" spans="1:9" ht="15">
      <c r="A2082" s="83" t="s">
        <v>2722</v>
      </c>
      <c r="B2082" s="83" t="str">
        <f t="shared" si="198"/>
        <v>HR3 5TD</v>
      </c>
      <c r="C2082" s="83" t="str">
        <f t="shared" si="199"/>
        <v>HR3 5T</v>
      </c>
      <c r="D2082" s="83" t="str">
        <f t="shared" si="200"/>
        <v>HR3 5</v>
      </c>
      <c r="E2082" s="83" t="str">
        <f t="shared" si="201"/>
        <v xml:space="preserve">HR3 </v>
      </c>
      <c r="F2082" s="83" t="str">
        <f t="shared" si="202"/>
        <v>HR3</v>
      </c>
      <c r="G2082" s="83" t="str">
        <f t="shared" si="203"/>
        <v>HR</v>
      </c>
      <c r="H2082" s="83" t="s">
        <v>362</v>
      </c>
      <c r="I2082" s="83" t="s">
        <v>681</v>
      </c>
    </row>
    <row r="2083" spans="1:9" ht="15">
      <c r="A2083" s="83" t="s">
        <v>2723</v>
      </c>
      <c r="B2083" s="83" t="str">
        <f t="shared" si="198"/>
        <v>HR3 5TF</v>
      </c>
      <c r="C2083" s="83" t="str">
        <f t="shared" si="199"/>
        <v>HR3 5T</v>
      </c>
      <c r="D2083" s="83" t="str">
        <f t="shared" si="200"/>
        <v>HR3 5</v>
      </c>
      <c r="E2083" s="83" t="str">
        <f t="shared" si="201"/>
        <v xml:space="preserve">HR3 </v>
      </c>
      <c r="F2083" s="83" t="str">
        <f t="shared" si="202"/>
        <v>HR3</v>
      </c>
      <c r="G2083" s="83" t="str">
        <f t="shared" si="203"/>
        <v>HR</v>
      </c>
      <c r="H2083" s="83" t="s">
        <v>362</v>
      </c>
      <c r="I2083" s="83" t="s">
        <v>681</v>
      </c>
    </row>
    <row r="2084" spans="1:9" ht="15">
      <c r="A2084" s="83" t="s">
        <v>2724</v>
      </c>
      <c r="B2084" s="83" t="str">
        <f t="shared" si="198"/>
        <v>HR3 6</v>
      </c>
      <c r="C2084" s="83" t="str">
        <f t="shared" si="199"/>
        <v>HR3 6</v>
      </c>
      <c r="D2084" s="83" t="str">
        <f t="shared" si="200"/>
        <v>HR3 6</v>
      </c>
      <c r="E2084" s="83" t="str">
        <f t="shared" si="201"/>
        <v xml:space="preserve">HR3 </v>
      </c>
      <c r="F2084" s="83" t="str">
        <f t="shared" si="202"/>
        <v>HR3</v>
      </c>
      <c r="G2084" s="83" t="str">
        <f t="shared" si="203"/>
        <v>HR</v>
      </c>
      <c r="H2084" s="83" t="s">
        <v>698</v>
      </c>
      <c r="I2084" s="83" t="s">
        <v>670</v>
      </c>
    </row>
    <row r="2085" spans="1:9" ht="15">
      <c r="A2085" s="83" t="s">
        <v>2725</v>
      </c>
      <c r="B2085" s="83" t="str">
        <f t="shared" si="198"/>
        <v>HR3 6C</v>
      </c>
      <c r="C2085" s="83" t="str">
        <f t="shared" si="199"/>
        <v>HR3 6C</v>
      </c>
      <c r="D2085" s="83" t="str">
        <f t="shared" si="200"/>
        <v>HR3 6</v>
      </c>
      <c r="E2085" s="83" t="str">
        <f t="shared" si="201"/>
        <v xml:space="preserve">HR3 </v>
      </c>
      <c r="F2085" s="83" t="str">
        <f t="shared" si="202"/>
        <v>HR3</v>
      </c>
      <c r="G2085" s="83" t="str">
        <f t="shared" si="203"/>
        <v>HR</v>
      </c>
      <c r="H2085" s="83" t="s">
        <v>382</v>
      </c>
      <c r="I2085" s="83" t="s">
        <v>1046</v>
      </c>
    </row>
    <row r="2086" spans="1:9" ht="15">
      <c r="A2086" s="83" t="s">
        <v>2726</v>
      </c>
      <c r="B2086" s="83" t="str">
        <f t="shared" si="198"/>
        <v>HR3 6EX</v>
      </c>
      <c r="C2086" s="83" t="str">
        <f t="shared" si="199"/>
        <v>HR3 6E</v>
      </c>
      <c r="D2086" s="83" t="str">
        <f t="shared" si="200"/>
        <v>HR3 6</v>
      </c>
      <c r="E2086" s="83" t="str">
        <f t="shared" si="201"/>
        <v xml:space="preserve">HR3 </v>
      </c>
      <c r="F2086" s="83" t="str">
        <f t="shared" si="202"/>
        <v>HR3</v>
      </c>
      <c r="G2086" s="83" t="str">
        <f t="shared" si="203"/>
        <v>HR</v>
      </c>
      <c r="H2086" s="83" t="s">
        <v>382</v>
      </c>
      <c r="I2086" s="83" t="s">
        <v>1046</v>
      </c>
    </row>
    <row r="2087" spans="1:9" ht="15">
      <c r="A2087" s="83" t="s">
        <v>2727</v>
      </c>
      <c r="B2087" s="83" t="str">
        <f t="shared" si="198"/>
        <v>HR3 6EY</v>
      </c>
      <c r="C2087" s="83" t="str">
        <f t="shared" si="199"/>
        <v>HR3 6E</v>
      </c>
      <c r="D2087" s="83" t="str">
        <f t="shared" si="200"/>
        <v>HR3 6</v>
      </c>
      <c r="E2087" s="83" t="str">
        <f t="shared" si="201"/>
        <v xml:space="preserve">HR3 </v>
      </c>
      <c r="F2087" s="83" t="str">
        <f t="shared" si="202"/>
        <v>HR3</v>
      </c>
      <c r="G2087" s="83" t="str">
        <f t="shared" si="203"/>
        <v>HR</v>
      </c>
      <c r="H2087" s="83" t="s">
        <v>382</v>
      </c>
      <c r="I2087" s="83" t="s">
        <v>1046</v>
      </c>
    </row>
    <row r="2088" spans="1:9" ht="15">
      <c r="A2088" s="83" t="s">
        <v>2728</v>
      </c>
      <c r="B2088" s="83" t="str">
        <f t="shared" si="198"/>
        <v>HR3 6HA</v>
      </c>
      <c r="C2088" s="83" t="str">
        <f t="shared" si="199"/>
        <v>HR3 6H</v>
      </c>
      <c r="D2088" s="83" t="str">
        <f t="shared" si="200"/>
        <v>HR3 6</v>
      </c>
      <c r="E2088" s="83" t="str">
        <f t="shared" si="201"/>
        <v xml:space="preserve">HR3 </v>
      </c>
      <c r="F2088" s="83" t="str">
        <f t="shared" si="202"/>
        <v>HR3</v>
      </c>
      <c r="G2088" s="83" t="str">
        <f t="shared" si="203"/>
        <v>HR</v>
      </c>
      <c r="H2088" s="83" t="s">
        <v>382</v>
      </c>
      <c r="I2088" s="83" t="s">
        <v>1046</v>
      </c>
    </row>
    <row r="2089" spans="1:9" ht="15">
      <c r="A2089" s="83" t="s">
        <v>2729</v>
      </c>
      <c r="B2089" s="83" t="str">
        <f t="shared" si="198"/>
        <v>HR3 6HL</v>
      </c>
      <c r="C2089" s="83" t="str">
        <f t="shared" si="199"/>
        <v>HR3 6H</v>
      </c>
      <c r="D2089" s="83" t="str">
        <f t="shared" si="200"/>
        <v>HR3 6</v>
      </c>
      <c r="E2089" s="83" t="str">
        <f t="shared" si="201"/>
        <v xml:space="preserve">HR3 </v>
      </c>
      <c r="F2089" s="83" t="str">
        <f t="shared" si="202"/>
        <v>HR3</v>
      </c>
      <c r="G2089" s="83" t="str">
        <f t="shared" si="203"/>
        <v>HR</v>
      </c>
      <c r="H2089" s="83" t="s">
        <v>382</v>
      </c>
      <c r="I2089" s="83" t="s">
        <v>1046</v>
      </c>
    </row>
    <row r="2090" spans="1:9" ht="15">
      <c r="A2090" s="83" t="s">
        <v>2730</v>
      </c>
      <c r="B2090" s="83" t="str">
        <f t="shared" si="198"/>
        <v>HR3 6HN</v>
      </c>
      <c r="C2090" s="83" t="str">
        <f t="shared" si="199"/>
        <v>HR3 6H</v>
      </c>
      <c r="D2090" s="83" t="str">
        <f t="shared" si="200"/>
        <v>HR3 6</v>
      </c>
      <c r="E2090" s="83" t="str">
        <f t="shared" si="201"/>
        <v xml:space="preserve">HR3 </v>
      </c>
      <c r="F2090" s="83" t="str">
        <f t="shared" si="202"/>
        <v>HR3</v>
      </c>
      <c r="G2090" s="83" t="str">
        <f t="shared" si="203"/>
        <v>HR</v>
      </c>
      <c r="H2090" s="83" t="s">
        <v>382</v>
      </c>
      <c r="I2090" s="83" t="s">
        <v>1046</v>
      </c>
    </row>
    <row r="2091" spans="1:9" ht="15">
      <c r="A2091" s="83" t="s">
        <v>2731</v>
      </c>
      <c r="B2091" s="83" t="str">
        <f t="shared" si="198"/>
        <v>HR3 6JJ</v>
      </c>
      <c r="C2091" s="83" t="str">
        <f t="shared" si="199"/>
        <v>HR3 6J</v>
      </c>
      <c r="D2091" s="83" t="str">
        <f t="shared" si="200"/>
        <v>HR3 6</v>
      </c>
      <c r="E2091" s="83" t="str">
        <f t="shared" si="201"/>
        <v xml:space="preserve">HR3 </v>
      </c>
      <c r="F2091" s="83" t="str">
        <f t="shared" si="202"/>
        <v>HR3</v>
      </c>
      <c r="G2091" s="83" t="str">
        <f t="shared" si="203"/>
        <v>HR</v>
      </c>
      <c r="H2091" s="83" t="s">
        <v>382</v>
      </c>
      <c r="I2091" s="83" t="s">
        <v>1046</v>
      </c>
    </row>
    <row r="2092" spans="1:9" ht="15">
      <c r="A2092" s="83" t="s">
        <v>2732</v>
      </c>
      <c r="B2092" s="83" t="str">
        <f t="shared" si="198"/>
        <v>HR3 6JU</v>
      </c>
      <c r="C2092" s="83" t="str">
        <f t="shared" si="199"/>
        <v>HR3 6J</v>
      </c>
      <c r="D2092" s="83" t="str">
        <f t="shared" si="200"/>
        <v>HR3 6</v>
      </c>
      <c r="E2092" s="83" t="str">
        <f t="shared" si="201"/>
        <v xml:space="preserve">HR3 </v>
      </c>
      <c r="F2092" s="83" t="str">
        <f t="shared" si="202"/>
        <v>HR3</v>
      </c>
      <c r="G2092" s="83" t="str">
        <f t="shared" si="203"/>
        <v>HR</v>
      </c>
      <c r="H2092" s="83" t="s">
        <v>382</v>
      </c>
      <c r="I2092" s="83" t="s">
        <v>1046</v>
      </c>
    </row>
    <row r="2093" spans="1:9" ht="15">
      <c r="A2093" s="83" t="s">
        <v>2733</v>
      </c>
      <c r="B2093" s="83" t="str">
        <f t="shared" si="198"/>
        <v>HR3 6JX</v>
      </c>
      <c r="C2093" s="83" t="str">
        <f t="shared" si="199"/>
        <v>HR3 6J</v>
      </c>
      <c r="D2093" s="83" t="str">
        <f t="shared" si="200"/>
        <v>HR3 6</v>
      </c>
      <c r="E2093" s="83" t="str">
        <f t="shared" si="201"/>
        <v xml:space="preserve">HR3 </v>
      </c>
      <c r="F2093" s="83" t="str">
        <f t="shared" si="202"/>
        <v>HR3</v>
      </c>
      <c r="G2093" s="83" t="str">
        <f t="shared" si="203"/>
        <v>HR</v>
      </c>
      <c r="H2093" s="83" t="s">
        <v>382</v>
      </c>
      <c r="I2093" s="83" t="s">
        <v>1046</v>
      </c>
    </row>
    <row r="2094" spans="1:9" ht="15">
      <c r="A2094" s="83" t="s">
        <v>2734</v>
      </c>
      <c r="B2094" s="83" t="str">
        <f t="shared" si="198"/>
        <v>HR3 6JY</v>
      </c>
      <c r="C2094" s="83" t="str">
        <f t="shared" si="199"/>
        <v>HR3 6J</v>
      </c>
      <c r="D2094" s="83" t="str">
        <f t="shared" si="200"/>
        <v>HR3 6</v>
      </c>
      <c r="E2094" s="83" t="str">
        <f t="shared" si="201"/>
        <v xml:space="preserve">HR3 </v>
      </c>
      <c r="F2094" s="83" t="str">
        <f t="shared" si="202"/>
        <v>HR3</v>
      </c>
      <c r="G2094" s="83" t="str">
        <f t="shared" si="203"/>
        <v>HR</v>
      </c>
      <c r="H2094" s="83" t="s">
        <v>382</v>
      </c>
      <c r="I2094" s="83" t="s">
        <v>1046</v>
      </c>
    </row>
    <row r="2095" spans="1:9" ht="15">
      <c r="A2095" s="83" t="s">
        <v>2735</v>
      </c>
      <c r="B2095" s="83" t="str">
        <f t="shared" si="198"/>
        <v>HR5 3NP</v>
      </c>
      <c r="C2095" s="83" t="str">
        <f t="shared" si="199"/>
        <v>HR5 3N</v>
      </c>
      <c r="D2095" s="83" t="str">
        <f t="shared" si="200"/>
        <v>HR5 3</v>
      </c>
      <c r="E2095" s="83" t="str">
        <f t="shared" si="201"/>
        <v xml:space="preserve">HR5 </v>
      </c>
      <c r="F2095" s="83" t="str">
        <f t="shared" si="202"/>
        <v>HR5</v>
      </c>
      <c r="G2095" s="83" t="str">
        <f t="shared" si="203"/>
        <v>HR</v>
      </c>
      <c r="H2095" s="83" t="s">
        <v>382</v>
      </c>
      <c r="I2095" s="83" t="s">
        <v>1046</v>
      </c>
    </row>
    <row r="2096" spans="1:9" ht="15">
      <c r="A2096" s="83" t="s">
        <v>2736</v>
      </c>
      <c r="B2096" s="83" t="str">
        <f t="shared" si="198"/>
        <v>HR5 3NR</v>
      </c>
      <c r="C2096" s="83" t="str">
        <f t="shared" si="199"/>
        <v>HR5 3N</v>
      </c>
      <c r="D2096" s="83" t="str">
        <f t="shared" si="200"/>
        <v>HR5 3</v>
      </c>
      <c r="E2096" s="83" t="str">
        <f t="shared" si="201"/>
        <v xml:space="preserve">HR5 </v>
      </c>
      <c r="F2096" s="83" t="str">
        <f t="shared" si="202"/>
        <v>HR5</v>
      </c>
      <c r="G2096" s="83" t="str">
        <f t="shared" si="203"/>
        <v>HR</v>
      </c>
      <c r="H2096" s="83" t="s">
        <v>382</v>
      </c>
      <c r="I2096" s="83" t="s">
        <v>1046</v>
      </c>
    </row>
    <row r="2097" spans="1:9" ht="15">
      <c r="A2097" s="83" t="s">
        <v>2737</v>
      </c>
      <c r="B2097" s="83" t="str">
        <f t="shared" si="198"/>
        <v>HR5 3NS</v>
      </c>
      <c r="C2097" s="83" t="str">
        <f t="shared" si="199"/>
        <v>HR5 3N</v>
      </c>
      <c r="D2097" s="83" t="str">
        <f t="shared" si="200"/>
        <v>HR5 3</v>
      </c>
      <c r="E2097" s="83" t="str">
        <f t="shared" si="201"/>
        <v xml:space="preserve">HR5 </v>
      </c>
      <c r="F2097" s="83" t="str">
        <f t="shared" si="202"/>
        <v>HR5</v>
      </c>
      <c r="G2097" s="83" t="str">
        <f t="shared" si="203"/>
        <v>HR</v>
      </c>
      <c r="H2097" s="83" t="s">
        <v>382</v>
      </c>
      <c r="I2097" s="83" t="s">
        <v>1046</v>
      </c>
    </row>
    <row r="2098" spans="1:9" ht="15">
      <c r="A2098" s="83" t="s">
        <v>2738</v>
      </c>
      <c r="B2098" s="83" t="str">
        <f t="shared" si="198"/>
        <v>HR5 3NT</v>
      </c>
      <c r="C2098" s="83" t="str">
        <f t="shared" si="199"/>
        <v>HR5 3N</v>
      </c>
      <c r="D2098" s="83" t="str">
        <f t="shared" si="200"/>
        <v>HR5 3</v>
      </c>
      <c r="E2098" s="83" t="str">
        <f t="shared" si="201"/>
        <v xml:space="preserve">HR5 </v>
      </c>
      <c r="F2098" s="83" t="str">
        <f t="shared" si="202"/>
        <v>HR5</v>
      </c>
      <c r="G2098" s="83" t="str">
        <f t="shared" si="203"/>
        <v>HR</v>
      </c>
      <c r="H2098" s="83" t="s">
        <v>382</v>
      </c>
      <c r="I2098" s="83" t="s">
        <v>1046</v>
      </c>
    </row>
    <row r="2099" spans="1:9" ht="15">
      <c r="A2099" s="83" t="s">
        <v>2739</v>
      </c>
      <c r="B2099" s="83" t="str">
        <f t="shared" si="198"/>
        <v>HR5 3NU</v>
      </c>
      <c r="C2099" s="83" t="str">
        <f t="shared" si="199"/>
        <v>HR5 3N</v>
      </c>
      <c r="D2099" s="83" t="str">
        <f t="shared" si="200"/>
        <v>HR5 3</v>
      </c>
      <c r="E2099" s="83" t="str">
        <f t="shared" si="201"/>
        <v xml:space="preserve">HR5 </v>
      </c>
      <c r="F2099" s="83" t="str">
        <f t="shared" si="202"/>
        <v>HR5</v>
      </c>
      <c r="G2099" s="83" t="str">
        <f t="shared" si="203"/>
        <v>HR</v>
      </c>
      <c r="H2099" s="83" t="s">
        <v>382</v>
      </c>
      <c r="I2099" s="83" t="s">
        <v>1046</v>
      </c>
    </row>
    <row r="2100" spans="1:9" ht="15">
      <c r="A2100" s="83" t="s">
        <v>2740</v>
      </c>
      <c r="B2100" s="83" t="str">
        <f t="shared" si="198"/>
        <v>HR5 3NX</v>
      </c>
      <c r="C2100" s="83" t="str">
        <f t="shared" si="199"/>
        <v>HR5 3N</v>
      </c>
      <c r="D2100" s="83" t="str">
        <f t="shared" si="200"/>
        <v>HR5 3</v>
      </c>
      <c r="E2100" s="83" t="str">
        <f t="shared" si="201"/>
        <v xml:space="preserve">HR5 </v>
      </c>
      <c r="F2100" s="83" t="str">
        <f t="shared" si="202"/>
        <v>HR5</v>
      </c>
      <c r="G2100" s="83" t="str">
        <f t="shared" si="203"/>
        <v>HR</v>
      </c>
      <c r="H2100" s="83" t="s">
        <v>382</v>
      </c>
      <c r="I2100" s="83" t="s">
        <v>1046</v>
      </c>
    </row>
    <row r="2101" spans="1:9" ht="15">
      <c r="A2101" s="83" t="s">
        <v>2741</v>
      </c>
      <c r="B2101" s="83" t="str">
        <f t="shared" si="198"/>
        <v>HR5 3NY</v>
      </c>
      <c r="C2101" s="83" t="str">
        <f t="shared" si="199"/>
        <v>HR5 3N</v>
      </c>
      <c r="D2101" s="83" t="str">
        <f t="shared" si="200"/>
        <v>HR5 3</v>
      </c>
      <c r="E2101" s="83" t="str">
        <f t="shared" si="201"/>
        <v xml:space="preserve">HR5 </v>
      </c>
      <c r="F2101" s="83" t="str">
        <f t="shared" si="202"/>
        <v>HR5</v>
      </c>
      <c r="G2101" s="83" t="str">
        <f t="shared" si="203"/>
        <v>HR</v>
      </c>
      <c r="H2101" s="83" t="s">
        <v>382</v>
      </c>
      <c r="I2101" s="83" t="s">
        <v>1046</v>
      </c>
    </row>
    <row r="2102" spans="1:9" ht="15">
      <c r="A2102" s="83" t="s">
        <v>2742</v>
      </c>
      <c r="B2102" s="83" t="str">
        <f t="shared" si="198"/>
        <v>HR5 3PA</v>
      </c>
      <c r="C2102" s="83" t="str">
        <f t="shared" si="199"/>
        <v>HR5 3P</v>
      </c>
      <c r="D2102" s="83" t="str">
        <f t="shared" si="200"/>
        <v>HR5 3</v>
      </c>
      <c r="E2102" s="83" t="str">
        <f t="shared" si="201"/>
        <v xml:space="preserve">HR5 </v>
      </c>
      <c r="F2102" s="83" t="str">
        <f t="shared" si="202"/>
        <v>HR5</v>
      </c>
      <c r="G2102" s="83" t="str">
        <f t="shared" si="203"/>
        <v>HR</v>
      </c>
      <c r="H2102" s="83" t="s">
        <v>382</v>
      </c>
      <c r="I2102" s="83" t="s">
        <v>1046</v>
      </c>
    </row>
    <row r="2103" spans="1:9" ht="15">
      <c r="A2103" s="83" t="s">
        <v>2743</v>
      </c>
      <c r="B2103" s="83" t="str">
        <f t="shared" si="198"/>
        <v>HR5 3PD</v>
      </c>
      <c r="C2103" s="83" t="str">
        <f t="shared" si="199"/>
        <v>HR5 3P</v>
      </c>
      <c r="D2103" s="83" t="str">
        <f t="shared" si="200"/>
        <v>HR5 3</v>
      </c>
      <c r="E2103" s="83" t="str">
        <f t="shared" si="201"/>
        <v xml:space="preserve">HR5 </v>
      </c>
      <c r="F2103" s="83" t="str">
        <f t="shared" si="202"/>
        <v>HR5</v>
      </c>
      <c r="G2103" s="83" t="str">
        <f t="shared" si="203"/>
        <v>HR</v>
      </c>
      <c r="H2103" s="83" t="s">
        <v>382</v>
      </c>
      <c r="I2103" s="83" t="s">
        <v>1046</v>
      </c>
    </row>
    <row r="2104" spans="1:9" ht="15">
      <c r="A2104" s="83" t="s">
        <v>2744</v>
      </c>
      <c r="B2104" s="83" t="str">
        <f t="shared" si="198"/>
        <v>HR5 3PE</v>
      </c>
      <c r="C2104" s="83" t="str">
        <f t="shared" si="199"/>
        <v>HR5 3P</v>
      </c>
      <c r="D2104" s="83" t="str">
        <f t="shared" si="200"/>
        <v>HR5 3</v>
      </c>
      <c r="E2104" s="83" t="str">
        <f t="shared" si="201"/>
        <v xml:space="preserve">HR5 </v>
      </c>
      <c r="F2104" s="83" t="str">
        <f t="shared" si="202"/>
        <v>HR5</v>
      </c>
      <c r="G2104" s="83" t="str">
        <f t="shared" si="203"/>
        <v>HR</v>
      </c>
      <c r="H2104" s="83" t="s">
        <v>382</v>
      </c>
      <c r="I2104" s="83" t="s">
        <v>1046</v>
      </c>
    </row>
    <row r="2105" spans="1:9" ht="15">
      <c r="A2105" s="83" t="s">
        <v>2745</v>
      </c>
      <c r="B2105" s="83" t="str">
        <f t="shared" si="198"/>
        <v>HR5 3PJ</v>
      </c>
      <c r="C2105" s="83" t="str">
        <f t="shared" si="199"/>
        <v>HR5 3P</v>
      </c>
      <c r="D2105" s="83" t="str">
        <f t="shared" si="200"/>
        <v>HR5 3</v>
      </c>
      <c r="E2105" s="83" t="str">
        <f t="shared" si="201"/>
        <v xml:space="preserve">HR5 </v>
      </c>
      <c r="F2105" s="83" t="str">
        <f t="shared" si="202"/>
        <v>HR5</v>
      </c>
      <c r="G2105" s="83" t="str">
        <f t="shared" si="203"/>
        <v>HR</v>
      </c>
      <c r="H2105" s="83" t="s">
        <v>382</v>
      </c>
      <c r="I2105" s="83" t="s">
        <v>1046</v>
      </c>
    </row>
    <row r="2106" spans="1:9" ht="15">
      <c r="A2106" s="83" t="s">
        <v>2746</v>
      </c>
      <c r="B2106" s="83" t="str">
        <f t="shared" si="198"/>
        <v>HR5 3PL</v>
      </c>
      <c r="C2106" s="83" t="str">
        <f t="shared" si="199"/>
        <v>HR5 3P</v>
      </c>
      <c r="D2106" s="83" t="str">
        <f t="shared" si="200"/>
        <v>HR5 3</v>
      </c>
      <c r="E2106" s="83" t="str">
        <f t="shared" si="201"/>
        <v xml:space="preserve">HR5 </v>
      </c>
      <c r="F2106" s="83" t="str">
        <f t="shared" si="202"/>
        <v>HR5</v>
      </c>
      <c r="G2106" s="83" t="str">
        <f t="shared" si="203"/>
        <v>HR</v>
      </c>
      <c r="H2106" s="83" t="s">
        <v>382</v>
      </c>
      <c r="I2106" s="83" t="s">
        <v>1046</v>
      </c>
    </row>
    <row r="2107" spans="1:9" ht="15">
      <c r="A2107" s="83" t="s">
        <v>2747</v>
      </c>
      <c r="B2107" s="83" t="str">
        <f t="shared" si="198"/>
        <v>HR5 3PP</v>
      </c>
      <c r="C2107" s="83" t="str">
        <f t="shared" si="199"/>
        <v>HR5 3P</v>
      </c>
      <c r="D2107" s="83" t="str">
        <f t="shared" si="200"/>
        <v>HR5 3</v>
      </c>
      <c r="E2107" s="83" t="str">
        <f t="shared" si="201"/>
        <v xml:space="preserve">HR5 </v>
      </c>
      <c r="F2107" s="83" t="str">
        <f t="shared" si="202"/>
        <v>HR5</v>
      </c>
      <c r="G2107" s="83" t="str">
        <f t="shared" si="203"/>
        <v>HR</v>
      </c>
      <c r="H2107" s="83" t="s">
        <v>382</v>
      </c>
      <c r="I2107" s="83" t="s">
        <v>1046</v>
      </c>
    </row>
    <row r="2108" spans="1:9" ht="15">
      <c r="A2108" s="83" t="s">
        <v>2748</v>
      </c>
      <c r="B2108" s="83" t="str">
        <f t="shared" si="198"/>
        <v>HR5 3PR</v>
      </c>
      <c r="C2108" s="83" t="str">
        <f t="shared" si="199"/>
        <v>HR5 3P</v>
      </c>
      <c r="D2108" s="83" t="str">
        <f t="shared" si="200"/>
        <v>HR5 3</v>
      </c>
      <c r="E2108" s="83" t="str">
        <f t="shared" si="201"/>
        <v xml:space="preserve">HR5 </v>
      </c>
      <c r="F2108" s="83" t="str">
        <f t="shared" si="202"/>
        <v>HR5</v>
      </c>
      <c r="G2108" s="83" t="str">
        <f t="shared" si="203"/>
        <v>HR</v>
      </c>
      <c r="H2108" s="83" t="s">
        <v>382</v>
      </c>
      <c r="I2108" s="83" t="s">
        <v>1046</v>
      </c>
    </row>
    <row r="2109" spans="1:9" ht="15">
      <c r="A2109" s="83" t="s">
        <v>2749</v>
      </c>
      <c r="B2109" s="83" t="str">
        <f t="shared" si="198"/>
        <v>HR5 3PW</v>
      </c>
      <c r="C2109" s="83" t="str">
        <f t="shared" si="199"/>
        <v>HR5 3P</v>
      </c>
      <c r="D2109" s="83" t="str">
        <f t="shared" si="200"/>
        <v>HR5 3</v>
      </c>
      <c r="E2109" s="83" t="str">
        <f t="shared" si="201"/>
        <v xml:space="preserve">HR5 </v>
      </c>
      <c r="F2109" s="83" t="str">
        <f t="shared" si="202"/>
        <v>HR5</v>
      </c>
      <c r="G2109" s="83" t="str">
        <f t="shared" si="203"/>
        <v>HR</v>
      </c>
      <c r="H2109" s="83" t="s">
        <v>382</v>
      </c>
      <c r="I2109" s="83" t="s">
        <v>1046</v>
      </c>
    </row>
    <row r="2110" spans="1:9" ht="15">
      <c r="A2110" s="83" t="s">
        <v>2750</v>
      </c>
      <c r="B2110" s="83" t="str">
        <f t="shared" si="198"/>
        <v>HR5 3Q</v>
      </c>
      <c r="C2110" s="83" t="str">
        <f t="shared" si="199"/>
        <v>HR5 3Q</v>
      </c>
      <c r="D2110" s="83" t="str">
        <f t="shared" si="200"/>
        <v>HR5 3</v>
      </c>
      <c r="E2110" s="83" t="str">
        <f t="shared" si="201"/>
        <v xml:space="preserve">HR5 </v>
      </c>
      <c r="F2110" s="83" t="str">
        <f t="shared" si="202"/>
        <v>HR5</v>
      </c>
      <c r="G2110" s="83" t="str">
        <f t="shared" si="203"/>
        <v>HR</v>
      </c>
      <c r="H2110" s="83" t="s">
        <v>382</v>
      </c>
      <c r="I2110" s="83" t="s">
        <v>1046</v>
      </c>
    </row>
    <row r="2111" spans="1:9" ht="15">
      <c r="A2111" s="83" t="s">
        <v>2751</v>
      </c>
      <c r="B2111" s="83" t="str">
        <f t="shared" si="198"/>
        <v>HR5 3QA</v>
      </c>
      <c r="C2111" s="83" t="str">
        <f t="shared" si="199"/>
        <v>HR5 3Q</v>
      </c>
      <c r="D2111" s="83" t="str">
        <f t="shared" si="200"/>
        <v>HR5 3</v>
      </c>
      <c r="E2111" s="83" t="str">
        <f t="shared" si="201"/>
        <v xml:space="preserve">HR5 </v>
      </c>
      <c r="F2111" s="83" t="str">
        <f t="shared" si="202"/>
        <v>HR5</v>
      </c>
      <c r="G2111" s="83" t="str">
        <f t="shared" si="203"/>
        <v>HR</v>
      </c>
      <c r="H2111" s="83" t="s">
        <v>698</v>
      </c>
      <c r="I2111" s="83" t="s">
        <v>670</v>
      </c>
    </row>
    <row r="2112" spans="1:9" ht="15">
      <c r="A2112" s="83" t="s">
        <v>2752</v>
      </c>
      <c r="B2112" s="83" t="str">
        <f t="shared" si="198"/>
        <v>HR5 3RA</v>
      </c>
      <c r="C2112" s="83" t="str">
        <f t="shared" si="199"/>
        <v>HR5 3R</v>
      </c>
      <c r="D2112" s="83" t="str">
        <f t="shared" si="200"/>
        <v>HR5 3</v>
      </c>
      <c r="E2112" s="83" t="str">
        <f t="shared" si="201"/>
        <v xml:space="preserve">HR5 </v>
      </c>
      <c r="F2112" s="83" t="str">
        <f t="shared" si="202"/>
        <v>HR5</v>
      </c>
      <c r="G2112" s="83" t="str">
        <f t="shared" si="203"/>
        <v>HR</v>
      </c>
      <c r="H2112" s="83" t="s">
        <v>382</v>
      </c>
      <c r="I2112" s="83" t="s">
        <v>1046</v>
      </c>
    </row>
    <row r="2113" spans="1:9" ht="15">
      <c r="A2113" s="83" t="s">
        <v>2753</v>
      </c>
      <c r="B2113" s="83" t="str">
        <f t="shared" si="198"/>
        <v>HR7 4NE</v>
      </c>
      <c r="C2113" s="83" t="str">
        <f t="shared" si="199"/>
        <v>HR7 4N</v>
      </c>
      <c r="D2113" s="83" t="str">
        <f t="shared" si="200"/>
        <v>HR7 4</v>
      </c>
      <c r="E2113" s="83" t="str">
        <f t="shared" si="201"/>
        <v xml:space="preserve">HR7 </v>
      </c>
      <c r="F2113" s="83" t="str">
        <f t="shared" si="202"/>
        <v>HR7</v>
      </c>
      <c r="G2113" s="83" t="str">
        <f t="shared" si="203"/>
        <v>HR</v>
      </c>
      <c r="H2113" s="83" t="s">
        <v>691</v>
      </c>
      <c r="I2113" s="83" t="s">
        <v>670</v>
      </c>
    </row>
    <row r="2114" spans="1:9" ht="15">
      <c r="A2114" s="83" t="s">
        <v>2754</v>
      </c>
      <c r="B2114" s="83" t="str">
        <f t="shared" si="198"/>
        <v>HR7 4NL</v>
      </c>
      <c r="C2114" s="83" t="str">
        <f t="shared" si="199"/>
        <v>HR7 4N</v>
      </c>
      <c r="D2114" s="83" t="str">
        <f t="shared" si="200"/>
        <v>HR7 4</v>
      </c>
      <c r="E2114" s="83" t="str">
        <f t="shared" si="201"/>
        <v xml:space="preserve">HR7 </v>
      </c>
      <c r="F2114" s="83" t="str">
        <f t="shared" si="202"/>
        <v>HR7</v>
      </c>
      <c r="G2114" s="83" t="str">
        <f t="shared" si="203"/>
        <v>HR</v>
      </c>
      <c r="H2114" s="83" t="s">
        <v>691</v>
      </c>
      <c r="I2114" s="83" t="s">
        <v>670</v>
      </c>
    </row>
    <row r="2115" spans="1:9" ht="15">
      <c r="A2115" s="83" t="s">
        <v>2755</v>
      </c>
      <c r="B2115" s="83" t="str">
        <f t="shared" ref="B2115:B2178" si="204">LEFT($A2115,7)</f>
        <v>HR7 4NN</v>
      </c>
      <c r="C2115" s="83" t="str">
        <f t="shared" ref="C2115:C2178" si="205">LEFT($A2115,6)</f>
        <v>HR7 4N</v>
      </c>
      <c r="D2115" s="83" t="str">
        <f t="shared" ref="D2115:D2178" si="206">LEFT($A2115,5)</f>
        <v>HR7 4</v>
      </c>
      <c r="E2115" s="83" t="str">
        <f t="shared" ref="E2115:E2178" si="207">LEFT($A2115,4)</f>
        <v xml:space="preserve">HR7 </v>
      </c>
      <c r="F2115" s="83" t="str">
        <f t="shared" ref="F2115:F2178" si="208">LEFT($A2115,3)</f>
        <v>HR7</v>
      </c>
      <c r="G2115" s="83" t="str">
        <f t="shared" ref="G2115:G2178" si="209">LEFT($A2115,2)</f>
        <v>HR</v>
      </c>
      <c r="H2115" s="83" t="s">
        <v>691</v>
      </c>
      <c r="I2115" s="83" t="s">
        <v>670</v>
      </c>
    </row>
    <row r="2116" spans="1:9" ht="15">
      <c r="A2116" s="83" t="s">
        <v>2756</v>
      </c>
      <c r="B2116" s="83" t="str">
        <f t="shared" si="204"/>
        <v>HR8 1NT</v>
      </c>
      <c r="C2116" s="83" t="str">
        <f t="shared" si="205"/>
        <v>HR8 1N</v>
      </c>
      <c r="D2116" s="83" t="str">
        <f t="shared" si="206"/>
        <v>HR8 1</v>
      </c>
      <c r="E2116" s="83" t="str">
        <f t="shared" si="207"/>
        <v xml:space="preserve">HR8 </v>
      </c>
      <c r="F2116" s="83" t="str">
        <f t="shared" si="208"/>
        <v>HR8</v>
      </c>
      <c r="G2116" s="83" t="str">
        <f t="shared" si="209"/>
        <v>HR</v>
      </c>
      <c r="H2116" s="83" t="s">
        <v>349</v>
      </c>
      <c r="I2116" s="83" t="s">
        <v>666</v>
      </c>
    </row>
    <row r="2117" spans="1:9" ht="15">
      <c r="A2117" s="83" t="s">
        <v>2757</v>
      </c>
      <c r="B2117" s="83" t="str">
        <f t="shared" si="204"/>
        <v>HR8 1NX</v>
      </c>
      <c r="C2117" s="83" t="str">
        <f t="shared" si="205"/>
        <v>HR8 1N</v>
      </c>
      <c r="D2117" s="83" t="str">
        <f t="shared" si="206"/>
        <v>HR8 1</v>
      </c>
      <c r="E2117" s="83" t="str">
        <f t="shared" si="207"/>
        <v xml:space="preserve">HR8 </v>
      </c>
      <c r="F2117" s="83" t="str">
        <f t="shared" si="208"/>
        <v>HR8</v>
      </c>
      <c r="G2117" s="83" t="str">
        <f t="shared" si="209"/>
        <v>HR</v>
      </c>
      <c r="H2117" s="83" t="s">
        <v>349</v>
      </c>
      <c r="I2117" s="83" t="s">
        <v>666</v>
      </c>
    </row>
    <row r="2118" spans="1:9" ht="15">
      <c r="A2118" s="83" t="s">
        <v>2758</v>
      </c>
      <c r="B2118" s="83" t="str">
        <f t="shared" si="204"/>
        <v>HR8 1NY</v>
      </c>
      <c r="C2118" s="83" t="str">
        <f t="shared" si="205"/>
        <v>HR8 1N</v>
      </c>
      <c r="D2118" s="83" t="str">
        <f t="shared" si="206"/>
        <v>HR8 1</v>
      </c>
      <c r="E2118" s="83" t="str">
        <f t="shared" si="207"/>
        <v xml:space="preserve">HR8 </v>
      </c>
      <c r="F2118" s="83" t="str">
        <f t="shared" si="208"/>
        <v>HR8</v>
      </c>
      <c r="G2118" s="83" t="str">
        <f t="shared" si="209"/>
        <v>HR</v>
      </c>
      <c r="H2118" s="83" t="s">
        <v>349</v>
      </c>
      <c r="I2118" s="83" t="s">
        <v>666</v>
      </c>
    </row>
    <row r="2119" spans="1:9" ht="15">
      <c r="A2119" s="83" t="s">
        <v>2759</v>
      </c>
      <c r="B2119" s="83" t="str">
        <f t="shared" si="204"/>
        <v>HR8 1NZ</v>
      </c>
      <c r="C2119" s="83" t="str">
        <f t="shared" si="205"/>
        <v>HR8 1N</v>
      </c>
      <c r="D2119" s="83" t="str">
        <f t="shared" si="206"/>
        <v>HR8 1</v>
      </c>
      <c r="E2119" s="83" t="str">
        <f t="shared" si="207"/>
        <v xml:space="preserve">HR8 </v>
      </c>
      <c r="F2119" s="83" t="str">
        <f t="shared" si="208"/>
        <v>HR8</v>
      </c>
      <c r="G2119" s="83" t="str">
        <f t="shared" si="209"/>
        <v>HR</v>
      </c>
      <c r="H2119" s="83" t="s">
        <v>349</v>
      </c>
      <c r="I2119" s="83" t="s">
        <v>666</v>
      </c>
    </row>
    <row r="2120" spans="1:9" ht="15">
      <c r="A2120" s="83" t="s">
        <v>2760</v>
      </c>
      <c r="B2120" s="83" t="str">
        <f t="shared" si="204"/>
        <v>HR8 1PB</v>
      </c>
      <c r="C2120" s="83" t="str">
        <f t="shared" si="205"/>
        <v>HR8 1P</v>
      </c>
      <c r="D2120" s="83" t="str">
        <f t="shared" si="206"/>
        <v>HR8 1</v>
      </c>
      <c r="E2120" s="83" t="str">
        <f t="shared" si="207"/>
        <v xml:space="preserve">HR8 </v>
      </c>
      <c r="F2120" s="83" t="str">
        <f t="shared" si="208"/>
        <v>HR8</v>
      </c>
      <c r="G2120" s="83" t="str">
        <f t="shared" si="209"/>
        <v>HR</v>
      </c>
      <c r="H2120" s="83" t="s">
        <v>349</v>
      </c>
      <c r="I2120" s="83" t="s">
        <v>666</v>
      </c>
    </row>
    <row r="2121" spans="1:9" ht="15">
      <c r="A2121" s="83" t="s">
        <v>2761</v>
      </c>
      <c r="B2121" s="83" t="str">
        <f t="shared" si="204"/>
        <v>HR8 1PD</v>
      </c>
      <c r="C2121" s="83" t="str">
        <f t="shared" si="205"/>
        <v>HR8 1P</v>
      </c>
      <c r="D2121" s="83" t="str">
        <f t="shared" si="206"/>
        <v>HR8 1</v>
      </c>
      <c r="E2121" s="83" t="str">
        <f t="shared" si="207"/>
        <v xml:space="preserve">HR8 </v>
      </c>
      <c r="F2121" s="83" t="str">
        <f t="shared" si="208"/>
        <v>HR8</v>
      </c>
      <c r="G2121" s="83" t="str">
        <f t="shared" si="209"/>
        <v>HR</v>
      </c>
      <c r="H2121" s="83" t="s">
        <v>349</v>
      </c>
      <c r="I2121" s="83" t="s">
        <v>666</v>
      </c>
    </row>
    <row r="2122" spans="1:9" ht="15">
      <c r="A2122" s="83" t="s">
        <v>2762</v>
      </c>
      <c r="B2122" s="83" t="str">
        <f t="shared" si="204"/>
        <v>HR8 1PE</v>
      </c>
      <c r="C2122" s="83" t="str">
        <f t="shared" si="205"/>
        <v>HR8 1P</v>
      </c>
      <c r="D2122" s="83" t="str">
        <f t="shared" si="206"/>
        <v>HR8 1</v>
      </c>
      <c r="E2122" s="83" t="str">
        <f t="shared" si="207"/>
        <v xml:space="preserve">HR8 </v>
      </c>
      <c r="F2122" s="83" t="str">
        <f t="shared" si="208"/>
        <v>HR8</v>
      </c>
      <c r="G2122" s="83" t="str">
        <f t="shared" si="209"/>
        <v>HR</v>
      </c>
      <c r="H2122" s="83" t="s">
        <v>349</v>
      </c>
      <c r="I2122" s="83" t="s">
        <v>666</v>
      </c>
    </row>
    <row r="2123" spans="1:9" ht="15">
      <c r="A2123" s="83" t="s">
        <v>2763</v>
      </c>
      <c r="B2123" s="83" t="str">
        <f t="shared" si="204"/>
        <v>HR8 1PF</v>
      </c>
      <c r="C2123" s="83" t="str">
        <f t="shared" si="205"/>
        <v>HR8 1P</v>
      </c>
      <c r="D2123" s="83" t="str">
        <f t="shared" si="206"/>
        <v>HR8 1</v>
      </c>
      <c r="E2123" s="83" t="str">
        <f t="shared" si="207"/>
        <v xml:space="preserve">HR8 </v>
      </c>
      <c r="F2123" s="83" t="str">
        <f t="shared" si="208"/>
        <v>HR8</v>
      </c>
      <c r="G2123" s="83" t="str">
        <f t="shared" si="209"/>
        <v>HR</v>
      </c>
      <c r="H2123" s="83" t="s">
        <v>349</v>
      </c>
      <c r="I2123" s="83" t="s">
        <v>666</v>
      </c>
    </row>
    <row r="2124" spans="1:9" ht="15">
      <c r="A2124" s="83" t="s">
        <v>2764</v>
      </c>
      <c r="B2124" s="83" t="str">
        <f t="shared" si="204"/>
        <v>HR8 1PG</v>
      </c>
      <c r="C2124" s="83" t="str">
        <f t="shared" si="205"/>
        <v>HR8 1P</v>
      </c>
      <c r="D2124" s="83" t="str">
        <f t="shared" si="206"/>
        <v>HR8 1</v>
      </c>
      <c r="E2124" s="83" t="str">
        <f t="shared" si="207"/>
        <v xml:space="preserve">HR8 </v>
      </c>
      <c r="F2124" s="83" t="str">
        <f t="shared" si="208"/>
        <v>HR8</v>
      </c>
      <c r="G2124" s="83" t="str">
        <f t="shared" si="209"/>
        <v>HR</v>
      </c>
      <c r="H2124" s="83" t="s">
        <v>349</v>
      </c>
      <c r="I2124" s="83" t="s">
        <v>666</v>
      </c>
    </row>
    <row r="2125" spans="1:9" ht="15">
      <c r="A2125" s="83" t="s">
        <v>2765</v>
      </c>
      <c r="B2125" s="83" t="str">
        <f t="shared" si="204"/>
        <v>HR8 1PQ</v>
      </c>
      <c r="C2125" s="83" t="str">
        <f t="shared" si="205"/>
        <v>HR8 1P</v>
      </c>
      <c r="D2125" s="83" t="str">
        <f t="shared" si="206"/>
        <v>HR8 1</v>
      </c>
      <c r="E2125" s="83" t="str">
        <f t="shared" si="207"/>
        <v xml:space="preserve">HR8 </v>
      </c>
      <c r="F2125" s="83" t="str">
        <f t="shared" si="208"/>
        <v>HR8</v>
      </c>
      <c r="G2125" s="83" t="str">
        <f t="shared" si="209"/>
        <v>HR</v>
      </c>
      <c r="H2125" s="83" t="s">
        <v>349</v>
      </c>
      <c r="I2125" s="83" t="s">
        <v>666</v>
      </c>
    </row>
    <row r="2126" spans="1:9" ht="15">
      <c r="A2126" s="83" t="s">
        <v>2766</v>
      </c>
      <c r="B2126" s="83" t="str">
        <f t="shared" si="204"/>
        <v>HR8 1RS</v>
      </c>
      <c r="C2126" s="83" t="str">
        <f t="shared" si="205"/>
        <v>HR8 1R</v>
      </c>
      <c r="D2126" s="83" t="str">
        <f t="shared" si="206"/>
        <v>HR8 1</v>
      </c>
      <c r="E2126" s="83" t="str">
        <f t="shared" si="207"/>
        <v xml:space="preserve">HR8 </v>
      </c>
      <c r="F2126" s="83" t="str">
        <f t="shared" si="208"/>
        <v>HR8</v>
      </c>
      <c r="G2126" s="83" t="str">
        <f t="shared" si="209"/>
        <v>HR</v>
      </c>
      <c r="H2126" s="83" t="s">
        <v>349</v>
      </c>
      <c r="I2126" s="83" t="s">
        <v>666</v>
      </c>
    </row>
    <row r="2127" spans="1:9" ht="15">
      <c r="A2127" s="83" t="s">
        <v>2767</v>
      </c>
      <c r="B2127" s="83" t="str">
        <f t="shared" si="204"/>
        <v>HR8 1RT</v>
      </c>
      <c r="C2127" s="83" t="str">
        <f t="shared" si="205"/>
        <v>HR8 1R</v>
      </c>
      <c r="D2127" s="83" t="str">
        <f t="shared" si="206"/>
        <v>HR8 1</v>
      </c>
      <c r="E2127" s="83" t="str">
        <f t="shared" si="207"/>
        <v xml:space="preserve">HR8 </v>
      </c>
      <c r="F2127" s="83" t="str">
        <f t="shared" si="208"/>
        <v>HR8</v>
      </c>
      <c r="G2127" s="83" t="str">
        <f t="shared" si="209"/>
        <v>HR</v>
      </c>
      <c r="H2127" s="83" t="s">
        <v>349</v>
      </c>
      <c r="I2127" s="83" t="s">
        <v>666</v>
      </c>
    </row>
    <row r="2128" spans="1:9" ht="15">
      <c r="A2128" s="83" t="s">
        <v>2768</v>
      </c>
      <c r="B2128" s="83" t="str">
        <f t="shared" si="204"/>
        <v>HR8 1RU</v>
      </c>
      <c r="C2128" s="83" t="str">
        <f t="shared" si="205"/>
        <v>HR8 1R</v>
      </c>
      <c r="D2128" s="83" t="str">
        <f t="shared" si="206"/>
        <v>HR8 1</v>
      </c>
      <c r="E2128" s="83" t="str">
        <f t="shared" si="207"/>
        <v xml:space="preserve">HR8 </v>
      </c>
      <c r="F2128" s="83" t="str">
        <f t="shared" si="208"/>
        <v>HR8</v>
      </c>
      <c r="G2128" s="83" t="str">
        <f t="shared" si="209"/>
        <v>HR</v>
      </c>
      <c r="H2128" s="83" t="s">
        <v>349</v>
      </c>
      <c r="I2128" s="83" t="s">
        <v>666</v>
      </c>
    </row>
    <row r="2129" spans="1:9" ht="15">
      <c r="A2129" s="83" t="s">
        <v>2769</v>
      </c>
      <c r="B2129" s="83" t="str">
        <f t="shared" si="204"/>
        <v>HR8 1RX</v>
      </c>
      <c r="C2129" s="83" t="str">
        <f t="shared" si="205"/>
        <v>HR8 1R</v>
      </c>
      <c r="D2129" s="83" t="str">
        <f t="shared" si="206"/>
        <v>HR8 1</v>
      </c>
      <c r="E2129" s="83" t="str">
        <f t="shared" si="207"/>
        <v xml:space="preserve">HR8 </v>
      </c>
      <c r="F2129" s="83" t="str">
        <f t="shared" si="208"/>
        <v>HR8</v>
      </c>
      <c r="G2129" s="83" t="str">
        <f t="shared" si="209"/>
        <v>HR</v>
      </c>
      <c r="H2129" s="83" t="s">
        <v>349</v>
      </c>
      <c r="I2129" s="83" t="s">
        <v>666</v>
      </c>
    </row>
    <row r="2130" spans="1:9" ht="15">
      <c r="A2130" s="83" t="s">
        <v>2770</v>
      </c>
      <c r="B2130" s="83" t="str">
        <f t="shared" si="204"/>
        <v>HR8 1RY</v>
      </c>
      <c r="C2130" s="83" t="str">
        <f t="shared" si="205"/>
        <v>HR8 1R</v>
      </c>
      <c r="D2130" s="83" t="str">
        <f t="shared" si="206"/>
        <v>HR8 1</v>
      </c>
      <c r="E2130" s="83" t="str">
        <f t="shared" si="207"/>
        <v xml:space="preserve">HR8 </v>
      </c>
      <c r="F2130" s="83" t="str">
        <f t="shared" si="208"/>
        <v>HR8</v>
      </c>
      <c r="G2130" s="83" t="str">
        <f t="shared" si="209"/>
        <v>HR</v>
      </c>
      <c r="H2130" s="83" t="s">
        <v>349</v>
      </c>
      <c r="I2130" s="83" t="s">
        <v>666</v>
      </c>
    </row>
    <row r="2131" spans="1:9" ht="15">
      <c r="A2131" s="83" t="s">
        <v>2771</v>
      </c>
      <c r="B2131" s="83" t="str">
        <f t="shared" si="204"/>
        <v>HR8 1RZ</v>
      </c>
      <c r="C2131" s="83" t="str">
        <f t="shared" si="205"/>
        <v>HR8 1R</v>
      </c>
      <c r="D2131" s="83" t="str">
        <f t="shared" si="206"/>
        <v>HR8 1</v>
      </c>
      <c r="E2131" s="83" t="str">
        <f t="shared" si="207"/>
        <v xml:space="preserve">HR8 </v>
      </c>
      <c r="F2131" s="83" t="str">
        <f t="shared" si="208"/>
        <v>HR8</v>
      </c>
      <c r="G2131" s="83" t="str">
        <f t="shared" si="209"/>
        <v>HR</v>
      </c>
      <c r="H2131" s="83" t="s">
        <v>349</v>
      </c>
      <c r="I2131" s="83" t="s">
        <v>666</v>
      </c>
    </row>
    <row r="2132" spans="1:9" ht="15">
      <c r="A2132" s="83" t="s">
        <v>2772</v>
      </c>
      <c r="B2132" s="83" t="str">
        <f t="shared" si="204"/>
        <v>HR8 1SA</v>
      </c>
      <c r="C2132" s="83" t="str">
        <f t="shared" si="205"/>
        <v>HR8 1S</v>
      </c>
      <c r="D2132" s="83" t="str">
        <f t="shared" si="206"/>
        <v>HR8 1</v>
      </c>
      <c r="E2132" s="83" t="str">
        <f t="shared" si="207"/>
        <v xml:space="preserve">HR8 </v>
      </c>
      <c r="F2132" s="83" t="str">
        <f t="shared" si="208"/>
        <v>HR8</v>
      </c>
      <c r="G2132" s="83" t="str">
        <f t="shared" si="209"/>
        <v>HR</v>
      </c>
      <c r="H2132" s="83" t="s">
        <v>349</v>
      </c>
      <c r="I2132" s="83" t="s">
        <v>666</v>
      </c>
    </row>
    <row r="2133" spans="1:9" ht="15">
      <c r="A2133" s="83" t="s">
        <v>2773</v>
      </c>
      <c r="B2133" s="83" t="str">
        <f t="shared" si="204"/>
        <v>HR8 1SB</v>
      </c>
      <c r="C2133" s="83" t="str">
        <f t="shared" si="205"/>
        <v>HR8 1S</v>
      </c>
      <c r="D2133" s="83" t="str">
        <f t="shared" si="206"/>
        <v>HR8 1</v>
      </c>
      <c r="E2133" s="83" t="str">
        <f t="shared" si="207"/>
        <v xml:space="preserve">HR8 </v>
      </c>
      <c r="F2133" s="83" t="str">
        <f t="shared" si="208"/>
        <v>HR8</v>
      </c>
      <c r="G2133" s="83" t="str">
        <f t="shared" si="209"/>
        <v>HR</v>
      </c>
      <c r="H2133" s="83" t="s">
        <v>349</v>
      </c>
      <c r="I2133" s="83" t="s">
        <v>666</v>
      </c>
    </row>
    <row r="2134" spans="1:9" ht="15">
      <c r="A2134" s="83" t="s">
        <v>2774</v>
      </c>
      <c r="B2134" s="83" t="str">
        <f t="shared" si="204"/>
        <v>HR8 1SE</v>
      </c>
      <c r="C2134" s="83" t="str">
        <f t="shared" si="205"/>
        <v>HR8 1S</v>
      </c>
      <c r="D2134" s="83" t="str">
        <f t="shared" si="206"/>
        <v>HR8 1</v>
      </c>
      <c r="E2134" s="83" t="str">
        <f t="shared" si="207"/>
        <v xml:space="preserve">HR8 </v>
      </c>
      <c r="F2134" s="83" t="str">
        <f t="shared" si="208"/>
        <v>HR8</v>
      </c>
      <c r="G2134" s="83" t="str">
        <f t="shared" si="209"/>
        <v>HR</v>
      </c>
      <c r="H2134" s="83" t="s">
        <v>349</v>
      </c>
      <c r="I2134" s="83" t="s">
        <v>666</v>
      </c>
    </row>
    <row r="2135" spans="1:9" ht="15">
      <c r="A2135" s="83" t="s">
        <v>2775</v>
      </c>
      <c r="B2135" s="83" t="str">
        <f t="shared" si="204"/>
        <v>HR8 1SF</v>
      </c>
      <c r="C2135" s="83" t="str">
        <f t="shared" si="205"/>
        <v>HR8 1S</v>
      </c>
      <c r="D2135" s="83" t="str">
        <f t="shared" si="206"/>
        <v>HR8 1</v>
      </c>
      <c r="E2135" s="83" t="str">
        <f t="shared" si="207"/>
        <v xml:space="preserve">HR8 </v>
      </c>
      <c r="F2135" s="83" t="str">
        <f t="shared" si="208"/>
        <v>HR8</v>
      </c>
      <c r="G2135" s="83" t="str">
        <f t="shared" si="209"/>
        <v>HR</v>
      </c>
      <c r="H2135" s="83" t="s">
        <v>349</v>
      </c>
      <c r="I2135" s="83" t="s">
        <v>666</v>
      </c>
    </row>
    <row r="2136" spans="1:9" ht="15">
      <c r="A2136" s="83" t="s">
        <v>2776</v>
      </c>
      <c r="B2136" s="83" t="str">
        <f t="shared" si="204"/>
        <v>HR8 2HZ</v>
      </c>
      <c r="C2136" s="83" t="str">
        <f t="shared" si="205"/>
        <v>HR8 2H</v>
      </c>
      <c r="D2136" s="83" t="str">
        <f t="shared" si="206"/>
        <v>HR8 2</v>
      </c>
      <c r="E2136" s="83" t="str">
        <f t="shared" si="207"/>
        <v xml:space="preserve">HR8 </v>
      </c>
      <c r="F2136" s="83" t="str">
        <f t="shared" si="208"/>
        <v>HR8</v>
      </c>
      <c r="G2136" s="83" t="str">
        <f t="shared" si="209"/>
        <v>HR</v>
      </c>
      <c r="H2136" s="83" t="s">
        <v>349</v>
      </c>
      <c r="I2136" s="83" t="s">
        <v>666</v>
      </c>
    </row>
    <row r="2137" spans="1:9" ht="15">
      <c r="A2137" s="83" t="s">
        <v>2777</v>
      </c>
      <c r="B2137" s="83" t="str">
        <f t="shared" si="204"/>
        <v>HR8 2LF</v>
      </c>
      <c r="C2137" s="83" t="str">
        <f t="shared" si="205"/>
        <v>HR8 2L</v>
      </c>
      <c r="D2137" s="83" t="str">
        <f t="shared" si="206"/>
        <v>HR8 2</v>
      </c>
      <c r="E2137" s="83" t="str">
        <f t="shared" si="207"/>
        <v xml:space="preserve">HR8 </v>
      </c>
      <c r="F2137" s="83" t="str">
        <f t="shared" si="208"/>
        <v>HR8</v>
      </c>
      <c r="G2137" s="83" t="str">
        <f t="shared" si="209"/>
        <v>HR</v>
      </c>
      <c r="H2137" s="83" t="s">
        <v>349</v>
      </c>
      <c r="I2137" s="83" t="s">
        <v>666</v>
      </c>
    </row>
    <row r="2138" spans="1:9" ht="15">
      <c r="A2138" s="83" t="s">
        <v>2778</v>
      </c>
      <c r="B2138" s="83" t="str">
        <f t="shared" si="204"/>
        <v>HR8 2LG</v>
      </c>
      <c r="C2138" s="83" t="str">
        <f t="shared" si="205"/>
        <v>HR8 2L</v>
      </c>
      <c r="D2138" s="83" t="str">
        <f t="shared" si="206"/>
        <v>HR8 2</v>
      </c>
      <c r="E2138" s="83" t="str">
        <f t="shared" si="207"/>
        <v xml:space="preserve">HR8 </v>
      </c>
      <c r="F2138" s="83" t="str">
        <f t="shared" si="208"/>
        <v>HR8</v>
      </c>
      <c r="G2138" s="83" t="str">
        <f t="shared" si="209"/>
        <v>HR</v>
      </c>
      <c r="H2138" s="83" t="s">
        <v>349</v>
      </c>
      <c r="I2138" s="83" t="s">
        <v>666</v>
      </c>
    </row>
    <row r="2139" spans="1:9" ht="15">
      <c r="A2139" s="83" t="s">
        <v>2779</v>
      </c>
      <c r="B2139" s="83" t="str">
        <f t="shared" si="204"/>
        <v>HR8 2LH</v>
      </c>
      <c r="C2139" s="83" t="str">
        <f t="shared" si="205"/>
        <v>HR8 2L</v>
      </c>
      <c r="D2139" s="83" t="str">
        <f t="shared" si="206"/>
        <v>HR8 2</v>
      </c>
      <c r="E2139" s="83" t="str">
        <f t="shared" si="207"/>
        <v xml:space="preserve">HR8 </v>
      </c>
      <c r="F2139" s="83" t="str">
        <f t="shared" si="208"/>
        <v>HR8</v>
      </c>
      <c r="G2139" s="83" t="str">
        <f t="shared" si="209"/>
        <v>HR</v>
      </c>
      <c r="H2139" s="83" t="s">
        <v>349</v>
      </c>
      <c r="I2139" s="83" t="s">
        <v>666</v>
      </c>
    </row>
    <row r="2140" spans="1:9" ht="15">
      <c r="A2140" s="83" t="s">
        <v>2780</v>
      </c>
      <c r="B2140" s="83" t="str">
        <f t="shared" si="204"/>
        <v>HR8 2LJ</v>
      </c>
      <c r="C2140" s="83" t="str">
        <f t="shared" si="205"/>
        <v>HR8 2L</v>
      </c>
      <c r="D2140" s="83" t="str">
        <f t="shared" si="206"/>
        <v>HR8 2</v>
      </c>
      <c r="E2140" s="83" t="str">
        <f t="shared" si="207"/>
        <v xml:space="preserve">HR8 </v>
      </c>
      <c r="F2140" s="83" t="str">
        <f t="shared" si="208"/>
        <v>HR8</v>
      </c>
      <c r="G2140" s="83" t="str">
        <f t="shared" si="209"/>
        <v>HR</v>
      </c>
      <c r="H2140" s="83" t="s">
        <v>349</v>
      </c>
      <c r="I2140" s="83" t="s">
        <v>666</v>
      </c>
    </row>
    <row r="2141" spans="1:9" ht="15">
      <c r="A2141" s="83" t="s">
        <v>2781</v>
      </c>
      <c r="B2141" s="83" t="str">
        <f t="shared" si="204"/>
        <v>HR8 2LL</v>
      </c>
      <c r="C2141" s="83" t="str">
        <f t="shared" si="205"/>
        <v>HR8 2L</v>
      </c>
      <c r="D2141" s="83" t="str">
        <f t="shared" si="206"/>
        <v>HR8 2</v>
      </c>
      <c r="E2141" s="83" t="str">
        <f t="shared" si="207"/>
        <v xml:space="preserve">HR8 </v>
      </c>
      <c r="F2141" s="83" t="str">
        <f t="shared" si="208"/>
        <v>HR8</v>
      </c>
      <c r="G2141" s="83" t="str">
        <f t="shared" si="209"/>
        <v>HR</v>
      </c>
      <c r="H2141" s="83" t="s">
        <v>349</v>
      </c>
      <c r="I2141" s="83" t="s">
        <v>666</v>
      </c>
    </row>
    <row r="2142" spans="1:9" ht="15">
      <c r="A2142" s="83" t="s">
        <v>2782</v>
      </c>
      <c r="B2142" s="83" t="str">
        <f t="shared" si="204"/>
        <v>HR8 2ND</v>
      </c>
      <c r="C2142" s="83" t="str">
        <f t="shared" si="205"/>
        <v>HR8 2N</v>
      </c>
      <c r="D2142" s="83" t="str">
        <f t="shared" si="206"/>
        <v>HR8 2</v>
      </c>
      <c r="E2142" s="83" t="str">
        <f t="shared" si="207"/>
        <v xml:space="preserve">HR8 </v>
      </c>
      <c r="F2142" s="83" t="str">
        <f t="shared" si="208"/>
        <v>HR8</v>
      </c>
      <c r="G2142" s="83" t="str">
        <f t="shared" si="209"/>
        <v>HR</v>
      </c>
      <c r="H2142" s="83" t="s">
        <v>349</v>
      </c>
      <c r="I2142" s="83" t="s">
        <v>666</v>
      </c>
    </row>
    <row r="2143" spans="1:9" ht="15">
      <c r="A2143" s="83" t="s">
        <v>2783</v>
      </c>
      <c r="B2143" s="83" t="str">
        <f t="shared" si="204"/>
        <v>HR8 2PQ</v>
      </c>
      <c r="C2143" s="83" t="str">
        <f t="shared" si="205"/>
        <v>HR8 2P</v>
      </c>
      <c r="D2143" s="83" t="str">
        <f t="shared" si="206"/>
        <v>HR8 2</v>
      </c>
      <c r="E2143" s="83" t="str">
        <f t="shared" si="207"/>
        <v xml:space="preserve">HR8 </v>
      </c>
      <c r="F2143" s="83" t="str">
        <f t="shared" si="208"/>
        <v>HR8</v>
      </c>
      <c r="G2143" s="83" t="str">
        <f t="shared" si="209"/>
        <v>HR</v>
      </c>
      <c r="H2143" s="83" t="s">
        <v>349</v>
      </c>
      <c r="I2143" s="83" t="s">
        <v>666</v>
      </c>
    </row>
    <row r="2144" spans="1:9" ht="15">
      <c r="A2144" s="83" t="s">
        <v>2784</v>
      </c>
      <c r="B2144" s="83" t="str">
        <f t="shared" si="204"/>
        <v>HR9</v>
      </c>
      <c r="C2144" s="83" t="str">
        <f t="shared" si="205"/>
        <v>HR9</v>
      </c>
      <c r="D2144" s="83" t="str">
        <f t="shared" si="206"/>
        <v>HR9</v>
      </c>
      <c r="E2144" s="83" t="str">
        <f t="shared" si="207"/>
        <v>HR9</v>
      </c>
      <c r="F2144" s="83" t="str">
        <f t="shared" si="208"/>
        <v>HR9</v>
      </c>
      <c r="G2144" s="83" t="str">
        <f t="shared" si="209"/>
        <v>HR</v>
      </c>
      <c r="H2144" s="83" t="s">
        <v>349</v>
      </c>
      <c r="I2144" s="83" t="s">
        <v>666</v>
      </c>
    </row>
    <row r="2145" spans="1:9" ht="15">
      <c r="A2145" s="83" t="s">
        <v>2785</v>
      </c>
      <c r="B2145" s="83" t="str">
        <f t="shared" si="204"/>
        <v>HS</v>
      </c>
      <c r="C2145" s="83" t="str">
        <f t="shared" si="205"/>
        <v>HS</v>
      </c>
      <c r="D2145" s="83" t="str">
        <f t="shared" si="206"/>
        <v>HS</v>
      </c>
      <c r="E2145" s="83" t="str">
        <f t="shared" si="207"/>
        <v>HS</v>
      </c>
      <c r="F2145" s="83" t="str">
        <f t="shared" si="208"/>
        <v>HS</v>
      </c>
      <c r="G2145" s="83" t="str">
        <f t="shared" si="209"/>
        <v>HS</v>
      </c>
      <c r="H2145" s="83" t="s">
        <v>1469</v>
      </c>
      <c r="I2145" s="83" t="s">
        <v>648</v>
      </c>
    </row>
    <row r="2146" spans="1:9" ht="15">
      <c r="A2146" s="83" t="s">
        <v>2786</v>
      </c>
      <c r="B2146" s="83" t="str">
        <f t="shared" si="204"/>
        <v>HU</v>
      </c>
      <c r="C2146" s="83" t="str">
        <f t="shared" si="205"/>
        <v>HU</v>
      </c>
      <c r="D2146" s="83" t="str">
        <f t="shared" si="206"/>
        <v>HU</v>
      </c>
      <c r="E2146" s="83" t="str">
        <f t="shared" si="207"/>
        <v>HU</v>
      </c>
      <c r="F2146" s="83" t="str">
        <f t="shared" si="208"/>
        <v>HU</v>
      </c>
      <c r="G2146" s="83" t="str">
        <f t="shared" si="209"/>
        <v>HU</v>
      </c>
      <c r="H2146" s="83" t="s">
        <v>1708</v>
      </c>
      <c r="I2146" s="83" t="s">
        <v>676</v>
      </c>
    </row>
    <row r="2147" spans="1:9" ht="15">
      <c r="A2147" s="83" t="s">
        <v>2787</v>
      </c>
      <c r="B2147" s="83" t="str">
        <f t="shared" si="204"/>
        <v>HU12 0Q</v>
      </c>
      <c r="C2147" s="83" t="str">
        <f t="shared" si="205"/>
        <v>HU12 0</v>
      </c>
      <c r="D2147" s="83" t="str">
        <f t="shared" si="206"/>
        <v xml:space="preserve">HU12 </v>
      </c>
      <c r="E2147" s="83" t="str">
        <f t="shared" si="207"/>
        <v>HU12</v>
      </c>
      <c r="F2147" s="83" t="str">
        <f t="shared" si="208"/>
        <v>HU1</v>
      </c>
      <c r="G2147" s="83" t="str">
        <f t="shared" si="209"/>
        <v>HU</v>
      </c>
      <c r="H2147" s="83" t="s">
        <v>2788</v>
      </c>
      <c r="I2147" s="83" t="s">
        <v>676</v>
      </c>
    </row>
    <row r="2148" spans="1:9" ht="15">
      <c r="A2148" s="83" t="s">
        <v>2789</v>
      </c>
      <c r="B2148" s="83" t="str">
        <f t="shared" si="204"/>
        <v>HU12 0S</v>
      </c>
      <c r="C2148" s="83" t="str">
        <f t="shared" si="205"/>
        <v>HU12 0</v>
      </c>
      <c r="D2148" s="83" t="str">
        <f t="shared" si="206"/>
        <v xml:space="preserve">HU12 </v>
      </c>
      <c r="E2148" s="83" t="str">
        <f t="shared" si="207"/>
        <v>HU12</v>
      </c>
      <c r="F2148" s="83" t="str">
        <f t="shared" si="208"/>
        <v>HU1</v>
      </c>
      <c r="G2148" s="83" t="str">
        <f t="shared" si="209"/>
        <v>HU</v>
      </c>
      <c r="H2148" s="83" t="s">
        <v>2788</v>
      </c>
      <c r="I2148" s="83" t="s">
        <v>676</v>
      </c>
    </row>
    <row r="2149" spans="1:9" ht="15">
      <c r="A2149" s="83" t="s">
        <v>2790</v>
      </c>
      <c r="B2149" s="83" t="str">
        <f t="shared" si="204"/>
        <v>HU12 0S</v>
      </c>
      <c r="C2149" s="83" t="str">
        <f t="shared" si="205"/>
        <v>HU12 0</v>
      </c>
      <c r="D2149" s="83" t="str">
        <f t="shared" si="206"/>
        <v xml:space="preserve">HU12 </v>
      </c>
      <c r="E2149" s="83" t="str">
        <f t="shared" si="207"/>
        <v>HU12</v>
      </c>
      <c r="F2149" s="83" t="str">
        <f t="shared" si="208"/>
        <v>HU1</v>
      </c>
      <c r="G2149" s="83" t="str">
        <f t="shared" si="209"/>
        <v>HU</v>
      </c>
      <c r="H2149" s="83" t="s">
        <v>2788</v>
      </c>
      <c r="I2149" s="83" t="s">
        <v>676</v>
      </c>
    </row>
    <row r="2150" spans="1:9" ht="15">
      <c r="A2150" s="83" t="s">
        <v>2791</v>
      </c>
      <c r="B2150" s="83" t="str">
        <f t="shared" si="204"/>
        <v>HU12 0T</v>
      </c>
      <c r="C2150" s="83" t="str">
        <f t="shared" si="205"/>
        <v>HU12 0</v>
      </c>
      <c r="D2150" s="83" t="str">
        <f t="shared" si="206"/>
        <v xml:space="preserve">HU12 </v>
      </c>
      <c r="E2150" s="83" t="str">
        <f t="shared" si="207"/>
        <v>HU12</v>
      </c>
      <c r="F2150" s="83" t="str">
        <f t="shared" si="208"/>
        <v>HU1</v>
      </c>
      <c r="G2150" s="83" t="str">
        <f t="shared" si="209"/>
        <v>HU</v>
      </c>
      <c r="H2150" s="83" t="s">
        <v>2788</v>
      </c>
      <c r="I2150" s="83" t="s">
        <v>676</v>
      </c>
    </row>
    <row r="2151" spans="1:9" ht="15">
      <c r="A2151" s="83" t="s">
        <v>2792</v>
      </c>
      <c r="B2151" s="83" t="str">
        <f t="shared" si="204"/>
        <v>HU12 0T</v>
      </c>
      <c r="C2151" s="83" t="str">
        <f t="shared" si="205"/>
        <v>HU12 0</v>
      </c>
      <c r="D2151" s="83" t="str">
        <f t="shared" si="206"/>
        <v xml:space="preserve">HU12 </v>
      </c>
      <c r="E2151" s="83" t="str">
        <f t="shared" si="207"/>
        <v>HU12</v>
      </c>
      <c r="F2151" s="83" t="str">
        <f t="shared" si="208"/>
        <v>HU1</v>
      </c>
      <c r="G2151" s="83" t="str">
        <f t="shared" si="209"/>
        <v>HU</v>
      </c>
      <c r="H2151" s="83" t="s">
        <v>1708</v>
      </c>
      <c r="I2151" s="83" t="s">
        <v>676</v>
      </c>
    </row>
    <row r="2152" spans="1:9" ht="15">
      <c r="A2152" s="83" t="s">
        <v>2793</v>
      </c>
      <c r="B2152" s="83" t="str">
        <f t="shared" si="204"/>
        <v>HU12 0T</v>
      </c>
      <c r="C2152" s="83" t="str">
        <f t="shared" si="205"/>
        <v>HU12 0</v>
      </c>
      <c r="D2152" s="83" t="str">
        <f t="shared" si="206"/>
        <v xml:space="preserve">HU12 </v>
      </c>
      <c r="E2152" s="83" t="str">
        <f t="shared" si="207"/>
        <v>HU12</v>
      </c>
      <c r="F2152" s="83" t="str">
        <f t="shared" si="208"/>
        <v>HU1</v>
      </c>
      <c r="G2152" s="83" t="str">
        <f t="shared" si="209"/>
        <v>HU</v>
      </c>
      <c r="H2152" s="83" t="s">
        <v>1708</v>
      </c>
      <c r="I2152" s="83" t="s">
        <v>676</v>
      </c>
    </row>
    <row r="2153" spans="1:9" ht="15">
      <c r="A2153" s="83" t="s">
        <v>2794</v>
      </c>
      <c r="B2153" s="83" t="str">
        <f t="shared" si="204"/>
        <v>HU15 2A</v>
      </c>
      <c r="C2153" s="83" t="str">
        <f t="shared" si="205"/>
        <v>HU15 2</v>
      </c>
      <c r="D2153" s="83" t="str">
        <f t="shared" si="206"/>
        <v xml:space="preserve">HU15 </v>
      </c>
      <c r="E2153" s="83" t="str">
        <f t="shared" si="207"/>
        <v>HU15</v>
      </c>
      <c r="F2153" s="83" t="str">
        <f t="shared" si="208"/>
        <v>HU1</v>
      </c>
      <c r="G2153" s="83" t="str">
        <f t="shared" si="209"/>
        <v>HU</v>
      </c>
      <c r="H2153" s="83" t="s">
        <v>351</v>
      </c>
      <c r="I2153" s="83" t="s">
        <v>676</v>
      </c>
    </row>
    <row r="2154" spans="1:9" ht="15">
      <c r="A2154" s="83" t="s">
        <v>2795</v>
      </c>
      <c r="B2154" s="83" t="str">
        <f t="shared" si="204"/>
        <v>HU15 2F</v>
      </c>
      <c r="C2154" s="83" t="str">
        <f t="shared" si="205"/>
        <v>HU15 2</v>
      </c>
      <c r="D2154" s="83" t="str">
        <f t="shared" si="206"/>
        <v xml:space="preserve">HU15 </v>
      </c>
      <c r="E2154" s="83" t="str">
        <f t="shared" si="207"/>
        <v>HU15</v>
      </c>
      <c r="F2154" s="83" t="str">
        <f t="shared" si="208"/>
        <v>HU1</v>
      </c>
      <c r="G2154" s="83" t="str">
        <f t="shared" si="209"/>
        <v>HU</v>
      </c>
      <c r="H2154" s="83" t="s">
        <v>351</v>
      </c>
      <c r="I2154" s="83" t="s">
        <v>676</v>
      </c>
    </row>
    <row r="2155" spans="1:9" ht="15">
      <c r="A2155" s="83" t="s">
        <v>2796</v>
      </c>
      <c r="B2155" s="83" t="str">
        <f t="shared" si="204"/>
        <v>HU15 2Q</v>
      </c>
      <c r="C2155" s="83" t="str">
        <f t="shared" si="205"/>
        <v>HU15 2</v>
      </c>
      <c r="D2155" s="83" t="str">
        <f t="shared" si="206"/>
        <v xml:space="preserve">HU15 </v>
      </c>
      <c r="E2155" s="83" t="str">
        <f t="shared" si="207"/>
        <v>HU15</v>
      </c>
      <c r="F2155" s="83" t="str">
        <f t="shared" si="208"/>
        <v>HU1</v>
      </c>
      <c r="G2155" s="83" t="str">
        <f t="shared" si="209"/>
        <v>HU</v>
      </c>
      <c r="H2155" s="83" t="s">
        <v>351</v>
      </c>
      <c r="I2155" s="83" t="s">
        <v>676</v>
      </c>
    </row>
    <row r="2156" spans="1:9" ht="15">
      <c r="A2156" s="83" t="s">
        <v>2797</v>
      </c>
      <c r="B2156" s="83" t="str">
        <f t="shared" si="204"/>
        <v>HU15 2Q</v>
      </c>
      <c r="C2156" s="83" t="str">
        <f t="shared" si="205"/>
        <v>HU15 2</v>
      </c>
      <c r="D2156" s="83" t="str">
        <f t="shared" si="206"/>
        <v xml:space="preserve">HU15 </v>
      </c>
      <c r="E2156" s="83" t="str">
        <f t="shared" si="207"/>
        <v>HU15</v>
      </c>
      <c r="F2156" s="83" t="str">
        <f t="shared" si="208"/>
        <v>HU1</v>
      </c>
      <c r="G2156" s="83" t="str">
        <f t="shared" si="209"/>
        <v>HU</v>
      </c>
      <c r="H2156" s="83" t="s">
        <v>351</v>
      </c>
      <c r="I2156" s="83" t="s">
        <v>676</v>
      </c>
    </row>
    <row r="2157" spans="1:9" ht="15">
      <c r="A2157" s="83" t="s">
        <v>2798</v>
      </c>
      <c r="B2157" s="83" t="str">
        <f t="shared" si="204"/>
        <v>HU15 2S</v>
      </c>
      <c r="C2157" s="83" t="str">
        <f t="shared" si="205"/>
        <v>HU15 2</v>
      </c>
      <c r="D2157" s="83" t="str">
        <f t="shared" si="206"/>
        <v xml:space="preserve">HU15 </v>
      </c>
      <c r="E2157" s="83" t="str">
        <f t="shared" si="207"/>
        <v>HU15</v>
      </c>
      <c r="F2157" s="83" t="str">
        <f t="shared" si="208"/>
        <v>HU1</v>
      </c>
      <c r="G2157" s="83" t="str">
        <f t="shared" si="209"/>
        <v>HU</v>
      </c>
      <c r="H2157" s="83" t="s">
        <v>351</v>
      </c>
      <c r="I2157" s="83" t="s">
        <v>676</v>
      </c>
    </row>
    <row r="2158" spans="1:9" ht="15">
      <c r="A2158" s="83" t="s">
        <v>2799</v>
      </c>
      <c r="B2158" s="83" t="str">
        <f t="shared" si="204"/>
        <v>HU15 2X</v>
      </c>
      <c r="C2158" s="83" t="str">
        <f t="shared" si="205"/>
        <v>HU15 2</v>
      </c>
      <c r="D2158" s="83" t="str">
        <f t="shared" si="206"/>
        <v xml:space="preserve">HU15 </v>
      </c>
      <c r="E2158" s="83" t="str">
        <f t="shared" si="207"/>
        <v>HU15</v>
      </c>
      <c r="F2158" s="83" t="str">
        <f t="shared" si="208"/>
        <v>HU1</v>
      </c>
      <c r="G2158" s="83" t="str">
        <f t="shared" si="209"/>
        <v>HU</v>
      </c>
      <c r="H2158" s="83" t="s">
        <v>351</v>
      </c>
      <c r="I2158" s="83" t="s">
        <v>676</v>
      </c>
    </row>
    <row r="2159" spans="1:9" ht="15">
      <c r="A2159" s="83" t="s">
        <v>2800</v>
      </c>
      <c r="B2159" s="83" t="str">
        <f t="shared" si="204"/>
        <v>HU15 2X</v>
      </c>
      <c r="C2159" s="83" t="str">
        <f t="shared" si="205"/>
        <v>HU15 2</v>
      </c>
      <c r="D2159" s="83" t="str">
        <f t="shared" si="206"/>
        <v xml:space="preserve">HU15 </v>
      </c>
      <c r="E2159" s="83" t="str">
        <f t="shared" si="207"/>
        <v>HU15</v>
      </c>
      <c r="F2159" s="83" t="str">
        <f t="shared" si="208"/>
        <v>HU1</v>
      </c>
      <c r="G2159" s="83" t="str">
        <f t="shared" si="209"/>
        <v>HU</v>
      </c>
      <c r="H2159" s="83" t="s">
        <v>351</v>
      </c>
      <c r="I2159" s="83" t="s">
        <v>676</v>
      </c>
    </row>
    <row r="2160" spans="1:9" ht="15">
      <c r="A2160" s="83" t="s">
        <v>2801</v>
      </c>
      <c r="B2160" s="83" t="str">
        <f t="shared" si="204"/>
        <v>HU15 2X</v>
      </c>
      <c r="C2160" s="83" t="str">
        <f t="shared" si="205"/>
        <v>HU15 2</v>
      </c>
      <c r="D2160" s="83" t="str">
        <f t="shared" si="206"/>
        <v xml:space="preserve">HU15 </v>
      </c>
      <c r="E2160" s="83" t="str">
        <f t="shared" si="207"/>
        <v>HU15</v>
      </c>
      <c r="F2160" s="83" t="str">
        <f t="shared" si="208"/>
        <v>HU1</v>
      </c>
      <c r="G2160" s="83" t="str">
        <f t="shared" si="209"/>
        <v>HU</v>
      </c>
      <c r="H2160" s="83" t="s">
        <v>351</v>
      </c>
      <c r="I2160" s="83" t="s">
        <v>676</v>
      </c>
    </row>
    <row r="2161" spans="1:9" ht="15">
      <c r="A2161" s="83" t="s">
        <v>2802</v>
      </c>
      <c r="B2161" s="83" t="str">
        <f t="shared" si="204"/>
        <v>HU15 2X</v>
      </c>
      <c r="C2161" s="83" t="str">
        <f t="shared" si="205"/>
        <v>HU15 2</v>
      </c>
      <c r="D2161" s="83" t="str">
        <f t="shared" si="206"/>
        <v xml:space="preserve">HU15 </v>
      </c>
      <c r="E2161" s="83" t="str">
        <f t="shared" si="207"/>
        <v>HU15</v>
      </c>
      <c r="F2161" s="83" t="str">
        <f t="shared" si="208"/>
        <v>HU1</v>
      </c>
      <c r="G2161" s="83" t="str">
        <f t="shared" si="209"/>
        <v>HU</v>
      </c>
      <c r="H2161" s="83" t="s">
        <v>351</v>
      </c>
      <c r="I2161" s="83" t="s">
        <v>676</v>
      </c>
    </row>
    <row r="2162" spans="1:9" ht="15">
      <c r="A2162" s="83" t="s">
        <v>2803</v>
      </c>
      <c r="B2162" s="83" t="str">
        <f t="shared" si="204"/>
        <v>HU17 7R</v>
      </c>
      <c r="C2162" s="83" t="str">
        <f t="shared" si="205"/>
        <v>HU17 7</v>
      </c>
      <c r="D2162" s="83" t="str">
        <f t="shared" si="206"/>
        <v xml:space="preserve">HU17 </v>
      </c>
      <c r="E2162" s="83" t="str">
        <f t="shared" si="207"/>
        <v>HU17</v>
      </c>
      <c r="F2162" s="83" t="str">
        <f t="shared" si="208"/>
        <v>HU1</v>
      </c>
      <c r="G2162" s="83" t="str">
        <f t="shared" si="209"/>
        <v>HU</v>
      </c>
      <c r="H2162" s="83" t="s">
        <v>351</v>
      </c>
      <c r="I2162" s="83" t="s">
        <v>676</v>
      </c>
    </row>
    <row r="2163" spans="1:9" ht="15">
      <c r="A2163" s="83" t="s">
        <v>2804</v>
      </c>
      <c r="B2163" s="83" t="str">
        <f t="shared" si="204"/>
        <v>HX6 3LX</v>
      </c>
      <c r="C2163" s="83" t="str">
        <f t="shared" si="205"/>
        <v>HX6 3L</v>
      </c>
      <c r="D2163" s="83" t="str">
        <f t="shared" si="206"/>
        <v>HX6 3</v>
      </c>
      <c r="E2163" s="83" t="str">
        <f t="shared" si="207"/>
        <v xml:space="preserve">HX6 </v>
      </c>
      <c r="F2163" s="83" t="str">
        <f t="shared" si="208"/>
        <v>HX6</v>
      </c>
      <c r="G2163" s="83" t="str">
        <f t="shared" si="209"/>
        <v>HX</v>
      </c>
      <c r="H2163" s="83" t="s">
        <v>1708</v>
      </c>
      <c r="I2163" s="83" t="s">
        <v>676</v>
      </c>
    </row>
    <row r="2164" spans="1:9" ht="15">
      <c r="A2164" s="83" t="s">
        <v>2805</v>
      </c>
      <c r="B2164" s="83" t="str">
        <f t="shared" si="204"/>
        <v>I</v>
      </c>
      <c r="C2164" s="83" t="str">
        <f t="shared" si="205"/>
        <v>I</v>
      </c>
      <c r="D2164" s="83" t="str">
        <f t="shared" si="206"/>
        <v>I</v>
      </c>
      <c r="E2164" s="83" t="str">
        <f t="shared" si="207"/>
        <v>I</v>
      </c>
      <c r="F2164" s="83" t="str">
        <f t="shared" si="208"/>
        <v>I</v>
      </c>
      <c r="G2164" s="83" t="str">
        <f t="shared" si="209"/>
        <v>I</v>
      </c>
      <c r="H2164" s="83" t="s">
        <v>1127</v>
      </c>
      <c r="I2164" s="83" t="s">
        <v>650</v>
      </c>
    </row>
    <row r="2165" spans="1:9" ht="15">
      <c r="A2165" s="83" t="s">
        <v>2806</v>
      </c>
      <c r="B2165" s="83" t="str">
        <f t="shared" si="204"/>
        <v>IG</v>
      </c>
      <c r="C2165" s="83" t="str">
        <f t="shared" si="205"/>
        <v>IG</v>
      </c>
      <c r="D2165" s="83" t="str">
        <f t="shared" si="206"/>
        <v>IG</v>
      </c>
      <c r="E2165" s="83" t="str">
        <f t="shared" si="207"/>
        <v>IG</v>
      </c>
      <c r="F2165" s="83" t="str">
        <f t="shared" si="208"/>
        <v>IG</v>
      </c>
      <c r="G2165" s="83" t="str">
        <f t="shared" si="209"/>
        <v>IG</v>
      </c>
      <c r="H2165" s="83" t="s">
        <v>1166</v>
      </c>
      <c r="I2165" s="83" t="s">
        <v>1167</v>
      </c>
    </row>
    <row r="2166" spans="1:9" ht="15">
      <c r="A2166" s="83" t="s">
        <v>2807</v>
      </c>
      <c r="B2166" s="83" t="str">
        <f t="shared" si="204"/>
        <v>IG10 4A</v>
      </c>
      <c r="C2166" s="83" t="str">
        <f t="shared" si="205"/>
        <v>IG10 4</v>
      </c>
      <c r="D2166" s="83" t="str">
        <f t="shared" si="206"/>
        <v xml:space="preserve">IG10 </v>
      </c>
      <c r="E2166" s="83" t="str">
        <f t="shared" si="207"/>
        <v>IG10</v>
      </c>
      <c r="F2166" s="83" t="str">
        <f t="shared" si="208"/>
        <v>IG1</v>
      </c>
      <c r="G2166" s="83" t="str">
        <f t="shared" si="209"/>
        <v>IG</v>
      </c>
      <c r="H2166" s="83" t="s">
        <v>688</v>
      </c>
      <c r="I2166" s="83" t="s">
        <v>650</v>
      </c>
    </row>
    <row r="2167" spans="1:9" ht="15">
      <c r="A2167" s="83" t="s">
        <v>2808</v>
      </c>
      <c r="B2167" s="83" t="str">
        <f t="shared" si="204"/>
        <v>IG10 4A</v>
      </c>
      <c r="C2167" s="83" t="str">
        <f t="shared" si="205"/>
        <v>IG10 4</v>
      </c>
      <c r="D2167" s="83" t="str">
        <f t="shared" si="206"/>
        <v xml:space="preserve">IG10 </v>
      </c>
      <c r="E2167" s="83" t="str">
        <f t="shared" si="207"/>
        <v>IG10</v>
      </c>
      <c r="F2167" s="83" t="str">
        <f t="shared" si="208"/>
        <v>IG1</v>
      </c>
      <c r="G2167" s="83" t="str">
        <f t="shared" si="209"/>
        <v>IG</v>
      </c>
      <c r="H2167" s="83" t="s">
        <v>1166</v>
      </c>
      <c r="I2167" s="83" t="s">
        <v>1167</v>
      </c>
    </row>
    <row r="2168" spans="1:9" ht="15">
      <c r="A2168" s="83" t="s">
        <v>2809</v>
      </c>
      <c r="B2168" s="83" t="str">
        <f t="shared" si="204"/>
        <v>IP14</v>
      </c>
      <c r="C2168" s="83" t="str">
        <f t="shared" si="205"/>
        <v>IP14</v>
      </c>
      <c r="D2168" s="83" t="str">
        <f t="shared" si="206"/>
        <v>IP14</v>
      </c>
      <c r="E2168" s="83" t="str">
        <f t="shared" si="207"/>
        <v>IP14</v>
      </c>
      <c r="F2168" s="83" t="str">
        <f t="shared" si="208"/>
        <v>IP1</v>
      </c>
      <c r="G2168" s="83" t="str">
        <f t="shared" si="209"/>
        <v>IP</v>
      </c>
      <c r="H2168" s="83" t="s">
        <v>1015</v>
      </c>
      <c r="I2168" s="83" t="s">
        <v>650</v>
      </c>
    </row>
    <row r="2169" spans="1:9" ht="15">
      <c r="A2169" s="83" t="s">
        <v>2810</v>
      </c>
      <c r="B2169" s="83" t="str">
        <f t="shared" si="204"/>
        <v>IP14 2A</v>
      </c>
      <c r="C2169" s="83" t="str">
        <f t="shared" si="205"/>
        <v>IP14 2</v>
      </c>
      <c r="D2169" s="83" t="str">
        <f t="shared" si="206"/>
        <v xml:space="preserve">IP14 </v>
      </c>
      <c r="E2169" s="83" t="str">
        <f t="shared" si="207"/>
        <v>IP14</v>
      </c>
      <c r="F2169" s="83" t="str">
        <f t="shared" si="208"/>
        <v>IP1</v>
      </c>
      <c r="G2169" s="83" t="str">
        <f t="shared" si="209"/>
        <v>IP</v>
      </c>
      <c r="H2169" s="83" t="s">
        <v>1127</v>
      </c>
      <c r="I2169" s="83" t="s">
        <v>650</v>
      </c>
    </row>
    <row r="2170" spans="1:9" ht="15">
      <c r="A2170" s="83" t="s">
        <v>2811</v>
      </c>
      <c r="B2170" s="83" t="str">
        <f t="shared" si="204"/>
        <v>IP14 2E</v>
      </c>
      <c r="C2170" s="83" t="str">
        <f t="shared" si="205"/>
        <v>IP14 2</v>
      </c>
      <c r="D2170" s="83" t="str">
        <f t="shared" si="206"/>
        <v xml:space="preserve">IP14 </v>
      </c>
      <c r="E2170" s="83" t="str">
        <f t="shared" si="207"/>
        <v>IP14</v>
      </c>
      <c r="F2170" s="83" t="str">
        <f t="shared" si="208"/>
        <v>IP1</v>
      </c>
      <c r="G2170" s="83" t="str">
        <f t="shared" si="209"/>
        <v>IP</v>
      </c>
      <c r="H2170" s="83" t="s">
        <v>1127</v>
      </c>
      <c r="I2170" s="83" t="s">
        <v>650</v>
      </c>
    </row>
    <row r="2171" spans="1:9" ht="15">
      <c r="A2171" s="83" t="s">
        <v>2812</v>
      </c>
      <c r="B2171" s="83" t="str">
        <f t="shared" si="204"/>
        <v>IP14 2E</v>
      </c>
      <c r="C2171" s="83" t="str">
        <f t="shared" si="205"/>
        <v>IP14 2</v>
      </c>
      <c r="D2171" s="83" t="str">
        <f t="shared" si="206"/>
        <v xml:space="preserve">IP14 </v>
      </c>
      <c r="E2171" s="83" t="str">
        <f t="shared" si="207"/>
        <v>IP14</v>
      </c>
      <c r="F2171" s="83" t="str">
        <f t="shared" si="208"/>
        <v>IP1</v>
      </c>
      <c r="G2171" s="83" t="str">
        <f t="shared" si="209"/>
        <v>IP</v>
      </c>
      <c r="H2171" s="83" t="s">
        <v>1015</v>
      </c>
      <c r="I2171" s="83" t="s">
        <v>650</v>
      </c>
    </row>
    <row r="2172" spans="1:9" ht="15">
      <c r="A2172" s="83" t="s">
        <v>2813</v>
      </c>
      <c r="B2172" s="83" t="str">
        <f t="shared" si="204"/>
        <v>IP14 2E</v>
      </c>
      <c r="C2172" s="83" t="str">
        <f t="shared" si="205"/>
        <v>IP14 2</v>
      </c>
      <c r="D2172" s="83" t="str">
        <f t="shared" si="206"/>
        <v xml:space="preserve">IP14 </v>
      </c>
      <c r="E2172" s="83" t="str">
        <f t="shared" si="207"/>
        <v>IP14</v>
      </c>
      <c r="F2172" s="83" t="str">
        <f t="shared" si="208"/>
        <v>IP1</v>
      </c>
      <c r="G2172" s="83" t="str">
        <f t="shared" si="209"/>
        <v>IP</v>
      </c>
      <c r="H2172" s="83" t="s">
        <v>1015</v>
      </c>
      <c r="I2172" s="83" t="s">
        <v>650</v>
      </c>
    </row>
    <row r="2173" spans="1:9" ht="15">
      <c r="A2173" s="83" t="s">
        <v>2814</v>
      </c>
      <c r="B2173" s="83" t="str">
        <f t="shared" si="204"/>
        <v>IP14 2E</v>
      </c>
      <c r="C2173" s="83" t="str">
        <f t="shared" si="205"/>
        <v>IP14 2</v>
      </c>
      <c r="D2173" s="83" t="str">
        <f t="shared" si="206"/>
        <v xml:space="preserve">IP14 </v>
      </c>
      <c r="E2173" s="83" t="str">
        <f t="shared" si="207"/>
        <v>IP14</v>
      </c>
      <c r="F2173" s="83" t="str">
        <f t="shared" si="208"/>
        <v>IP1</v>
      </c>
      <c r="G2173" s="83" t="str">
        <f t="shared" si="209"/>
        <v>IP</v>
      </c>
      <c r="H2173" s="83" t="s">
        <v>1015</v>
      </c>
      <c r="I2173" s="83" t="s">
        <v>650</v>
      </c>
    </row>
    <row r="2174" spans="1:9" ht="15">
      <c r="A2174" s="83" t="s">
        <v>2815</v>
      </c>
      <c r="B2174" s="83" t="str">
        <f t="shared" si="204"/>
        <v>IP14 2E</v>
      </c>
      <c r="C2174" s="83" t="str">
        <f t="shared" si="205"/>
        <v>IP14 2</v>
      </c>
      <c r="D2174" s="83" t="str">
        <f t="shared" si="206"/>
        <v xml:space="preserve">IP14 </v>
      </c>
      <c r="E2174" s="83" t="str">
        <f t="shared" si="207"/>
        <v>IP14</v>
      </c>
      <c r="F2174" s="83" t="str">
        <f t="shared" si="208"/>
        <v>IP1</v>
      </c>
      <c r="G2174" s="83" t="str">
        <f t="shared" si="209"/>
        <v>IP</v>
      </c>
      <c r="H2174" s="83" t="s">
        <v>1015</v>
      </c>
      <c r="I2174" s="83" t="s">
        <v>650</v>
      </c>
    </row>
    <row r="2175" spans="1:9" ht="15">
      <c r="A2175" s="83" t="s">
        <v>2816</v>
      </c>
      <c r="B2175" s="83" t="str">
        <f t="shared" si="204"/>
        <v>IP14 2E</v>
      </c>
      <c r="C2175" s="83" t="str">
        <f t="shared" si="205"/>
        <v>IP14 2</v>
      </c>
      <c r="D2175" s="83" t="str">
        <f t="shared" si="206"/>
        <v xml:space="preserve">IP14 </v>
      </c>
      <c r="E2175" s="83" t="str">
        <f t="shared" si="207"/>
        <v>IP14</v>
      </c>
      <c r="F2175" s="83" t="str">
        <f t="shared" si="208"/>
        <v>IP1</v>
      </c>
      <c r="G2175" s="83" t="str">
        <f t="shared" si="209"/>
        <v>IP</v>
      </c>
      <c r="H2175" s="83" t="s">
        <v>1015</v>
      </c>
      <c r="I2175" s="83" t="s">
        <v>650</v>
      </c>
    </row>
    <row r="2176" spans="1:9" ht="15">
      <c r="A2176" s="83" t="s">
        <v>2817</v>
      </c>
      <c r="B2176" s="83" t="str">
        <f t="shared" si="204"/>
        <v>IP14 2E</v>
      </c>
      <c r="C2176" s="83" t="str">
        <f t="shared" si="205"/>
        <v>IP14 2</v>
      </c>
      <c r="D2176" s="83" t="str">
        <f t="shared" si="206"/>
        <v xml:space="preserve">IP14 </v>
      </c>
      <c r="E2176" s="83" t="str">
        <f t="shared" si="207"/>
        <v>IP14</v>
      </c>
      <c r="F2176" s="83" t="str">
        <f t="shared" si="208"/>
        <v>IP1</v>
      </c>
      <c r="G2176" s="83" t="str">
        <f t="shared" si="209"/>
        <v>IP</v>
      </c>
      <c r="H2176" s="83" t="s">
        <v>1015</v>
      </c>
      <c r="I2176" s="83" t="s">
        <v>650</v>
      </c>
    </row>
    <row r="2177" spans="1:9" ht="15">
      <c r="A2177" s="83" t="s">
        <v>2818</v>
      </c>
      <c r="B2177" s="83" t="str">
        <f t="shared" si="204"/>
        <v>IP14 2E</v>
      </c>
      <c r="C2177" s="83" t="str">
        <f t="shared" si="205"/>
        <v>IP14 2</v>
      </c>
      <c r="D2177" s="83" t="str">
        <f t="shared" si="206"/>
        <v xml:space="preserve">IP14 </v>
      </c>
      <c r="E2177" s="83" t="str">
        <f t="shared" si="207"/>
        <v>IP14</v>
      </c>
      <c r="F2177" s="83" t="str">
        <f t="shared" si="208"/>
        <v>IP1</v>
      </c>
      <c r="G2177" s="83" t="str">
        <f t="shared" si="209"/>
        <v>IP</v>
      </c>
      <c r="H2177" s="83" t="s">
        <v>1015</v>
      </c>
      <c r="I2177" s="83" t="s">
        <v>650</v>
      </c>
    </row>
    <row r="2178" spans="1:9" ht="15">
      <c r="A2178" s="83" t="s">
        <v>2819</v>
      </c>
      <c r="B2178" s="83" t="str">
        <f t="shared" si="204"/>
        <v>IP14 2E</v>
      </c>
      <c r="C2178" s="83" t="str">
        <f t="shared" si="205"/>
        <v>IP14 2</v>
      </c>
      <c r="D2178" s="83" t="str">
        <f t="shared" si="206"/>
        <v xml:space="preserve">IP14 </v>
      </c>
      <c r="E2178" s="83" t="str">
        <f t="shared" si="207"/>
        <v>IP14</v>
      </c>
      <c r="F2178" s="83" t="str">
        <f t="shared" si="208"/>
        <v>IP1</v>
      </c>
      <c r="G2178" s="83" t="str">
        <f t="shared" si="209"/>
        <v>IP</v>
      </c>
      <c r="H2178" s="83" t="s">
        <v>1015</v>
      </c>
      <c r="I2178" s="83" t="s">
        <v>650</v>
      </c>
    </row>
    <row r="2179" spans="1:9" ht="15">
      <c r="A2179" s="83" t="s">
        <v>2820</v>
      </c>
      <c r="B2179" s="83" t="str">
        <f t="shared" ref="B2179:B2242" si="210">LEFT($A2179,7)</f>
        <v>IP14 2H</v>
      </c>
      <c r="C2179" s="83" t="str">
        <f t="shared" ref="C2179:C2242" si="211">LEFT($A2179,6)</f>
        <v>IP14 2</v>
      </c>
      <c r="D2179" s="83" t="str">
        <f t="shared" ref="D2179:D2242" si="212">LEFT($A2179,5)</f>
        <v xml:space="preserve">IP14 </v>
      </c>
      <c r="E2179" s="83" t="str">
        <f t="shared" ref="E2179:E2242" si="213">LEFT($A2179,4)</f>
        <v>IP14</v>
      </c>
      <c r="F2179" s="83" t="str">
        <f t="shared" ref="F2179:F2242" si="214">LEFT($A2179,3)</f>
        <v>IP1</v>
      </c>
      <c r="G2179" s="83" t="str">
        <f t="shared" ref="G2179:G2242" si="215">LEFT($A2179,2)</f>
        <v>IP</v>
      </c>
      <c r="H2179" s="83" t="s">
        <v>1127</v>
      </c>
      <c r="I2179" s="83" t="s">
        <v>650</v>
      </c>
    </row>
    <row r="2180" spans="1:9" ht="15">
      <c r="A2180" s="83" t="s">
        <v>2821</v>
      </c>
      <c r="B2180" s="83" t="str">
        <f t="shared" si="210"/>
        <v>IP14 2H</v>
      </c>
      <c r="C2180" s="83" t="str">
        <f t="shared" si="211"/>
        <v>IP14 2</v>
      </c>
      <c r="D2180" s="83" t="str">
        <f t="shared" si="212"/>
        <v xml:space="preserve">IP14 </v>
      </c>
      <c r="E2180" s="83" t="str">
        <f t="shared" si="213"/>
        <v>IP14</v>
      </c>
      <c r="F2180" s="83" t="str">
        <f t="shared" si="214"/>
        <v>IP1</v>
      </c>
      <c r="G2180" s="83" t="str">
        <f t="shared" si="215"/>
        <v>IP</v>
      </c>
      <c r="H2180" s="83" t="s">
        <v>1015</v>
      </c>
      <c r="I2180" s="83" t="s">
        <v>650</v>
      </c>
    </row>
    <row r="2181" spans="1:9" ht="15">
      <c r="A2181" s="83" t="s">
        <v>2822</v>
      </c>
      <c r="B2181" s="83" t="str">
        <f t="shared" si="210"/>
        <v>IP14 2J</v>
      </c>
      <c r="C2181" s="83" t="str">
        <f t="shared" si="211"/>
        <v>IP14 2</v>
      </c>
      <c r="D2181" s="83" t="str">
        <f t="shared" si="212"/>
        <v xml:space="preserve">IP14 </v>
      </c>
      <c r="E2181" s="83" t="str">
        <f t="shared" si="213"/>
        <v>IP14</v>
      </c>
      <c r="F2181" s="83" t="str">
        <f t="shared" si="214"/>
        <v>IP1</v>
      </c>
      <c r="G2181" s="83" t="str">
        <f t="shared" si="215"/>
        <v>IP</v>
      </c>
      <c r="H2181" s="83" t="s">
        <v>1127</v>
      </c>
      <c r="I2181" s="83" t="s">
        <v>650</v>
      </c>
    </row>
    <row r="2182" spans="1:9" ht="15">
      <c r="A2182" s="83" t="s">
        <v>2823</v>
      </c>
      <c r="B2182" s="83" t="str">
        <f t="shared" si="210"/>
        <v>IP14 2J</v>
      </c>
      <c r="C2182" s="83" t="str">
        <f t="shared" si="211"/>
        <v>IP14 2</v>
      </c>
      <c r="D2182" s="83" t="str">
        <f t="shared" si="212"/>
        <v xml:space="preserve">IP14 </v>
      </c>
      <c r="E2182" s="83" t="str">
        <f t="shared" si="213"/>
        <v>IP14</v>
      </c>
      <c r="F2182" s="83" t="str">
        <f t="shared" si="214"/>
        <v>IP1</v>
      </c>
      <c r="G2182" s="83" t="str">
        <f t="shared" si="215"/>
        <v>IP</v>
      </c>
      <c r="H2182" s="83" t="s">
        <v>1127</v>
      </c>
      <c r="I2182" s="83" t="s">
        <v>650</v>
      </c>
    </row>
    <row r="2183" spans="1:9" ht="15">
      <c r="A2183" s="83" t="s">
        <v>2824</v>
      </c>
      <c r="B2183" s="83" t="str">
        <f t="shared" si="210"/>
        <v>IP14 2J</v>
      </c>
      <c r="C2183" s="83" t="str">
        <f t="shared" si="211"/>
        <v>IP14 2</v>
      </c>
      <c r="D2183" s="83" t="str">
        <f t="shared" si="212"/>
        <v xml:space="preserve">IP14 </v>
      </c>
      <c r="E2183" s="83" t="str">
        <f t="shared" si="213"/>
        <v>IP14</v>
      </c>
      <c r="F2183" s="83" t="str">
        <f t="shared" si="214"/>
        <v>IP1</v>
      </c>
      <c r="G2183" s="83" t="str">
        <f t="shared" si="215"/>
        <v>IP</v>
      </c>
      <c r="H2183" s="83" t="s">
        <v>1127</v>
      </c>
      <c r="I2183" s="83" t="s">
        <v>650</v>
      </c>
    </row>
    <row r="2184" spans="1:9" ht="15">
      <c r="A2184" s="83" t="s">
        <v>2825</v>
      </c>
      <c r="B2184" s="83" t="str">
        <f t="shared" si="210"/>
        <v>IP14 2J</v>
      </c>
      <c r="C2184" s="83" t="str">
        <f t="shared" si="211"/>
        <v>IP14 2</v>
      </c>
      <c r="D2184" s="83" t="str">
        <f t="shared" si="212"/>
        <v xml:space="preserve">IP14 </v>
      </c>
      <c r="E2184" s="83" t="str">
        <f t="shared" si="213"/>
        <v>IP14</v>
      </c>
      <c r="F2184" s="83" t="str">
        <f t="shared" si="214"/>
        <v>IP1</v>
      </c>
      <c r="G2184" s="83" t="str">
        <f t="shared" si="215"/>
        <v>IP</v>
      </c>
      <c r="H2184" s="83" t="s">
        <v>1127</v>
      </c>
      <c r="I2184" s="83" t="s">
        <v>650</v>
      </c>
    </row>
    <row r="2185" spans="1:9" ht="15">
      <c r="A2185" s="83" t="s">
        <v>2826</v>
      </c>
      <c r="B2185" s="83" t="str">
        <f t="shared" si="210"/>
        <v>IP14 2J</v>
      </c>
      <c r="C2185" s="83" t="str">
        <f t="shared" si="211"/>
        <v>IP14 2</v>
      </c>
      <c r="D2185" s="83" t="str">
        <f t="shared" si="212"/>
        <v xml:space="preserve">IP14 </v>
      </c>
      <c r="E2185" s="83" t="str">
        <f t="shared" si="213"/>
        <v>IP14</v>
      </c>
      <c r="F2185" s="83" t="str">
        <f t="shared" si="214"/>
        <v>IP1</v>
      </c>
      <c r="G2185" s="83" t="str">
        <f t="shared" si="215"/>
        <v>IP</v>
      </c>
      <c r="H2185" s="83" t="s">
        <v>1127</v>
      </c>
      <c r="I2185" s="83" t="s">
        <v>650</v>
      </c>
    </row>
    <row r="2186" spans="1:9" ht="15">
      <c r="A2186" s="83" t="s">
        <v>2827</v>
      </c>
      <c r="B2186" s="83" t="str">
        <f t="shared" si="210"/>
        <v>IP14 2J</v>
      </c>
      <c r="C2186" s="83" t="str">
        <f t="shared" si="211"/>
        <v>IP14 2</v>
      </c>
      <c r="D2186" s="83" t="str">
        <f t="shared" si="212"/>
        <v xml:space="preserve">IP14 </v>
      </c>
      <c r="E2186" s="83" t="str">
        <f t="shared" si="213"/>
        <v>IP14</v>
      </c>
      <c r="F2186" s="83" t="str">
        <f t="shared" si="214"/>
        <v>IP1</v>
      </c>
      <c r="G2186" s="83" t="str">
        <f t="shared" si="215"/>
        <v>IP</v>
      </c>
      <c r="H2186" s="83" t="s">
        <v>1127</v>
      </c>
      <c r="I2186" s="83" t="s">
        <v>650</v>
      </c>
    </row>
    <row r="2187" spans="1:9" ht="15">
      <c r="A2187" s="83" t="s">
        <v>2828</v>
      </c>
      <c r="B2187" s="83" t="str">
        <f t="shared" si="210"/>
        <v>IP14 2L</v>
      </c>
      <c r="C2187" s="83" t="str">
        <f t="shared" si="211"/>
        <v>IP14 2</v>
      </c>
      <c r="D2187" s="83" t="str">
        <f t="shared" si="212"/>
        <v xml:space="preserve">IP14 </v>
      </c>
      <c r="E2187" s="83" t="str">
        <f t="shared" si="213"/>
        <v>IP14</v>
      </c>
      <c r="F2187" s="83" t="str">
        <f t="shared" si="214"/>
        <v>IP1</v>
      </c>
      <c r="G2187" s="83" t="str">
        <f t="shared" si="215"/>
        <v>IP</v>
      </c>
      <c r="H2187" s="83" t="s">
        <v>1127</v>
      </c>
      <c r="I2187" s="83" t="s">
        <v>650</v>
      </c>
    </row>
    <row r="2188" spans="1:9" ht="15">
      <c r="A2188" s="83" t="s">
        <v>2829</v>
      </c>
      <c r="B2188" s="83" t="str">
        <f t="shared" si="210"/>
        <v>IP14 2N</v>
      </c>
      <c r="C2188" s="83" t="str">
        <f t="shared" si="211"/>
        <v>IP14 2</v>
      </c>
      <c r="D2188" s="83" t="str">
        <f t="shared" si="212"/>
        <v xml:space="preserve">IP14 </v>
      </c>
      <c r="E2188" s="83" t="str">
        <f t="shared" si="213"/>
        <v>IP14</v>
      </c>
      <c r="F2188" s="83" t="str">
        <f t="shared" si="214"/>
        <v>IP1</v>
      </c>
      <c r="G2188" s="83" t="str">
        <f t="shared" si="215"/>
        <v>IP</v>
      </c>
      <c r="H2188" s="83" t="s">
        <v>1127</v>
      </c>
      <c r="I2188" s="83" t="s">
        <v>650</v>
      </c>
    </row>
    <row r="2189" spans="1:9" ht="15">
      <c r="A2189" s="83" t="s">
        <v>2830</v>
      </c>
      <c r="B2189" s="83" t="str">
        <f t="shared" si="210"/>
        <v>IP14 2N</v>
      </c>
      <c r="C2189" s="83" t="str">
        <f t="shared" si="211"/>
        <v>IP14 2</v>
      </c>
      <c r="D2189" s="83" t="str">
        <f t="shared" si="212"/>
        <v xml:space="preserve">IP14 </v>
      </c>
      <c r="E2189" s="83" t="str">
        <f t="shared" si="213"/>
        <v>IP14</v>
      </c>
      <c r="F2189" s="83" t="str">
        <f t="shared" si="214"/>
        <v>IP1</v>
      </c>
      <c r="G2189" s="83" t="str">
        <f t="shared" si="215"/>
        <v>IP</v>
      </c>
      <c r="H2189" s="83" t="s">
        <v>1127</v>
      </c>
      <c r="I2189" s="83" t="s">
        <v>650</v>
      </c>
    </row>
    <row r="2190" spans="1:9" ht="15">
      <c r="A2190" s="83" t="s">
        <v>2831</v>
      </c>
      <c r="B2190" s="83" t="str">
        <f t="shared" si="210"/>
        <v>IP14 2N</v>
      </c>
      <c r="C2190" s="83" t="str">
        <f t="shared" si="211"/>
        <v>IP14 2</v>
      </c>
      <c r="D2190" s="83" t="str">
        <f t="shared" si="212"/>
        <v xml:space="preserve">IP14 </v>
      </c>
      <c r="E2190" s="83" t="str">
        <f t="shared" si="213"/>
        <v>IP14</v>
      </c>
      <c r="F2190" s="83" t="str">
        <f t="shared" si="214"/>
        <v>IP1</v>
      </c>
      <c r="G2190" s="83" t="str">
        <f t="shared" si="215"/>
        <v>IP</v>
      </c>
      <c r="H2190" s="83" t="s">
        <v>1127</v>
      </c>
      <c r="I2190" s="83" t="s">
        <v>650</v>
      </c>
    </row>
    <row r="2191" spans="1:9" ht="15">
      <c r="A2191" s="83" t="s">
        <v>2832</v>
      </c>
      <c r="B2191" s="83" t="str">
        <f t="shared" si="210"/>
        <v>IP14 2N</v>
      </c>
      <c r="C2191" s="83" t="str">
        <f t="shared" si="211"/>
        <v>IP14 2</v>
      </c>
      <c r="D2191" s="83" t="str">
        <f t="shared" si="212"/>
        <v xml:space="preserve">IP14 </v>
      </c>
      <c r="E2191" s="83" t="str">
        <f t="shared" si="213"/>
        <v>IP14</v>
      </c>
      <c r="F2191" s="83" t="str">
        <f t="shared" si="214"/>
        <v>IP1</v>
      </c>
      <c r="G2191" s="83" t="str">
        <f t="shared" si="215"/>
        <v>IP</v>
      </c>
      <c r="H2191" s="83" t="s">
        <v>1127</v>
      </c>
      <c r="I2191" s="83" t="s">
        <v>650</v>
      </c>
    </row>
    <row r="2192" spans="1:9" ht="15">
      <c r="A2192" s="83" t="s">
        <v>2833</v>
      </c>
      <c r="B2192" s="83" t="str">
        <f t="shared" si="210"/>
        <v>IP14 2N</v>
      </c>
      <c r="C2192" s="83" t="str">
        <f t="shared" si="211"/>
        <v>IP14 2</v>
      </c>
      <c r="D2192" s="83" t="str">
        <f t="shared" si="212"/>
        <v xml:space="preserve">IP14 </v>
      </c>
      <c r="E2192" s="83" t="str">
        <f t="shared" si="213"/>
        <v>IP14</v>
      </c>
      <c r="F2192" s="83" t="str">
        <f t="shared" si="214"/>
        <v>IP1</v>
      </c>
      <c r="G2192" s="83" t="str">
        <f t="shared" si="215"/>
        <v>IP</v>
      </c>
      <c r="H2192" s="83" t="s">
        <v>1127</v>
      </c>
      <c r="I2192" s="83" t="s">
        <v>650</v>
      </c>
    </row>
    <row r="2193" spans="1:9" ht="15">
      <c r="A2193" s="83" t="s">
        <v>2834</v>
      </c>
      <c r="B2193" s="83" t="str">
        <f t="shared" si="210"/>
        <v>IP14 2N</v>
      </c>
      <c r="C2193" s="83" t="str">
        <f t="shared" si="211"/>
        <v>IP14 2</v>
      </c>
      <c r="D2193" s="83" t="str">
        <f t="shared" si="212"/>
        <v xml:space="preserve">IP14 </v>
      </c>
      <c r="E2193" s="83" t="str">
        <f t="shared" si="213"/>
        <v>IP14</v>
      </c>
      <c r="F2193" s="83" t="str">
        <f t="shared" si="214"/>
        <v>IP1</v>
      </c>
      <c r="G2193" s="83" t="str">
        <f t="shared" si="215"/>
        <v>IP</v>
      </c>
      <c r="H2193" s="83" t="s">
        <v>1127</v>
      </c>
      <c r="I2193" s="83" t="s">
        <v>650</v>
      </c>
    </row>
    <row r="2194" spans="1:9" ht="15">
      <c r="A2194" s="83" t="s">
        <v>2835</v>
      </c>
      <c r="B2194" s="83" t="str">
        <f t="shared" si="210"/>
        <v>IP14 2Q</v>
      </c>
      <c r="C2194" s="83" t="str">
        <f t="shared" si="211"/>
        <v>IP14 2</v>
      </c>
      <c r="D2194" s="83" t="str">
        <f t="shared" si="212"/>
        <v xml:space="preserve">IP14 </v>
      </c>
      <c r="E2194" s="83" t="str">
        <f t="shared" si="213"/>
        <v>IP14</v>
      </c>
      <c r="F2194" s="83" t="str">
        <f t="shared" si="214"/>
        <v>IP1</v>
      </c>
      <c r="G2194" s="83" t="str">
        <f t="shared" si="215"/>
        <v>IP</v>
      </c>
      <c r="H2194" s="83" t="s">
        <v>1127</v>
      </c>
      <c r="I2194" s="83" t="s">
        <v>650</v>
      </c>
    </row>
    <row r="2195" spans="1:9" ht="15">
      <c r="A2195" s="83" t="s">
        <v>2836</v>
      </c>
      <c r="B2195" s="83" t="str">
        <f t="shared" si="210"/>
        <v>IP14 2Q</v>
      </c>
      <c r="C2195" s="83" t="str">
        <f t="shared" si="211"/>
        <v>IP14 2</v>
      </c>
      <c r="D2195" s="83" t="str">
        <f t="shared" si="212"/>
        <v xml:space="preserve">IP14 </v>
      </c>
      <c r="E2195" s="83" t="str">
        <f t="shared" si="213"/>
        <v>IP14</v>
      </c>
      <c r="F2195" s="83" t="str">
        <f t="shared" si="214"/>
        <v>IP1</v>
      </c>
      <c r="G2195" s="83" t="str">
        <f t="shared" si="215"/>
        <v>IP</v>
      </c>
      <c r="H2195" s="83" t="s">
        <v>1127</v>
      </c>
      <c r="I2195" s="83" t="s">
        <v>650</v>
      </c>
    </row>
    <row r="2196" spans="1:9" ht="15">
      <c r="A2196" s="83" t="s">
        <v>2837</v>
      </c>
      <c r="B2196" s="83" t="str">
        <f t="shared" si="210"/>
        <v>IP14 2Q</v>
      </c>
      <c r="C2196" s="83" t="str">
        <f t="shared" si="211"/>
        <v>IP14 2</v>
      </c>
      <c r="D2196" s="83" t="str">
        <f t="shared" si="212"/>
        <v xml:space="preserve">IP14 </v>
      </c>
      <c r="E2196" s="83" t="str">
        <f t="shared" si="213"/>
        <v>IP14</v>
      </c>
      <c r="F2196" s="83" t="str">
        <f t="shared" si="214"/>
        <v>IP1</v>
      </c>
      <c r="G2196" s="83" t="str">
        <f t="shared" si="215"/>
        <v>IP</v>
      </c>
      <c r="H2196" s="83" t="s">
        <v>1127</v>
      </c>
      <c r="I2196" s="83" t="s">
        <v>650</v>
      </c>
    </row>
    <row r="2197" spans="1:9" ht="15">
      <c r="A2197" s="83" t="s">
        <v>2838</v>
      </c>
      <c r="B2197" s="83" t="str">
        <f t="shared" si="210"/>
        <v>IP14 2R</v>
      </c>
      <c r="C2197" s="83" t="str">
        <f t="shared" si="211"/>
        <v>IP14 2</v>
      </c>
      <c r="D2197" s="83" t="str">
        <f t="shared" si="212"/>
        <v xml:space="preserve">IP14 </v>
      </c>
      <c r="E2197" s="83" t="str">
        <f t="shared" si="213"/>
        <v>IP14</v>
      </c>
      <c r="F2197" s="83" t="str">
        <f t="shared" si="214"/>
        <v>IP1</v>
      </c>
      <c r="G2197" s="83" t="str">
        <f t="shared" si="215"/>
        <v>IP</v>
      </c>
      <c r="H2197" s="83" t="s">
        <v>1127</v>
      </c>
      <c r="I2197" s="83" t="s">
        <v>650</v>
      </c>
    </row>
    <row r="2198" spans="1:9" ht="15">
      <c r="A2198" s="83" t="s">
        <v>2839</v>
      </c>
      <c r="B2198" s="83" t="str">
        <f t="shared" si="210"/>
        <v>IP14 5B</v>
      </c>
      <c r="C2198" s="83" t="str">
        <f t="shared" si="211"/>
        <v>IP14 5</v>
      </c>
      <c r="D2198" s="83" t="str">
        <f t="shared" si="212"/>
        <v xml:space="preserve">IP14 </v>
      </c>
      <c r="E2198" s="83" t="str">
        <f t="shared" si="213"/>
        <v>IP14</v>
      </c>
      <c r="F2198" s="83" t="str">
        <f t="shared" si="214"/>
        <v>IP1</v>
      </c>
      <c r="G2198" s="83" t="str">
        <f t="shared" si="215"/>
        <v>IP</v>
      </c>
      <c r="H2198" s="83" t="s">
        <v>1127</v>
      </c>
      <c r="I2198" s="83" t="s">
        <v>650</v>
      </c>
    </row>
    <row r="2199" spans="1:9" ht="15">
      <c r="A2199" s="83" t="s">
        <v>2840</v>
      </c>
      <c r="B2199" s="83" t="str">
        <f t="shared" si="210"/>
        <v>IP14 5D</v>
      </c>
      <c r="C2199" s="83" t="str">
        <f t="shared" si="211"/>
        <v>IP14 5</v>
      </c>
      <c r="D2199" s="83" t="str">
        <f t="shared" si="212"/>
        <v xml:space="preserve">IP14 </v>
      </c>
      <c r="E2199" s="83" t="str">
        <f t="shared" si="213"/>
        <v>IP14</v>
      </c>
      <c r="F2199" s="83" t="str">
        <f t="shared" si="214"/>
        <v>IP1</v>
      </c>
      <c r="G2199" s="83" t="str">
        <f t="shared" si="215"/>
        <v>IP</v>
      </c>
      <c r="H2199" s="83" t="s">
        <v>1127</v>
      </c>
      <c r="I2199" s="83" t="s">
        <v>650</v>
      </c>
    </row>
    <row r="2200" spans="1:9" ht="15">
      <c r="A2200" s="83" t="s">
        <v>2841</v>
      </c>
      <c r="B2200" s="83" t="str">
        <f t="shared" si="210"/>
        <v>IP14 5D</v>
      </c>
      <c r="C2200" s="83" t="str">
        <f t="shared" si="211"/>
        <v>IP14 5</v>
      </c>
      <c r="D2200" s="83" t="str">
        <f t="shared" si="212"/>
        <v xml:space="preserve">IP14 </v>
      </c>
      <c r="E2200" s="83" t="str">
        <f t="shared" si="213"/>
        <v>IP14</v>
      </c>
      <c r="F2200" s="83" t="str">
        <f t="shared" si="214"/>
        <v>IP1</v>
      </c>
      <c r="G2200" s="83" t="str">
        <f t="shared" si="215"/>
        <v>IP</v>
      </c>
      <c r="H2200" s="83" t="s">
        <v>1015</v>
      </c>
      <c r="I2200" s="83" t="s">
        <v>650</v>
      </c>
    </row>
    <row r="2201" spans="1:9" ht="15">
      <c r="A2201" s="83" t="s">
        <v>2842</v>
      </c>
      <c r="B2201" s="83" t="str">
        <f t="shared" si="210"/>
        <v>IP14 5D</v>
      </c>
      <c r="C2201" s="83" t="str">
        <f t="shared" si="211"/>
        <v>IP14 5</v>
      </c>
      <c r="D2201" s="83" t="str">
        <f t="shared" si="212"/>
        <v xml:space="preserve">IP14 </v>
      </c>
      <c r="E2201" s="83" t="str">
        <f t="shared" si="213"/>
        <v>IP14</v>
      </c>
      <c r="F2201" s="83" t="str">
        <f t="shared" si="214"/>
        <v>IP1</v>
      </c>
      <c r="G2201" s="83" t="str">
        <f t="shared" si="215"/>
        <v>IP</v>
      </c>
      <c r="H2201" s="83" t="s">
        <v>1015</v>
      </c>
      <c r="I2201" s="83" t="s">
        <v>650</v>
      </c>
    </row>
    <row r="2202" spans="1:9" ht="15">
      <c r="A2202" s="83" t="s">
        <v>2843</v>
      </c>
      <c r="B2202" s="83" t="str">
        <f t="shared" si="210"/>
        <v>IP14 5D</v>
      </c>
      <c r="C2202" s="83" t="str">
        <f t="shared" si="211"/>
        <v>IP14 5</v>
      </c>
      <c r="D2202" s="83" t="str">
        <f t="shared" si="212"/>
        <v xml:space="preserve">IP14 </v>
      </c>
      <c r="E2202" s="83" t="str">
        <f t="shared" si="213"/>
        <v>IP14</v>
      </c>
      <c r="F2202" s="83" t="str">
        <f t="shared" si="214"/>
        <v>IP1</v>
      </c>
      <c r="G2202" s="83" t="str">
        <f t="shared" si="215"/>
        <v>IP</v>
      </c>
      <c r="H2202" s="83" t="s">
        <v>1015</v>
      </c>
      <c r="I2202" s="83" t="s">
        <v>650</v>
      </c>
    </row>
    <row r="2203" spans="1:9" ht="15">
      <c r="A2203" s="83" t="s">
        <v>2844</v>
      </c>
      <c r="B2203" s="83" t="str">
        <f t="shared" si="210"/>
        <v>IP14 5D</v>
      </c>
      <c r="C2203" s="83" t="str">
        <f t="shared" si="211"/>
        <v>IP14 5</v>
      </c>
      <c r="D2203" s="83" t="str">
        <f t="shared" si="212"/>
        <v xml:space="preserve">IP14 </v>
      </c>
      <c r="E2203" s="83" t="str">
        <f t="shared" si="213"/>
        <v>IP14</v>
      </c>
      <c r="F2203" s="83" t="str">
        <f t="shared" si="214"/>
        <v>IP1</v>
      </c>
      <c r="G2203" s="83" t="str">
        <f t="shared" si="215"/>
        <v>IP</v>
      </c>
      <c r="H2203" s="83" t="s">
        <v>1015</v>
      </c>
      <c r="I2203" s="83" t="s">
        <v>650</v>
      </c>
    </row>
    <row r="2204" spans="1:9" ht="15">
      <c r="A2204" s="83" t="s">
        <v>2845</v>
      </c>
      <c r="B2204" s="83" t="str">
        <f t="shared" si="210"/>
        <v>IP14 5D</v>
      </c>
      <c r="C2204" s="83" t="str">
        <f t="shared" si="211"/>
        <v>IP14 5</v>
      </c>
      <c r="D2204" s="83" t="str">
        <f t="shared" si="212"/>
        <v xml:space="preserve">IP14 </v>
      </c>
      <c r="E2204" s="83" t="str">
        <f t="shared" si="213"/>
        <v>IP14</v>
      </c>
      <c r="F2204" s="83" t="str">
        <f t="shared" si="214"/>
        <v>IP1</v>
      </c>
      <c r="G2204" s="83" t="str">
        <f t="shared" si="215"/>
        <v>IP</v>
      </c>
      <c r="H2204" s="83" t="s">
        <v>1015</v>
      </c>
      <c r="I2204" s="83" t="s">
        <v>650</v>
      </c>
    </row>
    <row r="2205" spans="1:9" ht="15">
      <c r="A2205" s="83" t="s">
        <v>2846</v>
      </c>
      <c r="B2205" s="83" t="str">
        <f t="shared" si="210"/>
        <v>IP14 5E</v>
      </c>
      <c r="C2205" s="83" t="str">
        <f t="shared" si="211"/>
        <v>IP14 5</v>
      </c>
      <c r="D2205" s="83" t="str">
        <f t="shared" si="212"/>
        <v xml:space="preserve">IP14 </v>
      </c>
      <c r="E2205" s="83" t="str">
        <f t="shared" si="213"/>
        <v>IP14</v>
      </c>
      <c r="F2205" s="83" t="str">
        <f t="shared" si="214"/>
        <v>IP1</v>
      </c>
      <c r="G2205" s="83" t="str">
        <f t="shared" si="215"/>
        <v>IP</v>
      </c>
      <c r="H2205" s="83" t="s">
        <v>1127</v>
      </c>
      <c r="I2205" s="83" t="s">
        <v>650</v>
      </c>
    </row>
    <row r="2206" spans="1:9" ht="15">
      <c r="A2206" s="83" t="s">
        <v>2847</v>
      </c>
      <c r="B2206" s="83" t="str">
        <f t="shared" si="210"/>
        <v>IP14 5E</v>
      </c>
      <c r="C2206" s="83" t="str">
        <f t="shared" si="211"/>
        <v>IP14 5</v>
      </c>
      <c r="D2206" s="83" t="str">
        <f t="shared" si="212"/>
        <v xml:space="preserve">IP14 </v>
      </c>
      <c r="E2206" s="83" t="str">
        <f t="shared" si="213"/>
        <v>IP14</v>
      </c>
      <c r="F2206" s="83" t="str">
        <f t="shared" si="214"/>
        <v>IP1</v>
      </c>
      <c r="G2206" s="83" t="str">
        <f t="shared" si="215"/>
        <v>IP</v>
      </c>
      <c r="H2206" s="83" t="s">
        <v>1015</v>
      </c>
      <c r="I2206" s="83" t="s">
        <v>650</v>
      </c>
    </row>
    <row r="2207" spans="1:9" ht="15">
      <c r="A2207" s="83" t="s">
        <v>2848</v>
      </c>
      <c r="B2207" s="83" t="str">
        <f t="shared" si="210"/>
        <v>IP14 5E</v>
      </c>
      <c r="C2207" s="83" t="str">
        <f t="shared" si="211"/>
        <v>IP14 5</v>
      </c>
      <c r="D2207" s="83" t="str">
        <f t="shared" si="212"/>
        <v xml:space="preserve">IP14 </v>
      </c>
      <c r="E2207" s="83" t="str">
        <f t="shared" si="213"/>
        <v>IP14</v>
      </c>
      <c r="F2207" s="83" t="str">
        <f t="shared" si="214"/>
        <v>IP1</v>
      </c>
      <c r="G2207" s="83" t="str">
        <f t="shared" si="215"/>
        <v>IP</v>
      </c>
      <c r="H2207" s="83" t="s">
        <v>1015</v>
      </c>
      <c r="I2207" s="83" t="s">
        <v>650</v>
      </c>
    </row>
    <row r="2208" spans="1:9" ht="15">
      <c r="A2208" s="83" t="s">
        <v>2849</v>
      </c>
      <c r="B2208" s="83" t="str">
        <f t="shared" si="210"/>
        <v>IP14 5E</v>
      </c>
      <c r="C2208" s="83" t="str">
        <f t="shared" si="211"/>
        <v>IP14 5</v>
      </c>
      <c r="D2208" s="83" t="str">
        <f t="shared" si="212"/>
        <v xml:space="preserve">IP14 </v>
      </c>
      <c r="E2208" s="83" t="str">
        <f t="shared" si="213"/>
        <v>IP14</v>
      </c>
      <c r="F2208" s="83" t="str">
        <f t="shared" si="214"/>
        <v>IP1</v>
      </c>
      <c r="G2208" s="83" t="str">
        <f t="shared" si="215"/>
        <v>IP</v>
      </c>
      <c r="H2208" s="83" t="s">
        <v>1015</v>
      </c>
      <c r="I2208" s="83" t="s">
        <v>650</v>
      </c>
    </row>
    <row r="2209" spans="1:9" ht="15">
      <c r="A2209" s="83" t="s">
        <v>2850</v>
      </c>
      <c r="B2209" s="83" t="str">
        <f t="shared" si="210"/>
        <v>IP14 5H</v>
      </c>
      <c r="C2209" s="83" t="str">
        <f t="shared" si="211"/>
        <v>IP14 5</v>
      </c>
      <c r="D2209" s="83" t="str">
        <f t="shared" si="212"/>
        <v xml:space="preserve">IP14 </v>
      </c>
      <c r="E2209" s="83" t="str">
        <f t="shared" si="213"/>
        <v>IP14</v>
      </c>
      <c r="F2209" s="83" t="str">
        <f t="shared" si="214"/>
        <v>IP1</v>
      </c>
      <c r="G2209" s="83" t="str">
        <f t="shared" si="215"/>
        <v>IP</v>
      </c>
      <c r="H2209" s="83" t="s">
        <v>1127</v>
      </c>
      <c r="I2209" s="83" t="s">
        <v>650</v>
      </c>
    </row>
    <row r="2210" spans="1:9" ht="15">
      <c r="A2210" s="83" t="s">
        <v>2851</v>
      </c>
      <c r="B2210" s="83" t="str">
        <f t="shared" si="210"/>
        <v>IP14 5H</v>
      </c>
      <c r="C2210" s="83" t="str">
        <f t="shared" si="211"/>
        <v>IP14 5</v>
      </c>
      <c r="D2210" s="83" t="str">
        <f t="shared" si="212"/>
        <v xml:space="preserve">IP14 </v>
      </c>
      <c r="E2210" s="83" t="str">
        <f t="shared" si="213"/>
        <v>IP14</v>
      </c>
      <c r="F2210" s="83" t="str">
        <f t="shared" si="214"/>
        <v>IP1</v>
      </c>
      <c r="G2210" s="83" t="str">
        <f t="shared" si="215"/>
        <v>IP</v>
      </c>
      <c r="H2210" s="83" t="s">
        <v>1015</v>
      </c>
      <c r="I2210" s="83" t="s">
        <v>650</v>
      </c>
    </row>
    <row r="2211" spans="1:9" ht="15">
      <c r="A2211" s="83" t="s">
        <v>2852</v>
      </c>
      <c r="B2211" s="83" t="str">
        <f t="shared" si="210"/>
        <v>IP14 5H</v>
      </c>
      <c r="C2211" s="83" t="str">
        <f t="shared" si="211"/>
        <v>IP14 5</v>
      </c>
      <c r="D2211" s="83" t="str">
        <f t="shared" si="212"/>
        <v xml:space="preserve">IP14 </v>
      </c>
      <c r="E2211" s="83" t="str">
        <f t="shared" si="213"/>
        <v>IP14</v>
      </c>
      <c r="F2211" s="83" t="str">
        <f t="shared" si="214"/>
        <v>IP1</v>
      </c>
      <c r="G2211" s="83" t="str">
        <f t="shared" si="215"/>
        <v>IP</v>
      </c>
      <c r="H2211" s="83" t="s">
        <v>1015</v>
      </c>
      <c r="I2211" s="83" t="s">
        <v>650</v>
      </c>
    </row>
    <row r="2212" spans="1:9" ht="15">
      <c r="A2212" s="83" t="s">
        <v>2853</v>
      </c>
      <c r="B2212" s="83" t="str">
        <f t="shared" si="210"/>
        <v>IP14 5H</v>
      </c>
      <c r="C2212" s="83" t="str">
        <f t="shared" si="211"/>
        <v>IP14 5</v>
      </c>
      <c r="D2212" s="83" t="str">
        <f t="shared" si="212"/>
        <v xml:space="preserve">IP14 </v>
      </c>
      <c r="E2212" s="83" t="str">
        <f t="shared" si="213"/>
        <v>IP14</v>
      </c>
      <c r="F2212" s="83" t="str">
        <f t="shared" si="214"/>
        <v>IP1</v>
      </c>
      <c r="G2212" s="83" t="str">
        <f t="shared" si="215"/>
        <v>IP</v>
      </c>
      <c r="H2212" s="83" t="s">
        <v>1015</v>
      </c>
      <c r="I2212" s="83" t="s">
        <v>650</v>
      </c>
    </row>
    <row r="2213" spans="1:9" ht="15">
      <c r="A2213" s="83" t="s">
        <v>2854</v>
      </c>
      <c r="B2213" s="83" t="str">
        <f t="shared" si="210"/>
        <v>IP14 5H</v>
      </c>
      <c r="C2213" s="83" t="str">
        <f t="shared" si="211"/>
        <v>IP14 5</v>
      </c>
      <c r="D2213" s="83" t="str">
        <f t="shared" si="212"/>
        <v xml:space="preserve">IP14 </v>
      </c>
      <c r="E2213" s="83" t="str">
        <f t="shared" si="213"/>
        <v>IP14</v>
      </c>
      <c r="F2213" s="83" t="str">
        <f t="shared" si="214"/>
        <v>IP1</v>
      </c>
      <c r="G2213" s="83" t="str">
        <f t="shared" si="215"/>
        <v>IP</v>
      </c>
      <c r="H2213" s="83" t="s">
        <v>1015</v>
      </c>
      <c r="I2213" s="83" t="s">
        <v>650</v>
      </c>
    </row>
    <row r="2214" spans="1:9" ht="15">
      <c r="A2214" s="83" t="s">
        <v>2855</v>
      </c>
      <c r="B2214" s="83" t="str">
        <f t="shared" si="210"/>
        <v>IP14 5H</v>
      </c>
      <c r="C2214" s="83" t="str">
        <f t="shared" si="211"/>
        <v>IP14 5</v>
      </c>
      <c r="D2214" s="83" t="str">
        <f t="shared" si="212"/>
        <v xml:space="preserve">IP14 </v>
      </c>
      <c r="E2214" s="83" t="str">
        <f t="shared" si="213"/>
        <v>IP14</v>
      </c>
      <c r="F2214" s="83" t="str">
        <f t="shared" si="214"/>
        <v>IP1</v>
      </c>
      <c r="G2214" s="83" t="str">
        <f t="shared" si="215"/>
        <v>IP</v>
      </c>
      <c r="H2214" s="83" t="s">
        <v>1015</v>
      </c>
      <c r="I2214" s="83" t="s">
        <v>650</v>
      </c>
    </row>
    <row r="2215" spans="1:9" ht="15">
      <c r="A2215" s="83" t="s">
        <v>2856</v>
      </c>
      <c r="B2215" s="83" t="str">
        <f t="shared" si="210"/>
        <v>IP14 5H</v>
      </c>
      <c r="C2215" s="83" t="str">
        <f t="shared" si="211"/>
        <v>IP14 5</v>
      </c>
      <c r="D2215" s="83" t="str">
        <f t="shared" si="212"/>
        <v xml:space="preserve">IP14 </v>
      </c>
      <c r="E2215" s="83" t="str">
        <f t="shared" si="213"/>
        <v>IP14</v>
      </c>
      <c r="F2215" s="83" t="str">
        <f t="shared" si="214"/>
        <v>IP1</v>
      </c>
      <c r="G2215" s="83" t="str">
        <f t="shared" si="215"/>
        <v>IP</v>
      </c>
      <c r="H2215" s="83" t="s">
        <v>1015</v>
      </c>
      <c r="I2215" s="83" t="s">
        <v>650</v>
      </c>
    </row>
    <row r="2216" spans="1:9" ht="15">
      <c r="A2216" s="83" t="s">
        <v>2857</v>
      </c>
      <c r="B2216" s="83" t="str">
        <f t="shared" si="210"/>
        <v>IP14 5J</v>
      </c>
      <c r="C2216" s="83" t="str">
        <f t="shared" si="211"/>
        <v>IP14 5</v>
      </c>
      <c r="D2216" s="83" t="str">
        <f t="shared" si="212"/>
        <v xml:space="preserve">IP14 </v>
      </c>
      <c r="E2216" s="83" t="str">
        <f t="shared" si="213"/>
        <v>IP14</v>
      </c>
      <c r="F2216" s="83" t="str">
        <f t="shared" si="214"/>
        <v>IP1</v>
      </c>
      <c r="G2216" s="83" t="str">
        <f t="shared" si="215"/>
        <v>IP</v>
      </c>
      <c r="H2216" s="83" t="s">
        <v>1127</v>
      </c>
      <c r="I2216" s="83" t="s">
        <v>650</v>
      </c>
    </row>
    <row r="2217" spans="1:9" ht="15">
      <c r="A2217" s="83" t="s">
        <v>2858</v>
      </c>
      <c r="B2217" s="83" t="str">
        <f t="shared" si="210"/>
        <v>IP14 5L</v>
      </c>
      <c r="C2217" s="83" t="str">
        <f t="shared" si="211"/>
        <v>IP14 5</v>
      </c>
      <c r="D2217" s="83" t="str">
        <f t="shared" si="212"/>
        <v xml:space="preserve">IP14 </v>
      </c>
      <c r="E2217" s="83" t="str">
        <f t="shared" si="213"/>
        <v>IP14</v>
      </c>
      <c r="F2217" s="83" t="str">
        <f t="shared" si="214"/>
        <v>IP1</v>
      </c>
      <c r="G2217" s="83" t="str">
        <f t="shared" si="215"/>
        <v>IP</v>
      </c>
      <c r="H2217" s="83" t="s">
        <v>1127</v>
      </c>
      <c r="I2217" s="83" t="s">
        <v>650</v>
      </c>
    </row>
    <row r="2218" spans="1:9" ht="15">
      <c r="A2218" s="83" t="s">
        <v>2859</v>
      </c>
      <c r="B2218" s="83" t="str">
        <f t="shared" si="210"/>
        <v>IP14 5L</v>
      </c>
      <c r="C2218" s="83" t="str">
        <f t="shared" si="211"/>
        <v>IP14 5</v>
      </c>
      <c r="D2218" s="83" t="str">
        <f t="shared" si="212"/>
        <v xml:space="preserve">IP14 </v>
      </c>
      <c r="E2218" s="83" t="str">
        <f t="shared" si="213"/>
        <v>IP14</v>
      </c>
      <c r="F2218" s="83" t="str">
        <f t="shared" si="214"/>
        <v>IP1</v>
      </c>
      <c r="G2218" s="83" t="str">
        <f t="shared" si="215"/>
        <v>IP</v>
      </c>
      <c r="H2218" s="83" t="s">
        <v>1015</v>
      </c>
      <c r="I2218" s="83" t="s">
        <v>650</v>
      </c>
    </row>
    <row r="2219" spans="1:9" ht="15">
      <c r="A2219" s="83" t="s">
        <v>2860</v>
      </c>
      <c r="B2219" s="83" t="str">
        <f t="shared" si="210"/>
        <v>IP14 5N</v>
      </c>
      <c r="C2219" s="83" t="str">
        <f t="shared" si="211"/>
        <v>IP14 5</v>
      </c>
      <c r="D2219" s="83" t="str">
        <f t="shared" si="212"/>
        <v xml:space="preserve">IP14 </v>
      </c>
      <c r="E2219" s="83" t="str">
        <f t="shared" si="213"/>
        <v>IP14</v>
      </c>
      <c r="F2219" s="83" t="str">
        <f t="shared" si="214"/>
        <v>IP1</v>
      </c>
      <c r="G2219" s="83" t="str">
        <f t="shared" si="215"/>
        <v>IP</v>
      </c>
      <c r="H2219" s="83" t="s">
        <v>1127</v>
      </c>
      <c r="I2219" s="83" t="s">
        <v>650</v>
      </c>
    </row>
    <row r="2220" spans="1:9" ht="15">
      <c r="A2220" s="83" t="s">
        <v>2861</v>
      </c>
      <c r="B2220" s="83" t="str">
        <f t="shared" si="210"/>
        <v>IP14 5N</v>
      </c>
      <c r="C2220" s="83" t="str">
        <f t="shared" si="211"/>
        <v>IP14 5</v>
      </c>
      <c r="D2220" s="83" t="str">
        <f t="shared" si="212"/>
        <v xml:space="preserve">IP14 </v>
      </c>
      <c r="E2220" s="83" t="str">
        <f t="shared" si="213"/>
        <v>IP14</v>
      </c>
      <c r="F2220" s="83" t="str">
        <f t="shared" si="214"/>
        <v>IP1</v>
      </c>
      <c r="G2220" s="83" t="str">
        <f t="shared" si="215"/>
        <v>IP</v>
      </c>
      <c r="H2220" s="83" t="s">
        <v>1127</v>
      </c>
      <c r="I2220" s="83" t="s">
        <v>650</v>
      </c>
    </row>
    <row r="2221" spans="1:9" ht="15">
      <c r="A2221" s="83" t="s">
        <v>2862</v>
      </c>
      <c r="B2221" s="83" t="str">
        <f t="shared" si="210"/>
        <v>IP14 5N</v>
      </c>
      <c r="C2221" s="83" t="str">
        <f t="shared" si="211"/>
        <v>IP14 5</v>
      </c>
      <c r="D2221" s="83" t="str">
        <f t="shared" si="212"/>
        <v xml:space="preserve">IP14 </v>
      </c>
      <c r="E2221" s="83" t="str">
        <f t="shared" si="213"/>
        <v>IP14</v>
      </c>
      <c r="F2221" s="83" t="str">
        <f t="shared" si="214"/>
        <v>IP1</v>
      </c>
      <c r="G2221" s="83" t="str">
        <f t="shared" si="215"/>
        <v>IP</v>
      </c>
      <c r="H2221" s="83" t="s">
        <v>1127</v>
      </c>
      <c r="I2221" s="83" t="s">
        <v>650</v>
      </c>
    </row>
    <row r="2222" spans="1:9" ht="15">
      <c r="A2222" s="83" t="s">
        <v>2863</v>
      </c>
      <c r="B2222" s="83" t="str">
        <f t="shared" si="210"/>
        <v>IP14 5N</v>
      </c>
      <c r="C2222" s="83" t="str">
        <f t="shared" si="211"/>
        <v>IP14 5</v>
      </c>
      <c r="D2222" s="83" t="str">
        <f t="shared" si="212"/>
        <v xml:space="preserve">IP14 </v>
      </c>
      <c r="E2222" s="83" t="str">
        <f t="shared" si="213"/>
        <v>IP14</v>
      </c>
      <c r="F2222" s="83" t="str">
        <f t="shared" si="214"/>
        <v>IP1</v>
      </c>
      <c r="G2222" s="83" t="str">
        <f t="shared" si="215"/>
        <v>IP</v>
      </c>
      <c r="H2222" s="83" t="s">
        <v>1127</v>
      </c>
      <c r="I2222" s="83" t="s">
        <v>650</v>
      </c>
    </row>
    <row r="2223" spans="1:9" ht="15">
      <c r="A2223" s="83" t="s">
        <v>2864</v>
      </c>
      <c r="B2223" s="83" t="str">
        <f t="shared" si="210"/>
        <v>IP14 5P</v>
      </c>
      <c r="C2223" s="83" t="str">
        <f t="shared" si="211"/>
        <v>IP14 5</v>
      </c>
      <c r="D2223" s="83" t="str">
        <f t="shared" si="212"/>
        <v xml:space="preserve">IP14 </v>
      </c>
      <c r="E2223" s="83" t="str">
        <f t="shared" si="213"/>
        <v>IP14</v>
      </c>
      <c r="F2223" s="83" t="str">
        <f t="shared" si="214"/>
        <v>IP1</v>
      </c>
      <c r="G2223" s="83" t="str">
        <f t="shared" si="215"/>
        <v>IP</v>
      </c>
      <c r="H2223" s="83" t="s">
        <v>1127</v>
      </c>
      <c r="I2223" s="83" t="s">
        <v>650</v>
      </c>
    </row>
    <row r="2224" spans="1:9" ht="15">
      <c r="A2224" s="83" t="s">
        <v>2865</v>
      </c>
      <c r="B2224" s="83" t="str">
        <f t="shared" si="210"/>
        <v>IP14 5P</v>
      </c>
      <c r="C2224" s="83" t="str">
        <f t="shared" si="211"/>
        <v>IP14 5</v>
      </c>
      <c r="D2224" s="83" t="str">
        <f t="shared" si="212"/>
        <v xml:space="preserve">IP14 </v>
      </c>
      <c r="E2224" s="83" t="str">
        <f t="shared" si="213"/>
        <v>IP14</v>
      </c>
      <c r="F2224" s="83" t="str">
        <f t="shared" si="214"/>
        <v>IP1</v>
      </c>
      <c r="G2224" s="83" t="str">
        <f t="shared" si="215"/>
        <v>IP</v>
      </c>
      <c r="H2224" s="83" t="s">
        <v>1127</v>
      </c>
      <c r="I2224" s="83" t="s">
        <v>650</v>
      </c>
    </row>
    <row r="2225" spans="1:9" ht="15">
      <c r="A2225" s="83" t="s">
        <v>2866</v>
      </c>
      <c r="B2225" s="83" t="str">
        <f t="shared" si="210"/>
        <v>IP14 5P</v>
      </c>
      <c r="C2225" s="83" t="str">
        <f t="shared" si="211"/>
        <v>IP14 5</v>
      </c>
      <c r="D2225" s="83" t="str">
        <f t="shared" si="212"/>
        <v xml:space="preserve">IP14 </v>
      </c>
      <c r="E2225" s="83" t="str">
        <f t="shared" si="213"/>
        <v>IP14</v>
      </c>
      <c r="F2225" s="83" t="str">
        <f t="shared" si="214"/>
        <v>IP1</v>
      </c>
      <c r="G2225" s="83" t="str">
        <f t="shared" si="215"/>
        <v>IP</v>
      </c>
      <c r="H2225" s="83" t="s">
        <v>1127</v>
      </c>
      <c r="I2225" s="83" t="s">
        <v>650</v>
      </c>
    </row>
    <row r="2226" spans="1:9" ht="15">
      <c r="A2226" s="83" t="s">
        <v>2867</v>
      </c>
      <c r="B2226" s="83" t="str">
        <f t="shared" si="210"/>
        <v>IP14 5P</v>
      </c>
      <c r="C2226" s="83" t="str">
        <f t="shared" si="211"/>
        <v>IP14 5</v>
      </c>
      <c r="D2226" s="83" t="str">
        <f t="shared" si="212"/>
        <v xml:space="preserve">IP14 </v>
      </c>
      <c r="E2226" s="83" t="str">
        <f t="shared" si="213"/>
        <v>IP14</v>
      </c>
      <c r="F2226" s="83" t="str">
        <f t="shared" si="214"/>
        <v>IP1</v>
      </c>
      <c r="G2226" s="83" t="str">
        <f t="shared" si="215"/>
        <v>IP</v>
      </c>
      <c r="H2226" s="83" t="s">
        <v>1127</v>
      </c>
      <c r="I2226" s="83" t="s">
        <v>650</v>
      </c>
    </row>
    <row r="2227" spans="1:9" ht="15">
      <c r="A2227" s="83" t="s">
        <v>2868</v>
      </c>
      <c r="B2227" s="83" t="str">
        <f t="shared" si="210"/>
        <v>IP14 5Q</v>
      </c>
      <c r="C2227" s="83" t="str">
        <f t="shared" si="211"/>
        <v>IP14 5</v>
      </c>
      <c r="D2227" s="83" t="str">
        <f t="shared" si="212"/>
        <v xml:space="preserve">IP14 </v>
      </c>
      <c r="E2227" s="83" t="str">
        <f t="shared" si="213"/>
        <v>IP14</v>
      </c>
      <c r="F2227" s="83" t="str">
        <f t="shared" si="214"/>
        <v>IP1</v>
      </c>
      <c r="G2227" s="83" t="str">
        <f t="shared" si="215"/>
        <v>IP</v>
      </c>
      <c r="H2227" s="83" t="s">
        <v>1127</v>
      </c>
      <c r="I2227" s="83" t="s">
        <v>650</v>
      </c>
    </row>
    <row r="2228" spans="1:9" ht="15">
      <c r="A2228" s="83" t="s">
        <v>2869</v>
      </c>
      <c r="B2228" s="83" t="str">
        <f t="shared" si="210"/>
        <v>IP14 5Q</v>
      </c>
      <c r="C2228" s="83" t="str">
        <f t="shared" si="211"/>
        <v>IP14 5</v>
      </c>
      <c r="D2228" s="83" t="str">
        <f t="shared" si="212"/>
        <v xml:space="preserve">IP14 </v>
      </c>
      <c r="E2228" s="83" t="str">
        <f t="shared" si="213"/>
        <v>IP14</v>
      </c>
      <c r="F2228" s="83" t="str">
        <f t="shared" si="214"/>
        <v>IP1</v>
      </c>
      <c r="G2228" s="83" t="str">
        <f t="shared" si="215"/>
        <v>IP</v>
      </c>
      <c r="H2228" s="83" t="s">
        <v>1015</v>
      </c>
      <c r="I2228" s="83" t="s">
        <v>650</v>
      </c>
    </row>
    <row r="2229" spans="1:9" ht="15">
      <c r="A2229" s="83" t="s">
        <v>2870</v>
      </c>
      <c r="B2229" s="83" t="str">
        <f t="shared" si="210"/>
        <v>IP14 5Q</v>
      </c>
      <c r="C2229" s="83" t="str">
        <f t="shared" si="211"/>
        <v>IP14 5</v>
      </c>
      <c r="D2229" s="83" t="str">
        <f t="shared" si="212"/>
        <v xml:space="preserve">IP14 </v>
      </c>
      <c r="E2229" s="83" t="str">
        <f t="shared" si="213"/>
        <v>IP14</v>
      </c>
      <c r="F2229" s="83" t="str">
        <f t="shared" si="214"/>
        <v>IP1</v>
      </c>
      <c r="G2229" s="83" t="str">
        <f t="shared" si="215"/>
        <v>IP</v>
      </c>
      <c r="H2229" s="83" t="s">
        <v>1015</v>
      </c>
      <c r="I2229" s="83" t="s">
        <v>650</v>
      </c>
    </row>
    <row r="2230" spans="1:9" ht="15">
      <c r="A2230" s="83" t="s">
        <v>2871</v>
      </c>
      <c r="B2230" s="83" t="str">
        <f t="shared" si="210"/>
        <v>IP14 5Q</v>
      </c>
      <c r="C2230" s="83" t="str">
        <f t="shared" si="211"/>
        <v>IP14 5</v>
      </c>
      <c r="D2230" s="83" t="str">
        <f t="shared" si="212"/>
        <v xml:space="preserve">IP14 </v>
      </c>
      <c r="E2230" s="83" t="str">
        <f t="shared" si="213"/>
        <v>IP14</v>
      </c>
      <c r="F2230" s="83" t="str">
        <f t="shared" si="214"/>
        <v>IP1</v>
      </c>
      <c r="G2230" s="83" t="str">
        <f t="shared" si="215"/>
        <v>IP</v>
      </c>
      <c r="H2230" s="83" t="s">
        <v>1015</v>
      </c>
      <c r="I2230" s="83" t="s">
        <v>650</v>
      </c>
    </row>
    <row r="2231" spans="1:9" ht="15">
      <c r="A2231" s="83" t="s">
        <v>2872</v>
      </c>
      <c r="B2231" s="83" t="str">
        <f t="shared" si="210"/>
        <v>IP14 5Q</v>
      </c>
      <c r="C2231" s="83" t="str">
        <f t="shared" si="211"/>
        <v>IP14 5</v>
      </c>
      <c r="D2231" s="83" t="str">
        <f t="shared" si="212"/>
        <v xml:space="preserve">IP14 </v>
      </c>
      <c r="E2231" s="83" t="str">
        <f t="shared" si="213"/>
        <v>IP14</v>
      </c>
      <c r="F2231" s="83" t="str">
        <f t="shared" si="214"/>
        <v>IP1</v>
      </c>
      <c r="G2231" s="83" t="str">
        <f t="shared" si="215"/>
        <v>IP</v>
      </c>
      <c r="H2231" s="83" t="s">
        <v>1015</v>
      </c>
      <c r="I2231" s="83" t="s">
        <v>650</v>
      </c>
    </row>
    <row r="2232" spans="1:9" ht="15">
      <c r="A2232" s="83" t="s">
        <v>2873</v>
      </c>
      <c r="B2232" s="83" t="str">
        <f t="shared" si="210"/>
        <v>IP14 5Q</v>
      </c>
      <c r="C2232" s="83" t="str">
        <f t="shared" si="211"/>
        <v>IP14 5</v>
      </c>
      <c r="D2232" s="83" t="str">
        <f t="shared" si="212"/>
        <v xml:space="preserve">IP14 </v>
      </c>
      <c r="E2232" s="83" t="str">
        <f t="shared" si="213"/>
        <v>IP14</v>
      </c>
      <c r="F2232" s="83" t="str">
        <f t="shared" si="214"/>
        <v>IP1</v>
      </c>
      <c r="G2232" s="83" t="str">
        <f t="shared" si="215"/>
        <v>IP</v>
      </c>
      <c r="H2232" s="83" t="s">
        <v>1015</v>
      </c>
      <c r="I2232" s="83" t="s">
        <v>650</v>
      </c>
    </row>
    <row r="2233" spans="1:9" ht="15">
      <c r="A2233" s="83" t="s">
        <v>2874</v>
      </c>
      <c r="B2233" s="83" t="str">
        <f t="shared" si="210"/>
        <v>IP14 5Q</v>
      </c>
      <c r="C2233" s="83" t="str">
        <f t="shared" si="211"/>
        <v>IP14 5</v>
      </c>
      <c r="D2233" s="83" t="str">
        <f t="shared" si="212"/>
        <v xml:space="preserve">IP14 </v>
      </c>
      <c r="E2233" s="83" t="str">
        <f t="shared" si="213"/>
        <v>IP14</v>
      </c>
      <c r="F2233" s="83" t="str">
        <f t="shared" si="214"/>
        <v>IP1</v>
      </c>
      <c r="G2233" s="83" t="str">
        <f t="shared" si="215"/>
        <v>IP</v>
      </c>
      <c r="H2233" s="83" t="s">
        <v>1015</v>
      </c>
      <c r="I2233" s="83" t="s">
        <v>650</v>
      </c>
    </row>
    <row r="2234" spans="1:9" ht="15">
      <c r="A2234" s="83" t="s">
        <v>2875</v>
      </c>
      <c r="B2234" s="83" t="str">
        <f t="shared" si="210"/>
        <v>IP14 5Q</v>
      </c>
      <c r="C2234" s="83" t="str">
        <f t="shared" si="211"/>
        <v>IP14 5</v>
      </c>
      <c r="D2234" s="83" t="str">
        <f t="shared" si="212"/>
        <v xml:space="preserve">IP14 </v>
      </c>
      <c r="E2234" s="83" t="str">
        <f t="shared" si="213"/>
        <v>IP14</v>
      </c>
      <c r="F2234" s="83" t="str">
        <f t="shared" si="214"/>
        <v>IP1</v>
      </c>
      <c r="G2234" s="83" t="str">
        <f t="shared" si="215"/>
        <v>IP</v>
      </c>
      <c r="H2234" s="83" t="s">
        <v>1015</v>
      </c>
      <c r="I2234" s="83" t="s">
        <v>650</v>
      </c>
    </row>
    <row r="2235" spans="1:9" ht="15">
      <c r="A2235" s="83" t="s">
        <v>2876</v>
      </c>
      <c r="B2235" s="83" t="str">
        <f t="shared" si="210"/>
        <v>IP14 5R</v>
      </c>
      <c r="C2235" s="83" t="str">
        <f t="shared" si="211"/>
        <v>IP14 5</v>
      </c>
      <c r="D2235" s="83" t="str">
        <f t="shared" si="212"/>
        <v xml:space="preserve">IP14 </v>
      </c>
      <c r="E2235" s="83" t="str">
        <f t="shared" si="213"/>
        <v>IP14</v>
      </c>
      <c r="F2235" s="83" t="str">
        <f t="shared" si="214"/>
        <v>IP1</v>
      </c>
      <c r="G2235" s="83" t="str">
        <f t="shared" si="215"/>
        <v>IP</v>
      </c>
      <c r="H2235" s="83" t="s">
        <v>1127</v>
      </c>
      <c r="I2235" s="83" t="s">
        <v>650</v>
      </c>
    </row>
    <row r="2236" spans="1:9" ht="15">
      <c r="A2236" s="83" t="s">
        <v>2877</v>
      </c>
      <c r="B2236" s="83" t="str">
        <f t="shared" si="210"/>
        <v>IP14 6</v>
      </c>
      <c r="C2236" s="83" t="str">
        <f t="shared" si="211"/>
        <v>IP14 6</v>
      </c>
      <c r="D2236" s="83" t="str">
        <f t="shared" si="212"/>
        <v xml:space="preserve">IP14 </v>
      </c>
      <c r="E2236" s="83" t="str">
        <f t="shared" si="213"/>
        <v>IP14</v>
      </c>
      <c r="F2236" s="83" t="str">
        <f t="shared" si="214"/>
        <v>IP1</v>
      </c>
      <c r="G2236" s="83" t="str">
        <f t="shared" si="215"/>
        <v>IP</v>
      </c>
      <c r="H2236" s="83" t="s">
        <v>1127</v>
      </c>
      <c r="I2236" s="83" t="s">
        <v>650</v>
      </c>
    </row>
    <row r="2237" spans="1:9" ht="15">
      <c r="A2237" s="83" t="s">
        <v>2878</v>
      </c>
      <c r="B2237" s="83" t="str">
        <f t="shared" si="210"/>
        <v>IP2</v>
      </c>
      <c r="C2237" s="83" t="str">
        <f t="shared" si="211"/>
        <v>IP2</v>
      </c>
      <c r="D2237" s="83" t="str">
        <f t="shared" si="212"/>
        <v>IP2</v>
      </c>
      <c r="E2237" s="83" t="str">
        <f t="shared" si="213"/>
        <v>IP2</v>
      </c>
      <c r="F2237" s="83" t="str">
        <f t="shared" si="214"/>
        <v>IP2</v>
      </c>
      <c r="G2237" s="83" t="str">
        <f t="shared" si="215"/>
        <v>IP</v>
      </c>
      <c r="H2237" s="83" t="s">
        <v>1015</v>
      </c>
      <c r="I2237" s="83" t="s">
        <v>650</v>
      </c>
    </row>
    <row r="2238" spans="1:9" ht="15">
      <c r="A2238" s="83" t="s">
        <v>2879</v>
      </c>
      <c r="B2238" s="83" t="str">
        <f t="shared" si="210"/>
        <v>IP2 0</v>
      </c>
      <c r="C2238" s="83" t="str">
        <f t="shared" si="211"/>
        <v>IP2 0</v>
      </c>
      <c r="D2238" s="83" t="str">
        <f t="shared" si="212"/>
        <v>IP2 0</v>
      </c>
      <c r="E2238" s="83" t="str">
        <f t="shared" si="213"/>
        <v xml:space="preserve">IP2 </v>
      </c>
      <c r="F2238" s="83" t="str">
        <f t="shared" si="214"/>
        <v>IP2</v>
      </c>
      <c r="G2238" s="83" t="str">
        <f t="shared" si="215"/>
        <v>IP</v>
      </c>
      <c r="H2238" s="83" t="s">
        <v>1127</v>
      </c>
      <c r="I2238" s="83" t="s">
        <v>650</v>
      </c>
    </row>
    <row r="2239" spans="1:9" ht="15">
      <c r="A2239" s="83" t="s">
        <v>2880</v>
      </c>
      <c r="B2239" s="83" t="str">
        <f t="shared" si="210"/>
        <v>IP2 8</v>
      </c>
      <c r="C2239" s="83" t="str">
        <f t="shared" si="211"/>
        <v>IP2 8</v>
      </c>
      <c r="D2239" s="83" t="str">
        <f t="shared" si="212"/>
        <v>IP2 8</v>
      </c>
      <c r="E2239" s="83" t="str">
        <f t="shared" si="213"/>
        <v xml:space="preserve">IP2 </v>
      </c>
      <c r="F2239" s="83" t="str">
        <f t="shared" si="214"/>
        <v>IP2</v>
      </c>
      <c r="G2239" s="83" t="str">
        <f t="shared" si="215"/>
        <v>IP</v>
      </c>
      <c r="H2239" s="83" t="s">
        <v>1127</v>
      </c>
      <c r="I2239" s="83" t="s">
        <v>650</v>
      </c>
    </row>
    <row r="2240" spans="1:9" ht="15">
      <c r="A2240" s="83" t="s">
        <v>2881</v>
      </c>
      <c r="B2240" s="83" t="str">
        <f t="shared" si="210"/>
        <v>IP2 9</v>
      </c>
      <c r="C2240" s="83" t="str">
        <f t="shared" si="211"/>
        <v>IP2 9</v>
      </c>
      <c r="D2240" s="83" t="str">
        <f t="shared" si="212"/>
        <v>IP2 9</v>
      </c>
      <c r="E2240" s="83" t="str">
        <f t="shared" si="213"/>
        <v xml:space="preserve">IP2 </v>
      </c>
      <c r="F2240" s="83" t="str">
        <f t="shared" si="214"/>
        <v>IP2</v>
      </c>
      <c r="G2240" s="83" t="str">
        <f t="shared" si="215"/>
        <v>IP</v>
      </c>
      <c r="H2240" s="83" t="s">
        <v>1127</v>
      </c>
      <c r="I2240" s="83" t="s">
        <v>650</v>
      </c>
    </row>
    <row r="2241" spans="1:9" ht="15">
      <c r="A2241" s="83" t="s">
        <v>2882</v>
      </c>
      <c r="B2241" s="83" t="str">
        <f t="shared" si="210"/>
        <v>IP20 0</v>
      </c>
      <c r="C2241" s="83" t="str">
        <f t="shared" si="211"/>
        <v>IP20 0</v>
      </c>
      <c r="D2241" s="83" t="str">
        <f t="shared" si="212"/>
        <v xml:space="preserve">IP20 </v>
      </c>
      <c r="E2241" s="83" t="str">
        <f t="shared" si="213"/>
        <v>IP20</v>
      </c>
      <c r="F2241" s="83" t="str">
        <f t="shared" si="214"/>
        <v>IP2</v>
      </c>
      <c r="G2241" s="83" t="str">
        <f t="shared" si="215"/>
        <v>IP</v>
      </c>
      <c r="H2241" s="83" t="s">
        <v>1127</v>
      </c>
      <c r="I2241" s="83" t="s">
        <v>650</v>
      </c>
    </row>
    <row r="2242" spans="1:9" ht="15">
      <c r="A2242" s="83" t="s">
        <v>2883</v>
      </c>
      <c r="B2242" s="83" t="str">
        <f t="shared" si="210"/>
        <v>IP20 9P</v>
      </c>
      <c r="C2242" s="83" t="str">
        <f t="shared" si="211"/>
        <v>IP20 9</v>
      </c>
      <c r="D2242" s="83" t="str">
        <f t="shared" si="212"/>
        <v xml:space="preserve">IP20 </v>
      </c>
      <c r="E2242" s="83" t="str">
        <f t="shared" si="213"/>
        <v>IP20</v>
      </c>
      <c r="F2242" s="83" t="str">
        <f t="shared" si="214"/>
        <v>IP2</v>
      </c>
      <c r="G2242" s="83" t="str">
        <f t="shared" si="215"/>
        <v>IP</v>
      </c>
      <c r="H2242" s="83" t="s">
        <v>1127</v>
      </c>
      <c r="I2242" s="83" t="s">
        <v>650</v>
      </c>
    </row>
    <row r="2243" spans="1:9" ht="15">
      <c r="A2243" s="83" t="s">
        <v>2884</v>
      </c>
      <c r="B2243" s="83" t="str">
        <f t="shared" ref="B2243:B2306" si="216">LEFT($A2243,7)</f>
        <v>IP20 9P</v>
      </c>
      <c r="C2243" s="83" t="str">
        <f t="shared" ref="C2243:C2306" si="217">LEFT($A2243,6)</f>
        <v>IP20 9</v>
      </c>
      <c r="D2243" s="83" t="str">
        <f t="shared" ref="D2243:D2306" si="218">LEFT($A2243,5)</f>
        <v xml:space="preserve">IP20 </v>
      </c>
      <c r="E2243" s="83" t="str">
        <f t="shared" ref="E2243:E2306" si="219">LEFT($A2243,4)</f>
        <v>IP20</v>
      </c>
      <c r="F2243" s="83" t="str">
        <f t="shared" ref="F2243:F2306" si="220">LEFT($A2243,3)</f>
        <v>IP2</v>
      </c>
      <c r="G2243" s="83" t="str">
        <f t="shared" ref="G2243:G2306" si="221">LEFT($A2243,2)</f>
        <v>IP</v>
      </c>
      <c r="H2243" s="83" t="s">
        <v>1127</v>
      </c>
      <c r="I2243" s="83" t="s">
        <v>650</v>
      </c>
    </row>
    <row r="2244" spans="1:9" ht="15">
      <c r="A2244" s="83" t="s">
        <v>2885</v>
      </c>
      <c r="B2244" s="83" t="str">
        <f t="shared" si="216"/>
        <v>IP20 9P</v>
      </c>
      <c r="C2244" s="83" t="str">
        <f t="shared" si="217"/>
        <v>IP20 9</v>
      </c>
      <c r="D2244" s="83" t="str">
        <f t="shared" si="218"/>
        <v xml:space="preserve">IP20 </v>
      </c>
      <c r="E2244" s="83" t="str">
        <f t="shared" si="219"/>
        <v>IP20</v>
      </c>
      <c r="F2244" s="83" t="str">
        <f t="shared" si="220"/>
        <v>IP2</v>
      </c>
      <c r="G2244" s="83" t="str">
        <f t="shared" si="221"/>
        <v>IP</v>
      </c>
      <c r="H2244" s="83" t="s">
        <v>1127</v>
      </c>
      <c r="I2244" s="83" t="s">
        <v>650</v>
      </c>
    </row>
    <row r="2245" spans="1:9" ht="15">
      <c r="A2245" s="83" t="s">
        <v>2886</v>
      </c>
      <c r="B2245" s="83" t="str">
        <f t="shared" si="216"/>
        <v>IP21 5</v>
      </c>
      <c r="C2245" s="83" t="str">
        <f t="shared" si="217"/>
        <v>IP21 5</v>
      </c>
      <c r="D2245" s="83" t="str">
        <f t="shared" si="218"/>
        <v xml:space="preserve">IP21 </v>
      </c>
      <c r="E2245" s="83" t="str">
        <f t="shared" si="219"/>
        <v>IP21</v>
      </c>
      <c r="F2245" s="83" t="str">
        <f t="shared" si="220"/>
        <v>IP2</v>
      </c>
      <c r="G2245" s="83" t="str">
        <f t="shared" si="221"/>
        <v>IP</v>
      </c>
      <c r="H2245" s="83" t="s">
        <v>1127</v>
      </c>
      <c r="I2245" s="83" t="s">
        <v>650</v>
      </c>
    </row>
    <row r="2246" spans="1:9" ht="15">
      <c r="A2246" s="83" t="s">
        <v>2887</v>
      </c>
      <c r="B2246" s="83" t="str">
        <f t="shared" si="216"/>
        <v>IP21 5A</v>
      </c>
      <c r="C2246" s="83" t="str">
        <f t="shared" si="217"/>
        <v>IP21 5</v>
      </c>
      <c r="D2246" s="83" t="str">
        <f t="shared" si="218"/>
        <v xml:space="preserve">IP21 </v>
      </c>
      <c r="E2246" s="83" t="str">
        <f t="shared" si="219"/>
        <v>IP21</v>
      </c>
      <c r="F2246" s="83" t="str">
        <f t="shared" si="220"/>
        <v>IP2</v>
      </c>
      <c r="G2246" s="83" t="str">
        <f t="shared" si="221"/>
        <v>IP</v>
      </c>
      <c r="H2246" s="83" t="s">
        <v>1015</v>
      </c>
      <c r="I2246" s="83" t="s">
        <v>650</v>
      </c>
    </row>
    <row r="2247" spans="1:9" ht="15">
      <c r="A2247" s="83" t="s">
        <v>2888</v>
      </c>
      <c r="B2247" s="83" t="str">
        <f t="shared" si="216"/>
        <v>IP21 5B</v>
      </c>
      <c r="C2247" s="83" t="str">
        <f t="shared" si="217"/>
        <v>IP21 5</v>
      </c>
      <c r="D2247" s="83" t="str">
        <f t="shared" si="218"/>
        <v xml:space="preserve">IP21 </v>
      </c>
      <c r="E2247" s="83" t="str">
        <f t="shared" si="219"/>
        <v>IP21</v>
      </c>
      <c r="F2247" s="83" t="str">
        <f t="shared" si="220"/>
        <v>IP2</v>
      </c>
      <c r="G2247" s="83" t="str">
        <f t="shared" si="221"/>
        <v>IP</v>
      </c>
      <c r="H2247" s="83" t="s">
        <v>1015</v>
      </c>
      <c r="I2247" s="83" t="s">
        <v>650</v>
      </c>
    </row>
    <row r="2248" spans="1:9" ht="15">
      <c r="A2248" s="83" t="s">
        <v>2889</v>
      </c>
      <c r="B2248" s="83" t="str">
        <f t="shared" si="216"/>
        <v>IP21 5B</v>
      </c>
      <c r="C2248" s="83" t="str">
        <f t="shared" si="217"/>
        <v>IP21 5</v>
      </c>
      <c r="D2248" s="83" t="str">
        <f t="shared" si="218"/>
        <v xml:space="preserve">IP21 </v>
      </c>
      <c r="E2248" s="83" t="str">
        <f t="shared" si="219"/>
        <v>IP21</v>
      </c>
      <c r="F2248" s="83" t="str">
        <f t="shared" si="220"/>
        <v>IP2</v>
      </c>
      <c r="G2248" s="83" t="str">
        <f t="shared" si="221"/>
        <v>IP</v>
      </c>
      <c r="H2248" s="83" t="s">
        <v>1127</v>
      </c>
      <c r="I2248" s="83" t="s">
        <v>650</v>
      </c>
    </row>
    <row r="2249" spans="1:9" ht="15">
      <c r="A2249" s="83" t="s">
        <v>2890</v>
      </c>
      <c r="B2249" s="83" t="str">
        <f t="shared" si="216"/>
        <v>IP21 5B</v>
      </c>
      <c r="C2249" s="83" t="str">
        <f t="shared" si="217"/>
        <v>IP21 5</v>
      </c>
      <c r="D2249" s="83" t="str">
        <f t="shared" si="218"/>
        <v xml:space="preserve">IP21 </v>
      </c>
      <c r="E2249" s="83" t="str">
        <f t="shared" si="219"/>
        <v>IP21</v>
      </c>
      <c r="F2249" s="83" t="str">
        <f t="shared" si="220"/>
        <v>IP2</v>
      </c>
      <c r="G2249" s="83" t="str">
        <f t="shared" si="221"/>
        <v>IP</v>
      </c>
      <c r="H2249" s="83" t="s">
        <v>1127</v>
      </c>
      <c r="I2249" s="83" t="s">
        <v>650</v>
      </c>
    </row>
    <row r="2250" spans="1:9" ht="15">
      <c r="A2250" s="83" t="s">
        <v>2891</v>
      </c>
      <c r="B2250" s="83" t="str">
        <f t="shared" si="216"/>
        <v>IP21 5B</v>
      </c>
      <c r="C2250" s="83" t="str">
        <f t="shared" si="217"/>
        <v>IP21 5</v>
      </c>
      <c r="D2250" s="83" t="str">
        <f t="shared" si="218"/>
        <v xml:space="preserve">IP21 </v>
      </c>
      <c r="E2250" s="83" t="str">
        <f t="shared" si="219"/>
        <v>IP21</v>
      </c>
      <c r="F2250" s="83" t="str">
        <f t="shared" si="220"/>
        <v>IP2</v>
      </c>
      <c r="G2250" s="83" t="str">
        <f t="shared" si="221"/>
        <v>IP</v>
      </c>
      <c r="H2250" s="83" t="s">
        <v>1127</v>
      </c>
      <c r="I2250" s="83" t="s">
        <v>650</v>
      </c>
    </row>
    <row r="2251" spans="1:9" ht="15">
      <c r="A2251" s="83" t="s">
        <v>2892</v>
      </c>
      <c r="B2251" s="83" t="str">
        <f t="shared" si="216"/>
        <v>IP21 5D</v>
      </c>
      <c r="C2251" s="83" t="str">
        <f t="shared" si="217"/>
        <v>IP21 5</v>
      </c>
      <c r="D2251" s="83" t="str">
        <f t="shared" si="218"/>
        <v xml:space="preserve">IP21 </v>
      </c>
      <c r="E2251" s="83" t="str">
        <f t="shared" si="219"/>
        <v>IP21</v>
      </c>
      <c r="F2251" s="83" t="str">
        <f t="shared" si="220"/>
        <v>IP2</v>
      </c>
      <c r="G2251" s="83" t="str">
        <f t="shared" si="221"/>
        <v>IP</v>
      </c>
      <c r="H2251" s="83" t="s">
        <v>1015</v>
      </c>
      <c r="I2251" s="83" t="s">
        <v>650</v>
      </c>
    </row>
    <row r="2252" spans="1:9" ht="15">
      <c r="A2252" s="83" t="s">
        <v>2893</v>
      </c>
      <c r="B2252" s="83" t="str">
        <f t="shared" si="216"/>
        <v>IP21 5D</v>
      </c>
      <c r="C2252" s="83" t="str">
        <f t="shared" si="217"/>
        <v>IP21 5</v>
      </c>
      <c r="D2252" s="83" t="str">
        <f t="shared" si="218"/>
        <v xml:space="preserve">IP21 </v>
      </c>
      <c r="E2252" s="83" t="str">
        <f t="shared" si="219"/>
        <v>IP21</v>
      </c>
      <c r="F2252" s="83" t="str">
        <f t="shared" si="220"/>
        <v>IP2</v>
      </c>
      <c r="G2252" s="83" t="str">
        <f t="shared" si="221"/>
        <v>IP</v>
      </c>
      <c r="H2252" s="83" t="s">
        <v>1015</v>
      </c>
      <c r="I2252" s="83" t="s">
        <v>650</v>
      </c>
    </row>
    <row r="2253" spans="1:9" ht="15">
      <c r="A2253" s="83" t="s">
        <v>2894</v>
      </c>
      <c r="B2253" s="83" t="str">
        <f t="shared" si="216"/>
        <v>IP21 5D</v>
      </c>
      <c r="C2253" s="83" t="str">
        <f t="shared" si="217"/>
        <v>IP21 5</v>
      </c>
      <c r="D2253" s="83" t="str">
        <f t="shared" si="218"/>
        <v xml:space="preserve">IP21 </v>
      </c>
      <c r="E2253" s="83" t="str">
        <f t="shared" si="219"/>
        <v>IP21</v>
      </c>
      <c r="F2253" s="83" t="str">
        <f t="shared" si="220"/>
        <v>IP2</v>
      </c>
      <c r="G2253" s="83" t="str">
        <f t="shared" si="221"/>
        <v>IP</v>
      </c>
      <c r="H2253" s="83" t="s">
        <v>1015</v>
      </c>
      <c r="I2253" s="83" t="s">
        <v>650</v>
      </c>
    </row>
    <row r="2254" spans="1:9" ht="15">
      <c r="A2254" s="83" t="s">
        <v>2895</v>
      </c>
      <c r="B2254" s="83" t="str">
        <f t="shared" si="216"/>
        <v>IP21 5D</v>
      </c>
      <c r="C2254" s="83" t="str">
        <f t="shared" si="217"/>
        <v>IP21 5</v>
      </c>
      <c r="D2254" s="83" t="str">
        <f t="shared" si="218"/>
        <v xml:space="preserve">IP21 </v>
      </c>
      <c r="E2254" s="83" t="str">
        <f t="shared" si="219"/>
        <v>IP21</v>
      </c>
      <c r="F2254" s="83" t="str">
        <f t="shared" si="220"/>
        <v>IP2</v>
      </c>
      <c r="G2254" s="83" t="str">
        <f t="shared" si="221"/>
        <v>IP</v>
      </c>
      <c r="H2254" s="83" t="s">
        <v>1015</v>
      </c>
      <c r="I2254" s="83" t="s">
        <v>650</v>
      </c>
    </row>
    <row r="2255" spans="1:9" ht="15">
      <c r="A2255" s="83" t="s">
        <v>2896</v>
      </c>
      <c r="B2255" s="83" t="str">
        <f t="shared" si="216"/>
        <v>IP21 5D</v>
      </c>
      <c r="C2255" s="83" t="str">
        <f t="shared" si="217"/>
        <v>IP21 5</v>
      </c>
      <c r="D2255" s="83" t="str">
        <f t="shared" si="218"/>
        <v xml:space="preserve">IP21 </v>
      </c>
      <c r="E2255" s="83" t="str">
        <f t="shared" si="219"/>
        <v>IP21</v>
      </c>
      <c r="F2255" s="83" t="str">
        <f t="shared" si="220"/>
        <v>IP2</v>
      </c>
      <c r="G2255" s="83" t="str">
        <f t="shared" si="221"/>
        <v>IP</v>
      </c>
      <c r="H2255" s="83" t="s">
        <v>1015</v>
      </c>
      <c r="I2255" s="83" t="s">
        <v>650</v>
      </c>
    </row>
    <row r="2256" spans="1:9" ht="15">
      <c r="A2256" s="83" t="s">
        <v>2897</v>
      </c>
      <c r="B2256" s="83" t="str">
        <f t="shared" si="216"/>
        <v>IP21 5D</v>
      </c>
      <c r="C2256" s="83" t="str">
        <f t="shared" si="217"/>
        <v>IP21 5</v>
      </c>
      <c r="D2256" s="83" t="str">
        <f t="shared" si="218"/>
        <v xml:space="preserve">IP21 </v>
      </c>
      <c r="E2256" s="83" t="str">
        <f t="shared" si="219"/>
        <v>IP21</v>
      </c>
      <c r="F2256" s="83" t="str">
        <f t="shared" si="220"/>
        <v>IP2</v>
      </c>
      <c r="G2256" s="83" t="str">
        <f t="shared" si="221"/>
        <v>IP</v>
      </c>
      <c r="H2256" s="83" t="s">
        <v>1015</v>
      </c>
      <c r="I2256" s="83" t="s">
        <v>650</v>
      </c>
    </row>
    <row r="2257" spans="1:9" ht="15">
      <c r="A2257" s="83" t="s">
        <v>2898</v>
      </c>
      <c r="B2257" s="83" t="str">
        <f t="shared" si="216"/>
        <v>IP21 5D</v>
      </c>
      <c r="C2257" s="83" t="str">
        <f t="shared" si="217"/>
        <v>IP21 5</v>
      </c>
      <c r="D2257" s="83" t="str">
        <f t="shared" si="218"/>
        <v xml:space="preserve">IP21 </v>
      </c>
      <c r="E2257" s="83" t="str">
        <f t="shared" si="219"/>
        <v>IP21</v>
      </c>
      <c r="F2257" s="83" t="str">
        <f t="shared" si="220"/>
        <v>IP2</v>
      </c>
      <c r="G2257" s="83" t="str">
        <f t="shared" si="221"/>
        <v>IP</v>
      </c>
      <c r="H2257" s="83" t="s">
        <v>1015</v>
      </c>
      <c r="I2257" s="83" t="s">
        <v>650</v>
      </c>
    </row>
    <row r="2258" spans="1:9" ht="15">
      <c r="A2258" s="83" t="s">
        <v>2899</v>
      </c>
      <c r="B2258" s="83" t="str">
        <f t="shared" si="216"/>
        <v>IP21 5E</v>
      </c>
      <c r="C2258" s="83" t="str">
        <f t="shared" si="217"/>
        <v>IP21 5</v>
      </c>
      <c r="D2258" s="83" t="str">
        <f t="shared" si="218"/>
        <v xml:space="preserve">IP21 </v>
      </c>
      <c r="E2258" s="83" t="str">
        <f t="shared" si="219"/>
        <v>IP21</v>
      </c>
      <c r="F2258" s="83" t="str">
        <f t="shared" si="220"/>
        <v>IP2</v>
      </c>
      <c r="G2258" s="83" t="str">
        <f t="shared" si="221"/>
        <v>IP</v>
      </c>
      <c r="H2258" s="83" t="s">
        <v>1015</v>
      </c>
      <c r="I2258" s="83" t="s">
        <v>650</v>
      </c>
    </row>
    <row r="2259" spans="1:9" ht="15">
      <c r="A2259" s="83" t="s">
        <v>2900</v>
      </c>
      <c r="B2259" s="83" t="str">
        <f t="shared" si="216"/>
        <v>IP21 5E</v>
      </c>
      <c r="C2259" s="83" t="str">
        <f t="shared" si="217"/>
        <v>IP21 5</v>
      </c>
      <c r="D2259" s="83" t="str">
        <f t="shared" si="218"/>
        <v xml:space="preserve">IP21 </v>
      </c>
      <c r="E2259" s="83" t="str">
        <f t="shared" si="219"/>
        <v>IP21</v>
      </c>
      <c r="F2259" s="83" t="str">
        <f t="shared" si="220"/>
        <v>IP2</v>
      </c>
      <c r="G2259" s="83" t="str">
        <f t="shared" si="221"/>
        <v>IP</v>
      </c>
      <c r="H2259" s="83" t="s">
        <v>1015</v>
      </c>
      <c r="I2259" s="83" t="s">
        <v>650</v>
      </c>
    </row>
    <row r="2260" spans="1:9" ht="15">
      <c r="A2260" s="83" t="s">
        <v>2901</v>
      </c>
      <c r="B2260" s="83" t="str">
        <f t="shared" si="216"/>
        <v>IP21 5E</v>
      </c>
      <c r="C2260" s="83" t="str">
        <f t="shared" si="217"/>
        <v>IP21 5</v>
      </c>
      <c r="D2260" s="83" t="str">
        <f t="shared" si="218"/>
        <v xml:space="preserve">IP21 </v>
      </c>
      <c r="E2260" s="83" t="str">
        <f t="shared" si="219"/>
        <v>IP21</v>
      </c>
      <c r="F2260" s="83" t="str">
        <f t="shared" si="220"/>
        <v>IP2</v>
      </c>
      <c r="G2260" s="83" t="str">
        <f t="shared" si="221"/>
        <v>IP</v>
      </c>
      <c r="H2260" s="83" t="s">
        <v>1015</v>
      </c>
      <c r="I2260" s="83" t="s">
        <v>650</v>
      </c>
    </row>
    <row r="2261" spans="1:9" ht="15">
      <c r="A2261" s="83" t="s">
        <v>2902</v>
      </c>
      <c r="B2261" s="83" t="str">
        <f t="shared" si="216"/>
        <v>IP21 5R</v>
      </c>
      <c r="C2261" s="83" t="str">
        <f t="shared" si="217"/>
        <v>IP21 5</v>
      </c>
      <c r="D2261" s="83" t="str">
        <f t="shared" si="218"/>
        <v xml:space="preserve">IP21 </v>
      </c>
      <c r="E2261" s="83" t="str">
        <f t="shared" si="219"/>
        <v>IP21</v>
      </c>
      <c r="F2261" s="83" t="str">
        <f t="shared" si="220"/>
        <v>IP2</v>
      </c>
      <c r="G2261" s="83" t="str">
        <f t="shared" si="221"/>
        <v>IP</v>
      </c>
      <c r="H2261" s="83" t="s">
        <v>1015</v>
      </c>
      <c r="I2261" s="83" t="s">
        <v>650</v>
      </c>
    </row>
    <row r="2262" spans="1:9" ht="15">
      <c r="A2262" s="83" t="s">
        <v>2903</v>
      </c>
      <c r="B2262" s="83" t="str">
        <f t="shared" si="216"/>
        <v>IP21 5R</v>
      </c>
      <c r="C2262" s="83" t="str">
        <f t="shared" si="217"/>
        <v>IP21 5</v>
      </c>
      <c r="D2262" s="83" t="str">
        <f t="shared" si="218"/>
        <v xml:space="preserve">IP21 </v>
      </c>
      <c r="E2262" s="83" t="str">
        <f t="shared" si="219"/>
        <v>IP21</v>
      </c>
      <c r="F2262" s="83" t="str">
        <f t="shared" si="220"/>
        <v>IP2</v>
      </c>
      <c r="G2262" s="83" t="str">
        <f t="shared" si="221"/>
        <v>IP</v>
      </c>
      <c r="H2262" s="83" t="s">
        <v>1015</v>
      </c>
      <c r="I2262" s="83" t="s">
        <v>650</v>
      </c>
    </row>
    <row r="2263" spans="1:9" ht="15">
      <c r="A2263" s="83" t="s">
        <v>2904</v>
      </c>
      <c r="B2263" s="83" t="str">
        <f t="shared" si="216"/>
        <v>IP21 5R</v>
      </c>
      <c r="C2263" s="83" t="str">
        <f t="shared" si="217"/>
        <v>IP21 5</v>
      </c>
      <c r="D2263" s="83" t="str">
        <f t="shared" si="218"/>
        <v xml:space="preserve">IP21 </v>
      </c>
      <c r="E2263" s="83" t="str">
        <f t="shared" si="219"/>
        <v>IP21</v>
      </c>
      <c r="F2263" s="83" t="str">
        <f t="shared" si="220"/>
        <v>IP2</v>
      </c>
      <c r="G2263" s="83" t="str">
        <f t="shared" si="221"/>
        <v>IP</v>
      </c>
      <c r="H2263" s="83" t="s">
        <v>1015</v>
      </c>
      <c r="I2263" s="83" t="s">
        <v>650</v>
      </c>
    </row>
    <row r="2264" spans="1:9" ht="15">
      <c r="A2264" s="83" t="s">
        <v>2905</v>
      </c>
      <c r="B2264" s="83" t="str">
        <f t="shared" si="216"/>
        <v>IP21 5T</v>
      </c>
      <c r="C2264" s="83" t="str">
        <f t="shared" si="217"/>
        <v>IP21 5</v>
      </c>
      <c r="D2264" s="83" t="str">
        <f t="shared" si="218"/>
        <v xml:space="preserve">IP21 </v>
      </c>
      <c r="E2264" s="83" t="str">
        <f t="shared" si="219"/>
        <v>IP21</v>
      </c>
      <c r="F2264" s="83" t="str">
        <f t="shared" si="220"/>
        <v>IP2</v>
      </c>
      <c r="G2264" s="83" t="str">
        <f t="shared" si="221"/>
        <v>IP</v>
      </c>
      <c r="H2264" s="83" t="s">
        <v>1015</v>
      </c>
      <c r="I2264" s="83" t="s">
        <v>650</v>
      </c>
    </row>
    <row r="2265" spans="1:9" ht="15">
      <c r="A2265" s="83" t="s">
        <v>2906</v>
      </c>
      <c r="B2265" s="83" t="str">
        <f t="shared" si="216"/>
        <v>IP21 5T</v>
      </c>
      <c r="C2265" s="83" t="str">
        <f t="shared" si="217"/>
        <v>IP21 5</v>
      </c>
      <c r="D2265" s="83" t="str">
        <f t="shared" si="218"/>
        <v xml:space="preserve">IP21 </v>
      </c>
      <c r="E2265" s="83" t="str">
        <f t="shared" si="219"/>
        <v>IP21</v>
      </c>
      <c r="F2265" s="83" t="str">
        <f t="shared" si="220"/>
        <v>IP2</v>
      </c>
      <c r="G2265" s="83" t="str">
        <f t="shared" si="221"/>
        <v>IP</v>
      </c>
      <c r="H2265" s="83" t="s">
        <v>1015</v>
      </c>
      <c r="I2265" s="83" t="s">
        <v>650</v>
      </c>
    </row>
    <row r="2266" spans="1:9" ht="15">
      <c r="A2266" s="83" t="s">
        <v>2907</v>
      </c>
      <c r="B2266" s="83" t="str">
        <f t="shared" si="216"/>
        <v>IP21 5T</v>
      </c>
      <c r="C2266" s="83" t="str">
        <f t="shared" si="217"/>
        <v>IP21 5</v>
      </c>
      <c r="D2266" s="83" t="str">
        <f t="shared" si="218"/>
        <v xml:space="preserve">IP21 </v>
      </c>
      <c r="E2266" s="83" t="str">
        <f t="shared" si="219"/>
        <v>IP21</v>
      </c>
      <c r="F2266" s="83" t="str">
        <f t="shared" si="220"/>
        <v>IP2</v>
      </c>
      <c r="G2266" s="83" t="str">
        <f t="shared" si="221"/>
        <v>IP</v>
      </c>
      <c r="H2266" s="83" t="s">
        <v>1015</v>
      </c>
      <c r="I2266" s="83" t="s">
        <v>650</v>
      </c>
    </row>
    <row r="2267" spans="1:9" ht="15">
      <c r="A2267" s="83" t="s">
        <v>2908</v>
      </c>
      <c r="B2267" s="83" t="str">
        <f t="shared" si="216"/>
        <v>IP21 5T</v>
      </c>
      <c r="C2267" s="83" t="str">
        <f t="shared" si="217"/>
        <v>IP21 5</v>
      </c>
      <c r="D2267" s="83" t="str">
        <f t="shared" si="218"/>
        <v xml:space="preserve">IP21 </v>
      </c>
      <c r="E2267" s="83" t="str">
        <f t="shared" si="219"/>
        <v>IP21</v>
      </c>
      <c r="F2267" s="83" t="str">
        <f t="shared" si="220"/>
        <v>IP2</v>
      </c>
      <c r="G2267" s="83" t="str">
        <f t="shared" si="221"/>
        <v>IP</v>
      </c>
      <c r="H2267" s="83" t="s">
        <v>1015</v>
      </c>
      <c r="I2267" s="83" t="s">
        <v>650</v>
      </c>
    </row>
    <row r="2268" spans="1:9" ht="15">
      <c r="A2268" s="83" t="s">
        <v>2909</v>
      </c>
      <c r="B2268" s="83" t="str">
        <f t="shared" si="216"/>
        <v>IP21 5T</v>
      </c>
      <c r="C2268" s="83" t="str">
        <f t="shared" si="217"/>
        <v>IP21 5</v>
      </c>
      <c r="D2268" s="83" t="str">
        <f t="shared" si="218"/>
        <v xml:space="preserve">IP21 </v>
      </c>
      <c r="E2268" s="83" t="str">
        <f t="shared" si="219"/>
        <v>IP21</v>
      </c>
      <c r="F2268" s="83" t="str">
        <f t="shared" si="220"/>
        <v>IP2</v>
      </c>
      <c r="G2268" s="83" t="str">
        <f t="shared" si="221"/>
        <v>IP</v>
      </c>
      <c r="H2268" s="83" t="s">
        <v>1015</v>
      </c>
      <c r="I2268" s="83" t="s">
        <v>650</v>
      </c>
    </row>
    <row r="2269" spans="1:9" ht="15">
      <c r="A2269" s="83" t="s">
        <v>2910</v>
      </c>
      <c r="B2269" s="83" t="str">
        <f t="shared" si="216"/>
        <v>IP21 5T</v>
      </c>
      <c r="C2269" s="83" t="str">
        <f t="shared" si="217"/>
        <v>IP21 5</v>
      </c>
      <c r="D2269" s="83" t="str">
        <f t="shared" si="218"/>
        <v xml:space="preserve">IP21 </v>
      </c>
      <c r="E2269" s="83" t="str">
        <f t="shared" si="219"/>
        <v>IP21</v>
      </c>
      <c r="F2269" s="83" t="str">
        <f t="shared" si="220"/>
        <v>IP2</v>
      </c>
      <c r="G2269" s="83" t="str">
        <f t="shared" si="221"/>
        <v>IP</v>
      </c>
      <c r="H2269" s="83" t="s">
        <v>1015</v>
      </c>
      <c r="I2269" s="83" t="s">
        <v>650</v>
      </c>
    </row>
    <row r="2270" spans="1:9" ht="15">
      <c r="A2270" s="83" t="s">
        <v>2911</v>
      </c>
      <c r="B2270" s="83" t="str">
        <f t="shared" si="216"/>
        <v>IP21 5T</v>
      </c>
      <c r="C2270" s="83" t="str">
        <f t="shared" si="217"/>
        <v>IP21 5</v>
      </c>
      <c r="D2270" s="83" t="str">
        <f t="shared" si="218"/>
        <v xml:space="preserve">IP21 </v>
      </c>
      <c r="E2270" s="83" t="str">
        <f t="shared" si="219"/>
        <v>IP21</v>
      </c>
      <c r="F2270" s="83" t="str">
        <f t="shared" si="220"/>
        <v>IP2</v>
      </c>
      <c r="G2270" s="83" t="str">
        <f t="shared" si="221"/>
        <v>IP</v>
      </c>
      <c r="H2270" s="83" t="s">
        <v>1015</v>
      </c>
      <c r="I2270" s="83" t="s">
        <v>650</v>
      </c>
    </row>
    <row r="2271" spans="1:9" ht="15">
      <c r="A2271" s="83" t="s">
        <v>2912</v>
      </c>
      <c r="B2271" s="83" t="str">
        <f t="shared" si="216"/>
        <v>IP21 5T</v>
      </c>
      <c r="C2271" s="83" t="str">
        <f t="shared" si="217"/>
        <v>IP21 5</v>
      </c>
      <c r="D2271" s="83" t="str">
        <f t="shared" si="218"/>
        <v xml:space="preserve">IP21 </v>
      </c>
      <c r="E2271" s="83" t="str">
        <f t="shared" si="219"/>
        <v>IP21</v>
      </c>
      <c r="F2271" s="83" t="str">
        <f t="shared" si="220"/>
        <v>IP2</v>
      </c>
      <c r="G2271" s="83" t="str">
        <f t="shared" si="221"/>
        <v>IP</v>
      </c>
      <c r="H2271" s="83" t="s">
        <v>1015</v>
      </c>
      <c r="I2271" s="83" t="s">
        <v>650</v>
      </c>
    </row>
    <row r="2272" spans="1:9" ht="15">
      <c r="A2272" s="83" t="s">
        <v>2913</v>
      </c>
      <c r="B2272" s="83" t="str">
        <f t="shared" si="216"/>
        <v>IP21 5T</v>
      </c>
      <c r="C2272" s="83" t="str">
        <f t="shared" si="217"/>
        <v>IP21 5</v>
      </c>
      <c r="D2272" s="83" t="str">
        <f t="shared" si="218"/>
        <v xml:space="preserve">IP21 </v>
      </c>
      <c r="E2272" s="83" t="str">
        <f t="shared" si="219"/>
        <v>IP21</v>
      </c>
      <c r="F2272" s="83" t="str">
        <f t="shared" si="220"/>
        <v>IP2</v>
      </c>
      <c r="G2272" s="83" t="str">
        <f t="shared" si="221"/>
        <v>IP</v>
      </c>
      <c r="H2272" s="83" t="s">
        <v>1015</v>
      </c>
      <c r="I2272" s="83" t="s">
        <v>650</v>
      </c>
    </row>
    <row r="2273" spans="1:9" ht="15">
      <c r="A2273" s="83" t="s">
        <v>2914</v>
      </c>
      <c r="B2273" s="83" t="str">
        <f t="shared" si="216"/>
        <v>IP21 5U</v>
      </c>
      <c r="C2273" s="83" t="str">
        <f t="shared" si="217"/>
        <v>IP21 5</v>
      </c>
      <c r="D2273" s="83" t="str">
        <f t="shared" si="218"/>
        <v xml:space="preserve">IP21 </v>
      </c>
      <c r="E2273" s="83" t="str">
        <f t="shared" si="219"/>
        <v>IP21</v>
      </c>
      <c r="F2273" s="83" t="str">
        <f t="shared" si="220"/>
        <v>IP2</v>
      </c>
      <c r="G2273" s="83" t="str">
        <f t="shared" si="221"/>
        <v>IP</v>
      </c>
      <c r="H2273" s="83" t="s">
        <v>1015</v>
      </c>
      <c r="I2273" s="83" t="s">
        <v>650</v>
      </c>
    </row>
    <row r="2274" spans="1:9" ht="15">
      <c r="A2274" s="83" t="s">
        <v>2915</v>
      </c>
      <c r="B2274" s="83" t="str">
        <f t="shared" si="216"/>
        <v>IP23 7J</v>
      </c>
      <c r="C2274" s="83" t="str">
        <f t="shared" si="217"/>
        <v>IP23 7</v>
      </c>
      <c r="D2274" s="83" t="str">
        <f t="shared" si="218"/>
        <v xml:space="preserve">IP23 </v>
      </c>
      <c r="E2274" s="83" t="str">
        <f t="shared" si="219"/>
        <v>IP23</v>
      </c>
      <c r="F2274" s="83" t="str">
        <f t="shared" si="220"/>
        <v>IP2</v>
      </c>
      <c r="G2274" s="83" t="str">
        <f t="shared" si="221"/>
        <v>IP</v>
      </c>
      <c r="H2274" s="83" t="s">
        <v>1127</v>
      </c>
      <c r="I2274" s="83" t="s">
        <v>650</v>
      </c>
    </row>
    <row r="2275" spans="1:9" ht="15">
      <c r="A2275" s="83" t="s">
        <v>2916</v>
      </c>
      <c r="B2275" s="83" t="str">
        <f t="shared" si="216"/>
        <v>IP23 7J</v>
      </c>
      <c r="C2275" s="83" t="str">
        <f t="shared" si="217"/>
        <v>IP23 7</v>
      </c>
      <c r="D2275" s="83" t="str">
        <f t="shared" si="218"/>
        <v xml:space="preserve">IP23 </v>
      </c>
      <c r="E2275" s="83" t="str">
        <f t="shared" si="219"/>
        <v>IP23</v>
      </c>
      <c r="F2275" s="83" t="str">
        <f t="shared" si="220"/>
        <v>IP2</v>
      </c>
      <c r="G2275" s="83" t="str">
        <f t="shared" si="221"/>
        <v>IP</v>
      </c>
      <c r="H2275" s="83" t="s">
        <v>1127</v>
      </c>
      <c r="I2275" s="83" t="s">
        <v>650</v>
      </c>
    </row>
    <row r="2276" spans="1:9" ht="15">
      <c r="A2276" s="83" t="s">
        <v>2917</v>
      </c>
      <c r="B2276" s="83" t="str">
        <f t="shared" si="216"/>
        <v>IP23 7L</v>
      </c>
      <c r="C2276" s="83" t="str">
        <f t="shared" si="217"/>
        <v>IP23 7</v>
      </c>
      <c r="D2276" s="83" t="str">
        <f t="shared" si="218"/>
        <v xml:space="preserve">IP23 </v>
      </c>
      <c r="E2276" s="83" t="str">
        <f t="shared" si="219"/>
        <v>IP23</v>
      </c>
      <c r="F2276" s="83" t="str">
        <f t="shared" si="220"/>
        <v>IP2</v>
      </c>
      <c r="G2276" s="83" t="str">
        <f t="shared" si="221"/>
        <v>IP</v>
      </c>
      <c r="H2276" s="83" t="s">
        <v>1127</v>
      </c>
      <c r="I2276" s="83" t="s">
        <v>650</v>
      </c>
    </row>
    <row r="2277" spans="1:9" ht="15">
      <c r="A2277" s="83" t="s">
        <v>2918</v>
      </c>
      <c r="B2277" s="83" t="str">
        <f t="shared" si="216"/>
        <v>IP23 7L</v>
      </c>
      <c r="C2277" s="83" t="str">
        <f t="shared" si="217"/>
        <v>IP23 7</v>
      </c>
      <c r="D2277" s="83" t="str">
        <f t="shared" si="218"/>
        <v xml:space="preserve">IP23 </v>
      </c>
      <c r="E2277" s="83" t="str">
        <f t="shared" si="219"/>
        <v>IP23</v>
      </c>
      <c r="F2277" s="83" t="str">
        <f t="shared" si="220"/>
        <v>IP2</v>
      </c>
      <c r="G2277" s="83" t="str">
        <f t="shared" si="221"/>
        <v>IP</v>
      </c>
      <c r="H2277" s="83" t="s">
        <v>1015</v>
      </c>
      <c r="I2277" s="83" t="s">
        <v>650</v>
      </c>
    </row>
    <row r="2278" spans="1:9" ht="15">
      <c r="A2278" s="83" t="s">
        <v>2919</v>
      </c>
      <c r="B2278" s="83" t="str">
        <f t="shared" si="216"/>
        <v>IP23 7L</v>
      </c>
      <c r="C2278" s="83" t="str">
        <f t="shared" si="217"/>
        <v>IP23 7</v>
      </c>
      <c r="D2278" s="83" t="str">
        <f t="shared" si="218"/>
        <v xml:space="preserve">IP23 </v>
      </c>
      <c r="E2278" s="83" t="str">
        <f t="shared" si="219"/>
        <v>IP23</v>
      </c>
      <c r="F2278" s="83" t="str">
        <f t="shared" si="220"/>
        <v>IP2</v>
      </c>
      <c r="G2278" s="83" t="str">
        <f t="shared" si="221"/>
        <v>IP</v>
      </c>
      <c r="H2278" s="83" t="s">
        <v>1015</v>
      </c>
      <c r="I2278" s="83" t="s">
        <v>650</v>
      </c>
    </row>
    <row r="2279" spans="1:9" ht="15">
      <c r="A2279" s="83" t="s">
        <v>2920</v>
      </c>
      <c r="B2279" s="83" t="str">
        <f t="shared" si="216"/>
        <v>IP23 7L</v>
      </c>
      <c r="C2279" s="83" t="str">
        <f t="shared" si="217"/>
        <v>IP23 7</v>
      </c>
      <c r="D2279" s="83" t="str">
        <f t="shared" si="218"/>
        <v xml:space="preserve">IP23 </v>
      </c>
      <c r="E2279" s="83" t="str">
        <f t="shared" si="219"/>
        <v>IP23</v>
      </c>
      <c r="F2279" s="83" t="str">
        <f t="shared" si="220"/>
        <v>IP2</v>
      </c>
      <c r="G2279" s="83" t="str">
        <f t="shared" si="221"/>
        <v>IP</v>
      </c>
      <c r="H2279" s="83" t="s">
        <v>1015</v>
      </c>
      <c r="I2279" s="83" t="s">
        <v>650</v>
      </c>
    </row>
    <row r="2280" spans="1:9" ht="15">
      <c r="A2280" s="83" t="s">
        <v>2921</v>
      </c>
      <c r="B2280" s="83" t="str">
        <f t="shared" si="216"/>
        <v>IP23 7L</v>
      </c>
      <c r="C2280" s="83" t="str">
        <f t="shared" si="217"/>
        <v>IP23 7</v>
      </c>
      <c r="D2280" s="83" t="str">
        <f t="shared" si="218"/>
        <v xml:space="preserve">IP23 </v>
      </c>
      <c r="E2280" s="83" t="str">
        <f t="shared" si="219"/>
        <v>IP23</v>
      </c>
      <c r="F2280" s="83" t="str">
        <f t="shared" si="220"/>
        <v>IP2</v>
      </c>
      <c r="G2280" s="83" t="str">
        <f t="shared" si="221"/>
        <v>IP</v>
      </c>
      <c r="H2280" s="83" t="s">
        <v>1015</v>
      </c>
      <c r="I2280" s="83" t="s">
        <v>650</v>
      </c>
    </row>
    <row r="2281" spans="1:9" ht="15">
      <c r="A2281" s="83" t="s">
        <v>2922</v>
      </c>
      <c r="B2281" s="83" t="str">
        <f t="shared" si="216"/>
        <v>IP23 7L</v>
      </c>
      <c r="C2281" s="83" t="str">
        <f t="shared" si="217"/>
        <v>IP23 7</v>
      </c>
      <c r="D2281" s="83" t="str">
        <f t="shared" si="218"/>
        <v xml:space="preserve">IP23 </v>
      </c>
      <c r="E2281" s="83" t="str">
        <f t="shared" si="219"/>
        <v>IP23</v>
      </c>
      <c r="F2281" s="83" t="str">
        <f t="shared" si="220"/>
        <v>IP2</v>
      </c>
      <c r="G2281" s="83" t="str">
        <f t="shared" si="221"/>
        <v>IP</v>
      </c>
      <c r="H2281" s="83" t="s">
        <v>1015</v>
      </c>
      <c r="I2281" s="83" t="s">
        <v>650</v>
      </c>
    </row>
    <row r="2282" spans="1:9" ht="15">
      <c r="A2282" s="83" t="s">
        <v>2923</v>
      </c>
      <c r="B2282" s="83" t="str">
        <f t="shared" si="216"/>
        <v>IP23 7L</v>
      </c>
      <c r="C2282" s="83" t="str">
        <f t="shared" si="217"/>
        <v>IP23 7</v>
      </c>
      <c r="D2282" s="83" t="str">
        <f t="shared" si="218"/>
        <v xml:space="preserve">IP23 </v>
      </c>
      <c r="E2282" s="83" t="str">
        <f t="shared" si="219"/>
        <v>IP23</v>
      </c>
      <c r="F2282" s="83" t="str">
        <f t="shared" si="220"/>
        <v>IP2</v>
      </c>
      <c r="G2282" s="83" t="str">
        <f t="shared" si="221"/>
        <v>IP</v>
      </c>
      <c r="H2282" s="83" t="s">
        <v>1015</v>
      </c>
      <c r="I2282" s="83" t="s">
        <v>650</v>
      </c>
    </row>
    <row r="2283" spans="1:9" ht="15">
      <c r="A2283" s="83" t="s">
        <v>2924</v>
      </c>
      <c r="B2283" s="83" t="str">
        <f t="shared" si="216"/>
        <v>IP23 7L</v>
      </c>
      <c r="C2283" s="83" t="str">
        <f t="shared" si="217"/>
        <v>IP23 7</v>
      </c>
      <c r="D2283" s="83" t="str">
        <f t="shared" si="218"/>
        <v xml:space="preserve">IP23 </v>
      </c>
      <c r="E2283" s="83" t="str">
        <f t="shared" si="219"/>
        <v>IP23</v>
      </c>
      <c r="F2283" s="83" t="str">
        <f t="shared" si="220"/>
        <v>IP2</v>
      </c>
      <c r="G2283" s="83" t="str">
        <f t="shared" si="221"/>
        <v>IP</v>
      </c>
      <c r="H2283" s="83" t="s">
        <v>1015</v>
      </c>
      <c r="I2283" s="83" t="s">
        <v>650</v>
      </c>
    </row>
    <row r="2284" spans="1:9" ht="15">
      <c r="A2284" s="83" t="s">
        <v>2925</v>
      </c>
      <c r="B2284" s="83" t="str">
        <f t="shared" si="216"/>
        <v>IP23 7L</v>
      </c>
      <c r="C2284" s="83" t="str">
        <f t="shared" si="217"/>
        <v>IP23 7</v>
      </c>
      <c r="D2284" s="83" t="str">
        <f t="shared" si="218"/>
        <v xml:space="preserve">IP23 </v>
      </c>
      <c r="E2284" s="83" t="str">
        <f t="shared" si="219"/>
        <v>IP23</v>
      </c>
      <c r="F2284" s="83" t="str">
        <f t="shared" si="220"/>
        <v>IP2</v>
      </c>
      <c r="G2284" s="83" t="str">
        <f t="shared" si="221"/>
        <v>IP</v>
      </c>
      <c r="H2284" s="83" t="s">
        <v>1015</v>
      </c>
      <c r="I2284" s="83" t="s">
        <v>650</v>
      </c>
    </row>
    <row r="2285" spans="1:9" ht="15">
      <c r="A2285" s="83" t="s">
        <v>2926</v>
      </c>
      <c r="B2285" s="83" t="str">
        <f t="shared" si="216"/>
        <v>IP23 7P</v>
      </c>
      <c r="C2285" s="83" t="str">
        <f t="shared" si="217"/>
        <v>IP23 7</v>
      </c>
      <c r="D2285" s="83" t="str">
        <f t="shared" si="218"/>
        <v xml:space="preserve">IP23 </v>
      </c>
      <c r="E2285" s="83" t="str">
        <f t="shared" si="219"/>
        <v>IP23</v>
      </c>
      <c r="F2285" s="83" t="str">
        <f t="shared" si="220"/>
        <v>IP2</v>
      </c>
      <c r="G2285" s="83" t="str">
        <f t="shared" si="221"/>
        <v>IP</v>
      </c>
      <c r="H2285" s="83" t="s">
        <v>1127</v>
      </c>
      <c r="I2285" s="83" t="s">
        <v>650</v>
      </c>
    </row>
    <row r="2286" spans="1:9" ht="15">
      <c r="A2286" s="83" t="s">
        <v>2927</v>
      </c>
      <c r="B2286" s="83" t="str">
        <f t="shared" si="216"/>
        <v>IP23 7P</v>
      </c>
      <c r="C2286" s="83" t="str">
        <f t="shared" si="217"/>
        <v>IP23 7</v>
      </c>
      <c r="D2286" s="83" t="str">
        <f t="shared" si="218"/>
        <v xml:space="preserve">IP23 </v>
      </c>
      <c r="E2286" s="83" t="str">
        <f t="shared" si="219"/>
        <v>IP23</v>
      </c>
      <c r="F2286" s="83" t="str">
        <f t="shared" si="220"/>
        <v>IP2</v>
      </c>
      <c r="G2286" s="83" t="str">
        <f t="shared" si="221"/>
        <v>IP</v>
      </c>
      <c r="H2286" s="83" t="s">
        <v>1127</v>
      </c>
      <c r="I2286" s="83" t="s">
        <v>650</v>
      </c>
    </row>
    <row r="2287" spans="1:9" ht="15">
      <c r="A2287" s="83" t="s">
        <v>2928</v>
      </c>
      <c r="B2287" s="83" t="str">
        <f t="shared" si="216"/>
        <v>IP23 7Q</v>
      </c>
      <c r="C2287" s="83" t="str">
        <f t="shared" si="217"/>
        <v>IP23 7</v>
      </c>
      <c r="D2287" s="83" t="str">
        <f t="shared" si="218"/>
        <v xml:space="preserve">IP23 </v>
      </c>
      <c r="E2287" s="83" t="str">
        <f t="shared" si="219"/>
        <v>IP23</v>
      </c>
      <c r="F2287" s="83" t="str">
        <f t="shared" si="220"/>
        <v>IP2</v>
      </c>
      <c r="G2287" s="83" t="str">
        <f t="shared" si="221"/>
        <v>IP</v>
      </c>
      <c r="H2287" s="83" t="s">
        <v>1127</v>
      </c>
      <c r="I2287" s="83" t="s">
        <v>650</v>
      </c>
    </row>
    <row r="2288" spans="1:9" ht="15">
      <c r="A2288" s="83" t="s">
        <v>2929</v>
      </c>
      <c r="B2288" s="83" t="str">
        <f t="shared" si="216"/>
        <v>IP23 7T</v>
      </c>
      <c r="C2288" s="83" t="str">
        <f t="shared" si="217"/>
        <v>IP23 7</v>
      </c>
      <c r="D2288" s="83" t="str">
        <f t="shared" si="218"/>
        <v xml:space="preserve">IP23 </v>
      </c>
      <c r="E2288" s="83" t="str">
        <f t="shared" si="219"/>
        <v>IP23</v>
      </c>
      <c r="F2288" s="83" t="str">
        <f t="shared" si="220"/>
        <v>IP2</v>
      </c>
      <c r="G2288" s="83" t="str">
        <f t="shared" si="221"/>
        <v>IP</v>
      </c>
      <c r="H2288" s="83" t="s">
        <v>1127</v>
      </c>
      <c r="I2288" s="83" t="s">
        <v>650</v>
      </c>
    </row>
    <row r="2289" spans="1:9" ht="15">
      <c r="A2289" s="83" t="s">
        <v>2930</v>
      </c>
      <c r="B2289" s="83" t="str">
        <f t="shared" si="216"/>
        <v>IP25</v>
      </c>
      <c r="C2289" s="83" t="str">
        <f t="shared" si="217"/>
        <v>IP25</v>
      </c>
      <c r="D2289" s="83" t="str">
        <f t="shared" si="218"/>
        <v>IP25</v>
      </c>
      <c r="E2289" s="83" t="str">
        <f t="shared" si="219"/>
        <v>IP25</v>
      </c>
      <c r="F2289" s="83" t="str">
        <f t="shared" si="220"/>
        <v>IP2</v>
      </c>
      <c r="G2289" s="83" t="str">
        <f t="shared" si="221"/>
        <v>IP</v>
      </c>
      <c r="H2289" s="83" t="s">
        <v>367</v>
      </c>
      <c r="I2289" s="83" t="s">
        <v>650</v>
      </c>
    </row>
    <row r="2290" spans="1:9" ht="15">
      <c r="A2290" s="83" t="s">
        <v>2931</v>
      </c>
      <c r="B2290" s="83" t="str">
        <f t="shared" si="216"/>
        <v>IP25 6L</v>
      </c>
      <c r="C2290" s="83" t="str">
        <f t="shared" si="217"/>
        <v>IP25 6</v>
      </c>
      <c r="D2290" s="83" t="str">
        <f t="shared" si="218"/>
        <v xml:space="preserve">IP25 </v>
      </c>
      <c r="E2290" s="83" t="str">
        <f t="shared" si="219"/>
        <v>IP25</v>
      </c>
      <c r="F2290" s="83" t="str">
        <f t="shared" si="220"/>
        <v>IP2</v>
      </c>
      <c r="G2290" s="83" t="str">
        <f t="shared" si="221"/>
        <v>IP</v>
      </c>
      <c r="H2290" s="83" t="s">
        <v>1015</v>
      </c>
      <c r="I2290" s="83" t="s">
        <v>650</v>
      </c>
    </row>
    <row r="2291" spans="1:9" ht="15">
      <c r="A2291" s="83" t="s">
        <v>2932</v>
      </c>
      <c r="B2291" s="83" t="str">
        <f t="shared" si="216"/>
        <v>IP25 6L</v>
      </c>
      <c r="C2291" s="83" t="str">
        <f t="shared" si="217"/>
        <v>IP25 6</v>
      </c>
      <c r="D2291" s="83" t="str">
        <f t="shared" si="218"/>
        <v xml:space="preserve">IP25 </v>
      </c>
      <c r="E2291" s="83" t="str">
        <f t="shared" si="219"/>
        <v>IP25</v>
      </c>
      <c r="F2291" s="83" t="str">
        <f t="shared" si="220"/>
        <v>IP2</v>
      </c>
      <c r="G2291" s="83" t="str">
        <f t="shared" si="221"/>
        <v>IP</v>
      </c>
      <c r="H2291" s="83" t="s">
        <v>1015</v>
      </c>
      <c r="I2291" s="83" t="s">
        <v>650</v>
      </c>
    </row>
    <row r="2292" spans="1:9" ht="15">
      <c r="A2292" s="83" t="s">
        <v>2933</v>
      </c>
      <c r="B2292" s="83" t="str">
        <f t="shared" si="216"/>
        <v>IP25 6L</v>
      </c>
      <c r="C2292" s="83" t="str">
        <f t="shared" si="217"/>
        <v>IP25 6</v>
      </c>
      <c r="D2292" s="83" t="str">
        <f t="shared" si="218"/>
        <v xml:space="preserve">IP25 </v>
      </c>
      <c r="E2292" s="83" t="str">
        <f t="shared" si="219"/>
        <v>IP25</v>
      </c>
      <c r="F2292" s="83" t="str">
        <f t="shared" si="220"/>
        <v>IP2</v>
      </c>
      <c r="G2292" s="83" t="str">
        <f t="shared" si="221"/>
        <v>IP</v>
      </c>
      <c r="H2292" s="83" t="s">
        <v>1015</v>
      </c>
      <c r="I2292" s="83" t="s">
        <v>650</v>
      </c>
    </row>
    <row r="2293" spans="1:9" ht="15">
      <c r="A2293" s="83" t="s">
        <v>2934</v>
      </c>
      <c r="B2293" s="83" t="str">
        <f t="shared" si="216"/>
        <v>IP25 6N</v>
      </c>
      <c r="C2293" s="83" t="str">
        <f t="shared" si="217"/>
        <v>IP25 6</v>
      </c>
      <c r="D2293" s="83" t="str">
        <f t="shared" si="218"/>
        <v xml:space="preserve">IP25 </v>
      </c>
      <c r="E2293" s="83" t="str">
        <f t="shared" si="219"/>
        <v>IP25</v>
      </c>
      <c r="F2293" s="83" t="str">
        <f t="shared" si="220"/>
        <v>IP2</v>
      </c>
      <c r="G2293" s="83" t="str">
        <f t="shared" si="221"/>
        <v>IP</v>
      </c>
      <c r="H2293" s="83" t="s">
        <v>1015</v>
      </c>
      <c r="I2293" s="83" t="s">
        <v>650</v>
      </c>
    </row>
    <row r="2294" spans="1:9" ht="15">
      <c r="A2294" s="83" t="s">
        <v>2935</v>
      </c>
      <c r="B2294" s="83" t="str">
        <f t="shared" si="216"/>
        <v>IP25 6P</v>
      </c>
      <c r="C2294" s="83" t="str">
        <f t="shared" si="217"/>
        <v>IP25 6</v>
      </c>
      <c r="D2294" s="83" t="str">
        <f t="shared" si="218"/>
        <v xml:space="preserve">IP25 </v>
      </c>
      <c r="E2294" s="83" t="str">
        <f t="shared" si="219"/>
        <v>IP25</v>
      </c>
      <c r="F2294" s="83" t="str">
        <f t="shared" si="220"/>
        <v>IP2</v>
      </c>
      <c r="G2294" s="83" t="str">
        <f t="shared" si="221"/>
        <v>IP</v>
      </c>
      <c r="H2294" s="83" t="s">
        <v>1015</v>
      </c>
      <c r="I2294" s="83" t="s">
        <v>650</v>
      </c>
    </row>
    <row r="2295" spans="1:9" ht="15">
      <c r="A2295" s="83" t="s">
        <v>2936</v>
      </c>
      <c r="B2295" s="83" t="str">
        <f t="shared" si="216"/>
        <v>IP25 6P</v>
      </c>
      <c r="C2295" s="83" t="str">
        <f t="shared" si="217"/>
        <v>IP25 6</v>
      </c>
      <c r="D2295" s="83" t="str">
        <f t="shared" si="218"/>
        <v xml:space="preserve">IP25 </v>
      </c>
      <c r="E2295" s="83" t="str">
        <f t="shared" si="219"/>
        <v>IP25</v>
      </c>
      <c r="F2295" s="83" t="str">
        <f t="shared" si="220"/>
        <v>IP2</v>
      </c>
      <c r="G2295" s="83" t="str">
        <f t="shared" si="221"/>
        <v>IP</v>
      </c>
      <c r="H2295" s="83" t="s">
        <v>1015</v>
      </c>
      <c r="I2295" s="83" t="s">
        <v>650</v>
      </c>
    </row>
    <row r="2296" spans="1:9" ht="15">
      <c r="A2296" s="83" t="s">
        <v>2937</v>
      </c>
      <c r="B2296" s="83" t="str">
        <f t="shared" si="216"/>
        <v>IP25 6P</v>
      </c>
      <c r="C2296" s="83" t="str">
        <f t="shared" si="217"/>
        <v>IP25 6</v>
      </c>
      <c r="D2296" s="83" t="str">
        <f t="shared" si="218"/>
        <v xml:space="preserve">IP25 </v>
      </c>
      <c r="E2296" s="83" t="str">
        <f t="shared" si="219"/>
        <v>IP25</v>
      </c>
      <c r="F2296" s="83" t="str">
        <f t="shared" si="220"/>
        <v>IP2</v>
      </c>
      <c r="G2296" s="83" t="str">
        <f t="shared" si="221"/>
        <v>IP</v>
      </c>
      <c r="H2296" s="83" t="s">
        <v>1015</v>
      </c>
      <c r="I2296" s="83" t="s">
        <v>650</v>
      </c>
    </row>
    <row r="2297" spans="1:9" ht="15">
      <c r="A2297" s="83" t="s">
        <v>2938</v>
      </c>
      <c r="B2297" s="83" t="str">
        <f t="shared" si="216"/>
        <v>IP25 6P</v>
      </c>
      <c r="C2297" s="83" t="str">
        <f t="shared" si="217"/>
        <v>IP25 6</v>
      </c>
      <c r="D2297" s="83" t="str">
        <f t="shared" si="218"/>
        <v xml:space="preserve">IP25 </v>
      </c>
      <c r="E2297" s="83" t="str">
        <f t="shared" si="219"/>
        <v>IP25</v>
      </c>
      <c r="F2297" s="83" t="str">
        <f t="shared" si="220"/>
        <v>IP2</v>
      </c>
      <c r="G2297" s="83" t="str">
        <f t="shared" si="221"/>
        <v>IP</v>
      </c>
      <c r="H2297" s="83" t="s">
        <v>1015</v>
      </c>
      <c r="I2297" s="83" t="s">
        <v>650</v>
      </c>
    </row>
    <row r="2298" spans="1:9" ht="15">
      <c r="A2298" s="83" t="s">
        <v>2939</v>
      </c>
      <c r="B2298" s="83" t="str">
        <f t="shared" si="216"/>
        <v>IP25 6P</v>
      </c>
      <c r="C2298" s="83" t="str">
        <f t="shared" si="217"/>
        <v>IP25 6</v>
      </c>
      <c r="D2298" s="83" t="str">
        <f t="shared" si="218"/>
        <v xml:space="preserve">IP25 </v>
      </c>
      <c r="E2298" s="83" t="str">
        <f t="shared" si="219"/>
        <v>IP25</v>
      </c>
      <c r="F2298" s="83" t="str">
        <f t="shared" si="220"/>
        <v>IP2</v>
      </c>
      <c r="G2298" s="83" t="str">
        <f t="shared" si="221"/>
        <v>IP</v>
      </c>
      <c r="H2298" s="83" t="s">
        <v>1015</v>
      </c>
      <c r="I2298" s="83" t="s">
        <v>650</v>
      </c>
    </row>
    <row r="2299" spans="1:9" ht="15">
      <c r="A2299" s="83" t="s">
        <v>2940</v>
      </c>
      <c r="B2299" s="83" t="str">
        <f t="shared" si="216"/>
        <v>IP25 6P</v>
      </c>
      <c r="C2299" s="83" t="str">
        <f t="shared" si="217"/>
        <v>IP25 6</v>
      </c>
      <c r="D2299" s="83" t="str">
        <f t="shared" si="218"/>
        <v xml:space="preserve">IP25 </v>
      </c>
      <c r="E2299" s="83" t="str">
        <f t="shared" si="219"/>
        <v>IP25</v>
      </c>
      <c r="F2299" s="83" t="str">
        <f t="shared" si="220"/>
        <v>IP2</v>
      </c>
      <c r="G2299" s="83" t="str">
        <f t="shared" si="221"/>
        <v>IP</v>
      </c>
      <c r="H2299" s="83" t="s">
        <v>1015</v>
      </c>
      <c r="I2299" s="83" t="s">
        <v>650</v>
      </c>
    </row>
    <row r="2300" spans="1:9" ht="15">
      <c r="A2300" s="83" t="s">
        <v>2941</v>
      </c>
      <c r="B2300" s="83" t="str">
        <f t="shared" si="216"/>
        <v>IP25 6P</v>
      </c>
      <c r="C2300" s="83" t="str">
        <f t="shared" si="217"/>
        <v>IP25 6</v>
      </c>
      <c r="D2300" s="83" t="str">
        <f t="shared" si="218"/>
        <v xml:space="preserve">IP25 </v>
      </c>
      <c r="E2300" s="83" t="str">
        <f t="shared" si="219"/>
        <v>IP25</v>
      </c>
      <c r="F2300" s="83" t="str">
        <f t="shared" si="220"/>
        <v>IP2</v>
      </c>
      <c r="G2300" s="83" t="str">
        <f t="shared" si="221"/>
        <v>IP</v>
      </c>
      <c r="H2300" s="83" t="s">
        <v>1015</v>
      </c>
      <c r="I2300" s="83" t="s">
        <v>650</v>
      </c>
    </row>
    <row r="2301" spans="1:9" ht="15">
      <c r="A2301" s="83" t="s">
        <v>2942</v>
      </c>
      <c r="B2301" s="83" t="str">
        <f t="shared" si="216"/>
        <v>IP25 6Q</v>
      </c>
      <c r="C2301" s="83" t="str">
        <f t="shared" si="217"/>
        <v>IP25 6</v>
      </c>
      <c r="D2301" s="83" t="str">
        <f t="shared" si="218"/>
        <v xml:space="preserve">IP25 </v>
      </c>
      <c r="E2301" s="83" t="str">
        <f t="shared" si="219"/>
        <v>IP25</v>
      </c>
      <c r="F2301" s="83" t="str">
        <f t="shared" si="220"/>
        <v>IP2</v>
      </c>
      <c r="G2301" s="83" t="str">
        <f t="shared" si="221"/>
        <v>IP</v>
      </c>
      <c r="H2301" s="83" t="s">
        <v>1015</v>
      </c>
      <c r="I2301" s="83" t="s">
        <v>650</v>
      </c>
    </row>
    <row r="2302" spans="1:9" ht="15">
      <c r="A2302" s="83" t="s">
        <v>2943</v>
      </c>
      <c r="B2302" s="83" t="str">
        <f t="shared" si="216"/>
        <v>IP25 6Q</v>
      </c>
      <c r="C2302" s="83" t="str">
        <f t="shared" si="217"/>
        <v>IP25 6</v>
      </c>
      <c r="D2302" s="83" t="str">
        <f t="shared" si="218"/>
        <v xml:space="preserve">IP25 </v>
      </c>
      <c r="E2302" s="83" t="str">
        <f t="shared" si="219"/>
        <v>IP25</v>
      </c>
      <c r="F2302" s="83" t="str">
        <f t="shared" si="220"/>
        <v>IP2</v>
      </c>
      <c r="G2302" s="83" t="str">
        <f t="shared" si="221"/>
        <v>IP</v>
      </c>
      <c r="H2302" s="83" t="s">
        <v>367</v>
      </c>
      <c r="I2302" s="83" t="s">
        <v>650</v>
      </c>
    </row>
    <row r="2303" spans="1:9" ht="15">
      <c r="A2303" s="83" t="s">
        <v>2944</v>
      </c>
      <c r="B2303" s="83" t="str">
        <f t="shared" si="216"/>
        <v>IP25 6Q</v>
      </c>
      <c r="C2303" s="83" t="str">
        <f t="shared" si="217"/>
        <v>IP25 6</v>
      </c>
      <c r="D2303" s="83" t="str">
        <f t="shared" si="218"/>
        <v xml:space="preserve">IP25 </v>
      </c>
      <c r="E2303" s="83" t="str">
        <f t="shared" si="219"/>
        <v>IP25</v>
      </c>
      <c r="F2303" s="83" t="str">
        <f t="shared" si="220"/>
        <v>IP2</v>
      </c>
      <c r="G2303" s="83" t="str">
        <f t="shared" si="221"/>
        <v>IP</v>
      </c>
      <c r="H2303" s="83" t="s">
        <v>367</v>
      </c>
      <c r="I2303" s="83" t="s">
        <v>650</v>
      </c>
    </row>
    <row r="2304" spans="1:9" ht="15">
      <c r="A2304" s="83" t="s">
        <v>2945</v>
      </c>
      <c r="B2304" s="83" t="str">
        <f t="shared" si="216"/>
        <v>IP25 6Q</v>
      </c>
      <c r="C2304" s="83" t="str">
        <f t="shared" si="217"/>
        <v>IP25 6</v>
      </c>
      <c r="D2304" s="83" t="str">
        <f t="shared" si="218"/>
        <v xml:space="preserve">IP25 </v>
      </c>
      <c r="E2304" s="83" t="str">
        <f t="shared" si="219"/>
        <v>IP25</v>
      </c>
      <c r="F2304" s="83" t="str">
        <f t="shared" si="220"/>
        <v>IP2</v>
      </c>
      <c r="G2304" s="83" t="str">
        <f t="shared" si="221"/>
        <v>IP</v>
      </c>
      <c r="H2304" s="83" t="s">
        <v>367</v>
      </c>
      <c r="I2304" s="83" t="s">
        <v>650</v>
      </c>
    </row>
    <row r="2305" spans="1:9" ht="15">
      <c r="A2305" s="83" t="s">
        <v>2946</v>
      </c>
      <c r="B2305" s="83" t="str">
        <f t="shared" si="216"/>
        <v>IP25 6Q</v>
      </c>
      <c r="C2305" s="83" t="str">
        <f t="shared" si="217"/>
        <v>IP25 6</v>
      </c>
      <c r="D2305" s="83" t="str">
        <f t="shared" si="218"/>
        <v xml:space="preserve">IP25 </v>
      </c>
      <c r="E2305" s="83" t="str">
        <f t="shared" si="219"/>
        <v>IP25</v>
      </c>
      <c r="F2305" s="83" t="str">
        <f t="shared" si="220"/>
        <v>IP2</v>
      </c>
      <c r="G2305" s="83" t="str">
        <f t="shared" si="221"/>
        <v>IP</v>
      </c>
      <c r="H2305" s="83" t="s">
        <v>367</v>
      </c>
      <c r="I2305" s="83" t="s">
        <v>650</v>
      </c>
    </row>
    <row r="2306" spans="1:9" ht="15">
      <c r="A2306" s="83" t="s">
        <v>2947</v>
      </c>
      <c r="B2306" s="83" t="str">
        <f t="shared" si="216"/>
        <v>IP25 6Q</v>
      </c>
      <c r="C2306" s="83" t="str">
        <f t="shared" si="217"/>
        <v>IP25 6</v>
      </c>
      <c r="D2306" s="83" t="str">
        <f t="shared" si="218"/>
        <v xml:space="preserve">IP25 </v>
      </c>
      <c r="E2306" s="83" t="str">
        <f t="shared" si="219"/>
        <v>IP25</v>
      </c>
      <c r="F2306" s="83" t="str">
        <f t="shared" si="220"/>
        <v>IP2</v>
      </c>
      <c r="G2306" s="83" t="str">
        <f t="shared" si="221"/>
        <v>IP</v>
      </c>
      <c r="H2306" s="83" t="s">
        <v>367</v>
      </c>
      <c r="I2306" s="83" t="s">
        <v>650</v>
      </c>
    </row>
    <row r="2307" spans="1:9" ht="15">
      <c r="A2307" s="83" t="s">
        <v>2948</v>
      </c>
      <c r="B2307" s="83" t="str">
        <f t="shared" ref="B2307:B2370" si="222">LEFT($A2307,7)</f>
        <v>IP25 6Q</v>
      </c>
      <c r="C2307" s="83" t="str">
        <f t="shared" ref="C2307:C2370" si="223">LEFT($A2307,6)</f>
        <v>IP25 6</v>
      </c>
      <c r="D2307" s="83" t="str">
        <f t="shared" ref="D2307:D2370" si="224">LEFT($A2307,5)</f>
        <v xml:space="preserve">IP25 </v>
      </c>
      <c r="E2307" s="83" t="str">
        <f t="shared" ref="E2307:E2370" si="225">LEFT($A2307,4)</f>
        <v>IP25</v>
      </c>
      <c r="F2307" s="83" t="str">
        <f t="shared" ref="F2307:F2370" si="226">LEFT($A2307,3)</f>
        <v>IP2</v>
      </c>
      <c r="G2307" s="83" t="str">
        <f t="shared" ref="G2307:G2370" si="227">LEFT($A2307,2)</f>
        <v>IP</v>
      </c>
      <c r="H2307" s="83" t="s">
        <v>367</v>
      </c>
      <c r="I2307" s="83" t="s">
        <v>650</v>
      </c>
    </row>
    <row r="2308" spans="1:9" ht="15">
      <c r="A2308" s="83" t="s">
        <v>2949</v>
      </c>
      <c r="B2308" s="83" t="str">
        <f t="shared" si="222"/>
        <v>IP25 6Q</v>
      </c>
      <c r="C2308" s="83" t="str">
        <f t="shared" si="223"/>
        <v>IP25 6</v>
      </c>
      <c r="D2308" s="83" t="str">
        <f t="shared" si="224"/>
        <v xml:space="preserve">IP25 </v>
      </c>
      <c r="E2308" s="83" t="str">
        <f t="shared" si="225"/>
        <v>IP25</v>
      </c>
      <c r="F2308" s="83" t="str">
        <f t="shared" si="226"/>
        <v>IP2</v>
      </c>
      <c r="G2308" s="83" t="str">
        <f t="shared" si="227"/>
        <v>IP</v>
      </c>
      <c r="H2308" s="83" t="s">
        <v>367</v>
      </c>
      <c r="I2308" s="83" t="s">
        <v>650</v>
      </c>
    </row>
    <row r="2309" spans="1:9" ht="15">
      <c r="A2309" s="83" t="s">
        <v>2950</v>
      </c>
      <c r="B2309" s="83" t="str">
        <f t="shared" si="222"/>
        <v>IP25 6Q</v>
      </c>
      <c r="C2309" s="83" t="str">
        <f t="shared" si="223"/>
        <v>IP25 6</v>
      </c>
      <c r="D2309" s="83" t="str">
        <f t="shared" si="224"/>
        <v xml:space="preserve">IP25 </v>
      </c>
      <c r="E2309" s="83" t="str">
        <f t="shared" si="225"/>
        <v>IP25</v>
      </c>
      <c r="F2309" s="83" t="str">
        <f t="shared" si="226"/>
        <v>IP2</v>
      </c>
      <c r="G2309" s="83" t="str">
        <f t="shared" si="227"/>
        <v>IP</v>
      </c>
      <c r="H2309" s="83" t="s">
        <v>367</v>
      </c>
      <c r="I2309" s="83" t="s">
        <v>650</v>
      </c>
    </row>
    <row r="2310" spans="1:9" ht="15">
      <c r="A2310" s="83" t="s">
        <v>2951</v>
      </c>
      <c r="B2310" s="83" t="str">
        <f t="shared" si="222"/>
        <v>IP25 6R</v>
      </c>
      <c r="C2310" s="83" t="str">
        <f t="shared" si="223"/>
        <v>IP25 6</v>
      </c>
      <c r="D2310" s="83" t="str">
        <f t="shared" si="224"/>
        <v xml:space="preserve">IP25 </v>
      </c>
      <c r="E2310" s="83" t="str">
        <f t="shared" si="225"/>
        <v>IP25</v>
      </c>
      <c r="F2310" s="83" t="str">
        <f t="shared" si="226"/>
        <v>IP2</v>
      </c>
      <c r="G2310" s="83" t="str">
        <f t="shared" si="227"/>
        <v>IP</v>
      </c>
      <c r="H2310" s="83" t="s">
        <v>1015</v>
      </c>
      <c r="I2310" s="83" t="s">
        <v>650</v>
      </c>
    </row>
    <row r="2311" spans="1:9" ht="15">
      <c r="A2311" s="83" t="s">
        <v>2952</v>
      </c>
      <c r="B2311" s="83" t="str">
        <f t="shared" si="222"/>
        <v>IP25 6R</v>
      </c>
      <c r="C2311" s="83" t="str">
        <f t="shared" si="223"/>
        <v>IP25 6</v>
      </c>
      <c r="D2311" s="83" t="str">
        <f t="shared" si="224"/>
        <v xml:space="preserve">IP25 </v>
      </c>
      <c r="E2311" s="83" t="str">
        <f t="shared" si="225"/>
        <v>IP25</v>
      </c>
      <c r="F2311" s="83" t="str">
        <f t="shared" si="226"/>
        <v>IP2</v>
      </c>
      <c r="G2311" s="83" t="str">
        <f t="shared" si="227"/>
        <v>IP</v>
      </c>
      <c r="H2311" s="83" t="s">
        <v>1015</v>
      </c>
      <c r="I2311" s="83" t="s">
        <v>650</v>
      </c>
    </row>
    <row r="2312" spans="1:9" ht="15">
      <c r="A2312" s="83" t="s">
        <v>2953</v>
      </c>
      <c r="B2312" s="83" t="str">
        <f t="shared" si="222"/>
        <v>IP25 6T</v>
      </c>
      <c r="C2312" s="83" t="str">
        <f t="shared" si="223"/>
        <v>IP25 6</v>
      </c>
      <c r="D2312" s="83" t="str">
        <f t="shared" si="224"/>
        <v xml:space="preserve">IP25 </v>
      </c>
      <c r="E2312" s="83" t="str">
        <f t="shared" si="225"/>
        <v>IP25</v>
      </c>
      <c r="F2312" s="83" t="str">
        <f t="shared" si="226"/>
        <v>IP2</v>
      </c>
      <c r="G2312" s="83" t="str">
        <f t="shared" si="227"/>
        <v>IP</v>
      </c>
      <c r="H2312" s="83" t="s">
        <v>1015</v>
      </c>
      <c r="I2312" s="83" t="s">
        <v>650</v>
      </c>
    </row>
    <row r="2313" spans="1:9" ht="15">
      <c r="A2313" s="83" t="s">
        <v>2954</v>
      </c>
      <c r="B2313" s="83" t="str">
        <f t="shared" si="222"/>
        <v>IP25 6T</v>
      </c>
      <c r="C2313" s="83" t="str">
        <f t="shared" si="223"/>
        <v>IP25 6</v>
      </c>
      <c r="D2313" s="83" t="str">
        <f t="shared" si="224"/>
        <v xml:space="preserve">IP25 </v>
      </c>
      <c r="E2313" s="83" t="str">
        <f t="shared" si="225"/>
        <v>IP25</v>
      </c>
      <c r="F2313" s="83" t="str">
        <f t="shared" si="226"/>
        <v>IP2</v>
      </c>
      <c r="G2313" s="83" t="str">
        <f t="shared" si="227"/>
        <v>IP</v>
      </c>
      <c r="H2313" s="83" t="s">
        <v>1015</v>
      </c>
      <c r="I2313" s="83" t="s">
        <v>650</v>
      </c>
    </row>
    <row r="2314" spans="1:9" ht="15">
      <c r="A2314" s="83" t="s">
        <v>2955</v>
      </c>
      <c r="B2314" s="83" t="str">
        <f t="shared" si="222"/>
        <v>IP25 6T</v>
      </c>
      <c r="C2314" s="83" t="str">
        <f t="shared" si="223"/>
        <v>IP25 6</v>
      </c>
      <c r="D2314" s="83" t="str">
        <f t="shared" si="224"/>
        <v xml:space="preserve">IP25 </v>
      </c>
      <c r="E2314" s="83" t="str">
        <f t="shared" si="225"/>
        <v>IP25</v>
      </c>
      <c r="F2314" s="83" t="str">
        <f t="shared" si="226"/>
        <v>IP2</v>
      </c>
      <c r="G2314" s="83" t="str">
        <f t="shared" si="227"/>
        <v>IP</v>
      </c>
      <c r="H2314" s="83" t="s">
        <v>1015</v>
      </c>
      <c r="I2314" s="83" t="s">
        <v>650</v>
      </c>
    </row>
    <row r="2315" spans="1:9" ht="15">
      <c r="A2315" s="83" t="s">
        <v>2956</v>
      </c>
      <c r="B2315" s="83" t="str">
        <f t="shared" si="222"/>
        <v>IP25 6T</v>
      </c>
      <c r="C2315" s="83" t="str">
        <f t="shared" si="223"/>
        <v>IP25 6</v>
      </c>
      <c r="D2315" s="83" t="str">
        <f t="shared" si="224"/>
        <v xml:space="preserve">IP25 </v>
      </c>
      <c r="E2315" s="83" t="str">
        <f t="shared" si="225"/>
        <v>IP25</v>
      </c>
      <c r="F2315" s="83" t="str">
        <f t="shared" si="226"/>
        <v>IP2</v>
      </c>
      <c r="G2315" s="83" t="str">
        <f t="shared" si="227"/>
        <v>IP</v>
      </c>
      <c r="H2315" s="83" t="s">
        <v>1015</v>
      </c>
      <c r="I2315" s="83" t="s">
        <v>650</v>
      </c>
    </row>
    <row r="2316" spans="1:9" ht="15">
      <c r="A2316" s="83" t="s">
        <v>2957</v>
      </c>
      <c r="B2316" s="83" t="str">
        <f t="shared" si="222"/>
        <v>IP25 7N</v>
      </c>
      <c r="C2316" s="83" t="str">
        <f t="shared" si="223"/>
        <v>IP25 7</v>
      </c>
      <c r="D2316" s="83" t="str">
        <f t="shared" si="224"/>
        <v xml:space="preserve">IP25 </v>
      </c>
      <c r="E2316" s="83" t="str">
        <f t="shared" si="225"/>
        <v>IP25</v>
      </c>
      <c r="F2316" s="83" t="str">
        <f t="shared" si="226"/>
        <v>IP2</v>
      </c>
      <c r="G2316" s="83" t="str">
        <f t="shared" si="227"/>
        <v>IP</v>
      </c>
      <c r="H2316" s="83" t="s">
        <v>1127</v>
      </c>
      <c r="I2316" s="83" t="s">
        <v>650</v>
      </c>
    </row>
    <row r="2317" spans="1:9" ht="15">
      <c r="A2317" s="83" t="s">
        <v>2958</v>
      </c>
      <c r="B2317" s="83" t="str">
        <f t="shared" si="222"/>
        <v>IP25 7S</v>
      </c>
      <c r="C2317" s="83" t="str">
        <f t="shared" si="223"/>
        <v>IP25 7</v>
      </c>
      <c r="D2317" s="83" t="str">
        <f t="shared" si="224"/>
        <v xml:space="preserve">IP25 </v>
      </c>
      <c r="E2317" s="83" t="str">
        <f t="shared" si="225"/>
        <v>IP25</v>
      </c>
      <c r="F2317" s="83" t="str">
        <f t="shared" si="226"/>
        <v>IP2</v>
      </c>
      <c r="G2317" s="83" t="str">
        <f t="shared" si="227"/>
        <v>IP</v>
      </c>
      <c r="H2317" s="83" t="s">
        <v>1127</v>
      </c>
      <c r="I2317" s="83" t="s">
        <v>650</v>
      </c>
    </row>
    <row r="2318" spans="1:9" ht="15">
      <c r="A2318" s="83" t="s">
        <v>2959</v>
      </c>
      <c r="B2318" s="83" t="str">
        <f t="shared" si="222"/>
        <v>IP25 7S</v>
      </c>
      <c r="C2318" s="83" t="str">
        <f t="shared" si="223"/>
        <v>IP25 7</v>
      </c>
      <c r="D2318" s="83" t="str">
        <f t="shared" si="224"/>
        <v xml:space="preserve">IP25 </v>
      </c>
      <c r="E2318" s="83" t="str">
        <f t="shared" si="225"/>
        <v>IP25</v>
      </c>
      <c r="F2318" s="83" t="str">
        <f t="shared" si="226"/>
        <v>IP2</v>
      </c>
      <c r="G2318" s="83" t="str">
        <f t="shared" si="227"/>
        <v>IP</v>
      </c>
      <c r="H2318" s="83" t="s">
        <v>1127</v>
      </c>
      <c r="I2318" s="83" t="s">
        <v>650</v>
      </c>
    </row>
    <row r="2319" spans="1:9" ht="15">
      <c r="A2319" s="83" t="s">
        <v>2960</v>
      </c>
      <c r="B2319" s="83" t="str">
        <f t="shared" si="222"/>
        <v>IP25 7T</v>
      </c>
      <c r="C2319" s="83" t="str">
        <f t="shared" si="223"/>
        <v>IP25 7</v>
      </c>
      <c r="D2319" s="83" t="str">
        <f t="shared" si="224"/>
        <v xml:space="preserve">IP25 </v>
      </c>
      <c r="E2319" s="83" t="str">
        <f t="shared" si="225"/>
        <v>IP25</v>
      </c>
      <c r="F2319" s="83" t="str">
        <f t="shared" si="226"/>
        <v>IP2</v>
      </c>
      <c r="G2319" s="83" t="str">
        <f t="shared" si="227"/>
        <v>IP</v>
      </c>
      <c r="H2319" s="83" t="s">
        <v>1127</v>
      </c>
      <c r="I2319" s="83" t="s">
        <v>650</v>
      </c>
    </row>
    <row r="2320" spans="1:9" ht="15">
      <c r="A2320" s="83" t="s">
        <v>2961</v>
      </c>
      <c r="B2320" s="83" t="str">
        <f t="shared" si="222"/>
        <v>IP25 7T</v>
      </c>
      <c r="C2320" s="83" t="str">
        <f t="shared" si="223"/>
        <v>IP25 7</v>
      </c>
      <c r="D2320" s="83" t="str">
        <f t="shared" si="224"/>
        <v xml:space="preserve">IP25 </v>
      </c>
      <c r="E2320" s="83" t="str">
        <f t="shared" si="225"/>
        <v>IP25</v>
      </c>
      <c r="F2320" s="83" t="str">
        <f t="shared" si="226"/>
        <v>IP2</v>
      </c>
      <c r="G2320" s="83" t="str">
        <f t="shared" si="227"/>
        <v>IP</v>
      </c>
      <c r="H2320" s="83" t="s">
        <v>367</v>
      </c>
      <c r="I2320" s="83" t="s">
        <v>650</v>
      </c>
    </row>
    <row r="2321" spans="1:9" ht="15">
      <c r="A2321" s="83" t="s">
        <v>2962</v>
      </c>
      <c r="B2321" s="83" t="str">
        <f t="shared" si="222"/>
        <v>IP25 7T</v>
      </c>
      <c r="C2321" s="83" t="str">
        <f t="shared" si="223"/>
        <v>IP25 7</v>
      </c>
      <c r="D2321" s="83" t="str">
        <f t="shared" si="224"/>
        <v xml:space="preserve">IP25 </v>
      </c>
      <c r="E2321" s="83" t="str">
        <f t="shared" si="225"/>
        <v>IP25</v>
      </c>
      <c r="F2321" s="83" t="str">
        <f t="shared" si="226"/>
        <v>IP2</v>
      </c>
      <c r="G2321" s="83" t="str">
        <f t="shared" si="227"/>
        <v>IP</v>
      </c>
      <c r="H2321" s="83" t="s">
        <v>367</v>
      </c>
      <c r="I2321" s="83" t="s">
        <v>650</v>
      </c>
    </row>
    <row r="2322" spans="1:9" ht="15">
      <c r="A2322" s="83" t="s">
        <v>2963</v>
      </c>
      <c r="B2322" s="83" t="str">
        <f t="shared" si="222"/>
        <v>IP25 7T</v>
      </c>
      <c r="C2322" s="83" t="str">
        <f t="shared" si="223"/>
        <v>IP25 7</v>
      </c>
      <c r="D2322" s="83" t="str">
        <f t="shared" si="224"/>
        <v xml:space="preserve">IP25 </v>
      </c>
      <c r="E2322" s="83" t="str">
        <f t="shared" si="225"/>
        <v>IP25</v>
      </c>
      <c r="F2322" s="83" t="str">
        <f t="shared" si="226"/>
        <v>IP2</v>
      </c>
      <c r="G2322" s="83" t="str">
        <f t="shared" si="227"/>
        <v>IP</v>
      </c>
      <c r="H2322" s="83" t="s">
        <v>367</v>
      </c>
      <c r="I2322" s="83" t="s">
        <v>650</v>
      </c>
    </row>
    <row r="2323" spans="1:9" ht="15">
      <c r="A2323" s="83" t="s">
        <v>2964</v>
      </c>
      <c r="B2323" s="83" t="str">
        <f t="shared" si="222"/>
        <v>IP26 5B</v>
      </c>
      <c r="C2323" s="83" t="str">
        <f t="shared" si="223"/>
        <v>IP26 5</v>
      </c>
      <c r="D2323" s="83" t="str">
        <f t="shared" si="224"/>
        <v xml:space="preserve">IP26 </v>
      </c>
      <c r="E2323" s="83" t="str">
        <f t="shared" si="225"/>
        <v>IP26</v>
      </c>
      <c r="F2323" s="83" t="str">
        <f t="shared" si="226"/>
        <v>IP2</v>
      </c>
      <c r="G2323" s="83" t="str">
        <f t="shared" si="227"/>
        <v>IP</v>
      </c>
      <c r="H2323" s="83" t="s">
        <v>367</v>
      </c>
      <c r="I2323" s="83" t="s">
        <v>650</v>
      </c>
    </row>
    <row r="2324" spans="1:9" ht="15">
      <c r="A2324" s="83" t="s">
        <v>2965</v>
      </c>
      <c r="B2324" s="83" t="str">
        <f t="shared" si="222"/>
        <v>IP26 5B</v>
      </c>
      <c r="C2324" s="83" t="str">
        <f t="shared" si="223"/>
        <v>IP26 5</v>
      </c>
      <c r="D2324" s="83" t="str">
        <f t="shared" si="224"/>
        <v xml:space="preserve">IP26 </v>
      </c>
      <c r="E2324" s="83" t="str">
        <f t="shared" si="225"/>
        <v>IP26</v>
      </c>
      <c r="F2324" s="83" t="str">
        <f t="shared" si="226"/>
        <v>IP2</v>
      </c>
      <c r="G2324" s="83" t="str">
        <f t="shared" si="227"/>
        <v>IP</v>
      </c>
      <c r="H2324" s="83" t="s">
        <v>367</v>
      </c>
      <c r="I2324" s="83" t="s">
        <v>650</v>
      </c>
    </row>
    <row r="2325" spans="1:9" ht="15">
      <c r="A2325" s="83" t="s">
        <v>2966</v>
      </c>
      <c r="B2325" s="83" t="str">
        <f t="shared" si="222"/>
        <v>IP26 5B</v>
      </c>
      <c r="C2325" s="83" t="str">
        <f t="shared" si="223"/>
        <v>IP26 5</v>
      </c>
      <c r="D2325" s="83" t="str">
        <f t="shared" si="224"/>
        <v xml:space="preserve">IP26 </v>
      </c>
      <c r="E2325" s="83" t="str">
        <f t="shared" si="225"/>
        <v>IP26</v>
      </c>
      <c r="F2325" s="83" t="str">
        <f t="shared" si="226"/>
        <v>IP2</v>
      </c>
      <c r="G2325" s="83" t="str">
        <f t="shared" si="227"/>
        <v>IP</v>
      </c>
      <c r="H2325" s="83" t="s">
        <v>367</v>
      </c>
      <c r="I2325" s="83" t="s">
        <v>650</v>
      </c>
    </row>
    <row r="2326" spans="1:9" ht="15">
      <c r="A2326" s="83" t="s">
        <v>2967</v>
      </c>
      <c r="B2326" s="83" t="str">
        <f t="shared" si="222"/>
        <v>IP29 4D</v>
      </c>
      <c r="C2326" s="83" t="str">
        <f t="shared" si="223"/>
        <v>IP29 4</v>
      </c>
      <c r="D2326" s="83" t="str">
        <f t="shared" si="224"/>
        <v xml:space="preserve">IP29 </v>
      </c>
      <c r="E2326" s="83" t="str">
        <f t="shared" si="225"/>
        <v>IP29</v>
      </c>
      <c r="F2326" s="83" t="str">
        <f t="shared" si="226"/>
        <v>IP2</v>
      </c>
      <c r="G2326" s="83" t="str">
        <f t="shared" si="227"/>
        <v>IP</v>
      </c>
      <c r="H2326" s="83" t="s">
        <v>688</v>
      </c>
      <c r="I2326" s="83" t="s">
        <v>650</v>
      </c>
    </row>
    <row r="2327" spans="1:9" ht="15">
      <c r="A2327" s="83" t="s">
        <v>2968</v>
      </c>
      <c r="B2327" s="83" t="str">
        <f t="shared" si="222"/>
        <v>IP29 4E</v>
      </c>
      <c r="C2327" s="83" t="str">
        <f t="shared" si="223"/>
        <v>IP29 4</v>
      </c>
      <c r="D2327" s="83" t="str">
        <f t="shared" si="224"/>
        <v xml:space="preserve">IP29 </v>
      </c>
      <c r="E2327" s="83" t="str">
        <f t="shared" si="225"/>
        <v>IP29</v>
      </c>
      <c r="F2327" s="83" t="str">
        <f t="shared" si="226"/>
        <v>IP2</v>
      </c>
      <c r="G2327" s="83" t="str">
        <f t="shared" si="227"/>
        <v>IP</v>
      </c>
      <c r="H2327" s="83" t="s">
        <v>688</v>
      </c>
      <c r="I2327" s="83" t="s">
        <v>650</v>
      </c>
    </row>
    <row r="2328" spans="1:9" ht="15">
      <c r="A2328" s="83" t="s">
        <v>2969</v>
      </c>
      <c r="B2328" s="83" t="str">
        <f t="shared" si="222"/>
        <v>IP29 4E</v>
      </c>
      <c r="C2328" s="83" t="str">
        <f t="shared" si="223"/>
        <v>IP29 4</v>
      </c>
      <c r="D2328" s="83" t="str">
        <f t="shared" si="224"/>
        <v xml:space="preserve">IP29 </v>
      </c>
      <c r="E2328" s="83" t="str">
        <f t="shared" si="225"/>
        <v>IP29</v>
      </c>
      <c r="F2328" s="83" t="str">
        <f t="shared" si="226"/>
        <v>IP2</v>
      </c>
      <c r="G2328" s="83" t="str">
        <f t="shared" si="227"/>
        <v>IP</v>
      </c>
      <c r="H2328" s="83" t="s">
        <v>688</v>
      </c>
      <c r="I2328" s="83" t="s">
        <v>650</v>
      </c>
    </row>
    <row r="2329" spans="1:9" ht="15">
      <c r="A2329" s="83" t="s">
        <v>2970</v>
      </c>
      <c r="B2329" s="83" t="str">
        <f t="shared" si="222"/>
        <v>IP29 4H</v>
      </c>
      <c r="C2329" s="83" t="str">
        <f t="shared" si="223"/>
        <v>IP29 4</v>
      </c>
      <c r="D2329" s="83" t="str">
        <f t="shared" si="224"/>
        <v xml:space="preserve">IP29 </v>
      </c>
      <c r="E2329" s="83" t="str">
        <f t="shared" si="225"/>
        <v>IP29</v>
      </c>
      <c r="F2329" s="83" t="str">
        <f t="shared" si="226"/>
        <v>IP2</v>
      </c>
      <c r="G2329" s="83" t="str">
        <f t="shared" si="227"/>
        <v>IP</v>
      </c>
      <c r="H2329" s="83" t="s">
        <v>688</v>
      </c>
      <c r="I2329" s="83" t="s">
        <v>650</v>
      </c>
    </row>
    <row r="2330" spans="1:9" ht="15">
      <c r="A2330" s="83" t="s">
        <v>2971</v>
      </c>
      <c r="B2330" s="83" t="str">
        <f t="shared" si="222"/>
        <v>IP29 4H</v>
      </c>
      <c r="C2330" s="83" t="str">
        <f t="shared" si="223"/>
        <v>IP29 4</v>
      </c>
      <c r="D2330" s="83" t="str">
        <f t="shared" si="224"/>
        <v xml:space="preserve">IP29 </v>
      </c>
      <c r="E2330" s="83" t="str">
        <f t="shared" si="225"/>
        <v>IP29</v>
      </c>
      <c r="F2330" s="83" t="str">
        <f t="shared" si="226"/>
        <v>IP2</v>
      </c>
      <c r="G2330" s="83" t="str">
        <f t="shared" si="227"/>
        <v>IP</v>
      </c>
      <c r="H2330" s="83" t="s">
        <v>688</v>
      </c>
      <c r="I2330" s="83" t="s">
        <v>650</v>
      </c>
    </row>
    <row r="2331" spans="1:9" ht="15">
      <c r="A2331" s="83" t="s">
        <v>2972</v>
      </c>
      <c r="B2331" s="83" t="str">
        <f t="shared" si="222"/>
        <v>IP29 4H</v>
      </c>
      <c r="C2331" s="83" t="str">
        <f t="shared" si="223"/>
        <v>IP29 4</v>
      </c>
      <c r="D2331" s="83" t="str">
        <f t="shared" si="224"/>
        <v xml:space="preserve">IP29 </v>
      </c>
      <c r="E2331" s="83" t="str">
        <f t="shared" si="225"/>
        <v>IP29</v>
      </c>
      <c r="F2331" s="83" t="str">
        <f t="shared" si="226"/>
        <v>IP2</v>
      </c>
      <c r="G2331" s="83" t="str">
        <f t="shared" si="227"/>
        <v>IP</v>
      </c>
      <c r="H2331" s="83" t="s">
        <v>688</v>
      </c>
      <c r="I2331" s="83" t="s">
        <v>650</v>
      </c>
    </row>
    <row r="2332" spans="1:9" ht="15">
      <c r="A2332" s="83" t="s">
        <v>2973</v>
      </c>
      <c r="B2332" s="83" t="str">
        <f t="shared" si="222"/>
        <v>IP29 4H</v>
      </c>
      <c r="C2332" s="83" t="str">
        <f t="shared" si="223"/>
        <v>IP29 4</v>
      </c>
      <c r="D2332" s="83" t="str">
        <f t="shared" si="224"/>
        <v xml:space="preserve">IP29 </v>
      </c>
      <c r="E2332" s="83" t="str">
        <f t="shared" si="225"/>
        <v>IP29</v>
      </c>
      <c r="F2332" s="83" t="str">
        <f t="shared" si="226"/>
        <v>IP2</v>
      </c>
      <c r="G2332" s="83" t="str">
        <f t="shared" si="227"/>
        <v>IP</v>
      </c>
      <c r="H2332" s="83" t="s">
        <v>688</v>
      </c>
      <c r="I2332" s="83" t="s">
        <v>650</v>
      </c>
    </row>
    <row r="2333" spans="1:9" ht="15">
      <c r="A2333" s="83" t="s">
        <v>2974</v>
      </c>
      <c r="B2333" s="83" t="str">
        <f t="shared" si="222"/>
        <v>IP29 4H</v>
      </c>
      <c r="C2333" s="83" t="str">
        <f t="shared" si="223"/>
        <v>IP29 4</v>
      </c>
      <c r="D2333" s="83" t="str">
        <f t="shared" si="224"/>
        <v xml:space="preserve">IP29 </v>
      </c>
      <c r="E2333" s="83" t="str">
        <f t="shared" si="225"/>
        <v>IP29</v>
      </c>
      <c r="F2333" s="83" t="str">
        <f t="shared" si="226"/>
        <v>IP2</v>
      </c>
      <c r="G2333" s="83" t="str">
        <f t="shared" si="227"/>
        <v>IP</v>
      </c>
      <c r="H2333" s="83" t="s">
        <v>688</v>
      </c>
      <c r="I2333" s="83" t="s">
        <v>650</v>
      </c>
    </row>
    <row r="2334" spans="1:9" ht="15">
      <c r="A2334" s="83" t="s">
        <v>2975</v>
      </c>
      <c r="B2334" s="83" t="str">
        <f t="shared" si="222"/>
        <v>IP29 4H</v>
      </c>
      <c r="C2334" s="83" t="str">
        <f t="shared" si="223"/>
        <v>IP29 4</v>
      </c>
      <c r="D2334" s="83" t="str">
        <f t="shared" si="224"/>
        <v xml:space="preserve">IP29 </v>
      </c>
      <c r="E2334" s="83" t="str">
        <f t="shared" si="225"/>
        <v>IP29</v>
      </c>
      <c r="F2334" s="83" t="str">
        <f t="shared" si="226"/>
        <v>IP2</v>
      </c>
      <c r="G2334" s="83" t="str">
        <f t="shared" si="227"/>
        <v>IP</v>
      </c>
      <c r="H2334" s="83" t="s">
        <v>688</v>
      </c>
      <c r="I2334" s="83" t="s">
        <v>650</v>
      </c>
    </row>
    <row r="2335" spans="1:9" ht="15">
      <c r="A2335" s="83" t="s">
        <v>2976</v>
      </c>
      <c r="B2335" s="83" t="str">
        <f t="shared" si="222"/>
        <v>IP29 4H</v>
      </c>
      <c r="C2335" s="83" t="str">
        <f t="shared" si="223"/>
        <v>IP29 4</v>
      </c>
      <c r="D2335" s="83" t="str">
        <f t="shared" si="224"/>
        <v xml:space="preserve">IP29 </v>
      </c>
      <c r="E2335" s="83" t="str">
        <f t="shared" si="225"/>
        <v>IP29</v>
      </c>
      <c r="F2335" s="83" t="str">
        <f t="shared" si="226"/>
        <v>IP2</v>
      </c>
      <c r="G2335" s="83" t="str">
        <f t="shared" si="227"/>
        <v>IP</v>
      </c>
      <c r="H2335" s="83" t="s">
        <v>688</v>
      </c>
      <c r="I2335" s="83" t="s">
        <v>650</v>
      </c>
    </row>
    <row r="2336" spans="1:9" ht="15">
      <c r="A2336" s="83" t="s">
        <v>2977</v>
      </c>
      <c r="B2336" s="83" t="str">
        <f t="shared" si="222"/>
        <v>IP29 4H</v>
      </c>
      <c r="C2336" s="83" t="str">
        <f t="shared" si="223"/>
        <v>IP29 4</v>
      </c>
      <c r="D2336" s="83" t="str">
        <f t="shared" si="224"/>
        <v xml:space="preserve">IP29 </v>
      </c>
      <c r="E2336" s="83" t="str">
        <f t="shared" si="225"/>
        <v>IP29</v>
      </c>
      <c r="F2336" s="83" t="str">
        <f t="shared" si="226"/>
        <v>IP2</v>
      </c>
      <c r="G2336" s="83" t="str">
        <f t="shared" si="227"/>
        <v>IP</v>
      </c>
      <c r="H2336" s="83" t="s">
        <v>688</v>
      </c>
      <c r="I2336" s="83" t="s">
        <v>650</v>
      </c>
    </row>
    <row r="2337" spans="1:9" ht="15">
      <c r="A2337" s="83" t="s">
        <v>2978</v>
      </c>
      <c r="B2337" s="83" t="str">
        <f t="shared" si="222"/>
        <v>IP29 4J</v>
      </c>
      <c r="C2337" s="83" t="str">
        <f t="shared" si="223"/>
        <v>IP29 4</v>
      </c>
      <c r="D2337" s="83" t="str">
        <f t="shared" si="224"/>
        <v xml:space="preserve">IP29 </v>
      </c>
      <c r="E2337" s="83" t="str">
        <f t="shared" si="225"/>
        <v>IP29</v>
      </c>
      <c r="F2337" s="83" t="str">
        <f t="shared" si="226"/>
        <v>IP2</v>
      </c>
      <c r="G2337" s="83" t="str">
        <f t="shared" si="227"/>
        <v>IP</v>
      </c>
      <c r="H2337" s="83" t="s">
        <v>688</v>
      </c>
      <c r="I2337" s="83" t="s">
        <v>650</v>
      </c>
    </row>
    <row r="2338" spans="1:9" ht="15">
      <c r="A2338" s="83" t="s">
        <v>2979</v>
      </c>
      <c r="B2338" s="83" t="str">
        <f t="shared" si="222"/>
        <v>IP29 4J</v>
      </c>
      <c r="C2338" s="83" t="str">
        <f t="shared" si="223"/>
        <v>IP29 4</v>
      </c>
      <c r="D2338" s="83" t="str">
        <f t="shared" si="224"/>
        <v xml:space="preserve">IP29 </v>
      </c>
      <c r="E2338" s="83" t="str">
        <f t="shared" si="225"/>
        <v>IP29</v>
      </c>
      <c r="F2338" s="83" t="str">
        <f t="shared" si="226"/>
        <v>IP2</v>
      </c>
      <c r="G2338" s="83" t="str">
        <f t="shared" si="227"/>
        <v>IP</v>
      </c>
      <c r="H2338" s="83" t="s">
        <v>1015</v>
      </c>
      <c r="I2338" s="83" t="s">
        <v>650</v>
      </c>
    </row>
    <row r="2339" spans="1:9" ht="15">
      <c r="A2339" s="83" t="s">
        <v>2980</v>
      </c>
      <c r="B2339" s="83" t="str">
        <f t="shared" si="222"/>
        <v>IP29 4J</v>
      </c>
      <c r="C2339" s="83" t="str">
        <f t="shared" si="223"/>
        <v>IP29 4</v>
      </c>
      <c r="D2339" s="83" t="str">
        <f t="shared" si="224"/>
        <v xml:space="preserve">IP29 </v>
      </c>
      <c r="E2339" s="83" t="str">
        <f t="shared" si="225"/>
        <v>IP29</v>
      </c>
      <c r="F2339" s="83" t="str">
        <f t="shared" si="226"/>
        <v>IP2</v>
      </c>
      <c r="G2339" s="83" t="str">
        <f t="shared" si="227"/>
        <v>IP</v>
      </c>
      <c r="H2339" s="83" t="s">
        <v>1015</v>
      </c>
      <c r="I2339" s="83" t="s">
        <v>650</v>
      </c>
    </row>
    <row r="2340" spans="1:9" ht="15">
      <c r="A2340" s="83" t="s">
        <v>2981</v>
      </c>
      <c r="B2340" s="83" t="str">
        <f t="shared" si="222"/>
        <v>IP29 4J</v>
      </c>
      <c r="C2340" s="83" t="str">
        <f t="shared" si="223"/>
        <v>IP29 4</v>
      </c>
      <c r="D2340" s="83" t="str">
        <f t="shared" si="224"/>
        <v xml:space="preserve">IP29 </v>
      </c>
      <c r="E2340" s="83" t="str">
        <f t="shared" si="225"/>
        <v>IP29</v>
      </c>
      <c r="F2340" s="83" t="str">
        <f t="shared" si="226"/>
        <v>IP2</v>
      </c>
      <c r="G2340" s="83" t="str">
        <f t="shared" si="227"/>
        <v>IP</v>
      </c>
      <c r="H2340" s="83" t="s">
        <v>1015</v>
      </c>
      <c r="I2340" s="83" t="s">
        <v>650</v>
      </c>
    </row>
    <row r="2341" spans="1:9" ht="15">
      <c r="A2341" s="83" t="s">
        <v>2982</v>
      </c>
      <c r="B2341" s="83" t="str">
        <f t="shared" si="222"/>
        <v>IP29 4J</v>
      </c>
      <c r="C2341" s="83" t="str">
        <f t="shared" si="223"/>
        <v>IP29 4</v>
      </c>
      <c r="D2341" s="83" t="str">
        <f t="shared" si="224"/>
        <v xml:space="preserve">IP29 </v>
      </c>
      <c r="E2341" s="83" t="str">
        <f t="shared" si="225"/>
        <v>IP29</v>
      </c>
      <c r="F2341" s="83" t="str">
        <f t="shared" si="226"/>
        <v>IP2</v>
      </c>
      <c r="G2341" s="83" t="str">
        <f t="shared" si="227"/>
        <v>IP</v>
      </c>
      <c r="H2341" s="83" t="s">
        <v>1015</v>
      </c>
      <c r="I2341" s="83" t="s">
        <v>650</v>
      </c>
    </row>
    <row r="2342" spans="1:9" ht="15">
      <c r="A2342" s="83" t="s">
        <v>2983</v>
      </c>
      <c r="B2342" s="83" t="str">
        <f t="shared" si="222"/>
        <v>IP29 4L</v>
      </c>
      <c r="C2342" s="83" t="str">
        <f t="shared" si="223"/>
        <v>IP29 4</v>
      </c>
      <c r="D2342" s="83" t="str">
        <f t="shared" si="224"/>
        <v xml:space="preserve">IP29 </v>
      </c>
      <c r="E2342" s="83" t="str">
        <f t="shared" si="225"/>
        <v>IP29</v>
      </c>
      <c r="F2342" s="83" t="str">
        <f t="shared" si="226"/>
        <v>IP2</v>
      </c>
      <c r="G2342" s="83" t="str">
        <f t="shared" si="227"/>
        <v>IP</v>
      </c>
      <c r="H2342" s="83" t="s">
        <v>688</v>
      </c>
      <c r="I2342" s="83" t="s">
        <v>650</v>
      </c>
    </row>
    <row r="2343" spans="1:9" ht="15">
      <c r="A2343" s="83" t="s">
        <v>2984</v>
      </c>
      <c r="B2343" s="83" t="str">
        <f t="shared" si="222"/>
        <v>IP29 4L</v>
      </c>
      <c r="C2343" s="83" t="str">
        <f t="shared" si="223"/>
        <v>IP29 4</v>
      </c>
      <c r="D2343" s="83" t="str">
        <f t="shared" si="224"/>
        <v xml:space="preserve">IP29 </v>
      </c>
      <c r="E2343" s="83" t="str">
        <f t="shared" si="225"/>
        <v>IP29</v>
      </c>
      <c r="F2343" s="83" t="str">
        <f t="shared" si="226"/>
        <v>IP2</v>
      </c>
      <c r="G2343" s="83" t="str">
        <f t="shared" si="227"/>
        <v>IP</v>
      </c>
      <c r="H2343" s="83" t="s">
        <v>1015</v>
      </c>
      <c r="I2343" s="83" t="s">
        <v>650</v>
      </c>
    </row>
    <row r="2344" spans="1:9" ht="15">
      <c r="A2344" s="83" t="s">
        <v>2985</v>
      </c>
      <c r="B2344" s="83" t="str">
        <f t="shared" si="222"/>
        <v>IP29 4L</v>
      </c>
      <c r="C2344" s="83" t="str">
        <f t="shared" si="223"/>
        <v>IP29 4</v>
      </c>
      <c r="D2344" s="83" t="str">
        <f t="shared" si="224"/>
        <v xml:space="preserve">IP29 </v>
      </c>
      <c r="E2344" s="83" t="str">
        <f t="shared" si="225"/>
        <v>IP29</v>
      </c>
      <c r="F2344" s="83" t="str">
        <f t="shared" si="226"/>
        <v>IP2</v>
      </c>
      <c r="G2344" s="83" t="str">
        <f t="shared" si="227"/>
        <v>IP</v>
      </c>
      <c r="H2344" s="83" t="s">
        <v>1015</v>
      </c>
      <c r="I2344" s="83" t="s">
        <v>650</v>
      </c>
    </row>
    <row r="2345" spans="1:9" ht="15">
      <c r="A2345" s="83" t="s">
        <v>2986</v>
      </c>
      <c r="B2345" s="83" t="str">
        <f t="shared" si="222"/>
        <v>IP3</v>
      </c>
      <c r="C2345" s="83" t="str">
        <f t="shared" si="223"/>
        <v>IP3</v>
      </c>
      <c r="D2345" s="83" t="str">
        <f t="shared" si="224"/>
        <v>IP3</v>
      </c>
      <c r="E2345" s="83" t="str">
        <f t="shared" si="225"/>
        <v>IP3</v>
      </c>
      <c r="F2345" s="83" t="str">
        <f t="shared" si="226"/>
        <v>IP3</v>
      </c>
      <c r="G2345" s="83" t="str">
        <f t="shared" si="227"/>
        <v>IP</v>
      </c>
      <c r="H2345" s="83" t="s">
        <v>1015</v>
      </c>
      <c r="I2345" s="83" t="s">
        <v>650</v>
      </c>
    </row>
    <row r="2346" spans="1:9" ht="15">
      <c r="A2346" s="83" t="s">
        <v>2987</v>
      </c>
      <c r="B2346" s="83" t="str">
        <f t="shared" si="222"/>
        <v>IP3 0</v>
      </c>
      <c r="C2346" s="83" t="str">
        <f t="shared" si="223"/>
        <v>IP3 0</v>
      </c>
      <c r="D2346" s="83" t="str">
        <f t="shared" si="224"/>
        <v>IP3 0</v>
      </c>
      <c r="E2346" s="83" t="str">
        <f t="shared" si="225"/>
        <v xml:space="preserve">IP3 </v>
      </c>
      <c r="F2346" s="83" t="str">
        <f t="shared" si="226"/>
        <v>IP3</v>
      </c>
      <c r="G2346" s="83" t="str">
        <f t="shared" si="227"/>
        <v>IP</v>
      </c>
      <c r="H2346" s="83" t="s">
        <v>1127</v>
      </c>
      <c r="I2346" s="83" t="s">
        <v>650</v>
      </c>
    </row>
    <row r="2347" spans="1:9" ht="15">
      <c r="A2347" s="83" t="s">
        <v>2988</v>
      </c>
      <c r="B2347" s="83" t="str">
        <f t="shared" si="222"/>
        <v>IP3 1OT</v>
      </c>
      <c r="C2347" s="83" t="str">
        <f t="shared" si="223"/>
        <v>IP3 1O</v>
      </c>
      <c r="D2347" s="83" t="str">
        <f t="shared" si="224"/>
        <v>IP3 1</v>
      </c>
      <c r="E2347" s="83" t="str">
        <f t="shared" si="225"/>
        <v xml:space="preserve">IP3 </v>
      </c>
      <c r="F2347" s="83" t="str">
        <f t="shared" si="226"/>
        <v>IP3</v>
      </c>
      <c r="G2347" s="83" t="str">
        <f t="shared" si="227"/>
        <v>IP</v>
      </c>
      <c r="H2347" s="83" t="s">
        <v>1127</v>
      </c>
      <c r="I2347" s="83" t="s">
        <v>650</v>
      </c>
    </row>
    <row r="2348" spans="1:9" ht="15">
      <c r="A2348" s="83" t="s">
        <v>2989</v>
      </c>
      <c r="B2348" s="83" t="str">
        <f t="shared" si="222"/>
        <v>IP3 8</v>
      </c>
      <c r="C2348" s="83" t="str">
        <f t="shared" si="223"/>
        <v>IP3 8</v>
      </c>
      <c r="D2348" s="83" t="str">
        <f t="shared" si="224"/>
        <v>IP3 8</v>
      </c>
      <c r="E2348" s="83" t="str">
        <f t="shared" si="225"/>
        <v xml:space="preserve">IP3 </v>
      </c>
      <c r="F2348" s="83" t="str">
        <f t="shared" si="226"/>
        <v>IP3</v>
      </c>
      <c r="G2348" s="83" t="str">
        <f t="shared" si="227"/>
        <v>IP</v>
      </c>
      <c r="H2348" s="83" t="s">
        <v>1127</v>
      </c>
      <c r="I2348" s="83" t="s">
        <v>650</v>
      </c>
    </row>
    <row r="2349" spans="1:9" ht="15">
      <c r="A2349" s="83" t="s">
        <v>2990</v>
      </c>
      <c r="B2349" s="83" t="str">
        <f t="shared" si="222"/>
        <v>IP3 9</v>
      </c>
      <c r="C2349" s="83" t="str">
        <f t="shared" si="223"/>
        <v>IP3 9</v>
      </c>
      <c r="D2349" s="83" t="str">
        <f t="shared" si="224"/>
        <v>IP3 9</v>
      </c>
      <c r="E2349" s="83" t="str">
        <f t="shared" si="225"/>
        <v xml:space="preserve">IP3 </v>
      </c>
      <c r="F2349" s="83" t="str">
        <f t="shared" si="226"/>
        <v>IP3</v>
      </c>
      <c r="G2349" s="83" t="str">
        <f t="shared" si="227"/>
        <v>IP</v>
      </c>
      <c r="H2349" s="83" t="s">
        <v>1127</v>
      </c>
      <c r="I2349" s="83" t="s">
        <v>650</v>
      </c>
    </row>
    <row r="2350" spans="1:9" ht="15">
      <c r="A2350" s="83" t="s">
        <v>2991</v>
      </c>
      <c r="B2350" s="83" t="str">
        <f t="shared" si="222"/>
        <v>IP30 0J</v>
      </c>
      <c r="C2350" s="83" t="str">
        <f t="shared" si="223"/>
        <v>IP30 0</v>
      </c>
      <c r="D2350" s="83" t="str">
        <f t="shared" si="224"/>
        <v xml:space="preserve">IP30 </v>
      </c>
      <c r="E2350" s="83" t="str">
        <f t="shared" si="225"/>
        <v>IP30</v>
      </c>
      <c r="F2350" s="83" t="str">
        <f t="shared" si="226"/>
        <v>IP3</v>
      </c>
      <c r="G2350" s="83" t="str">
        <f t="shared" si="227"/>
        <v>IP</v>
      </c>
      <c r="H2350" s="83" t="s">
        <v>688</v>
      </c>
      <c r="I2350" s="83" t="s">
        <v>650</v>
      </c>
    </row>
    <row r="2351" spans="1:9" ht="15">
      <c r="A2351" s="83" t="s">
        <v>2992</v>
      </c>
      <c r="B2351" s="83" t="str">
        <f t="shared" si="222"/>
        <v>IP30 0J</v>
      </c>
      <c r="C2351" s="83" t="str">
        <f t="shared" si="223"/>
        <v>IP30 0</v>
      </c>
      <c r="D2351" s="83" t="str">
        <f t="shared" si="224"/>
        <v xml:space="preserve">IP30 </v>
      </c>
      <c r="E2351" s="83" t="str">
        <f t="shared" si="225"/>
        <v>IP30</v>
      </c>
      <c r="F2351" s="83" t="str">
        <f t="shared" si="226"/>
        <v>IP3</v>
      </c>
      <c r="G2351" s="83" t="str">
        <f t="shared" si="227"/>
        <v>IP</v>
      </c>
      <c r="H2351" s="83" t="s">
        <v>688</v>
      </c>
      <c r="I2351" s="83" t="s">
        <v>650</v>
      </c>
    </row>
    <row r="2352" spans="1:9" ht="15">
      <c r="A2352" s="83" t="s">
        <v>2993</v>
      </c>
      <c r="B2352" s="83" t="str">
        <f t="shared" si="222"/>
        <v>IP30 0J</v>
      </c>
      <c r="C2352" s="83" t="str">
        <f t="shared" si="223"/>
        <v>IP30 0</v>
      </c>
      <c r="D2352" s="83" t="str">
        <f t="shared" si="224"/>
        <v xml:space="preserve">IP30 </v>
      </c>
      <c r="E2352" s="83" t="str">
        <f t="shared" si="225"/>
        <v>IP30</v>
      </c>
      <c r="F2352" s="83" t="str">
        <f t="shared" si="226"/>
        <v>IP3</v>
      </c>
      <c r="G2352" s="83" t="str">
        <f t="shared" si="227"/>
        <v>IP</v>
      </c>
      <c r="H2352" s="83" t="s">
        <v>688</v>
      </c>
      <c r="I2352" s="83" t="s">
        <v>650</v>
      </c>
    </row>
    <row r="2353" spans="1:9" ht="15">
      <c r="A2353" s="83" t="s">
        <v>2994</v>
      </c>
      <c r="B2353" s="83" t="str">
        <f t="shared" si="222"/>
        <v>IP30 0J</v>
      </c>
      <c r="C2353" s="83" t="str">
        <f t="shared" si="223"/>
        <v>IP30 0</v>
      </c>
      <c r="D2353" s="83" t="str">
        <f t="shared" si="224"/>
        <v xml:space="preserve">IP30 </v>
      </c>
      <c r="E2353" s="83" t="str">
        <f t="shared" si="225"/>
        <v>IP30</v>
      </c>
      <c r="F2353" s="83" t="str">
        <f t="shared" si="226"/>
        <v>IP3</v>
      </c>
      <c r="G2353" s="83" t="str">
        <f t="shared" si="227"/>
        <v>IP</v>
      </c>
      <c r="H2353" s="83" t="s">
        <v>688</v>
      </c>
      <c r="I2353" s="83" t="s">
        <v>650</v>
      </c>
    </row>
    <row r="2354" spans="1:9" ht="15">
      <c r="A2354" s="83" t="s">
        <v>2995</v>
      </c>
      <c r="B2354" s="83" t="str">
        <f t="shared" si="222"/>
        <v>IP30 0J</v>
      </c>
      <c r="C2354" s="83" t="str">
        <f t="shared" si="223"/>
        <v>IP30 0</v>
      </c>
      <c r="D2354" s="83" t="str">
        <f t="shared" si="224"/>
        <v xml:space="preserve">IP30 </v>
      </c>
      <c r="E2354" s="83" t="str">
        <f t="shared" si="225"/>
        <v>IP30</v>
      </c>
      <c r="F2354" s="83" t="str">
        <f t="shared" si="226"/>
        <v>IP3</v>
      </c>
      <c r="G2354" s="83" t="str">
        <f t="shared" si="227"/>
        <v>IP</v>
      </c>
      <c r="H2354" s="83" t="s">
        <v>688</v>
      </c>
      <c r="I2354" s="83" t="s">
        <v>650</v>
      </c>
    </row>
    <row r="2355" spans="1:9" ht="15">
      <c r="A2355" s="83" t="s">
        <v>2996</v>
      </c>
      <c r="B2355" s="83" t="str">
        <f t="shared" si="222"/>
        <v>IP30 0J</v>
      </c>
      <c r="C2355" s="83" t="str">
        <f t="shared" si="223"/>
        <v>IP30 0</v>
      </c>
      <c r="D2355" s="83" t="str">
        <f t="shared" si="224"/>
        <v xml:space="preserve">IP30 </v>
      </c>
      <c r="E2355" s="83" t="str">
        <f t="shared" si="225"/>
        <v>IP30</v>
      </c>
      <c r="F2355" s="83" t="str">
        <f t="shared" si="226"/>
        <v>IP3</v>
      </c>
      <c r="G2355" s="83" t="str">
        <f t="shared" si="227"/>
        <v>IP</v>
      </c>
      <c r="H2355" s="83" t="s">
        <v>688</v>
      </c>
      <c r="I2355" s="83" t="s">
        <v>650</v>
      </c>
    </row>
    <row r="2356" spans="1:9" ht="15">
      <c r="A2356" s="83" t="s">
        <v>2997</v>
      </c>
      <c r="B2356" s="83" t="str">
        <f t="shared" si="222"/>
        <v>IP33 1V</v>
      </c>
      <c r="C2356" s="83" t="str">
        <f t="shared" si="223"/>
        <v>IP33 1</v>
      </c>
      <c r="D2356" s="83" t="str">
        <f t="shared" si="224"/>
        <v xml:space="preserve">IP33 </v>
      </c>
      <c r="E2356" s="83" t="str">
        <f t="shared" si="225"/>
        <v>IP33</v>
      </c>
      <c r="F2356" s="83" t="str">
        <f t="shared" si="226"/>
        <v>IP3</v>
      </c>
      <c r="G2356" s="83" t="str">
        <f t="shared" si="227"/>
        <v>IP</v>
      </c>
      <c r="H2356" s="83" t="s">
        <v>1127</v>
      </c>
      <c r="I2356" s="83" t="s">
        <v>650</v>
      </c>
    </row>
    <row r="2357" spans="1:9" ht="15">
      <c r="A2357" s="83" t="s">
        <v>2998</v>
      </c>
      <c r="B2357" s="83" t="str">
        <f t="shared" si="222"/>
        <v>IP33 1X</v>
      </c>
      <c r="C2357" s="83" t="str">
        <f t="shared" si="223"/>
        <v>IP33 1</v>
      </c>
      <c r="D2357" s="83" t="str">
        <f t="shared" si="224"/>
        <v xml:space="preserve">IP33 </v>
      </c>
      <c r="E2357" s="83" t="str">
        <f t="shared" si="225"/>
        <v>IP33</v>
      </c>
      <c r="F2357" s="83" t="str">
        <f t="shared" si="226"/>
        <v>IP3</v>
      </c>
      <c r="G2357" s="83" t="str">
        <f t="shared" si="227"/>
        <v>IP</v>
      </c>
      <c r="H2357" s="83" t="s">
        <v>1127</v>
      </c>
      <c r="I2357" s="83" t="s">
        <v>650</v>
      </c>
    </row>
    <row r="2358" spans="1:9" ht="15">
      <c r="A2358" s="83" t="s">
        <v>2999</v>
      </c>
      <c r="B2358" s="83" t="str">
        <f t="shared" si="222"/>
        <v>IP33 2J</v>
      </c>
      <c r="C2358" s="83" t="str">
        <f t="shared" si="223"/>
        <v>IP33 2</v>
      </c>
      <c r="D2358" s="83" t="str">
        <f t="shared" si="224"/>
        <v xml:space="preserve">IP33 </v>
      </c>
      <c r="E2358" s="83" t="str">
        <f t="shared" si="225"/>
        <v>IP33</v>
      </c>
      <c r="F2358" s="83" t="str">
        <f t="shared" si="226"/>
        <v>IP3</v>
      </c>
      <c r="G2358" s="83" t="str">
        <f t="shared" si="227"/>
        <v>IP</v>
      </c>
      <c r="H2358" s="83" t="s">
        <v>1127</v>
      </c>
      <c r="I2358" s="83" t="s">
        <v>650</v>
      </c>
    </row>
    <row r="2359" spans="1:9" ht="15">
      <c r="A2359" s="83" t="s">
        <v>3000</v>
      </c>
      <c r="B2359" s="83" t="str">
        <f t="shared" si="222"/>
        <v>IP33 3G</v>
      </c>
      <c r="C2359" s="83" t="str">
        <f t="shared" si="223"/>
        <v>IP33 3</v>
      </c>
      <c r="D2359" s="83" t="str">
        <f t="shared" si="224"/>
        <v xml:space="preserve">IP33 </v>
      </c>
      <c r="E2359" s="83" t="str">
        <f t="shared" si="225"/>
        <v>IP33</v>
      </c>
      <c r="F2359" s="83" t="str">
        <f t="shared" si="226"/>
        <v>IP3</v>
      </c>
      <c r="G2359" s="83" t="str">
        <f t="shared" si="227"/>
        <v>IP</v>
      </c>
      <c r="H2359" s="83" t="s">
        <v>1127</v>
      </c>
      <c r="I2359" s="83" t="s">
        <v>650</v>
      </c>
    </row>
    <row r="2360" spans="1:9" ht="15">
      <c r="A2360" s="83" t="s">
        <v>3001</v>
      </c>
      <c r="B2360" s="83" t="str">
        <f t="shared" si="222"/>
        <v>IP33 3V</v>
      </c>
      <c r="C2360" s="83" t="str">
        <f t="shared" si="223"/>
        <v>IP33 3</v>
      </c>
      <c r="D2360" s="83" t="str">
        <f t="shared" si="224"/>
        <v xml:space="preserve">IP33 </v>
      </c>
      <c r="E2360" s="83" t="str">
        <f t="shared" si="225"/>
        <v>IP33</v>
      </c>
      <c r="F2360" s="83" t="str">
        <f t="shared" si="226"/>
        <v>IP3</v>
      </c>
      <c r="G2360" s="83" t="str">
        <f t="shared" si="227"/>
        <v>IP</v>
      </c>
      <c r="H2360" s="83" t="s">
        <v>1127</v>
      </c>
      <c r="I2360" s="83" t="s">
        <v>650</v>
      </c>
    </row>
    <row r="2361" spans="1:9" ht="15">
      <c r="A2361" s="83" t="s">
        <v>3002</v>
      </c>
      <c r="B2361" s="83" t="str">
        <f t="shared" si="222"/>
        <v>IP7 7AL</v>
      </c>
      <c r="C2361" s="83" t="str">
        <f t="shared" si="223"/>
        <v>IP7 7A</v>
      </c>
      <c r="D2361" s="83" t="str">
        <f t="shared" si="224"/>
        <v>IP7 7</v>
      </c>
      <c r="E2361" s="83" t="str">
        <f t="shared" si="225"/>
        <v xml:space="preserve">IP7 </v>
      </c>
      <c r="F2361" s="83" t="str">
        <f t="shared" si="226"/>
        <v>IP7</v>
      </c>
      <c r="G2361" s="83" t="str">
        <f t="shared" si="227"/>
        <v>IP</v>
      </c>
      <c r="H2361" s="83" t="s">
        <v>688</v>
      </c>
      <c r="I2361" s="83" t="s">
        <v>650</v>
      </c>
    </row>
    <row r="2362" spans="1:9" ht="15">
      <c r="A2362" s="83" t="s">
        <v>3003</v>
      </c>
      <c r="B2362" s="83" t="str">
        <f t="shared" si="222"/>
        <v>IP7 7LL</v>
      </c>
      <c r="C2362" s="83" t="str">
        <f t="shared" si="223"/>
        <v>IP7 7L</v>
      </c>
      <c r="D2362" s="83" t="str">
        <f t="shared" si="224"/>
        <v>IP7 7</v>
      </c>
      <c r="E2362" s="83" t="str">
        <f t="shared" si="225"/>
        <v xml:space="preserve">IP7 </v>
      </c>
      <c r="F2362" s="83" t="str">
        <f t="shared" si="226"/>
        <v>IP7</v>
      </c>
      <c r="G2362" s="83" t="str">
        <f t="shared" si="227"/>
        <v>IP</v>
      </c>
      <c r="H2362" s="83" t="s">
        <v>1015</v>
      </c>
      <c r="I2362" s="83" t="s">
        <v>650</v>
      </c>
    </row>
    <row r="2363" spans="1:9" ht="15">
      <c r="A2363" s="83" t="s">
        <v>3004</v>
      </c>
      <c r="B2363" s="83" t="str">
        <f t="shared" si="222"/>
        <v>IP7 7NT</v>
      </c>
      <c r="C2363" s="83" t="str">
        <f t="shared" si="223"/>
        <v>IP7 7N</v>
      </c>
      <c r="D2363" s="83" t="str">
        <f t="shared" si="224"/>
        <v>IP7 7</v>
      </c>
      <c r="E2363" s="83" t="str">
        <f t="shared" si="225"/>
        <v xml:space="preserve">IP7 </v>
      </c>
      <c r="F2363" s="83" t="str">
        <f t="shared" si="226"/>
        <v>IP7</v>
      </c>
      <c r="G2363" s="83" t="str">
        <f t="shared" si="227"/>
        <v>IP</v>
      </c>
      <c r="H2363" s="83" t="s">
        <v>1015</v>
      </c>
      <c r="I2363" s="83" t="s">
        <v>650</v>
      </c>
    </row>
    <row r="2364" spans="1:9" ht="15">
      <c r="A2364" s="83" t="s">
        <v>3005</v>
      </c>
      <c r="B2364" s="83" t="str">
        <f t="shared" si="222"/>
        <v>IP7 7NU</v>
      </c>
      <c r="C2364" s="83" t="str">
        <f t="shared" si="223"/>
        <v>IP7 7N</v>
      </c>
      <c r="D2364" s="83" t="str">
        <f t="shared" si="224"/>
        <v>IP7 7</v>
      </c>
      <c r="E2364" s="83" t="str">
        <f t="shared" si="225"/>
        <v xml:space="preserve">IP7 </v>
      </c>
      <c r="F2364" s="83" t="str">
        <f t="shared" si="226"/>
        <v>IP7</v>
      </c>
      <c r="G2364" s="83" t="str">
        <f t="shared" si="227"/>
        <v>IP</v>
      </c>
      <c r="H2364" s="83" t="s">
        <v>1015</v>
      </c>
      <c r="I2364" s="83" t="s">
        <v>650</v>
      </c>
    </row>
    <row r="2365" spans="1:9" ht="15">
      <c r="A2365" s="83" t="s">
        <v>3006</v>
      </c>
      <c r="B2365" s="83" t="str">
        <f t="shared" si="222"/>
        <v>IP7 7NY</v>
      </c>
      <c r="C2365" s="83" t="str">
        <f t="shared" si="223"/>
        <v>IP7 7N</v>
      </c>
      <c r="D2365" s="83" t="str">
        <f t="shared" si="224"/>
        <v>IP7 7</v>
      </c>
      <c r="E2365" s="83" t="str">
        <f t="shared" si="225"/>
        <v xml:space="preserve">IP7 </v>
      </c>
      <c r="F2365" s="83" t="str">
        <f t="shared" si="226"/>
        <v>IP7</v>
      </c>
      <c r="G2365" s="83" t="str">
        <f t="shared" si="227"/>
        <v>IP</v>
      </c>
      <c r="H2365" s="83" t="s">
        <v>1015</v>
      </c>
      <c r="I2365" s="83" t="s">
        <v>650</v>
      </c>
    </row>
    <row r="2366" spans="1:9" ht="15">
      <c r="A2366" s="83" t="s">
        <v>3007</v>
      </c>
      <c r="B2366" s="83" t="str">
        <f t="shared" si="222"/>
        <v>IP7 7NZ</v>
      </c>
      <c r="C2366" s="83" t="str">
        <f t="shared" si="223"/>
        <v>IP7 7N</v>
      </c>
      <c r="D2366" s="83" t="str">
        <f t="shared" si="224"/>
        <v>IP7 7</v>
      </c>
      <c r="E2366" s="83" t="str">
        <f t="shared" si="225"/>
        <v xml:space="preserve">IP7 </v>
      </c>
      <c r="F2366" s="83" t="str">
        <f t="shared" si="226"/>
        <v>IP7</v>
      </c>
      <c r="G2366" s="83" t="str">
        <f t="shared" si="227"/>
        <v>IP</v>
      </c>
      <c r="H2366" s="83" t="s">
        <v>1015</v>
      </c>
      <c r="I2366" s="83" t="s">
        <v>650</v>
      </c>
    </row>
    <row r="2367" spans="1:9" ht="15">
      <c r="A2367" s="83" t="s">
        <v>3008</v>
      </c>
      <c r="B2367" s="83" t="str">
        <f t="shared" si="222"/>
        <v>IP7 7P</v>
      </c>
      <c r="C2367" s="83" t="str">
        <f t="shared" si="223"/>
        <v>IP7 7P</v>
      </c>
      <c r="D2367" s="83" t="str">
        <f t="shared" si="224"/>
        <v>IP7 7</v>
      </c>
      <c r="E2367" s="83" t="str">
        <f t="shared" si="225"/>
        <v xml:space="preserve">IP7 </v>
      </c>
      <c r="F2367" s="83" t="str">
        <f t="shared" si="226"/>
        <v>IP7</v>
      </c>
      <c r="G2367" s="83" t="str">
        <f t="shared" si="227"/>
        <v>IP</v>
      </c>
      <c r="H2367" s="83" t="s">
        <v>1015</v>
      </c>
      <c r="I2367" s="83" t="s">
        <v>650</v>
      </c>
    </row>
    <row r="2368" spans="1:9" ht="15">
      <c r="A2368" s="83" t="s">
        <v>3009</v>
      </c>
      <c r="B2368" s="83" t="str">
        <f t="shared" si="222"/>
        <v>IP7 7PP</v>
      </c>
      <c r="C2368" s="83" t="str">
        <f t="shared" si="223"/>
        <v>IP7 7P</v>
      </c>
      <c r="D2368" s="83" t="str">
        <f t="shared" si="224"/>
        <v>IP7 7</v>
      </c>
      <c r="E2368" s="83" t="str">
        <f t="shared" si="225"/>
        <v xml:space="preserve">IP7 </v>
      </c>
      <c r="F2368" s="83" t="str">
        <f t="shared" si="226"/>
        <v>IP7</v>
      </c>
      <c r="G2368" s="83" t="str">
        <f t="shared" si="227"/>
        <v>IP</v>
      </c>
      <c r="H2368" s="83" t="s">
        <v>1127</v>
      </c>
      <c r="I2368" s="83" t="s">
        <v>650</v>
      </c>
    </row>
    <row r="2369" spans="1:9" ht="15">
      <c r="A2369" s="83" t="s">
        <v>3010</v>
      </c>
      <c r="B2369" s="83" t="str">
        <f t="shared" si="222"/>
        <v>IP7 7PT</v>
      </c>
      <c r="C2369" s="83" t="str">
        <f t="shared" si="223"/>
        <v>IP7 7P</v>
      </c>
      <c r="D2369" s="83" t="str">
        <f t="shared" si="224"/>
        <v>IP7 7</v>
      </c>
      <c r="E2369" s="83" t="str">
        <f t="shared" si="225"/>
        <v xml:space="preserve">IP7 </v>
      </c>
      <c r="F2369" s="83" t="str">
        <f t="shared" si="226"/>
        <v>IP7</v>
      </c>
      <c r="G2369" s="83" t="str">
        <f t="shared" si="227"/>
        <v>IP</v>
      </c>
      <c r="H2369" s="83" t="s">
        <v>1127</v>
      </c>
      <c r="I2369" s="83" t="s">
        <v>650</v>
      </c>
    </row>
    <row r="2370" spans="1:9" ht="15">
      <c r="A2370" s="83" t="s">
        <v>3011</v>
      </c>
      <c r="B2370" s="83" t="str">
        <f t="shared" si="222"/>
        <v>IP7 7PX</v>
      </c>
      <c r="C2370" s="83" t="str">
        <f t="shared" si="223"/>
        <v>IP7 7P</v>
      </c>
      <c r="D2370" s="83" t="str">
        <f t="shared" si="224"/>
        <v>IP7 7</v>
      </c>
      <c r="E2370" s="83" t="str">
        <f t="shared" si="225"/>
        <v xml:space="preserve">IP7 </v>
      </c>
      <c r="F2370" s="83" t="str">
        <f t="shared" si="226"/>
        <v>IP7</v>
      </c>
      <c r="G2370" s="83" t="str">
        <f t="shared" si="227"/>
        <v>IP</v>
      </c>
      <c r="H2370" s="83" t="s">
        <v>1127</v>
      </c>
      <c r="I2370" s="83" t="s">
        <v>650</v>
      </c>
    </row>
    <row r="2371" spans="1:9" ht="15">
      <c r="A2371" s="83" t="s">
        <v>3012</v>
      </c>
      <c r="B2371" s="83" t="str">
        <f t="shared" ref="B2371:B2434" si="228">LEFT($A2371,7)</f>
        <v>IP7 7PY</v>
      </c>
      <c r="C2371" s="83" t="str">
        <f t="shared" ref="C2371:C2434" si="229">LEFT($A2371,6)</f>
        <v>IP7 7P</v>
      </c>
      <c r="D2371" s="83" t="str">
        <f t="shared" ref="D2371:D2434" si="230">LEFT($A2371,5)</f>
        <v>IP7 7</v>
      </c>
      <c r="E2371" s="83" t="str">
        <f t="shared" ref="E2371:E2434" si="231">LEFT($A2371,4)</f>
        <v xml:space="preserve">IP7 </v>
      </c>
      <c r="F2371" s="83" t="str">
        <f t="shared" ref="F2371:F2434" si="232">LEFT($A2371,3)</f>
        <v>IP7</v>
      </c>
      <c r="G2371" s="83" t="str">
        <f t="shared" ref="G2371:G2434" si="233">LEFT($A2371,2)</f>
        <v>IP</v>
      </c>
      <c r="H2371" s="83" t="s">
        <v>1127</v>
      </c>
      <c r="I2371" s="83" t="s">
        <v>650</v>
      </c>
    </row>
    <row r="2372" spans="1:9" ht="15">
      <c r="A2372" s="83" t="s">
        <v>3013</v>
      </c>
      <c r="B2372" s="83" t="str">
        <f t="shared" si="228"/>
        <v>IP7 7PZ</v>
      </c>
      <c r="C2372" s="83" t="str">
        <f t="shared" si="229"/>
        <v>IP7 7P</v>
      </c>
      <c r="D2372" s="83" t="str">
        <f t="shared" si="230"/>
        <v>IP7 7</v>
      </c>
      <c r="E2372" s="83" t="str">
        <f t="shared" si="231"/>
        <v xml:space="preserve">IP7 </v>
      </c>
      <c r="F2372" s="83" t="str">
        <f t="shared" si="232"/>
        <v>IP7</v>
      </c>
      <c r="G2372" s="83" t="str">
        <f t="shared" si="233"/>
        <v>IP</v>
      </c>
      <c r="H2372" s="83" t="s">
        <v>1127</v>
      </c>
      <c r="I2372" s="83" t="s">
        <v>650</v>
      </c>
    </row>
    <row r="2373" spans="1:9" ht="15">
      <c r="A2373" s="83" t="s">
        <v>3014</v>
      </c>
      <c r="B2373" s="83" t="str">
        <f t="shared" si="228"/>
        <v>IP7 7QP</v>
      </c>
      <c r="C2373" s="83" t="str">
        <f t="shared" si="229"/>
        <v>IP7 7Q</v>
      </c>
      <c r="D2373" s="83" t="str">
        <f t="shared" si="230"/>
        <v>IP7 7</v>
      </c>
      <c r="E2373" s="83" t="str">
        <f t="shared" si="231"/>
        <v xml:space="preserve">IP7 </v>
      </c>
      <c r="F2373" s="83" t="str">
        <f t="shared" si="232"/>
        <v>IP7</v>
      </c>
      <c r="G2373" s="83" t="str">
        <f t="shared" si="233"/>
        <v>IP</v>
      </c>
      <c r="H2373" s="83" t="s">
        <v>1015</v>
      </c>
      <c r="I2373" s="83" t="s">
        <v>650</v>
      </c>
    </row>
    <row r="2374" spans="1:9" ht="15">
      <c r="A2374" s="83" t="s">
        <v>3015</v>
      </c>
      <c r="B2374" s="83" t="str">
        <f t="shared" si="228"/>
        <v>IP7 7QR</v>
      </c>
      <c r="C2374" s="83" t="str">
        <f t="shared" si="229"/>
        <v>IP7 7Q</v>
      </c>
      <c r="D2374" s="83" t="str">
        <f t="shared" si="230"/>
        <v>IP7 7</v>
      </c>
      <c r="E2374" s="83" t="str">
        <f t="shared" si="231"/>
        <v xml:space="preserve">IP7 </v>
      </c>
      <c r="F2374" s="83" t="str">
        <f t="shared" si="232"/>
        <v>IP7</v>
      </c>
      <c r="G2374" s="83" t="str">
        <f t="shared" si="233"/>
        <v>IP</v>
      </c>
      <c r="H2374" s="83" t="s">
        <v>1015</v>
      </c>
      <c r="I2374" s="83" t="s">
        <v>650</v>
      </c>
    </row>
    <row r="2375" spans="1:9" ht="15">
      <c r="A2375" s="83" t="s">
        <v>3016</v>
      </c>
      <c r="B2375" s="83" t="str">
        <f t="shared" si="228"/>
        <v>IP7 7QT</v>
      </c>
      <c r="C2375" s="83" t="str">
        <f t="shared" si="229"/>
        <v>IP7 7Q</v>
      </c>
      <c r="D2375" s="83" t="str">
        <f t="shared" si="230"/>
        <v>IP7 7</v>
      </c>
      <c r="E2375" s="83" t="str">
        <f t="shared" si="231"/>
        <v xml:space="preserve">IP7 </v>
      </c>
      <c r="F2375" s="83" t="str">
        <f t="shared" si="232"/>
        <v>IP7</v>
      </c>
      <c r="G2375" s="83" t="str">
        <f t="shared" si="233"/>
        <v>IP</v>
      </c>
      <c r="H2375" s="83" t="s">
        <v>1015</v>
      </c>
      <c r="I2375" s="83" t="s">
        <v>650</v>
      </c>
    </row>
    <row r="2376" spans="1:9" ht="15">
      <c r="A2376" s="83" t="s">
        <v>3017</v>
      </c>
      <c r="B2376" s="83" t="str">
        <f t="shared" si="228"/>
        <v>IV</v>
      </c>
      <c r="C2376" s="83" t="str">
        <f t="shared" si="229"/>
        <v>IV</v>
      </c>
      <c r="D2376" s="83" t="str">
        <f t="shared" si="230"/>
        <v>IV</v>
      </c>
      <c r="E2376" s="83" t="str">
        <f t="shared" si="231"/>
        <v>IV</v>
      </c>
      <c r="F2376" s="83" t="str">
        <f t="shared" si="232"/>
        <v>IV</v>
      </c>
      <c r="G2376" s="83" t="str">
        <f t="shared" si="233"/>
        <v>IV</v>
      </c>
      <c r="H2376" s="83" t="s">
        <v>357</v>
      </c>
      <c r="I2376" s="83" t="s">
        <v>648</v>
      </c>
    </row>
    <row r="2377" spans="1:9" ht="15">
      <c r="A2377" s="83" t="s">
        <v>3018</v>
      </c>
      <c r="B2377" s="83" t="str">
        <f t="shared" si="228"/>
        <v>IV2 6C</v>
      </c>
      <c r="C2377" s="83" t="str">
        <f t="shared" si="229"/>
        <v>IV2 6C</v>
      </c>
      <c r="D2377" s="83" t="str">
        <f t="shared" si="230"/>
        <v>IV2 6</v>
      </c>
      <c r="E2377" s="83" t="str">
        <f t="shared" si="231"/>
        <v xml:space="preserve">IV2 </v>
      </c>
      <c r="F2377" s="83" t="str">
        <f t="shared" si="232"/>
        <v>IV2</v>
      </c>
      <c r="G2377" s="83" t="str">
        <f t="shared" si="233"/>
        <v>IV</v>
      </c>
      <c r="H2377" s="83" t="s">
        <v>1469</v>
      </c>
      <c r="I2377" s="83" t="s">
        <v>648</v>
      </c>
    </row>
    <row r="2378" spans="1:9" ht="15">
      <c r="A2378" s="83" t="s">
        <v>3019</v>
      </c>
      <c r="B2378" s="83" t="str">
        <f t="shared" si="228"/>
        <v>IV2 6TY</v>
      </c>
      <c r="C2378" s="83" t="str">
        <f t="shared" si="229"/>
        <v>IV2 6T</v>
      </c>
      <c r="D2378" s="83" t="str">
        <f t="shared" si="230"/>
        <v>IV2 6</v>
      </c>
      <c r="E2378" s="83" t="str">
        <f t="shared" si="231"/>
        <v xml:space="preserve">IV2 </v>
      </c>
      <c r="F2378" s="83" t="str">
        <f t="shared" si="232"/>
        <v>IV2</v>
      </c>
      <c r="G2378" s="83" t="str">
        <f t="shared" si="233"/>
        <v>IV</v>
      </c>
      <c r="H2378" s="83" t="s">
        <v>1469</v>
      </c>
      <c r="I2378" s="83" t="s">
        <v>648</v>
      </c>
    </row>
    <row r="2379" spans="1:9" ht="15">
      <c r="A2379" s="83" t="s">
        <v>3020</v>
      </c>
      <c r="B2379" s="83" t="str">
        <f t="shared" si="228"/>
        <v>IV2 6TZ</v>
      </c>
      <c r="C2379" s="83" t="str">
        <f t="shared" si="229"/>
        <v>IV2 6T</v>
      </c>
      <c r="D2379" s="83" t="str">
        <f t="shared" si="230"/>
        <v>IV2 6</v>
      </c>
      <c r="E2379" s="83" t="str">
        <f t="shared" si="231"/>
        <v xml:space="preserve">IV2 </v>
      </c>
      <c r="F2379" s="83" t="str">
        <f t="shared" si="232"/>
        <v>IV2</v>
      </c>
      <c r="G2379" s="83" t="str">
        <f t="shared" si="233"/>
        <v>IV</v>
      </c>
      <c r="H2379" s="83" t="s">
        <v>1469</v>
      </c>
      <c r="I2379" s="83" t="s">
        <v>648</v>
      </c>
    </row>
    <row r="2380" spans="1:9" ht="15">
      <c r="A2380" s="83" t="s">
        <v>3021</v>
      </c>
      <c r="B2380" s="83" t="str">
        <f t="shared" si="228"/>
        <v>IV2 6U</v>
      </c>
      <c r="C2380" s="83" t="str">
        <f t="shared" si="229"/>
        <v>IV2 6U</v>
      </c>
      <c r="D2380" s="83" t="str">
        <f t="shared" si="230"/>
        <v>IV2 6</v>
      </c>
      <c r="E2380" s="83" t="str">
        <f t="shared" si="231"/>
        <v xml:space="preserve">IV2 </v>
      </c>
      <c r="F2380" s="83" t="str">
        <f t="shared" si="232"/>
        <v>IV2</v>
      </c>
      <c r="G2380" s="83" t="str">
        <f t="shared" si="233"/>
        <v>IV</v>
      </c>
      <c r="H2380" s="83" t="s">
        <v>1469</v>
      </c>
      <c r="I2380" s="83" t="s">
        <v>648</v>
      </c>
    </row>
    <row r="2381" spans="1:9" ht="15">
      <c r="A2381" s="83" t="s">
        <v>3022</v>
      </c>
      <c r="B2381" s="83" t="str">
        <f t="shared" si="228"/>
        <v>IV2 6UA</v>
      </c>
      <c r="C2381" s="83" t="str">
        <f t="shared" si="229"/>
        <v>IV2 6U</v>
      </c>
      <c r="D2381" s="83" t="str">
        <f t="shared" si="230"/>
        <v>IV2 6</v>
      </c>
      <c r="E2381" s="83" t="str">
        <f t="shared" si="231"/>
        <v xml:space="preserve">IV2 </v>
      </c>
      <c r="F2381" s="83" t="str">
        <f t="shared" si="232"/>
        <v>IV2</v>
      </c>
      <c r="G2381" s="83" t="str">
        <f t="shared" si="233"/>
        <v>IV</v>
      </c>
      <c r="H2381" s="83" t="s">
        <v>357</v>
      </c>
      <c r="I2381" s="83" t="s">
        <v>648</v>
      </c>
    </row>
    <row r="2382" spans="1:9" ht="15">
      <c r="A2382" s="83" t="s">
        <v>3023</v>
      </c>
      <c r="B2382" s="83" t="str">
        <f t="shared" si="228"/>
        <v>IV2 6UB</v>
      </c>
      <c r="C2382" s="83" t="str">
        <f t="shared" si="229"/>
        <v>IV2 6U</v>
      </c>
      <c r="D2382" s="83" t="str">
        <f t="shared" si="230"/>
        <v>IV2 6</v>
      </c>
      <c r="E2382" s="83" t="str">
        <f t="shared" si="231"/>
        <v xml:space="preserve">IV2 </v>
      </c>
      <c r="F2382" s="83" t="str">
        <f t="shared" si="232"/>
        <v>IV2</v>
      </c>
      <c r="G2382" s="83" t="str">
        <f t="shared" si="233"/>
        <v>IV</v>
      </c>
      <c r="H2382" s="83" t="s">
        <v>357</v>
      </c>
      <c r="I2382" s="83" t="s">
        <v>648</v>
      </c>
    </row>
    <row r="2383" spans="1:9" ht="15">
      <c r="A2383" s="83" t="s">
        <v>3024</v>
      </c>
      <c r="B2383" s="83" t="str">
        <f t="shared" si="228"/>
        <v>IV2 6UE</v>
      </c>
      <c r="C2383" s="83" t="str">
        <f t="shared" si="229"/>
        <v>IV2 6U</v>
      </c>
      <c r="D2383" s="83" t="str">
        <f t="shared" si="230"/>
        <v>IV2 6</v>
      </c>
      <c r="E2383" s="83" t="str">
        <f t="shared" si="231"/>
        <v xml:space="preserve">IV2 </v>
      </c>
      <c r="F2383" s="83" t="str">
        <f t="shared" si="232"/>
        <v>IV2</v>
      </c>
      <c r="G2383" s="83" t="str">
        <f t="shared" si="233"/>
        <v>IV</v>
      </c>
      <c r="H2383" s="83" t="s">
        <v>357</v>
      </c>
      <c r="I2383" s="83" t="s">
        <v>648</v>
      </c>
    </row>
    <row r="2384" spans="1:9" ht="15">
      <c r="A2384" s="83" t="s">
        <v>3025</v>
      </c>
      <c r="B2384" s="83" t="str">
        <f t="shared" si="228"/>
        <v>IV2 6UQ</v>
      </c>
      <c r="C2384" s="83" t="str">
        <f t="shared" si="229"/>
        <v>IV2 6U</v>
      </c>
      <c r="D2384" s="83" t="str">
        <f t="shared" si="230"/>
        <v>IV2 6</v>
      </c>
      <c r="E2384" s="83" t="str">
        <f t="shared" si="231"/>
        <v xml:space="preserve">IV2 </v>
      </c>
      <c r="F2384" s="83" t="str">
        <f t="shared" si="232"/>
        <v>IV2</v>
      </c>
      <c r="G2384" s="83" t="str">
        <f t="shared" si="233"/>
        <v>IV</v>
      </c>
      <c r="H2384" s="83" t="s">
        <v>357</v>
      </c>
      <c r="I2384" s="83" t="s">
        <v>648</v>
      </c>
    </row>
    <row r="2385" spans="1:9" ht="15">
      <c r="A2385" s="83" t="s">
        <v>3026</v>
      </c>
      <c r="B2385" s="83" t="str">
        <f t="shared" si="228"/>
        <v>IV2 6US</v>
      </c>
      <c r="C2385" s="83" t="str">
        <f t="shared" si="229"/>
        <v>IV2 6U</v>
      </c>
      <c r="D2385" s="83" t="str">
        <f t="shared" si="230"/>
        <v>IV2 6</v>
      </c>
      <c r="E2385" s="83" t="str">
        <f t="shared" si="231"/>
        <v xml:space="preserve">IV2 </v>
      </c>
      <c r="F2385" s="83" t="str">
        <f t="shared" si="232"/>
        <v>IV2</v>
      </c>
      <c r="G2385" s="83" t="str">
        <f t="shared" si="233"/>
        <v>IV</v>
      </c>
      <c r="H2385" s="83" t="s">
        <v>357</v>
      </c>
      <c r="I2385" s="83" t="s">
        <v>648</v>
      </c>
    </row>
    <row r="2386" spans="1:9" ht="15">
      <c r="A2386" s="83" t="s">
        <v>3027</v>
      </c>
      <c r="B2386" s="83" t="str">
        <f t="shared" si="228"/>
        <v>IV2 6UT</v>
      </c>
      <c r="C2386" s="83" t="str">
        <f t="shared" si="229"/>
        <v>IV2 6U</v>
      </c>
      <c r="D2386" s="83" t="str">
        <f t="shared" si="230"/>
        <v>IV2 6</v>
      </c>
      <c r="E2386" s="83" t="str">
        <f t="shared" si="231"/>
        <v xml:space="preserve">IV2 </v>
      </c>
      <c r="F2386" s="83" t="str">
        <f t="shared" si="232"/>
        <v>IV2</v>
      </c>
      <c r="G2386" s="83" t="str">
        <f t="shared" si="233"/>
        <v>IV</v>
      </c>
      <c r="H2386" s="83" t="s">
        <v>357</v>
      </c>
      <c r="I2386" s="83" t="s">
        <v>648</v>
      </c>
    </row>
    <row r="2387" spans="1:9" ht="15">
      <c r="A2387" s="83" t="s">
        <v>3028</v>
      </c>
      <c r="B2387" s="83" t="str">
        <f t="shared" si="228"/>
        <v>IV2 6UZ</v>
      </c>
      <c r="C2387" s="83" t="str">
        <f t="shared" si="229"/>
        <v>IV2 6U</v>
      </c>
      <c r="D2387" s="83" t="str">
        <f t="shared" si="230"/>
        <v>IV2 6</v>
      </c>
      <c r="E2387" s="83" t="str">
        <f t="shared" si="231"/>
        <v xml:space="preserve">IV2 </v>
      </c>
      <c r="F2387" s="83" t="str">
        <f t="shared" si="232"/>
        <v>IV2</v>
      </c>
      <c r="G2387" s="83" t="str">
        <f t="shared" si="233"/>
        <v>IV</v>
      </c>
      <c r="H2387" s="83" t="s">
        <v>357</v>
      </c>
      <c r="I2387" s="83" t="s">
        <v>648</v>
      </c>
    </row>
    <row r="2388" spans="1:9" ht="15">
      <c r="A2388" s="83" t="s">
        <v>3029</v>
      </c>
      <c r="B2388" s="83" t="str">
        <f t="shared" si="228"/>
        <v>IV2 6XR</v>
      </c>
      <c r="C2388" s="83" t="str">
        <f t="shared" si="229"/>
        <v>IV2 6X</v>
      </c>
      <c r="D2388" s="83" t="str">
        <f t="shared" si="230"/>
        <v>IV2 6</v>
      </c>
      <c r="E2388" s="83" t="str">
        <f t="shared" si="231"/>
        <v xml:space="preserve">IV2 </v>
      </c>
      <c r="F2388" s="83" t="str">
        <f t="shared" si="232"/>
        <v>IV2</v>
      </c>
      <c r="G2388" s="83" t="str">
        <f t="shared" si="233"/>
        <v>IV</v>
      </c>
      <c r="H2388" s="83" t="s">
        <v>1469</v>
      </c>
      <c r="I2388" s="83" t="s">
        <v>648</v>
      </c>
    </row>
    <row r="2389" spans="1:9" ht="15">
      <c r="A2389" s="83" t="s">
        <v>3030</v>
      </c>
      <c r="B2389" s="83" t="str">
        <f t="shared" si="228"/>
        <v>IV2 6XS</v>
      </c>
      <c r="C2389" s="83" t="str">
        <f t="shared" si="229"/>
        <v>IV2 6X</v>
      </c>
      <c r="D2389" s="83" t="str">
        <f t="shared" si="230"/>
        <v>IV2 6</v>
      </c>
      <c r="E2389" s="83" t="str">
        <f t="shared" si="231"/>
        <v xml:space="preserve">IV2 </v>
      </c>
      <c r="F2389" s="83" t="str">
        <f t="shared" si="232"/>
        <v>IV2</v>
      </c>
      <c r="G2389" s="83" t="str">
        <f t="shared" si="233"/>
        <v>IV</v>
      </c>
      <c r="H2389" s="83" t="s">
        <v>1469</v>
      </c>
      <c r="I2389" s="83" t="s">
        <v>648</v>
      </c>
    </row>
    <row r="2390" spans="1:9" ht="15">
      <c r="A2390" s="83" t="s">
        <v>3031</v>
      </c>
      <c r="B2390" s="83" t="str">
        <f t="shared" si="228"/>
        <v>IV2 6XT</v>
      </c>
      <c r="C2390" s="83" t="str">
        <f t="shared" si="229"/>
        <v>IV2 6X</v>
      </c>
      <c r="D2390" s="83" t="str">
        <f t="shared" si="230"/>
        <v>IV2 6</v>
      </c>
      <c r="E2390" s="83" t="str">
        <f t="shared" si="231"/>
        <v xml:space="preserve">IV2 </v>
      </c>
      <c r="F2390" s="83" t="str">
        <f t="shared" si="232"/>
        <v>IV2</v>
      </c>
      <c r="G2390" s="83" t="str">
        <f t="shared" si="233"/>
        <v>IV</v>
      </c>
      <c r="H2390" s="83" t="s">
        <v>1469</v>
      </c>
      <c r="I2390" s="83" t="s">
        <v>648</v>
      </c>
    </row>
    <row r="2391" spans="1:9" ht="15">
      <c r="A2391" s="83" t="s">
        <v>3032</v>
      </c>
      <c r="B2391" s="83" t="str">
        <f t="shared" si="228"/>
        <v>IV2 6XU</v>
      </c>
      <c r="C2391" s="83" t="str">
        <f t="shared" si="229"/>
        <v>IV2 6X</v>
      </c>
      <c r="D2391" s="83" t="str">
        <f t="shared" si="230"/>
        <v>IV2 6</v>
      </c>
      <c r="E2391" s="83" t="str">
        <f t="shared" si="231"/>
        <v xml:space="preserve">IV2 </v>
      </c>
      <c r="F2391" s="83" t="str">
        <f t="shared" si="232"/>
        <v>IV2</v>
      </c>
      <c r="G2391" s="83" t="str">
        <f t="shared" si="233"/>
        <v>IV</v>
      </c>
      <c r="H2391" s="83" t="s">
        <v>1469</v>
      </c>
      <c r="I2391" s="83" t="s">
        <v>648</v>
      </c>
    </row>
    <row r="2392" spans="1:9" ht="15">
      <c r="A2392" s="83" t="s">
        <v>3033</v>
      </c>
      <c r="B2392" s="83" t="str">
        <f t="shared" si="228"/>
        <v>IV2 6XW</v>
      </c>
      <c r="C2392" s="83" t="str">
        <f t="shared" si="229"/>
        <v>IV2 6X</v>
      </c>
      <c r="D2392" s="83" t="str">
        <f t="shared" si="230"/>
        <v>IV2 6</v>
      </c>
      <c r="E2392" s="83" t="str">
        <f t="shared" si="231"/>
        <v xml:space="preserve">IV2 </v>
      </c>
      <c r="F2392" s="83" t="str">
        <f t="shared" si="232"/>
        <v>IV2</v>
      </c>
      <c r="G2392" s="83" t="str">
        <f t="shared" si="233"/>
        <v>IV</v>
      </c>
      <c r="H2392" s="83" t="s">
        <v>1469</v>
      </c>
      <c r="I2392" s="83" t="s">
        <v>648</v>
      </c>
    </row>
    <row r="2393" spans="1:9" ht="15">
      <c r="A2393" s="83" t="s">
        <v>3034</v>
      </c>
      <c r="B2393" s="83" t="str">
        <f t="shared" si="228"/>
        <v>IV2 6XX</v>
      </c>
      <c r="C2393" s="83" t="str">
        <f t="shared" si="229"/>
        <v>IV2 6X</v>
      </c>
      <c r="D2393" s="83" t="str">
        <f t="shared" si="230"/>
        <v>IV2 6</v>
      </c>
      <c r="E2393" s="83" t="str">
        <f t="shared" si="231"/>
        <v xml:space="preserve">IV2 </v>
      </c>
      <c r="F2393" s="83" t="str">
        <f t="shared" si="232"/>
        <v>IV2</v>
      </c>
      <c r="G2393" s="83" t="str">
        <f t="shared" si="233"/>
        <v>IV</v>
      </c>
      <c r="H2393" s="83" t="s">
        <v>1469</v>
      </c>
      <c r="I2393" s="83" t="s">
        <v>648</v>
      </c>
    </row>
    <row r="2394" spans="1:9" ht="15">
      <c r="A2394" s="83" t="s">
        <v>3035</v>
      </c>
      <c r="B2394" s="83" t="str">
        <f t="shared" si="228"/>
        <v>IV2 6XY</v>
      </c>
      <c r="C2394" s="83" t="str">
        <f t="shared" si="229"/>
        <v>IV2 6X</v>
      </c>
      <c r="D2394" s="83" t="str">
        <f t="shared" si="230"/>
        <v>IV2 6</v>
      </c>
      <c r="E2394" s="83" t="str">
        <f t="shared" si="231"/>
        <v xml:space="preserve">IV2 </v>
      </c>
      <c r="F2394" s="83" t="str">
        <f t="shared" si="232"/>
        <v>IV2</v>
      </c>
      <c r="G2394" s="83" t="str">
        <f t="shared" si="233"/>
        <v>IV</v>
      </c>
      <c r="H2394" s="83" t="s">
        <v>1469</v>
      </c>
      <c r="I2394" s="83" t="s">
        <v>648</v>
      </c>
    </row>
    <row r="2395" spans="1:9" ht="15">
      <c r="A2395" s="83" t="s">
        <v>3036</v>
      </c>
      <c r="B2395" s="83" t="str">
        <f t="shared" si="228"/>
        <v>IV2 6XZ</v>
      </c>
      <c r="C2395" s="83" t="str">
        <f t="shared" si="229"/>
        <v>IV2 6X</v>
      </c>
      <c r="D2395" s="83" t="str">
        <f t="shared" si="230"/>
        <v>IV2 6</v>
      </c>
      <c r="E2395" s="83" t="str">
        <f t="shared" si="231"/>
        <v xml:space="preserve">IV2 </v>
      </c>
      <c r="F2395" s="83" t="str">
        <f t="shared" si="232"/>
        <v>IV2</v>
      </c>
      <c r="G2395" s="83" t="str">
        <f t="shared" si="233"/>
        <v>IV</v>
      </c>
      <c r="H2395" s="83" t="s">
        <v>1469</v>
      </c>
      <c r="I2395" s="83" t="s">
        <v>648</v>
      </c>
    </row>
    <row r="2396" spans="1:9" ht="15">
      <c r="A2396" s="83" t="s">
        <v>3037</v>
      </c>
      <c r="B2396" s="83" t="str">
        <f t="shared" si="228"/>
        <v>IV2 6Y</v>
      </c>
      <c r="C2396" s="83" t="str">
        <f t="shared" si="229"/>
        <v>IV2 6Y</v>
      </c>
      <c r="D2396" s="83" t="str">
        <f t="shared" si="230"/>
        <v>IV2 6</v>
      </c>
      <c r="E2396" s="83" t="str">
        <f t="shared" si="231"/>
        <v xml:space="preserve">IV2 </v>
      </c>
      <c r="F2396" s="83" t="str">
        <f t="shared" si="232"/>
        <v>IV2</v>
      </c>
      <c r="G2396" s="83" t="str">
        <f t="shared" si="233"/>
        <v>IV</v>
      </c>
      <c r="H2396" s="83" t="s">
        <v>1469</v>
      </c>
      <c r="I2396" s="83" t="s">
        <v>648</v>
      </c>
    </row>
    <row r="2397" spans="1:9" ht="15">
      <c r="A2397" s="83" t="s">
        <v>3038</v>
      </c>
      <c r="B2397" s="83" t="str">
        <f t="shared" si="228"/>
        <v>IV21</v>
      </c>
      <c r="C2397" s="83" t="str">
        <f t="shared" si="229"/>
        <v>IV21</v>
      </c>
      <c r="D2397" s="83" t="str">
        <f t="shared" si="230"/>
        <v>IV21</v>
      </c>
      <c r="E2397" s="83" t="str">
        <f t="shared" si="231"/>
        <v>IV21</v>
      </c>
      <c r="F2397" s="83" t="str">
        <f t="shared" si="232"/>
        <v>IV2</v>
      </c>
      <c r="G2397" s="83" t="str">
        <f t="shared" si="233"/>
        <v>IV</v>
      </c>
      <c r="H2397" s="83" t="s">
        <v>1469</v>
      </c>
      <c r="I2397" s="83" t="s">
        <v>648</v>
      </c>
    </row>
    <row r="2398" spans="1:9" ht="15">
      <c r="A2398" s="83" t="s">
        <v>3039</v>
      </c>
      <c r="B2398" s="83" t="str">
        <f t="shared" si="228"/>
        <v>IV22</v>
      </c>
      <c r="C2398" s="83" t="str">
        <f t="shared" si="229"/>
        <v>IV22</v>
      </c>
      <c r="D2398" s="83" t="str">
        <f t="shared" si="230"/>
        <v>IV22</v>
      </c>
      <c r="E2398" s="83" t="str">
        <f t="shared" si="231"/>
        <v>IV22</v>
      </c>
      <c r="F2398" s="83" t="str">
        <f t="shared" si="232"/>
        <v>IV2</v>
      </c>
      <c r="G2398" s="83" t="str">
        <f t="shared" si="233"/>
        <v>IV</v>
      </c>
      <c r="H2398" s="83" t="s">
        <v>1469</v>
      </c>
      <c r="I2398" s="83" t="s">
        <v>648</v>
      </c>
    </row>
    <row r="2399" spans="1:9" ht="15">
      <c r="A2399" s="83" t="s">
        <v>3040</v>
      </c>
      <c r="B2399" s="83" t="str">
        <f t="shared" si="228"/>
        <v>IV23</v>
      </c>
      <c r="C2399" s="83" t="str">
        <f t="shared" si="229"/>
        <v>IV23</v>
      </c>
      <c r="D2399" s="83" t="str">
        <f t="shared" si="230"/>
        <v>IV23</v>
      </c>
      <c r="E2399" s="83" t="str">
        <f t="shared" si="231"/>
        <v>IV23</v>
      </c>
      <c r="F2399" s="83" t="str">
        <f t="shared" si="232"/>
        <v>IV2</v>
      </c>
      <c r="G2399" s="83" t="str">
        <f t="shared" si="233"/>
        <v>IV</v>
      </c>
      <c r="H2399" s="83" t="s">
        <v>1469</v>
      </c>
      <c r="I2399" s="83" t="s">
        <v>648</v>
      </c>
    </row>
    <row r="2400" spans="1:9" ht="15">
      <c r="A2400" s="83" t="s">
        <v>3041</v>
      </c>
      <c r="B2400" s="83" t="str">
        <f t="shared" si="228"/>
        <v>IV23 2P</v>
      </c>
      <c r="C2400" s="83" t="str">
        <f t="shared" si="229"/>
        <v>IV23 2</v>
      </c>
      <c r="D2400" s="83" t="str">
        <f t="shared" si="230"/>
        <v xml:space="preserve">IV23 </v>
      </c>
      <c r="E2400" s="83" t="str">
        <f t="shared" si="231"/>
        <v>IV23</v>
      </c>
      <c r="F2400" s="83" t="str">
        <f t="shared" si="232"/>
        <v>IV2</v>
      </c>
      <c r="G2400" s="83" t="str">
        <f t="shared" si="233"/>
        <v>IV</v>
      </c>
      <c r="H2400" s="83" t="s">
        <v>357</v>
      </c>
      <c r="I2400" s="83" t="s">
        <v>648</v>
      </c>
    </row>
    <row r="2401" spans="1:9" ht="15">
      <c r="A2401" s="83" t="s">
        <v>3042</v>
      </c>
      <c r="B2401" s="83" t="str">
        <f t="shared" si="228"/>
        <v>IV24</v>
      </c>
      <c r="C2401" s="83" t="str">
        <f t="shared" si="229"/>
        <v>IV24</v>
      </c>
      <c r="D2401" s="83" t="str">
        <f t="shared" si="230"/>
        <v>IV24</v>
      </c>
      <c r="E2401" s="83" t="str">
        <f t="shared" si="231"/>
        <v>IV24</v>
      </c>
      <c r="F2401" s="83" t="str">
        <f t="shared" si="232"/>
        <v>IV2</v>
      </c>
      <c r="G2401" s="83" t="str">
        <f t="shared" si="233"/>
        <v>IV</v>
      </c>
      <c r="H2401" s="83" t="s">
        <v>1469</v>
      </c>
      <c r="I2401" s="83" t="s">
        <v>648</v>
      </c>
    </row>
    <row r="2402" spans="1:9" ht="15">
      <c r="A2402" s="83" t="s">
        <v>3043</v>
      </c>
      <c r="B2402" s="83" t="str">
        <f t="shared" si="228"/>
        <v>IV24 3A</v>
      </c>
      <c r="C2402" s="83" t="str">
        <f t="shared" si="229"/>
        <v>IV24 3</v>
      </c>
      <c r="D2402" s="83" t="str">
        <f t="shared" si="230"/>
        <v xml:space="preserve">IV24 </v>
      </c>
      <c r="E2402" s="83" t="str">
        <f t="shared" si="231"/>
        <v>IV24</v>
      </c>
      <c r="F2402" s="83" t="str">
        <f t="shared" si="232"/>
        <v>IV2</v>
      </c>
      <c r="G2402" s="83" t="str">
        <f t="shared" si="233"/>
        <v>IV</v>
      </c>
      <c r="H2402" s="83" t="s">
        <v>357</v>
      </c>
      <c r="I2402" s="83" t="s">
        <v>648</v>
      </c>
    </row>
    <row r="2403" spans="1:9" ht="15">
      <c r="A2403" s="83" t="s">
        <v>3044</v>
      </c>
      <c r="B2403" s="83" t="str">
        <f t="shared" si="228"/>
        <v>IV24 3A</v>
      </c>
      <c r="C2403" s="83" t="str">
        <f t="shared" si="229"/>
        <v>IV24 3</v>
      </c>
      <c r="D2403" s="83" t="str">
        <f t="shared" si="230"/>
        <v xml:space="preserve">IV24 </v>
      </c>
      <c r="E2403" s="83" t="str">
        <f t="shared" si="231"/>
        <v>IV24</v>
      </c>
      <c r="F2403" s="83" t="str">
        <f t="shared" si="232"/>
        <v>IV2</v>
      </c>
      <c r="G2403" s="83" t="str">
        <f t="shared" si="233"/>
        <v>IV</v>
      </c>
      <c r="H2403" s="83" t="s">
        <v>357</v>
      </c>
      <c r="I2403" s="83" t="s">
        <v>648</v>
      </c>
    </row>
    <row r="2404" spans="1:9" ht="15">
      <c r="A2404" s="83" t="s">
        <v>3045</v>
      </c>
      <c r="B2404" s="83" t="str">
        <f t="shared" si="228"/>
        <v>IV24 3A</v>
      </c>
      <c r="C2404" s="83" t="str">
        <f t="shared" si="229"/>
        <v>IV24 3</v>
      </c>
      <c r="D2404" s="83" t="str">
        <f t="shared" si="230"/>
        <v xml:space="preserve">IV24 </v>
      </c>
      <c r="E2404" s="83" t="str">
        <f t="shared" si="231"/>
        <v>IV24</v>
      </c>
      <c r="F2404" s="83" t="str">
        <f t="shared" si="232"/>
        <v>IV2</v>
      </c>
      <c r="G2404" s="83" t="str">
        <f t="shared" si="233"/>
        <v>IV</v>
      </c>
      <c r="H2404" s="83" t="s">
        <v>357</v>
      </c>
      <c r="I2404" s="83" t="s">
        <v>648</v>
      </c>
    </row>
    <row r="2405" spans="1:9" ht="15">
      <c r="A2405" s="83" t="s">
        <v>3046</v>
      </c>
      <c r="B2405" s="83" t="str">
        <f t="shared" si="228"/>
        <v>IV24 3A</v>
      </c>
      <c r="C2405" s="83" t="str">
        <f t="shared" si="229"/>
        <v>IV24 3</v>
      </c>
      <c r="D2405" s="83" t="str">
        <f t="shared" si="230"/>
        <v xml:space="preserve">IV24 </v>
      </c>
      <c r="E2405" s="83" t="str">
        <f t="shared" si="231"/>
        <v>IV24</v>
      </c>
      <c r="F2405" s="83" t="str">
        <f t="shared" si="232"/>
        <v>IV2</v>
      </c>
      <c r="G2405" s="83" t="str">
        <f t="shared" si="233"/>
        <v>IV</v>
      </c>
      <c r="H2405" s="83" t="s">
        <v>357</v>
      </c>
      <c r="I2405" s="83" t="s">
        <v>648</v>
      </c>
    </row>
    <row r="2406" spans="1:9" ht="15">
      <c r="A2406" s="83" t="s">
        <v>3047</v>
      </c>
      <c r="B2406" s="83" t="str">
        <f t="shared" si="228"/>
        <v>IV24 3D</v>
      </c>
      <c r="C2406" s="83" t="str">
        <f t="shared" si="229"/>
        <v>IV24 3</v>
      </c>
      <c r="D2406" s="83" t="str">
        <f t="shared" si="230"/>
        <v xml:space="preserve">IV24 </v>
      </c>
      <c r="E2406" s="83" t="str">
        <f t="shared" si="231"/>
        <v>IV24</v>
      </c>
      <c r="F2406" s="83" t="str">
        <f t="shared" si="232"/>
        <v>IV2</v>
      </c>
      <c r="G2406" s="83" t="str">
        <f t="shared" si="233"/>
        <v>IV</v>
      </c>
      <c r="H2406" s="83" t="s">
        <v>357</v>
      </c>
      <c r="I2406" s="83" t="s">
        <v>648</v>
      </c>
    </row>
    <row r="2407" spans="1:9" ht="15">
      <c r="A2407" s="83" t="s">
        <v>3048</v>
      </c>
      <c r="B2407" s="83" t="str">
        <f t="shared" si="228"/>
        <v>IV25 3J</v>
      </c>
      <c r="C2407" s="83" t="str">
        <f t="shared" si="229"/>
        <v>IV25 3</v>
      </c>
      <c r="D2407" s="83" t="str">
        <f t="shared" si="230"/>
        <v xml:space="preserve">IV25 </v>
      </c>
      <c r="E2407" s="83" t="str">
        <f t="shared" si="231"/>
        <v>IV25</v>
      </c>
      <c r="F2407" s="83" t="str">
        <f t="shared" si="232"/>
        <v>IV2</v>
      </c>
      <c r="G2407" s="83" t="str">
        <f t="shared" si="233"/>
        <v>IV</v>
      </c>
      <c r="H2407" s="83" t="s">
        <v>1469</v>
      </c>
      <c r="I2407" s="83" t="s">
        <v>648</v>
      </c>
    </row>
    <row r="2408" spans="1:9" ht="15">
      <c r="A2408" s="83" t="s">
        <v>3049</v>
      </c>
      <c r="B2408" s="83" t="str">
        <f t="shared" si="228"/>
        <v>IV25 3J</v>
      </c>
      <c r="C2408" s="83" t="str">
        <f t="shared" si="229"/>
        <v>IV25 3</v>
      </c>
      <c r="D2408" s="83" t="str">
        <f t="shared" si="230"/>
        <v xml:space="preserve">IV25 </v>
      </c>
      <c r="E2408" s="83" t="str">
        <f t="shared" si="231"/>
        <v>IV25</v>
      </c>
      <c r="F2408" s="83" t="str">
        <f t="shared" si="232"/>
        <v>IV2</v>
      </c>
      <c r="G2408" s="83" t="str">
        <f t="shared" si="233"/>
        <v>IV</v>
      </c>
      <c r="H2408" s="83" t="s">
        <v>1469</v>
      </c>
      <c r="I2408" s="83" t="s">
        <v>648</v>
      </c>
    </row>
    <row r="2409" spans="1:9" ht="15">
      <c r="A2409" s="83" t="s">
        <v>3050</v>
      </c>
      <c r="B2409" s="83" t="str">
        <f t="shared" si="228"/>
        <v>IV26</v>
      </c>
      <c r="C2409" s="83" t="str">
        <f t="shared" si="229"/>
        <v>IV26</v>
      </c>
      <c r="D2409" s="83" t="str">
        <f t="shared" si="230"/>
        <v>IV26</v>
      </c>
      <c r="E2409" s="83" t="str">
        <f t="shared" si="231"/>
        <v>IV26</v>
      </c>
      <c r="F2409" s="83" t="str">
        <f t="shared" si="232"/>
        <v>IV2</v>
      </c>
      <c r="G2409" s="83" t="str">
        <f t="shared" si="233"/>
        <v>IV</v>
      </c>
      <c r="H2409" s="83" t="s">
        <v>1469</v>
      </c>
      <c r="I2409" s="83" t="s">
        <v>648</v>
      </c>
    </row>
    <row r="2410" spans="1:9" ht="15">
      <c r="A2410" s="83" t="s">
        <v>3051</v>
      </c>
      <c r="B2410" s="83" t="str">
        <f t="shared" si="228"/>
        <v>IV27</v>
      </c>
      <c r="C2410" s="83" t="str">
        <f t="shared" si="229"/>
        <v>IV27</v>
      </c>
      <c r="D2410" s="83" t="str">
        <f t="shared" si="230"/>
        <v>IV27</v>
      </c>
      <c r="E2410" s="83" t="str">
        <f t="shared" si="231"/>
        <v>IV27</v>
      </c>
      <c r="F2410" s="83" t="str">
        <f t="shared" si="232"/>
        <v>IV2</v>
      </c>
      <c r="G2410" s="83" t="str">
        <f t="shared" si="233"/>
        <v>IV</v>
      </c>
      <c r="H2410" s="83" t="s">
        <v>1469</v>
      </c>
      <c r="I2410" s="83" t="s">
        <v>648</v>
      </c>
    </row>
    <row r="2411" spans="1:9" ht="15">
      <c r="A2411" s="83" t="s">
        <v>3052</v>
      </c>
      <c r="B2411" s="83" t="str">
        <f t="shared" si="228"/>
        <v>IV28</v>
      </c>
      <c r="C2411" s="83" t="str">
        <f t="shared" si="229"/>
        <v>IV28</v>
      </c>
      <c r="D2411" s="83" t="str">
        <f t="shared" si="230"/>
        <v>IV28</v>
      </c>
      <c r="E2411" s="83" t="str">
        <f t="shared" si="231"/>
        <v>IV28</v>
      </c>
      <c r="F2411" s="83" t="str">
        <f t="shared" si="232"/>
        <v>IV2</v>
      </c>
      <c r="G2411" s="83" t="str">
        <f t="shared" si="233"/>
        <v>IV</v>
      </c>
      <c r="H2411" s="83" t="s">
        <v>1469</v>
      </c>
      <c r="I2411" s="83" t="s">
        <v>648</v>
      </c>
    </row>
    <row r="2412" spans="1:9" ht="15">
      <c r="A2412" s="83" t="s">
        <v>3053</v>
      </c>
      <c r="B2412" s="83" t="str">
        <f t="shared" si="228"/>
        <v>IV4</v>
      </c>
      <c r="C2412" s="83" t="str">
        <f t="shared" si="229"/>
        <v>IV4</v>
      </c>
      <c r="D2412" s="83" t="str">
        <f t="shared" si="230"/>
        <v>IV4</v>
      </c>
      <c r="E2412" s="83" t="str">
        <f t="shared" si="231"/>
        <v>IV4</v>
      </c>
      <c r="F2412" s="83" t="str">
        <f t="shared" si="232"/>
        <v>IV4</v>
      </c>
      <c r="G2412" s="83" t="str">
        <f t="shared" si="233"/>
        <v>IV</v>
      </c>
      <c r="H2412" s="83" t="s">
        <v>1469</v>
      </c>
      <c r="I2412" s="83" t="s">
        <v>648</v>
      </c>
    </row>
    <row r="2413" spans="1:9" ht="15">
      <c r="A2413" s="83" t="s">
        <v>3054</v>
      </c>
      <c r="B2413" s="83" t="str">
        <f t="shared" si="228"/>
        <v>IV4 7</v>
      </c>
      <c r="C2413" s="83" t="str">
        <f t="shared" si="229"/>
        <v>IV4 7</v>
      </c>
      <c r="D2413" s="83" t="str">
        <f t="shared" si="230"/>
        <v>IV4 7</v>
      </c>
      <c r="E2413" s="83" t="str">
        <f t="shared" si="231"/>
        <v xml:space="preserve">IV4 </v>
      </c>
      <c r="F2413" s="83" t="str">
        <f t="shared" si="232"/>
        <v>IV4</v>
      </c>
      <c r="G2413" s="83" t="str">
        <f t="shared" si="233"/>
        <v>IV</v>
      </c>
      <c r="H2413" s="83" t="s">
        <v>357</v>
      </c>
      <c r="I2413" s="83" t="s">
        <v>648</v>
      </c>
    </row>
    <row r="2414" spans="1:9" ht="15">
      <c r="A2414" s="83" t="s">
        <v>3055</v>
      </c>
      <c r="B2414" s="83" t="str">
        <f t="shared" si="228"/>
        <v>IV4 7JS</v>
      </c>
      <c r="C2414" s="83" t="str">
        <f t="shared" si="229"/>
        <v>IV4 7J</v>
      </c>
      <c r="D2414" s="83" t="str">
        <f t="shared" si="230"/>
        <v>IV4 7</v>
      </c>
      <c r="E2414" s="83" t="str">
        <f t="shared" si="231"/>
        <v xml:space="preserve">IV4 </v>
      </c>
      <c r="F2414" s="83" t="str">
        <f t="shared" si="232"/>
        <v>IV4</v>
      </c>
      <c r="G2414" s="83" t="str">
        <f t="shared" si="233"/>
        <v>IV</v>
      </c>
      <c r="H2414" s="83" t="s">
        <v>1469</v>
      </c>
      <c r="I2414" s="83" t="s">
        <v>648</v>
      </c>
    </row>
    <row r="2415" spans="1:9" ht="15">
      <c r="A2415" s="83" t="s">
        <v>3056</v>
      </c>
      <c r="B2415" s="83" t="str">
        <f t="shared" si="228"/>
        <v>IV4 7JT</v>
      </c>
      <c r="C2415" s="83" t="str">
        <f t="shared" si="229"/>
        <v>IV4 7J</v>
      </c>
      <c r="D2415" s="83" t="str">
        <f t="shared" si="230"/>
        <v>IV4 7</v>
      </c>
      <c r="E2415" s="83" t="str">
        <f t="shared" si="231"/>
        <v xml:space="preserve">IV4 </v>
      </c>
      <c r="F2415" s="83" t="str">
        <f t="shared" si="232"/>
        <v>IV4</v>
      </c>
      <c r="G2415" s="83" t="str">
        <f t="shared" si="233"/>
        <v>IV</v>
      </c>
      <c r="H2415" s="83" t="s">
        <v>1469</v>
      </c>
      <c r="I2415" s="83" t="s">
        <v>648</v>
      </c>
    </row>
    <row r="2416" spans="1:9" ht="15">
      <c r="A2416" s="83" t="s">
        <v>3057</v>
      </c>
      <c r="B2416" s="83" t="str">
        <f t="shared" si="228"/>
        <v>IV4 7L</v>
      </c>
      <c r="C2416" s="83" t="str">
        <f t="shared" si="229"/>
        <v>IV4 7L</v>
      </c>
      <c r="D2416" s="83" t="str">
        <f t="shared" si="230"/>
        <v>IV4 7</v>
      </c>
      <c r="E2416" s="83" t="str">
        <f t="shared" si="231"/>
        <v xml:space="preserve">IV4 </v>
      </c>
      <c r="F2416" s="83" t="str">
        <f t="shared" si="232"/>
        <v>IV4</v>
      </c>
      <c r="G2416" s="83" t="str">
        <f t="shared" si="233"/>
        <v>IV</v>
      </c>
      <c r="H2416" s="83" t="s">
        <v>1469</v>
      </c>
      <c r="I2416" s="83" t="s">
        <v>648</v>
      </c>
    </row>
    <row r="2417" spans="1:9" ht="15">
      <c r="A2417" s="83" t="s">
        <v>3058</v>
      </c>
      <c r="B2417" s="83" t="str">
        <f t="shared" si="228"/>
        <v>IV4 7N</v>
      </c>
      <c r="C2417" s="83" t="str">
        <f t="shared" si="229"/>
        <v>IV4 7N</v>
      </c>
      <c r="D2417" s="83" t="str">
        <f t="shared" si="230"/>
        <v>IV4 7</v>
      </c>
      <c r="E2417" s="83" t="str">
        <f t="shared" si="231"/>
        <v xml:space="preserve">IV4 </v>
      </c>
      <c r="F2417" s="83" t="str">
        <f t="shared" si="232"/>
        <v>IV4</v>
      </c>
      <c r="G2417" s="83" t="str">
        <f t="shared" si="233"/>
        <v>IV</v>
      </c>
      <c r="H2417" s="83" t="s">
        <v>1469</v>
      </c>
      <c r="I2417" s="83" t="s">
        <v>648</v>
      </c>
    </row>
    <row r="2418" spans="1:9" ht="15">
      <c r="A2418" s="83" t="s">
        <v>3059</v>
      </c>
      <c r="B2418" s="83" t="str">
        <f t="shared" si="228"/>
        <v>IV5</v>
      </c>
      <c r="C2418" s="83" t="str">
        <f t="shared" si="229"/>
        <v>IV5</v>
      </c>
      <c r="D2418" s="83" t="str">
        <f t="shared" si="230"/>
        <v>IV5</v>
      </c>
      <c r="E2418" s="83" t="str">
        <f t="shared" si="231"/>
        <v>IV5</v>
      </c>
      <c r="F2418" s="83" t="str">
        <f t="shared" si="232"/>
        <v>IV5</v>
      </c>
      <c r="G2418" s="83" t="str">
        <f t="shared" si="233"/>
        <v>IV</v>
      </c>
      <c r="H2418" s="83" t="s">
        <v>1469</v>
      </c>
      <c r="I2418" s="83" t="s">
        <v>648</v>
      </c>
    </row>
    <row r="2419" spans="1:9" ht="15">
      <c r="A2419" s="83" t="s">
        <v>215</v>
      </c>
      <c r="B2419" s="83" t="str">
        <f t="shared" si="228"/>
        <v>IV5 7</v>
      </c>
      <c r="C2419" s="83" t="str">
        <f t="shared" si="229"/>
        <v>IV5 7</v>
      </c>
      <c r="D2419" s="83" t="str">
        <f t="shared" si="230"/>
        <v>IV5 7</v>
      </c>
      <c r="E2419" s="83" t="str">
        <f t="shared" si="231"/>
        <v xml:space="preserve">IV5 </v>
      </c>
      <c r="F2419" s="83" t="str">
        <f t="shared" si="232"/>
        <v>IV5</v>
      </c>
      <c r="G2419" s="83" t="str">
        <f t="shared" si="233"/>
        <v>IV</v>
      </c>
      <c r="H2419" s="83" t="s">
        <v>357</v>
      </c>
      <c r="I2419" s="83" t="s">
        <v>648</v>
      </c>
    </row>
    <row r="2420" spans="1:9" ht="15">
      <c r="A2420" s="83" t="s">
        <v>3060</v>
      </c>
      <c r="B2420" s="83" t="str">
        <f t="shared" si="228"/>
        <v>IV63</v>
      </c>
      <c r="C2420" s="83" t="str">
        <f t="shared" si="229"/>
        <v>IV63</v>
      </c>
      <c r="D2420" s="83" t="str">
        <f t="shared" si="230"/>
        <v>IV63</v>
      </c>
      <c r="E2420" s="83" t="str">
        <f t="shared" si="231"/>
        <v>IV63</v>
      </c>
      <c r="F2420" s="83" t="str">
        <f t="shared" si="232"/>
        <v>IV6</v>
      </c>
      <c r="G2420" s="83" t="str">
        <f t="shared" si="233"/>
        <v>IV</v>
      </c>
      <c r="H2420" s="83" t="s">
        <v>1469</v>
      </c>
      <c r="I2420" s="83" t="s">
        <v>648</v>
      </c>
    </row>
    <row r="2421" spans="1:9" ht="15">
      <c r="A2421" s="83" t="s">
        <v>3061</v>
      </c>
      <c r="B2421" s="83" t="str">
        <f t="shared" si="228"/>
        <v>K</v>
      </c>
      <c r="C2421" s="83" t="str">
        <f t="shared" si="229"/>
        <v>K</v>
      </c>
      <c r="D2421" s="83" t="str">
        <f t="shared" si="230"/>
        <v>K</v>
      </c>
      <c r="E2421" s="83" t="str">
        <f t="shared" si="231"/>
        <v>K</v>
      </c>
      <c r="F2421" s="83" t="str">
        <f t="shared" si="232"/>
        <v>K</v>
      </c>
      <c r="G2421" s="83" t="str">
        <f t="shared" si="233"/>
        <v>K</v>
      </c>
      <c r="H2421" s="83" t="s">
        <v>1469</v>
      </c>
      <c r="I2421" s="83" t="s">
        <v>648</v>
      </c>
    </row>
    <row r="2422" spans="1:9" ht="15">
      <c r="A2422" s="83" t="s">
        <v>3062</v>
      </c>
      <c r="B2422" s="83" t="str">
        <f t="shared" si="228"/>
        <v>KT</v>
      </c>
      <c r="C2422" s="83" t="str">
        <f t="shared" si="229"/>
        <v>KT</v>
      </c>
      <c r="D2422" s="83" t="str">
        <f t="shared" si="230"/>
        <v>KT</v>
      </c>
      <c r="E2422" s="83" t="str">
        <f t="shared" si="231"/>
        <v>KT</v>
      </c>
      <c r="F2422" s="83" t="str">
        <f t="shared" si="232"/>
        <v>KT</v>
      </c>
      <c r="G2422" s="83" t="str">
        <f t="shared" si="233"/>
        <v>KT</v>
      </c>
      <c r="H2422" s="83" t="s">
        <v>945</v>
      </c>
      <c r="I2422" s="83" t="s">
        <v>658</v>
      </c>
    </row>
    <row r="2423" spans="1:9" ht="15">
      <c r="A2423" s="83" t="s">
        <v>3063</v>
      </c>
      <c r="B2423" s="83" t="str">
        <f t="shared" si="228"/>
        <v>KT13 8X</v>
      </c>
      <c r="C2423" s="83" t="str">
        <f t="shared" si="229"/>
        <v>KT13 8</v>
      </c>
      <c r="D2423" s="83" t="str">
        <f t="shared" si="230"/>
        <v xml:space="preserve">KT13 </v>
      </c>
      <c r="E2423" s="83" t="str">
        <f t="shared" si="231"/>
        <v>KT13</v>
      </c>
      <c r="F2423" s="83" t="str">
        <f t="shared" si="232"/>
        <v>KT1</v>
      </c>
      <c r="G2423" s="83" t="str">
        <f t="shared" si="233"/>
        <v>KT</v>
      </c>
      <c r="H2423" s="83" t="s">
        <v>2244</v>
      </c>
      <c r="I2423" s="83" t="s">
        <v>1167</v>
      </c>
    </row>
    <row r="2424" spans="1:9" ht="15">
      <c r="A2424" s="83" t="s">
        <v>3064</v>
      </c>
      <c r="B2424" s="83" t="str">
        <f t="shared" si="228"/>
        <v>KT13 8X</v>
      </c>
      <c r="C2424" s="83" t="str">
        <f t="shared" si="229"/>
        <v>KT13 8</v>
      </c>
      <c r="D2424" s="83" t="str">
        <f t="shared" si="230"/>
        <v xml:space="preserve">KT13 </v>
      </c>
      <c r="E2424" s="83" t="str">
        <f t="shared" si="231"/>
        <v>KT13</v>
      </c>
      <c r="F2424" s="83" t="str">
        <f t="shared" si="232"/>
        <v>KT1</v>
      </c>
      <c r="G2424" s="83" t="str">
        <f t="shared" si="233"/>
        <v>KT</v>
      </c>
      <c r="H2424" s="83" t="s">
        <v>2244</v>
      </c>
      <c r="I2424" s="83" t="s">
        <v>1167</v>
      </c>
    </row>
    <row r="2425" spans="1:9" ht="15">
      <c r="A2425" s="83" t="s">
        <v>3065</v>
      </c>
      <c r="B2425" s="83" t="str">
        <f t="shared" si="228"/>
        <v>KT13 8X</v>
      </c>
      <c r="C2425" s="83" t="str">
        <f t="shared" si="229"/>
        <v>KT13 8</v>
      </c>
      <c r="D2425" s="83" t="str">
        <f t="shared" si="230"/>
        <v xml:space="preserve">KT13 </v>
      </c>
      <c r="E2425" s="83" t="str">
        <f t="shared" si="231"/>
        <v>KT13</v>
      </c>
      <c r="F2425" s="83" t="str">
        <f t="shared" si="232"/>
        <v>KT1</v>
      </c>
      <c r="G2425" s="83" t="str">
        <f t="shared" si="233"/>
        <v>KT</v>
      </c>
      <c r="H2425" s="83" t="s">
        <v>2244</v>
      </c>
      <c r="I2425" s="83" t="s">
        <v>1167</v>
      </c>
    </row>
    <row r="2426" spans="1:9" ht="15">
      <c r="A2426" s="83" t="s">
        <v>3066</v>
      </c>
      <c r="B2426" s="83" t="str">
        <f t="shared" si="228"/>
        <v>KT13 8Y</v>
      </c>
      <c r="C2426" s="83" t="str">
        <f t="shared" si="229"/>
        <v>KT13 8</v>
      </c>
      <c r="D2426" s="83" t="str">
        <f t="shared" si="230"/>
        <v xml:space="preserve">KT13 </v>
      </c>
      <c r="E2426" s="83" t="str">
        <f t="shared" si="231"/>
        <v>KT13</v>
      </c>
      <c r="F2426" s="83" t="str">
        <f t="shared" si="232"/>
        <v>KT1</v>
      </c>
      <c r="G2426" s="83" t="str">
        <f t="shared" si="233"/>
        <v>KT</v>
      </c>
      <c r="H2426" s="83" t="s">
        <v>2244</v>
      </c>
      <c r="I2426" s="83" t="s">
        <v>1167</v>
      </c>
    </row>
    <row r="2427" spans="1:9" ht="15">
      <c r="A2427" s="83" t="s">
        <v>3067</v>
      </c>
      <c r="B2427" s="83" t="str">
        <f t="shared" si="228"/>
        <v>KT13 8Y</v>
      </c>
      <c r="C2427" s="83" t="str">
        <f t="shared" si="229"/>
        <v>KT13 8</v>
      </c>
      <c r="D2427" s="83" t="str">
        <f t="shared" si="230"/>
        <v xml:space="preserve">KT13 </v>
      </c>
      <c r="E2427" s="83" t="str">
        <f t="shared" si="231"/>
        <v>KT13</v>
      </c>
      <c r="F2427" s="83" t="str">
        <f t="shared" si="232"/>
        <v>KT1</v>
      </c>
      <c r="G2427" s="83" t="str">
        <f t="shared" si="233"/>
        <v>KT</v>
      </c>
      <c r="H2427" s="83" t="s">
        <v>945</v>
      </c>
      <c r="I2427" s="83" t="s">
        <v>658</v>
      </c>
    </row>
    <row r="2428" spans="1:9" ht="15">
      <c r="A2428" s="83" t="s">
        <v>3068</v>
      </c>
      <c r="B2428" s="83" t="str">
        <f t="shared" si="228"/>
        <v>KT14 6A</v>
      </c>
      <c r="C2428" s="83" t="str">
        <f t="shared" si="229"/>
        <v>KT14 6</v>
      </c>
      <c r="D2428" s="83" t="str">
        <f t="shared" si="230"/>
        <v xml:space="preserve">KT14 </v>
      </c>
      <c r="E2428" s="83" t="str">
        <f t="shared" si="231"/>
        <v>KT14</v>
      </c>
      <c r="F2428" s="83" t="str">
        <f t="shared" si="232"/>
        <v>KT1</v>
      </c>
      <c r="G2428" s="83" t="str">
        <f t="shared" si="233"/>
        <v>KT</v>
      </c>
      <c r="H2428" s="83" t="s">
        <v>2244</v>
      </c>
      <c r="I2428" s="83" t="s">
        <v>1167</v>
      </c>
    </row>
    <row r="2429" spans="1:9" ht="15">
      <c r="A2429" s="83" t="s">
        <v>3069</v>
      </c>
      <c r="B2429" s="83" t="str">
        <f t="shared" si="228"/>
        <v>KT15</v>
      </c>
      <c r="C2429" s="83" t="str">
        <f t="shared" si="229"/>
        <v>KT15</v>
      </c>
      <c r="D2429" s="83" t="str">
        <f t="shared" si="230"/>
        <v>KT15</v>
      </c>
      <c r="E2429" s="83" t="str">
        <f t="shared" si="231"/>
        <v>KT15</v>
      </c>
      <c r="F2429" s="83" t="str">
        <f t="shared" si="232"/>
        <v>KT1</v>
      </c>
      <c r="G2429" s="83" t="str">
        <f t="shared" si="233"/>
        <v>KT</v>
      </c>
      <c r="H2429" s="83" t="s">
        <v>2244</v>
      </c>
      <c r="I2429" s="83" t="s">
        <v>1167</v>
      </c>
    </row>
    <row r="2430" spans="1:9" ht="15">
      <c r="A2430" s="83" t="s">
        <v>3070</v>
      </c>
      <c r="B2430" s="83" t="str">
        <f t="shared" si="228"/>
        <v>KT15 3C</v>
      </c>
      <c r="C2430" s="83" t="str">
        <f t="shared" si="229"/>
        <v>KT15 3</v>
      </c>
      <c r="D2430" s="83" t="str">
        <f t="shared" si="230"/>
        <v xml:space="preserve">KT15 </v>
      </c>
      <c r="E2430" s="83" t="str">
        <f t="shared" si="231"/>
        <v>KT15</v>
      </c>
      <c r="F2430" s="83" t="str">
        <f t="shared" si="232"/>
        <v>KT1</v>
      </c>
      <c r="G2430" s="83" t="str">
        <f t="shared" si="233"/>
        <v>KT</v>
      </c>
      <c r="H2430" s="83" t="s">
        <v>945</v>
      </c>
      <c r="I2430" s="83" t="s">
        <v>658</v>
      </c>
    </row>
    <row r="2431" spans="1:9" ht="15">
      <c r="A2431" s="83" t="s">
        <v>3071</v>
      </c>
      <c r="B2431" s="83" t="str">
        <f t="shared" si="228"/>
        <v>KT16</v>
      </c>
      <c r="C2431" s="83" t="str">
        <f t="shared" si="229"/>
        <v>KT16</v>
      </c>
      <c r="D2431" s="83" t="str">
        <f t="shared" si="230"/>
        <v>KT16</v>
      </c>
      <c r="E2431" s="83" t="str">
        <f t="shared" si="231"/>
        <v>KT16</v>
      </c>
      <c r="F2431" s="83" t="str">
        <f t="shared" si="232"/>
        <v>KT1</v>
      </c>
      <c r="G2431" s="83" t="str">
        <f t="shared" si="233"/>
        <v>KT</v>
      </c>
      <c r="H2431" s="83" t="s">
        <v>2244</v>
      </c>
      <c r="I2431" s="83" t="s">
        <v>1167</v>
      </c>
    </row>
    <row r="2432" spans="1:9" ht="15">
      <c r="A2432" s="83" t="s">
        <v>3072</v>
      </c>
      <c r="B2432" s="83" t="str">
        <f t="shared" si="228"/>
        <v>KT16 0E</v>
      </c>
      <c r="C2432" s="83" t="str">
        <f t="shared" si="229"/>
        <v>KT16 0</v>
      </c>
      <c r="D2432" s="83" t="str">
        <f t="shared" si="230"/>
        <v xml:space="preserve">KT16 </v>
      </c>
      <c r="E2432" s="83" t="str">
        <f t="shared" si="231"/>
        <v>KT16</v>
      </c>
      <c r="F2432" s="83" t="str">
        <f t="shared" si="232"/>
        <v>KT1</v>
      </c>
      <c r="G2432" s="83" t="str">
        <f t="shared" si="233"/>
        <v>KT</v>
      </c>
      <c r="H2432" s="83" t="s">
        <v>338</v>
      </c>
      <c r="I2432" s="83" t="s">
        <v>1167</v>
      </c>
    </row>
    <row r="2433" spans="1:9" ht="15">
      <c r="A2433" s="83" t="s">
        <v>3073</v>
      </c>
      <c r="B2433" s="83" t="str">
        <f t="shared" si="228"/>
        <v>KT17 2L</v>
      </c>
      <c r="C2433" s="83" t="str">
        <f t="shared" si="229"/>
        <v>KT17 2</v>
      </c>
      <c r="D2433" s="83" t="str">
        <f t="shared" si="230"/>
        <v xml:space="preserve">KT17 </v>
      </c>
      <c r="E2433" s="83" t="str">
        <f t="shared" si="231"/>
        <v>KT17</v>
      </c>
      <c r="F2433" s="83" t="str">
        <f t="shared" si="232"/>
        <v>KT1</v>
      </c>
      <c r="G2433" s="83" t="str">
        <f t="shared" si="233"/>
        <v>KT</v>
      </c>
      <c r="H2433" s="83" t="s">
        <v>370</v>
      </c>
      <c r="I2433" s="83" t="s">
        <v>658</v>
      </c>
    </row>
    <row r="2434" spans="1:9" ht="15">
      <c r="A2434" s="83" t="s">
        <v>3074</v>
      </c>
      <c r="B2434" s="83" t="str">
        <f t="shared" si="228"/>
        <v>KT2 5BD</v>
      </c>
      <c r="C2434" s="83" t="str">
        <f t="shared" si="229"/>
        <v>KT2 5B</v>
      </c>
      <c r="D2434" s="83" t="str">
        <f t="shared" si="230"/>
        <v>KT2 5</v>
      </c>
      <c r="E2434" s="83" t="str">
        <f t="shared" si="231"/>
        <v xml:space="preserve">KT2 </v>
      </c>
      <c r="F2434" s="83" t="str">
        <f t="shared" si="232"/>
        <v>KT2</v>
      </c>
      <c r="G2434" s="83" t="str">
        <f t="shared" si="233"/>
        <v>KT</v>
      </c>
      <c r="H2434" s="83" t="s">
        <v>2244</v>
      </c>
      <c r="I2434" s="83" t="s">
        <v>1167</v>
      </c>
    </row>
    <row r="2435" spans="1:9" ht="15">
      <c r="A2435" s="83" t="s">
        <v>3075</v>
      </c>
      <c r="B2435" s="83" t="str">
        <f t="shared" ref="B2435:B2498" si="234">LEFT($A2435,7)</f>
        <v>KT2 5BE</v>
      </c>
      <c r="C2435" s="83" t="str">
        <f t="shared" ref="C2435:C2498" si="235">LEFT($A2435,6)</f>
        <v>KT2 5B</v>
      </c>
      <c r="D2435" s="83" t="str">
        <f t="shared" ref="D2435:D2498" si="236">LEFT($A2435,5)</f>
        <v>KT2 5</v>
      </c>
      <c r="E2435" s="83" t="str">
        <f t="shared" ref="E2435:E2498" si="237">LEFT($A2435,4)</f>
        <v xml:space="preserve">KT2 </v>
      </c>
      <c r="F2435" s="83" t="str">
        <f t="shared" ref="F2435:F2498" si="238">LEFT($A2435,3)</f>
        <v>KT2</v>
      </c>
      <c r="G2435" s="83" t="str">
        <f t="shared" ref="G2435:G2498" si="239">LEFT($A2435,2)</f>
        <v>KT</v>
      </c>
      <c r="H2435" s="83" t="s">
        <v>2244</v>
      </c>
      <c r="I2435" s="83" t="s">
        <v>1167</v>
      </c>
    </row>
    <row r="2436" spans="1:9" ht="15">
      <c r="A2436" s="83" t="s">
        <v>3076</v>
      </c>
      <c r="B2436" s="83" t="str">
        <f t="shared" si="234"/>
        <v>KT2 5BH</v>
      </c>
      <c r="C2436" s="83" t="str">
        <f t="shared" si="235"/>
        <v>KT2 5B</v>
      </c>
      <c r="D2436" s="83" t="str">
        <f t="shared" si="236"/>
        <v>KT2 5</v>
      </c>
      <c r="E2436" s="83" t="str">
        <f t="shared" si="237"/>
        <v xml:space="preserve">KT2 </v>
      </c>
      <c r="F2436" s="83" t="str">
        <f t="shared" si="238"/>
        <v>KT2</v>
      </c>
      <c r="G2436" s="83" t="str">
        <f t="shared" si="239"/>
        <v>KT</v>
      </c>
      <c r="H2436" s="83" t="s">
        <v>2244</v>
      </c>
      <c r="I2436" s="83" t="s">
        <v>1167</v>
      </c>
    </row>
    <row r="2437" spans="1:9" ht="15">
      <c r="A2437" s="83" t="s">
        <v>3077</v>
      </c>
      <c r="B2437" s="83" t="str">
        <f t="shared" si="234"/>
        <v>KT2 5BQ</v>
      </c>
      <c r="C2437" s="83" t="str">
        <f t="shared" si="235"/>
        <v>KT2 5B</v>
      </c>
      <c r="D2437" s="83" t="str">
        <f t="shared" si="236"/>
        <v>KT2 5</v>
      </c>
      <c r="E2437" s="83" t="str">
        <f t="shared" si="237"/>
        <v xml:space="preserve">KT2 </v>
      </c>
      <c r="F2437" s="83" t="str">
        <f t="shared" si="238"/>
        <v>KT2</v>
      </c>
      <c r="G2437" s="83" t="str">
        <f t="shared" si="239"/>
        <v>KT</v>
      </c>
      <c r="H2437" s="83" t="s">
        <v>2244</v>
      </c>
      <c r="I2437" s="83" t="s">
        <v>1167</v>
      </c>
    </row>
    <row r="2438" spans="1:9" ht="15">
      <c r="A2438" s="83" t="s">
        <v>3078</v>
      </c>
      <c r="B2438" s="83" t="str">
        <f t="shared" si="234"/>
        <v>KT2 5D</v>
      </c>
      <c r="C2438" s="83" t="str">
        <f t="shared" si="235"/>
        <v>KT2 5D</v>
      </c>
      <c r="D2438" s="83" t="str">
        <f t="shared" si="236"/>
        <v>KT2 5</v>
      </c>
      <c r="E2438" s="83" t="str">
        <f t="shared" si="237"/>
        <v xml:space="preserve">KT2 </v>
      </c>
      <c r="F2438" s="83" t="str">
        <f t="shared" si="238"/>
        <v>KT2</v>
      </c>
      <c r="G2438" s="83" t="str">
        <f t="shared" si="239"/>
        <v>KT</v>
      </c>
      <c r="H2438" s="83" t="s">
        <v>2244</v>
      </c>
      <c r="I2438" s="83" t="s">
        <v>1167</v>
      </c>
    </row>
    <row r="2439" spans="1:9" ht="15">
      <c r="A2439" s="83" t="s">
        <v>3079</v>
      </c>
      <c r="B2439" s="83" t="str">
        <f t="shared" si="234"/>
        <v>KT2 5DA</v>
      </c>
      <c r="C2439" s="83" t="str">
        <f t="shared" si="235"/>
        <v>KT2 5D</v>
      </c>
      <c r="D2439" s="83" t="str">
        <f t="shared" si="236"/>
        <v>KT2 5</v>
      </c>
      <c r="E2439" s="83" t="str">
        <f t="shared" si="237"/>
        <v xml:space="preserve">KT2 </v>
      </c>
      <c r="F2439" s="83" t="str">
        <f t="shared" si="238"/>
        <v>KT2</v>
      </c>
      <c r="G2439" s="83" t="str">
        <f t="shared" si="239"/>
        <v>KT</v>
      </c>
      <c r="H2439" s="83" t="s">
        <v>945</v>
      </c>
      <c r="I2439" s="83" t="s">
        <v>658</v>
      </c>
    </row>
    <row r="2440" spans="1:9" ht="15">
      <c r="A2440" s="83" t="s">
        <v>3080</v>
      </c>
      <c r="B2440" s="83" t="str">
        <f t="shared" si="234"/>
        <v>KT2 5DD</v>
      </c>
      <c r="C2440" s="83" t="str">
        <f t="shared" si="235"/>
        <v>KT2 5D</v>
      </c>
      <c r="D2440" s="83" t="str">
        <f t="shared" si="236"/>
        <v>KT2 5</v>
      </c>
      <c r="E2440" s="83" t="str">
        <f t="shared" si="237"/>
        <v xml:space="preserve">KT2 </v>
      </c>
      <c r="F2440" s="83" t="str">
        <f t="shared" si="238"/>
        <v>KT2</v>
      </c>
      <c r="G2440" s="83" t="str">
        <f t="shared" si="239"/>
        <v>KT</v>
      </c>
      <c r="H2440" s="83" t="s">
        <v>945</v>
      </c>
      <c r="I2440" s="83" t="s">
        <v>658</v>
      </c>
    </row>
    <row r="2441" spans="1:9" ht="15">
      <c r="A2441" s="83" t="s">
        <v>3081</v>
      </c>
      <c r="B2441" s="83" t="str">
        <f t="shared" si="234"/>
        <v>KT2 5DE</v>
      </c>
      <c r="C2441" s="83" t="str">
        <f t="shared" si="235"/>
        <v>KT2 5D</v>
      </c>
      <c r="D2441" s="83" t="str">
        <f t="shared" si="236"/>
        <v>KT2 5</v>
      </c>
      <c r="E2441" s="83" t="str">
        <f t="shared" si="237"/>
        <v xml:space="preserve">KT2 </v>
      </c>
      <c r="F2441" s="83" t="str">
        <f t="shared" si="238"/>
        <v>KT2</v>
      </c>
      <c r="G2441" s="83" t="str">
        <f t="shared" si="239"/>
        <v>KT</v>
      </c>
      <c r="H2441" s="83" t="s">
        <v>945</v>
      </c>
      <c r="I2441" s="83" t="s">
        <v>658</v>
      </c>
    </row>
    <row r="2442" spans="1:9" ht="15">
      <c r="A2442" s="83" t="s">
        <v>3082</v>
      </c>
      <c r="B2442" s="83" t="str">
        <f t="shared" si="234"/>
        <v>KT2 5DF</v>
      </c>
      <c r="C2442" s="83" t="str">
        <f t="shared" si="235"/>
        <v>KT2 5D</v>
      </c>
      <c r="D2442" s="83" t="str">
        <f t="shared" si="236"/>
        <v>KT2 5</v>
      </c>
      <c r="E2442" s="83" t="str">
        <f t="shared" si="237"/>
        <v xml:space="preserve">KT2 </v>
      </c>
      <c r="F2442" s="83" t="str">
        <f t="shared" si="238"/>
        <v>KT2</v>
      </c>
      <c r="G2442" s="83" t="str">
        <f t="shared" si="239"/>
        <v>KT</v>
      </c>
      <c r="H2442" s="83" t="s">
        <v>945</v>
      </c>
      <c r="I2442" s="83" t="s">
        <v>658</v>
      </c>
    </row>
    <row r="2443" spans="1:9" ht="15">
      <c r="A2443" s="83" t="s">
        <v>3083</v>
      </c>
      <c r="B2443" s="83" t="str">
        <f t="shared" si="234"/>
        <v>KT2 5DG</v>
      </c>
      <c r="C2443" s="83" t="str">
        <f t="shared" si="235"/>
        <v>KT2 5D</v>
      </c>
      <c r="D2443" s="83" t="str">
        <f t="shared" si="236"/>
        <v>KT2 5</v>
      </c>
      <c r="E2443" s="83" t="str">
        <f t="shared" si="237"/>
        <v xml:space="preserve">KT2 </v>
      </c>
      <c r="F2443" s="83" t="str">
        <f t="shared" si="238"/>
        <v>KT2</v>
      </c>
      <c r="G2443" s="83" t="str">
        <f t="shared" si="239"/>
        <v>KT</v>
      </c>
      <c r="H2443" s="83" t="s">
        <v>945</v>
      </c>
      <c r="I2443" s="83" t="s">
        <v>658</v>
      </c>
    </row>
    <row r="2444" spans="1:9" ht="15">
      <c r="A2444" s="83" t="s">
        <v>3084</v>
      </c>
      <c r="B2444" s="83" t="str">
        <f t="shared" si="234"/>
        <v>KT2 5DP</v>
      </c>
      <c r="C2444" s="83" t="str">
        <f t="shared" si="235"/>
        <v>KT2 5D</v>
      </c>
      <c r="D2444" s="83" t="str">
        <f t="shared" si="236"/>
        <v>KT2 5</v>
      </c>
      <c r="E2444" s="83" t="str">
        <f t="shared" si="237"/>
        <v xml:space="preserve">KT2 </v>
      </c>
      <c r="F2444" s="83" t="str">
        <f t="shared" si="238"/>
        <v>KT2</v>
      </c>
      <c r="G2444" s="83" t="str">
        <f t="shared" si="239"/>
        <v>KT</v>
      </c>
      <c r="H2444" s="83" t="s">
        <v>945</v>
      </c>
      <c r="I2444" s="83" t="s">
        <v>658</v>
      </c>
    </row>
    <row r="2445" spans="1:9" ht="15">
      <c r="A2445" s="83" t="s">
        <v>3085</v>
      </c>
      <c r="B2445" s="83" t="str">
        <f t="shared" si="234"/>
        <v>KT2 5DT</v>
      </c>
      <c r="C2445" s="83" t="str">
        <f t="shared" si="235"/>
        <v>KT2 5D</v>
      </c>
      <c r="D2445" s="83" t="str">
        <f t="shared" si="236"/>
        <v>KT2 5</v>
      </c>
      <c r="E2445" s="83" t="str">
        <f t="shared" si="237"/>
        <v xml:space="preserve">KT2 </v>
      </c>
      <c r="F2445" s="83" t="str">
        <f t="shared" si="238"/>
        <v>KT2</v>
      </c>
      <c r="G2445" s="83" t="str">
        <f t="shared" si="239"/>
        <v>KT</v>
      </c>
      <c r="H2445" s="83" t="s">
        <v>945</v>
      </c>
      <c r="I2445" s="83" t="s">
        <v>658</v>
      </c>
    </row>
    <row r="2446" spans="1:9" ht="15">
      <c r="A2446" s="83" t="s">
        <v>3086</v>
      </c>
      <c r="B2446" s="83" t="str">
        <f t="shared" si="234"/>
        <v>KT2 5G</v>
      </c>
      <c r="C2446" s="83" t="str">
        <f t="shared" si="235"/>
        <v>KT2 5G</v>
      </c>
      <c r="D2446" s="83" t="str">
        <f t="shared" si="236"/>
        <v>KT2 5</v>
      </c>
      <c r="E2446" s="83" t="str">
        <f t="shared" si="237"/>
        <v xml:space="preserve">KT2 </v>
      </c>
      <c r="F2446" s="83" t="str">
        <f t="shared" si="238"/>
        <v>KT2</v>
      </c>
      <c r="G2446" s="83" t="str">
        <f t="shared" si="239"/>
        <v>KT</v>
      </c>
      <c r="H2446" s="83" t="s">
        <v>2244</v>
      </c>
      <c r="I2446" s="83" t="s">
        <v>1167</v>
      </c>
    </row>
    <row r="2447" spans="1:9" ht="15">
      <c r="A2447" s="83" t="s">
        <v>3087</v>
      </c>
      <c r="B2447" s="83" t="str">
        <f t="shared" si="234"/>
        <v>KT2 5HG</v>
      </c>
      <c r="C2447" s="83" t="str">
        <f t="shared" si="235"/>
        <v>KT2 5H</v>
      </c>
      <c r="D2447" s="83" t="str">
        <f t="shared" si="236"/>
        <v>KT2 5</v>
      </c>
      <c r="E2447" s="83" t="str">
        <f t="shared" si="237"/>
        <v xml:space="preserve">KT2 </v>
      </c>
      <c r="F2447" s="83" t="str">
        <f t="shared" si="238"/>
        <v>KT2</v>
      </c>
      <c r="G2447" s="83" t="str">
        <f t="shared" si="239"/>
        <v>KT</v>
      </c>
      <c r="H2447" s="83" t="s">
        <v>2244</v>
      </c>
      <c r="I2447" s="83" t="s">
        <v>1167</v>
      </c>
    </row>
    <row r="2448" spans="1:9" ht="15">
      <c r="A2448" s="83" t="s">
        <v>3088</v>
      </c>
      <c r="B2448" s="83" t="str">
        <f t="shared" si="234"/>
        <v>KT2 5JN</v>
      </c>
      <c r="C2448" s="83" t="str">
        <f t="shared" si="235"/>
        <v>KT2 5J</v>
      </c>
      <c r="D2448" s="83" t="str">
        <f t="shared" si="236"/>
        <v>KT2 5</v>
      </c>
      <c r="E2448" s="83" t="str">
        <f t="shared" si="237"/>
        <v xml:space="preserve">KT2 </v>
      </c>
      <c r="F2448" s="83" t="str">
        <f t="shared" si="238"/>
        <v>KT2</v>
      </c>
      <c r="G2448" s="83" t="str">
        <f t="shared" si="239"/>
        <v>KT</v>
      </c>
      <c r="H2448" s="83" t="s">
        <v>2244</v>
      </c>
      <c r="I2448" s="83" t="s">
        <v>1167</v>
      </c>
    </row>
    <row r="2449" spans="1:9" ht="15">
      <c r="A2449" s="83" t="s">
        <v>3089</v>
      </c>
      <c r="B2449" s="83" t="str">
        <f t="shared" si="234"/>
        <v>KT2 5LH</v>
      </c>
      <c r="C2449" s="83" t="str">
        <f t="shared" si="235"/>
        <v>KT2 5L</v>
      </c>
      <c r="D2449" s="83" t="str">
        <f t="shared" si="236"/>
        <v>KT2 5</v>
      </c>
      <c r="E2449" s="83" t="str">
        <f t="shared" si="237"/>
        <v xml:space="preserve">KT2 </v>
      </c>
      <c r="F2449" s="83" t="str">
        <f t="shared" si="238"/>
        <v>KT2</v>
      </c>
      <c r="G2449" s="83" t="str">
        <f t="shared" si="239"/>
        <v>KT</v>
      </c>
      <c r="H2449" s="83" t="s">
        <v>2244</v>
      </c>
      <c r="I2449" s="83" t="s">
        <v>1167</v>
      </c>
    </row>
    <row r="2450" spans="1:9" ht="15">
      <c r="A2450" s="83" t="s">
        <v>3090</v>
      </c>
      <c r="B2450" s="83" t="str">
        <f t="shared" si="234"/>
        <v>KT2 5LL</v>
      </c>
      <c r="C2450" s="83" t="str">
        <f t="shared" si="235"/>
        <v>KT2 5L</v>
      </c>
      <c r="D2450" s="83" t="str">
        <f t="shared" si="236"/>
        <v>KT2 5</v>
      </c>
      <c r="E2450" s="83" t="str">
        <f t="shared" si="237"/>
        <v xml:space="preserve">KT2 </v>
      </c>
      <c r="F2450" s="83" t="str">
        <f t="shared" si="238"/>
        <v>KT2</v>
      </c>
      <c r="G2450" s="83" t="str">
        <f t="shared" si="239"/>
        <v>KT</v>
      </c>
      <c r="H2450" s="83" t="s">
        <v>2244</v>
      </c>
      <c r="I2450" s="83" t="s">
        <v>1167</v>
      </c>
    </row>
    <row r="2451" spans="1:9" ht="15">
      <c r="A2451" s="83" t="s">
        <v>3091</v>
      </c>
      <c r="B2451" s="83" t="str">
        <f t="shared" si="234"/>
        <v>KT2 5LS</v>
      </c>
      <c r="C2451" s="83" t="str">
        <f t="shared" si="235"/>
        <v>KT2 5L</v>
      </c>
      <c r="D2451" s="83" t="str">
        <f t="shared" si="236"/>
        <v>KT2 5</v>
      </c>
      <c r="E2451" s="83" t="str">
        <f t="shared" si="237"/>
        <v xml:space="preserve">KT2 </v>
      </c>
      <c r="F2451" s="83" t="str">
        <f t="shared" si="238"/>
        <v>KT2</v>
      </c>
      <c r="G2451" s="83" t="str">
        <f t="shared" si="239"/>
        <v>KT</v>
      </c>
      <c r="H2451" s="83" t="s">
        <v>2244</v>
      </c>
      <c r="I2451" s="83" t="s">
        <v>1167</v>
      </c>
    </row>
    <row r="2452" spans="1:9" ht="15">
      <c r="A2452" s="83" t="s">
        <v>3092</v>
      </c>
      <c r="B2452" s="83" t="str">
        <f t="shared" si="234"/>
        <v>KT2 5LT</v>
      </c>
      <c r="C2452" s="83" t="str">
        <f t="shared" si="235"/>
        <v>KT2 5L</v>
      </c>
      <c r="D2452" s="83" t="str">
        <f t="shared" si="236"/>
        <v>KT2 5</v>
      </c>
      <c r="E2452" s="83" t="str">
        <f t="shared" si="237"/>
        <v xml:space="preserve">KT2 </v>
      </c>
      <c r="F2452" s="83" t="str">
        <f t="shared" si="238"/>
        <v>KT2</v>
      </c>
      <c r="G2452" s="83" t="str">
        <f t="shared" si="239"/>
        <v>KT</v>
      </c>
      <c r="H2452" s="83" t="s">
        <v>2244</v>
      </c>
      <c r="I2452" s="83" t="s">
        <v>1167</v>
      </c>
    </row>
    <row r="2453" spans="1:9" ht="15">
      <c r="A2453" s="83" t="s">
        <v>3093</v>
      </c>
      <c r="B2453" s="83" t="str">
        <f t="shared" si="234"/>
        <v>KT2 5LU</v>
      </c>
      <c r="C2453" s="83" t="str">
        <f t="shared" si="235"/>
        <v>KT2 5L</v>
      </c>
      <c r="D2453" s="83" t="str">
        <f t="shared" si="236"/>
        <v>KT2 5</v>
      </c>
      <c r="E2453" s="83" t="str">
        <f t="shared" si="237"/>
        <v xml:space="preserve">KT2 </v>
      </c>
      <c r="F2453" s="83" t="str">
        <f t="shared" si="238"/>
        <v>KT2</v>
      </c>
      <c r="G2453" s="83" t="str">
        <f t="shared" si="239"/>
        <v>KT</v>
      </c>
      <c r="H2453" s="83" t="s">
        <v>2244</v>
      </c>
      <c r="I2453" s="83" t="s">
        <v>1167</v>
      </c>
    </row>
    <row r="2454" spans="1:9" ht="15">
      <c r="A2454" s="83" t="s">
        <v>3094</v>
      </c>
      <c r="B2454" s="83" t="str">
        <f t="shared" si="234"/>
        <v>KT2 5LX</v>
      </c>
      <c r="C2454" s="83" t="str">
        <f t="shared" si="235"/>
        <v>KT2 5L</v>
      </c>
      <c r="D2454" s="83" t="str">
        <f t="shared" si="236"/>
        <v>KT2 5</v>
      </c>
      <c r="E2454" s="83" t="str">
        <f t="shared" si="237"/>
        <v xml:space="preserve">KT2 </v>
      </c>
      <c r="F2454" s="83" t="str">
        <f t="shared" si="238"/>
        <v>KT2</v>
      </c>
      <c r="G2454" s="83" t="str">
        <f t="shared" si="239"/>
        <v>KT</v>
      </c>
      <c r="H2454" s="83" t="s">
        <v>2244</v>
      </c>
      <c r="I2454" s="83" t="s">
        <v>1167</v>
      </c>
    </row>
    <row r="2455" spans="1:9" ht="15">
      <c r="A2455" s="83" t="s">
        <v>3095</v>
      </c>
      <c r="B2455" s="83" t="str">
        <f t="shared" si="234"/>
        <v>KT2 5LZ</v>
      </c>
      <c r="C2455" s="83" t="str">
        <f t="shared" si="235"/>
        <v>KT2 5L</v>
      </c>
      <c r="D2455" s="83" t="str">
        <f t="shared" si="236"/>
        <v>KT2 5</v>
      </c>
      <c r="E2455" s="83" t="str">
        <f t="shared" si="237"/>
        <v xml:space="preserve">KT2 </v>
      </c>
      <c r="F2455" s="83" t="str">
        <f t="shared" si="238"/>
        <v>KT2</v>
      </c>
      <c r="G2455" s="83" t="str">
        <f t="shared" si="239"/>
        <v>KT</v>
      </c>
      <c r="H2455" s="83" t="s">
        <v>2244</v>
      </c>
      <c r="I2455" s="83" t="s">
        <v>1167</v>
      </c>
    </row>
    <row r="2456" spans="1:9" ht="15">
      <c r="A2456" s="83" t="s">
        <v>3096</v>
      </c>
      <c r="B2456" s="83" t="str">
        <f t="shared" si="234"/>
        <v>KT2 5N</v>
      </c>
      <c r="C2456" s="83" t="str">
        <f t="shared" si="235"/>
        <v>KT2 5N</v>
      </c>
      <c r="D2456" s="83" t="str">
        <f t="shared" si="236"/>
        <v>KT2 5</v>
      </c>
      <c r="E2456" s="83" t="str">
        <f t="shared" si="237"/>
        <v xml:space="preserve">KT2 </v>
      </c>
      <c r="F2456" s="83" t="str">
        <f t="shared" si="238"/>
        <v>KT2</v>
      </c>
      <c r="G2456" s="83" t="str">
        <f t="shared" si="239"/>
        <v>KT</v>
      </c>
      <c r="H2456" s="83" t="s">
        <v>2244</v>
      </c>
      <c r="I2456" s="83" t="s">
        <v>1167</v>
      </c>
    </row>
    <row r="2457" spans="1:9" ht="15">
      <c r="A2457" s="83" t="s">
        <v>3097</v>
      </c>
      <c r="B2457" s="83" t="str">
        <f t="shared" si="234"/>
        <v>KT2 5NE</v>
      </c>
      <c r="C2457" s="83" t="str">
        <f t="shared" si="235"/>
        <v>KT2 5N</v>
      </c>
      <c r="D2457" s="83" t="str">
        <f t="shared" si="236"/>
        <v>KT2 5</v>
      </c>
      <c r="E2457" s="83" t="str">
        <f t="shared" si="237"/>
        <v xml:space="preserve">KT2 </v>
      </c>
      <c r="F2457" s="83" t="str">
        <f t="shared" si="238"/>
        <v>KT2</v>
      </c>
      <c r="G2457" s="83" t="str">
        <f t="shared" si="239"/>
        <v>KT</v>
      </c>
      <c r="H2457" s="83" t="s">
        <v>945</v>
      </c>
      <c r="I2457" s="83" t="s">
        <v>658</v>
      </c>
    </row>
    <row r="2458" spans="1:9" ht="15">
      <c r="A2458" s="83" t="s">
        <v>3098</v>
      </c>
      <c r="B2458" s="83" t="str">
        <f t="shared" si="234"/>
        <v>KT2 5NF</v>
      </c>
      <c r="C2458" s="83" t="str">
        <f t="shared" si="235"/>
        <v>KT2 5N</v>
      </c>
      <c r="D2458" s="83" t="str">
        <f t="shared" si="236"/>
        <v>KT2 5</v>
      </c>
      <c r="E2458" s="83" t="str">
        <f t="shared" si="237"/>
        <v xml:space="preserve">KT2 </v>
      </c>
      <c r="F2458" s="83" t="str">
        <f t="shared" si="238"/>
        <v>KT2</v>
      </c>
      <c r="G2458" s="83" t="str">
        <f t="shared" si="239"/>
        <v>KT</v>
      </c>
      <c r="H2458" s="83" t="s">
        <v>945</v>
      </c>
      <c r="I2458" s="83" t="s">
        <v>658</v>
      </c>
    </row>
    <row r="2459" spans="1:9" ht="15">
      <c r="A2459" s="83" t="s">
        <v>3099</v>
      </c>
      <c r="B2459" s="83" t="str">
        <f t="shared" si="234"/>
        <v>KT2 5P</v>
      </c>
      <c r="C2459" s="83" t="str">
        <f t="shared" si="235"/>
        <v>KT2 5P</v>
      </c>
      <c r="D2459" s="83" t="str">
        <f t="shared" si="236"/>
        <v>KT2 5</v>
      </c>
      <c r="E2459" s="83" t="str">
        <f t="shared" si="237"/>
        <v xml:space="preserve">KT2 </v>
      </c>
      <c r="F2459" s="83" t="str">
        <f t="shared" si="238"/>
        <v>KT2</v>
      </c>
      <c r="G2459" s="83" t="str">
        <f t="shared" si="239"/>
        <v>KT</v>
      </c>
      <c r="H2459" s="83" t="s">
        <v>2244</v>
      </c>
      <c r="I2459" s="83" t="s">
        <v>1167</v>
      </c>
    </row>
    <row r="2460" spans="1:9" ht="15">
      <c r="A2460" s="83" t="s">
        <v>3100</v>
      </c>
      <c r="B2460" s="83" t="str">
        <f t="shared" si="234"/>
        <v>KT2 5Q</v>
      </c>
      <c r="C2460" s="83" t="str">
        <f t="shared" si="235"/>
        <v>KT2 5Q</v>
      </c>
      <c r="D2460" s="83" t="str">
        <f t="shared" si="236"/>
        <v>KT2 5</v>
      </c>
      <c r="E2460" s="83" t="str">
        <f t="shared" si="237"/>
        <v xml:space="preserve">KT2 </v>
      </c>
      <c r="F2460" s="83" t="str">
        <f t="shared" si="238"/>
        <v>KT2</v>
      </c>
      <c r="G2460" s="83" t="str">
        <f t="shared" si="239"/>
        <v>KT</v>
      </c>
      <c r="H2460" s="83" t="s">
        <v>2244</v>
      </c>
      <c r="I2460" s="83" t="s">
        <v>1167</v>
      </c>
    </row>
    <row r="2461" spans="1:9" ht="15">
      <c r="A2461" s="83" t="s">
        <v>3101</v>
      </c>
      <c r="B2461" s="83" t="str">
        <f t="shared" si="234"/>
        <v>KT2 5R</v>
      </c>
      <c r="C2461" s="83" t="str">
        <f t="shared" si="235"/>
        <v>KT2 5R</v>
      </c>
      <c r="D2461" s="83" t="str">
        <f t="shared" si="236"/>
        <v>KT2 5</v>
      </c>
      <c r="E2461" s="83" t="str">
        <f t="shared" si="237"/>
        <v xml:space="preserve">KT2 </v>
      </c>
      <c r="F2461" s="83" t="str">
        <f t="shared" si="238"/>
        <v>KT2</v>
      </c>
      <c r="G2461" s="83" t="str">
        <f t="shared" si="239"/>
        <v>KT</v>
      </c>
      <c r="H2461" s="83" t="s">
        <v>2244</v>
      </c>
      <c r="I2461" s="83" t="s">
        <v>1167</v>
      </c>
    </row>
    <row r="2462" spans="1:9" ht="15">
      <c r="A2462" s="83" t="s">
        <v>3102</v>
      </c>
      <c r="B2462" s="83" t="str">
        <f t="shared" si="234"/>
        <v>KT2 5RR</v>
      </c>
      <c r="C2462" s="83" t="str">
        <f t="shared" si="235"/>
        <v>KT2 5R</v>
      </c>
      <c r="D2462" s="83" t="str">
        <f t="shared" si="236"/>
        <v>KT2 5</v>
      </c>
      <c r="E2462" s="83" t="str">
        <f t="shared" si="237"/>
        <v xml:space="preserve">KT2 </v>
      </c>
      <c r="F2462" s="83" t="str">
        <f t="shared" si="238"/>
        <v>KT2</v>
      </c>
      <c r="G2462" s="83" t="str">
        <f t="shared" si="239"/>
        <v>KT</v>
      </c>
      <c r="H2462" s="83" t="s">
        <v>945</v>
      </c>
      <c r="I2462" s="83" t="s">
        <v>658</v>
      </c>
    </row>
    <row r="2463" spans="1:9" ht="15">
      <c r="A2463" s="83" t="s">
        <v>3103</v>
      </c>
      <c r="B2463" s="83" t="str">
        <f t="shared" si="234"/>
        <v>KT2 5RS</v>
      </c>
      <c r="C2463" s="83" t="str">
        <f t="shared" si="235"/>
        <v>KT2 5R</v>
      </c>
      <c r="D2463" s="83" t="str">
        <f t="shared" si="236"/>
        <v>KT2 5</v>
      </c>
      <c r="E2463" s="83" t="str">
        <f t="shared" si="237"/>
        <v xml:space="preserve">KT2 </v>
      </c>
      <c r="F2463" s="83" t="str">
        <f t="shared" si="238"/>
        <v>KT2</v>
      </c>
      <c r="G2463" s="83" t="str">
        <f t="shared" si="239"/>
        <v>KT</v>
      </c>
      <c r="H2463" s="83" t="s">
        <v>945</v>
      </c>
      <c r="I2463" s="83" t="s">
        <v>658</v>
      </c>
    </row>
    <row r="2464" spans="1:9" ht="15">
      <c r="A2464" s="83" t="s">
        <v>3104</v>
      </c>
      <c r="B2464" s="83" t="str">
        <f t="shared" si="234"/>
        <v>KT2 5RT</v>
      </c>
      <c r="C2464" s="83" t="str">
        <f t="shared" si="235"/>
        <v>KT2 5R</v>
      </c>
      <c r="D2464" s="83" t="str">
        <f t="shared" si="236"/>
        <v>KT2 5</v>
      </c>
      <c r="E2464" s="83" t="str">
        <f t="shared" si="237"/>
        <v xml:space="preserve">KT2 </v>
      </c>
      <c r="F2464" s="83" t="str">
        <f t="shared" si="238"/>
        <v>KT2</v>
      </c>
      <c r="G2464" s="83" t="str">
        <f t="shared" si="239"/>
        <v>KT</v>
      </c>
      <c r="H2464" s="83" t="s">
        <v>945</v>
      </c>
      <c r="I2464" s="83" t="s">
        <v>658</v>
      </c>
    </row>
    <row r="2465" spans="1:9" ht="15">
      <c r="A2465" s="83" t="s">
        <v>3105</v>
      </c>
      <c r="B2465" s="83" t="str">
        <f t="shared" si="234"/>
        <v>KT2 5RU</v>
      </c>
      <c r="C2465" s="83" t="str">
        <f t="shared" si="235"/>
        <v>KT2 5R</v>
      </c>
      <c r="D2465" s="83" t="str">
        <f t="shared" si="236"/>
        <v>KT2 5</v>
      </c>
      <c r="E2465" s="83" t="str">
        <f t="shared" si="237"/>
        <v xml:space="preserve">KT2 </v>
      </c>
      <c r="F2465" s="83" t="str">
        <f t="shared" si="238"/>
        <v>KT2</v>
      </c>
      <c r="G2465" s="83" t="str">
        <f t="shared" si="239"/>
        <v>KT</v>
      </c>
      <c r="H2465" s="83" t="s">
        <v>945</v>
      </c>
      <c r="I2465" s="83" t="s">
        <v>658</v>
      </c>
    </row>
    <row r="2466" spans="1:9" ht="15">
      <c r="A2466" s="83" t="s">
        <v>3106</v>
      </c>
      <c r="B2466" s="83" t="str">
        <f t="shared" si="234"/>
        <v>KT2 5SA</v>
      </c>
      <c r="C2466" s="83" t="str">
        <f t="shared" si="235"/>
        <v>KT2 5S</v>
      </c>
      <c r="D2466" s="83" t="str">
        <f t="shared" si="236"/>
        <v>KT2 5</v>
      </c>
      <c r="E2466" s="83" t="str">
        <f t="shared" si="237"/>
        <v xml:space="preserve">KT2 </v>
      </c>
      <c r="F2466" s="83" t="str">
        <f t="shared" si="238"/>
        <v>KT2</v>
      </c>
      <c r="G2466" s="83" t="str">
        <f t="shared" si="239"/>
        <v>KT</v>
      </c>
      <c r="H2466" s="83" t="s">
        <v>2244</v>
      </c>
      <c r="I2466" s="83" t="s">
        <v>1167</v>
      </c>
    </row>
    <row r="2467" spans="1:9" ht="15">
      <c r="A2467" s="83" t="s">
        <v>3107</v>
      </c>
      <c r="B2467" s="83" t="str">
        <f t="shared" si="234"/>
        <v>KT2 5SB</v>
      </c>
      <c r="C2467" s="83" t="str">
        <f t="shared" si="235"/>
        <v>KT2 5S</v>
      </c>
      <c r="D2467" s="83" t="str">
        <f t="shared" si="236"/>
        <v>KT2 5</v>
      </c>
      <c r="E2467" s="83" t="str">
        <f t="shared" si="237"/>
        <v xml:space="preserve">KT2 </v>
      </c>
      <c r="F2467" s="83" t="str">
        <f t="shared" si="238"/>
        <v>KT2</v>
      </c>
      <c r="G2467" s="83" t="str">
        <f t="shared" si="239"/>
        <v>KT</v>
      </c>
      <c r="H2467" s="83" t="s">
        <v>2244</v>
      </c>
      <c r="I2467" s="83" t="s">
        <v>1167</v>
      </c>
    </row>
    <row r="2468" spans="1:9" ht="15">
      <c r="A2468" s="83" t="s">
        <v>3108</v>
      </c>
      <c r="B2468" s="83" t="str">
        <f t="shared" si="234"/>
        <v>KT2 5SD</v>
      </c>
      <c r="C2468" s="83" t="str">
        <f t="shared" si="235"/>
        <v>KT2 5S</v>
      </c>
      <c r="D2468" s="83" t="str">
        <f t="shared" si="236"/>
        <v>KT2 5</v>
      </c>
      <c r="E2468" s="83" t="str">
        <f t="shared" si="237"/>
        <v xml:space="preserve">KT2 </v>
      </c>
      <c r="F2468" s="83" t="str">
        <f t="shared" si="238"/>
        <v>KT2</v>
      </c>
      <c r="G2468" s="83" t="str">
        <f t="shared" si="239"/>
        <v>KT</v>
      </c>
      <c r="H2468" s="83" t="s">
        <v>2244</v>
      </c>
      <c r="I2468" s="83" t="s">
        <v>1167</v>
      </c>
    </row>
    <row r="2469" spans="1:9" ht="15">
      <c r="A2469" s="83" t="s">
        <v>3109</v>
      </c>
      <c r="B2469" s="83" t="str">
        <f t="shared" si="234"/>
        <v>KT2 5SE</v>
      </c>
      <c r="C2469" s="83" t="str">
        <f t="shared" si="235"/>
        <v>KT2 5S</v>
      </c>
      <c r="D2469" s="83" t="str">
        <f t="shared" si="236"/>
        <v>KT2 5</v>
      </c>
      <c r="E2469" s="83" t="str">
        <f t="shared" si="237"/>
        <v xml:space="preserve">KT2 </v>
      </c>
      <c r="F2469" s="83" t="str">
        <f t="shared" si="238"/>
        <v>KT2</v>
      </c>
      <c r="G2469" s="83" t="str">
        <f t="shared" si="239"/>
        <v>KT</v>
      </c>
      <c r="H2469" s="83" t="s">
        <v>2244</v>
      </c>
      <c r="I2469" s="83" t="s">
        <v>1167</v>
      </c>
    </row>
    <row r="2470" spans="1:9" ht="15">
      <c r="A2470" s="83" t="s">
        <v>3110</v>
      </c>
      <c r="B2470" s="83" t="str">
        <f t="shared" si="234"/>
        <v>KT2 5SF</v>
      </c>
      <c r="C2470" s="83" t="str">
        <f t="shared" si="235"/>
        <v>KT2 5S</v>
      </c>
      <c r="D2470" s="83" t="str">
        <f t="shared" si="236"/>
        <v>KT2 5</v>
      </c>
      <c r="E2470" s="83" t="str">
        <f t="shared" si="237"/>
        <v xml:space="preserve">KT2 </v>
      </c>
      <c r="F2470" s="83" t="str">
        <f t="shared" si="238"/>
        <v>KT2</v>
      </c>
      <c r="G2470" s="83" t="str">
        <f t="shared" si="239"/>
        <v>KT</v>
      </c>
      <c r="H2470" s="83" t="s">
        <v>2244</v>
      </c>
      <c r="I2470" s="83" t="s">
        <v>1167</v>
      </c>
    </row>
    <row r="2471" spans="1:9" ht="15">
      <c r="A2471" s="83" t="s">
        <v>3111</v>
      </c>
      <c r="B2471" s="83" t="str">
        <f t="shared" si="234"/>
        <v>KT2 5SG</v>
      </c>
      <c r="C2471" s="83" t="str">
        <f t="shared" si="235"/>
        <v>KT2 5S</v>
      </c>
      <c r="D2471" s="83" t="str">
        <f t="shared" si="236"/>
        <v>KT2 5</v>
      </c>
      <c r="E2471" s="83" t="str">
        <f t="shared" si="237"/>
        <v xml:space="preserve">KT2 </v>
      </c>
      <c r="F2471" s="83" t="str">
        <f t="shared" si="238"/>
        <v>KT2</v>
      </c>
      <c r="G2471" s="83" t="str">
        <f t="shared" si="239"/>
        <v>KT</v>
      </c>
      <c r="H2471" s="83" t="s">
        <v>2244</v>
      </c>
      <c r="I2471" s="83" t="s">
        <v>1167</v>
      </c>
    </row>
    <row r="2472" spans="1:9" ht="15">
      <c r="A2472" s="83" t="s">
        <v>3112</v>
      </c>
      <c r="B2472" s="83" t="str">
        <f t="shared" si="234"/>
        <v>KT2 5SL</v>
      </c>
      <c r="C2472" s="83" t="str">
        <f t="shared" si="235"/>
        <v>KT2 5S</v>
      </c>
      <c r="D2472" s="83" t="str">
        <f t="shared" si="236"/>
        <v>KT2 5</v>
      </c>
      <c r="E2472" s="83" t="str">
        <f t="shared" si="237"/>
        <v xml:space="preserve">KT2 </v>
      </c>
      <c r="F2472" s="83" t="str">
        <f t="shared" si="238"/>
        <v>KT2</v>
      </c>
      <c r="G2472" s="83" t="str">
        <f t="shared" si="239"/>
        <v>KT</v>
      </c>
      <c r="H2472" s="83" t="s">
        <v>2244</v>
      </c>
      <c r="I2472" s="83" t="s">
        <v>1167</v>
      </c>
    </row>
    <row r="2473" spans="1:9" ht="15">
      <c r="A2473" s="83" t="s">
        <v>3113</v>
      </c>
      <c r="B2473" s="83" t="str">
        <f t="shared" si="234"/>
        <v>KT2 5SQ</v>
      </c>
      <c r="C2473" s="83" t="str">
        <f t="shared" si="235"/>
        <v>KT2 5S</v>
      </c>
      <c r="D2473" s="83" t="str">
        <f t="shared" si="236"/>
        <v>KT2 5</v>
      </c>
      <c r="E2473" s="83" t="str">
        <f t="shared" si="237"/>
        <v xml:space="preserve">KT2 </v>
      </c>
      <c r="F2473" s="83" t="str">
        <f t="shared" si="238"/>
        <v>KT2</v>
      </c>
      <c r="G2473" s="83" t="str">
        <f t="shared" si="239"/>
        <v>KT</v>
      </c>
      <c r="H2473" s="83" t="s">
        <v>2244</v>
      </c>
      <c r="I2473" s="83" t="s">
        <v>1167</v>
      </c>
    </row>
    <row r="2474" spans="1:9" ht="15">
      <c r="A2474" s="83" t="s">
        <v>3114</v>
      </c>
      <c r="B2474" s="83" t="str">
        <f t="shared" si="234"/>
        <v>KT2 7LR</v>
      </c>
      <c r="C2474" s="83" t="str">
        <f t="shared" si="235"/>
        <v>KT2 7L</v>
      </c>
      <c r="D2474" s="83" t="str">
        <f t="shared" si="236"/>
        <v>KT2 7</v>
      </c>
      <c r="E2474" s="83" t="str">
        <f t="shared" si="237"/>
        <v xml:space="preserve">KT2 </v>
      </c>
      <c r="F2474" s="83" t="str">
        <f t="shared" si="238"/>
        <v>KT2</v>
      </c>
      <c r="G2474" s="83" t="str">
        <f t="shared" si="239"/>
        <v>KT</v>
      </c>
      <c r="H2474" s="83" t="s">
        <v>2244</v>
      </c>
      <c r="I2474" s="83" t="s">
        <v>1167</v>
      </c>
    </row>
    <row r="2475" spans="1:9" ht="15">
      <c r="A2475" s="83" t="s">
        <v>3115</v>
      </c>
      <c r="B2475" s="83" t="str">
        <f t="shared" si="234"/>
        <v>KT20</v>
      </c>
      <c r="C2475" s="83" t="str">
        <f t="shared" si="235"/>
        <v>KT20</v>
      </c>
      <c r="D2475" s="83" t="str">
        <f t="shared" si="236"/>
        <v>KT20</v>
      </c>
      <c r="E2475" s="83" t="str">
        <f t="shared" si="237"/>
        <v>KT20</v>
      </c>
      <c r="F2475" s="83" t="str">
        <f t="shared" si="238"/>
        <v>KT2</v>
      </c>
      <c r="G2475" s="83" t="str">
        <f t="shared" si="239"/>
        <v>KT</v>
      </c>
      <c r="H2475" s="83" t="s">
        <v>370</v>
      </c>
      <c r="I2475" s="83" t="s">
        <v>658</v>
      </c>
    </row>
    <row r="2476" spans="1:9" ht="15">
      <c r="A2476" s="83" t="s">
        <v>3116</v>
      </c>
      <c r="B2476" s="83" t="str">
        <f t="shared" si="234"/>
        <v>KT20 1O</v>
      </c>
      <c r="C2476" s="83" t="str">
        <f t="shared" si="235"/>
        <v>KT20 1</v>
      </c>
      <c r="D2476" s="83" t="str">
        <f t="shared" si="236"/>
        <v xml:space="preserve">KT20 </v>
      </c>
      <c r="E2476" s="83" t="str">
        <f t="shared" si="237"/>
        <v>KT20</v>
      </c>
      <c r="F2476" s="83" t="str">
        <f t="shared" si="238"/>
        <v>KT2</v>
      </c>
      <c r="G2476" s="83" t="str">
        <f t="shared" si="239"/>
        <v>KT</v>
      </c>
      <c r="H2476" s="83" t="s">
        <v>945</v>
      </c>
      <c r="I2476" s="83" t="s">
        <v>658</v>
      </c>
    </row>
    <row r="2477" spans="1:9" ht="15">
      <c r="A2477" s="83" t="s">
        <v>3117</v>
      </c>
      <c r="B2477" s="83" t="str">
        <f t="shared" si="234"/>
        <v>KT20 5L</v>
      </c>
      <c r="C2477" s="83" t="str">
        <f t="shared" si="235"/>
        <v>KT20 5</v>
      </c>
      <c r="D2477" s="83" t="str">
        <f t="shared" si="236"/>
        <v xml:space="preserve">KT20 </v>
      </c>
      <c r="E2477" s="83" t="str">
        <f t="shared" si="237"/>
        <v>KT20</v>
      </c>
      <c r="F2477" s="83" t="str">
        <f t="shared" si="238"/>
        <v>KT2</v>
      </c>
      <c r="G2477" s="83" t="str">
        <f t="shared" si="239"/>
        <v>KT</v>
      </c>
      <c r="H2477" s="83" t="s">
        <v>945</v>
      </c>
      <c r="I2477" s="83" t="s">
        <v>658</v>
      </c>
    </row>
    <row r="2478" spans="1:9" ht="15">
      <c r="A2478" s="83" t="s">
        <v>3118</v>
      </c>
      <c r="B2478" s="83" t="str">
        <f t="shared" si="234"/>
        <v>KT20 7N</v>
      </c>
      <c r="C2478" s="83" t="str">
        <f t="shared" si="235"/>
        <v>KT20 7</v>
      </c>
      <c r="D2478" s="83" t="str">
        <f t="shared" si="236"/>
        <v xml:space="preserve">KT20 </v>
      </c>
      <c r="E2478" s="83" t="str">
        <f t="shared" si="237"/>
        <v>KT20</v>
      </c>
      <c r="F2478" s="83" t="str">
        <f t="shared" si="238"/>
        <v>KT2</v>
      </c>
      <c r="G2478" s="83" t="str">
        <f t="shared" si="239"/>
        <v>KT</v>
      </c>
      <c r="H2478" s="83" t="s">
        <v>945</v>
      </c>
      <c r="I2478" s="83" t="s">
        <v>658</v>
      </c>
    </row>
    <row r="2479" spans="1:9" ht="15">
      <c r="A2479" s="83" t="s">
        <v>3119</v>
      </c>
      <c r="B2479" s="83" t="str">
        <f t="shared" si="234"/>
        <v>KT20 7N</v>
      </c>
      <c r="C2479" s="83" t="str">
        <f t="shared" si="235"/>
        <v>KT20 7</v>
      </c>
      <c r="D2479" s="83" t="str">
        <f t="shared" si="236"/>
        <v xml:space="preserve">KT20 </v>
      </c>
      <c r="E2479" s="83" t="str">
        <f t="shared" si="237"/>
        <v>KT20</v>
      </c>
      <c r="F2479" s="83" t="str">
        <f t="shared" si="238"/>
        <v>KT2</v>
      </c>
      <c r="G2479" s="83" t="str">
        <f t="shared" si="239"/>
        <v>KT</v>
      </c>
      <c r="H2479" s="83" t="s">
        <v>945</v>
      </c>
      <c r="I2479" s="83" t="s">
        <v>658</v>
      </c>
    </row>
    <row r="2480" spans="1:9" ht="15">
      <c r="A2480" s="83" t="s">
        <v>3120</v>
      </c>
      <c r="B2480" s="83" t="str">
        <f t="shared" si="234"/>
        <v>KT23 4Q</v>
      </c>
      <c r="C2480" s="83" t="str">
        <f t="shared" si="235"/>
        <v>KT23 4</v>
      </c>
      <c r="D2480" s="83" t="str">
        <f t="shared" si="236"/>
        <v xml:space="preserve">KT23 </v>
      </c>
      <c r="E2480" s="83" t="str">
        <f t="shared" si="237"/>
        <v>KT23</v>
      </c>
      <c r="F2480" s="83" t="str">
        <f t="shared" si="238"/>
        <v>KT2</v>
      </c>
      <c r="G2480" s="83" t="str">
        <f t="shared" si="239"/>
        <v>KT</v>
      </c>
      <c r="H2480" s="83" t="s">
        <v>370</v>
      </c>
      <c r="I2480" s="83" t="s">
        <v>658</v>
      </c>
    </row>
    <row r="2481" spans="1:9" ht="15">
      <c r="A2481" s="83" t="s">
        <v>3121</v>
      </c>
      <c r="B2481" s="83" t="str">
        <f t="shared" si="234"/>
        <v>KT23 4Q</v>
      </c>
      <c r="C2481" s="83" t="str">
        <f t="shared" si="235"/>
        <v>KT23 4</v>
      </c>
      <c r="D2481" s="83" t="str">
        <f t="shared" si="236"/>
        <v xml:space="preserve">KT23 </v>
      </c>
      <c r="E2481" s="83" t="str">
        <f t="shared" si="237"/>
        <v>KT23</v>
      </c>
      <c r="F2481" s="83" t="str">
        <f t="shared" si="238"/>
        <v>KT2</v>
      </c>
      <c r="G2481" s="83" t="str">
        <f t="shared" si="239"/>
        <v>KT</v>
      </c>
      <c r="H2481" s="83" t="s">
        <v>370</v>
      </c>
      <c r="I2481" s="83" t="s">
        <v>658</v>
      </c>
    </row>
    <row r="2482" spans="1:9" ht="15">
      <c r="A2482" s="83" t="s">
        <v>3122</v>
      </c>
      <c r="B2482" s="83" t="str">
        <f t="shared" si="234"/>
        <v>KT23 4Q</v>
      </c>
      <c r="C2482" s="83" t="str">
        <f t="shared" si="235"/>
        <v>KT23 4</v>
      </c>
      <c r="D2482" s="83" t="str">
        <f t="shared" si="236"/>
        <v xml:space="preserve">KT23 </v>
      </c>
      <c r="E2482" s="83" t="str">
        <f t="shared" si="237"/>
        <v>KT23</v>
      </c>
      <c r="F2482" s="83" t="str">
        <f t="shared" si="238"/>
        <v>KT2</v>
      </c>
      <c r="G2482" s="83" t="str">
        <f t="shared" si="239"/>
        <v>KT</v>
      </c>
      <c r="H2482" s="83" t="s">
        <v>370</v>
      </c>
      <c r="I2482" s="83" t="s">
        <v>658</v>
      </c>
    </row>
    <row r="2483" spans="1:9" ht="15">
      <c r="A2483" s="83" t="s">
        <v>3123</v>
      </c>
      <c r="B2483" s="83" t="str">
        <f t="shared" si="234"/>
        <v>KT24 6E</v>
      </c>
      <c r="C2483" s="83" t="str">
        <f t="shared" si="235"/>
        <v>KT24 6</v>
      </c>
      <c r="D2483" s="83" t="str">
        <f t="shared" si="236"/>
        <v xml:space="preserve">KT24 </v>
      </c>
      <c r="E2483" s="83" t="str">
        <f t="shared" si="237"/>
        <v>KT24</v>
      </c>
      <c r="F2483" s="83" t="str">
        <f t="shared" si="238"/>
        <v>KT2</v>
      </c>
      <c r="G2483" s="83" t="str">
        <f t="shared" si="239"/>
        <v>KT</v>
      </c>
      <c r="H2483" s="83" t="s">
        <v>370</v>
      </c>
      <c r="I2483" s="83" t="s">
        <v>658</v>
      </c>
    </row>
    <row r="2484" spans="1:9" ht="15">
      <c r="A2484" s="83" t="s">
        <v>3124</v>
      </c>
      <c r="B2484" s="83" t="str">
        <f t="shared" si="234"/>
        <v>KT24 6E</v>
      </c>
      <c r="C2484" s="83" t="str">
        <f t="shared" si="235"/>
        <v>KT24 6</v>
      </c>
      <c r="D2484" s="83" t="str">
        <f t="shared" si="236"/>
        <v xml:space="preserve">KT24 </v>
      </c>
      <c r="E2484" s="83" t="str">
        <f t="shared" si="237"/>
        <v>KT24</v>
      </c>
      <c r="F2484" s="83" t="str">
        <f t="shared" si="238"/>
        <v>KT2</v>
      </c>
      <c r="G2484" s="83" t="str">
        <f t="shared" si="239"/>
        <v>KT</v>
      </c>
      <c r="H2484" s="83" t="s">
        <v>370</v>
      </c>
      <c r="I2484" s="83" t="s">
        <v>658</v>
      </c>
    </row>
    <row r="2485" spans="1:9" ht="15">
      <c r="A2485" s="83" t="s">
        <v>3125</v>
      </c>
      <c r="B2485" s="83" t="str">
        <f t="shared" si="234"/>
        <v>KT3</v>
      </c>
      <c r="C2485" s="83" t="str">
        <f t="shared" si="235"/>
        <v>KT3</v>
      </c>
      <c r="D2485" s="83" t="str">
        <f t="shared" si="236"/>
        <v>KT3</v>
      </c>
      <c r="E2485" s="83" t="str">
        <f t="shared" si="237"/>
        <v>KT3</v>
      </c>
      <c r="F2485" s="83" t="str">
        <f t="shared" si="238"/>
        <v>KT3</v>
      </c>
      <c r="G2485" s="83" t="str">
        <f t="shared" si="239"/>
        <v>KT</v>
      </c>
      <c r="H2485" s="83" t="s">
        <v>370</v>
      </c>
      <c r="I2485" s="83" t="s">
        <v>658</v>
      </c>
    </row>
    <row r="2486" spans="1:9" ht="15">
      <c r="A2486" s="83" t="s">
        <v>3126</v>
      </c>
      <c r="B2486" s="83" t="str">
        <f t="shared" si="234"/>
        <v>KT3 2SY</v>
      </c>
      <c r="C2486" s="83" t="str">
        <f t="shared" si="235"/>
        <v>KT3 2S</v>
      </c>
      <c r="D2486" s="83" t="str">
        <f t="shared" si="236"/>
        <v>KT3 2</v>
      </c>
      <c r="E2486" s="83" t="str">
        <f t="shared" si="237"/>
        <v xml:space="preserve">KT3 </v>
      </c>
      <c r="F2486" s="83" t="str">
        <f t="shared" si="238"/>
        <v>KT3</v>
      </c>
      <c r="G2486" s="83" t="str">
        <f t="shared" si="239"/>
        <v>KT</v>
      </c>
      <c r="H2486" s="83" t="s">
        <v>945</v>
      </c>
      <c r="I2486" s="83" t="s">
        <v>658</v>
      </c>
    </row>
    <row r="2487" spans="1:9" ht="15">
      <c r="A2487" s="83" t="s">
        <v>237</v>
      </c>
      <c r="B2487" s="83" t="str">
        <f t="shared" si="234"/>
        <v>KT3 3</v>
      </c>
      <c r="C2487" s="83" t="str">
        <f t="shared" si="235"/>
        <v>KT3 3</v>
      </c>
      <c r="D2487" s="83" t="str">
        <f t="shared" si="236"/>
        <v>KT3 3</v>
      </c>
      <c r="E2487" s="83" t="str">
        <f t="shared" si="237"/>
        <v xml:space="preserve">KT3 </v>
      </c>
      <c r="F2487" s="83" t="str">
        <f t="shared" si="238"/>
        <v>KT3</v>
      </c>
      <c r="G2487" s="83" t="str">
        <f t="shared" si="239"/>
        <v>KT</v>
      </c>
      <c r="H2487" s="83" t="s">
        <v>945</v>
      </c>
      <c r="I2487" s="83" t="s">
        <v>658</v>
      </c>
    </row>
    <row r="2488" spans="1:9" ht="15">
      <c r="A2488" s="83" t="s">
        <v>3127</v>
      </c>
      <c r="B2488" s="83" t="str">
        <f t="shared" si="234"/>
        <v>KT3 3NB</v>
      </c>
      <c r="C2488" s="83" t="str">
        <f t="shared" si="235"/>
        <v>KT3 3N</v>
      </c>
      <c r="D2488" s="83" t="str">
        <f t="shared" si="236"/>
        <v>KT3 3</v>
      </c>
      <c r="E2488" s="83" t="str">
        <f t="shared" si="237"/>
        <v xml:space="preserve">KT3 </v>
      </c>
      <c r="F2488" s="83" t="str">
        <f t="shared" si="238"/>
        <v>KT3</v>
      </c>
      <c r="G2488" s="83" t="str">
        <f t="shared" si="239"/>
        <v>KT</v>
      </c>
      <c r="H2488" s="83" t="s">
        <v>370</v>
      </c>
      <c r="I2488" s="83" t="s">
        <v>658</v>
      </c>
    </row>
    <row r="2489" spans="1:9" ht="15">
      <c r="A2489" s="83" t="s">
        <v>3128</v>
      </c>
      <c r="B2489" s="83" t="str">
        <f t="shared" si="234"/>
        <v>KT3 3PU</v>
      </c>
      <c r="C2489" s="83" t="str">
        <f t="shared" si="235"/>
        <v>KT3 3P</v>
      </c>
      <c r="D2489" s="83" t="str">
        <f t="shared" si="236"/>
        <v>KT3 3</v>
      </c>
      <c r="E2489" s="83" t="str">
        <f t="shared" si="237"/>
        <v xml:space="preserve">KT3 </v>
      </c>
      <c r="F2489" s="83" t="str">
        <f t="shared" si="238"/>
        <v>KT3</v>
      </c>
      <c r="G2489" s="83" t="str">
        <f t="shared" si="239"/>
        <v>KT</v>
      </c>
      <c r="H2489" s="83" t="s">
        <v>370</v>
      </c>
      <c r="I2489" s="83" t="s">
        <v>658</v>
      </c>
    </row>
    <row r="2490" spans="1:9" ht="15">
      <c r="A2490" s="83" t="s">
        <v>3129</v>
      </c>
      <c r="B2490" s="83" t="str">
        <f t="shared" si="234"/>
        <v>KT3 3PW</v>
      </c>
      <c r="C2490" s="83" t="str">
        <f t="shared" si="235"/>
        <v>KT3 3P</v>
      </c>
      <c r="D2490" s="83" t="str">
        <f t="shared" si="236"/>
        <v>KT3 3</v>
      </c>
      <c r="E2490" s="83" t="str">
        <f t="shared" si="237"/>
        <v xml:space="preserve">KT3 </v>
      </c>
      <c r="F2490" s="83" t="str">
        <f t="shared" si="238"/>
        <v>KT3</v>
      </c>
      <c r="G2490" s="83" t="str">
        <f t="shared" si="239"/>
        <v>KT</v>
      </c>
      <c r="H2490" s="83" t="s">
        <v>370</v>
      </c>
      <c r="I2490" s="83" t="s">
        <v>658</v>
      </c>
    </row>
    <row r="2491" spans="1:9" ht="15">
      <c r="A2491" s="83" t="s">
        <v>3130</v>
      </c>
      <c r="B2491" s="83" t="str">
        <f t="shared" si="234"/>
        <v>KT3 3PX</v>
      </c>
      <c r="C2491" s="83" t="str">
        <f t="shared" si="235"/>
        <v>KT3 3P</v>
      </c>
      <c r="D2491" s="83" t="str">
        <f t="shared" si="236"/>
        <v>KT3 3</v>
      </c>
      <c r="E2491" s="83" t="str">
        <f t="shared" si="237"/>
        <v xml:space="preserve">KT3 </v>
      </c>
      <c r="F2491" s="83" t="str">
        <f t="shared" si="238"/>
        <v>KT3</v>
      </c>
      <c r="G2491" s="83" t="str">
        <f t="shared" si="239"/>
        <v>KT</v>
      </c>
      <c r="H2491" s="83" t="s">
        <v>370</v>
      </c>
      <c r="I2491" s="83" t="s">
        <v>658</v>
      </c>
    </row>
    <row r="2492" spans="1:9" ht="15">
      <c r="A2492" s="83" t="s">
        <v>3131</v>
      </c>
      <c r="B2492" s="83" t="str">
        <f t="shared" si="234"/>
        <v>KT3 4RR</v>
      </c>
      <c r="C2492" s="83" t="str">
        <f t="shared" si="235"/>
        <v>KT3 4R</v>
      </c>
      <c r="D2492" s="83" t="str">
        <f t="shared" si="236"/>
        <v>KT3 4</v>
      </c>
      <c r="E2492" s="83" t="str">
        <f t="shared" si="237"/>
        <v xml:space="preserve">KT3 </v>
      </c>
      <c r="F2492" s="83" t="str">
        <f t="shared" si="238"/>
        <v>KT3</v>
      </c>
      <c r="G2492" s="83" t="str">
        <f t="shared" si="239"/>
        <v>KT</v>
      </c>
      <c r="H2492" s="83" t="s">
        <v>945</v>
      </c>
      <c r="I2492" s="83" t="s">
        <v>658</v>
      </c>
    </row>
    <row r="2493" spans="1:9" ht="15">
      <c r="A2493" s="83" t="s">
        <v>3132</v>
      </c>
      <c r="B2493" s="83" t="str">
        <f t="shared" si="234"/>
        <v>KT3 4RT</v>
      </c>
      <c r="C2493" s="83" t="str">
        <f t="shared" si="235"/>
        <v>KT3 4R</v>
      </c>
      <c r="D2493" s="83" t="str">
        <f t="shared" si="236"/>
        <v>KT3 4</v>
      </c>
      <c r="E2493" s="83" t="str">
        <f t="shared" si="237"/>
        <v xml:space="preserve">KT3 </v>
      </c>
      <c r="F2493" s="83" t="str">
        <f t="shared" si="238"/>
        <v>KT3</v>
      </c>
      <c r="G2493" s="83" t="str">
        <f t="shared" si="239"/>
        <v>KT</v>
      </c>
      <c r="H2493" s="83" t="s">
        <v>945</v>
      </c>
      <c r="I2493" s="83" t="s">
        <v>658</v>
      </c>
    </row>
    <row r="2494" spans="1:9" ht="15">
      <c r="A2494" s="83" t="s">
        <v>3133</v>
      </c>
      <c r="B2494" s="83" t="str">
        <f t="shared" si="234"/>
        <v>KT4</v>
      </c>
      <c r="C2494" s="83" t="str">
        <f t="shared" si="235"/>
        <v>KT4</v>
      </c>
      <c r="D2494" s="83" t="str">
        <f t="shared" si="236"/>
        <v>KT4</v>
      </c>
      <c r="E2494" s="83" t="str">
        <f t="shared" si="237"/>
        <v>KT4</v>
      </c>
      <c r="F2494" s="83" t="str">
        <f t="shared" si="238"/>
        <v>KT4</v>
      </c>
      <c r="G2494" s="83" t="str">
        <f t="shared" si="239"/>
        <v>KT</v>
      </c>
      <c r="H2494" s="83" t="s">
        <v>370</v>
      </c>
      <c r="I2494" s="83" t="s">
        <v>658</v>
      </c>
    </row>
    <row r="2495" spans="1:9" ht="15">
      <c r="A2495" s="83" t="s">
        <v>3134</v>
      </c>
      <c r="B2495" s="83" t="str">
        <f t="shared" si="234"/>
        <v>KW1 1OT</v>
      </c>
      <c r="C2495" s="83" t="str">
        <f t="shared" si="235"/>
        <v>KW1 1O</v>
      </c>
      <c r="D2495" s="83" t="str">
        <f t="shared" si="236"/>
        <v>KW1 1</v>
      </c>
      <c r="E2495" s="83" t="str">
        <f t="shared" si="237"/>
        <v xml:space="preserve">KW1 </v>
      </c>
      <c r="F2495" s="83" t="str">
        <f t="shared" si="238"/>
        <v>KW1</v>
      </c>
      <c r="G2495" s="83" t="str">
        <f t="shared" si="239"/>
        <v>KW</v>
      </c>
      <c r="H2495" s="83" t="s">
        <v>3135</v>
      </c>
      <c r="I2495" s="83" t="s">
        <v>3135</v>
      </c>
    </row>
    <row r="2496" spans="1:9" ht="15">
      <c r="A2496" s="83" t="s">
        <v>216</v>
      </c>
      <c r="B2496" s="83" t="str">
        <f t="shared" si="234"/>
        <v>KW1 4</v>
      </c>
      <c r="C2496" s="83" t="str">
        <f t="shared" si="235"/>
        <v>KW1 4</v>
      </c>
      <c r="D2496" s="83" t="str">
        <f t="shared" si="236"/>
        <v>KW1 4</v>
      </c>
      <c r="E2496" s="83" t="str">
        <f t="shared" si="237"/>
        <v xml:space="preserve">KW1 </v>
      </c>
      <c r="F2496" s="83" t="str">
        <f t="shared" si="238"/>
        <v>KW1</v>
      </c>
      <c r="G2496" s="83" t="str">
        <f t="shared" si="239"/>
        <v>KW</v>
      </c>
      <c r="H2496" s="83" t="s">
        <v>1469</v>
      </c>
      <c r="I2496" s="83" t="s">
        <v>648</v>
      </c>
    </row>
    <row r="2497" spans="1:9" ht="15">
      <c r="A2497" s="83" t="s">
        <v>3136</v>
      </c>
      <c r="B2497" s="83" t="str">
        <f t="shared" si="234"/>
        <v>KW1 4A</v>
      </c>
      <c r="C2497" s="83" t="str">
        <f t="shared" si="235"/>
        <v>KW1 4A</v>
      </c>
      <c r="D2497" s="83" t="str">
        <f t="shared" si="236"/>
        <v>KW1 4</v>
      </c>
      <c r="E2497" s="83" t="str">
        <f t="shared" si="237"/>
        <v xml:space="preserve">KW1 </v>
      </c>
      <c r="F2497" s="83" t="str">
        <f t="shared" si="238"/>
        <v>KW1</v>
      </c>
      <c r="G2497" s="83" t="str">
        <f t="shared" si="239"/>
        <v>KW</v>
      </c>
      <c r="H2497" s="83" t="s">
        <v>3135</v>
      </c>
      <c r="I2497" s="83" t="s">
        <v>3135</v>
      </c>
    </row>
    <row r="2498" spans="1:9" ht="15">
      <c r="A2498" s="83" t="s">
        <v>3137</v>
      </c>
      <c r="B2498" s="83" t="str">
        <f t="shared" si="234"/>
        <v>KW1 4AF</v>
      </c>
      <c r="C2498" s="83" t="str">
        <f t="shared" si="235"/>
        <v>KW1 4A</v>
      </c>
      <c r="D2498" s="83" t="str">
        <f t="shared" si="236"/>
        <v>KW1 4</v>
      </c>
      <c r="E2498" s="83" t="str">
        <f t="shared" si="237"/>
        <v xml:space="preserve">KW1 </v>
      </c>
      <c r="F2498" s="83" t="str">
        <f t="shared" si="238"/>
        <v>KW1</v>
      </c>
      <c r="G2498" s="83" t="str">
        <f t="shared" si="239"/>
        <v>KW</v>
      </c>
      <c r="H2498" s="83" t="s">
        <v>1469</v>
      </c>
      <c r="I2498" s="83" t="s">
        <v>648</v>
      </c>
    </row>
    <row r="2499" spans="1:9" ht="15">
      <c r="A2499" s="83" t="s">
        <v>3138</v>
      </c>
      <c r="B2499" s="83" t="str">
        <f t="shared" ref="B2499:B2562" si="240">LEFT($A2499,7)</f>
        <v>KW1 4AG</v>
      </c>
      <c r="C2499" s="83" t="str">
        <f t="shared" ref="C2499:C2562" si="241">LEFT($A2499,6)</f>
        <v>KW1 4A</v>
      </c>
      <c r="D2499" s="83" t="str">
        <f t="shared" ref="D2499:D2562" si="242">LEFT($A2499,5)</f>
        <v>KW1 4</v>
      </c>
      <c r="E2499" s="83" t="str">
        <f t="shared" ref="E2499:E2562" si="243">LEFT($A2499,4)</f>
        <v xml:space="preserve">KW1 </v>
      </c>
      <c r="F2499" s="83" t="str">
        <f t="shared" ref="F2499:F2562" si="244">LEFT($A2499,3)</f>
        <v>KW1</v>
      </c>
      <c r="G2499" s="83" t="str">
        <f t="shared" ref="G2499:G2562" si="245">LEFT($A2499,2)</f>
        <v>KW</v>
      </c>
      <c r="H2499" s="83" t="s">
        <v>1469</v>
      </c>
      <c r="I2499" s="83" t="s">
        <v>648</v>
      </c>
    </row>
    <row r="2500" spans="1:9" ht="15">
      <c r="A2500" s="83" t="s">
        <v>3139</v>
      </c>
      <c r="B2500" s="83" t="str">
        <f t="shared" si="240"/>
        <v>KW1 4B</v>
      </c>
      <c r="C2500" s="83" t="str">
        <f t="shared" si="241"/>
        <v>KW1 4B</v>
      </c>
      <c r="D2500" s="83" t="str">
        <f t="shared" si="242"/>
        <v>KW1 4</v>
      </c>
      <c r="E2500" s="83" t="str">
        <f t="shared" si="243"/>
        <v xml:space="preserve">KW1 </v>
      </c>
      <c r="F2500" s="83" t="str">
        <f t="shared" si="244"/>
        <v>KW1</v>
      </c>
      <c r="G2500" s="83" t="str">
        <f t="shared" si="245"/>
        <v>KW</v>
      </c>
      <c r="H2500" s="83" t="s">
        <v>3135</v>
      </c>
      <c r="I2500" s="83" t="s">
        <v>3135</v>
      </c>
    </row>
    <row r="2501" spans="1:9" ht="15">
      <c r="A2501" s="83" t="s">
        <v>3140</v>
      </c>
      <c r="B2501" s="83" t="str">
        <f t="shared" si="240"/>
        <v>KW1 4D</v>
      </c>
      <c r="C2501" s="83" t="str">
        <f t="shared" si="241"/>
        <v>KW1 4D</v>
      </c>
      <c r="D2501" s="83" t="str">
        <f t="shared" si="242"/>
        <v>KW1 4</v>
      </c>
      <c r="E2501" s="83" t="str">
        <f t="shared" si="243"/>
        <v xml:space="preserve">KW1 </v>
      </c>
      <c r="F2501" s="83" t="str">
        <f t="shared" si="244"/>
        <v>KW1</v>
      </c>
      <c r="G2501" s="83" t="str">
        <f t="shared" si="245"/>
        <v>KW</v>
      </c>
      <c r="H2501" s="83" t="s">
        <v>3135</v>
      </c>
      <c r="I2501" s="83" t="s">
        <v>3135</v>
      </c>
    </row>
    <row r="2502" spans="1:9" ht="15">
      <c r="A2502" s="83" t="s">
        <v>3141</v>
      </c>
      <c r="B2502" s="83" t="str">
        <f t="shared" si="240"/>
        <v>KW1 4DB</v>
      </c>
      <c r="C2502" s="83" t="str">
        <f t="shared" si="241"/>
        <v>KW1 4D</v>
      </c>
      <c r="D2502" s="83" t="str">
        <f t="shared" si="242"/>
        <v>KW1 4</v>
      </c>
      <c r="E2502" s="83" t="str">
        <f t="shared" si="243"/>
        <v xml:space="preserve">KW1 </v>
      </c>
      <c r="F2502" s="83" t="str">
        <f t="shared" si="244"/>
        <v>KW1</v>
      </c>
      <c r="G2502" s="83" t="str">
        <f t="shared" si="245"/>
        <v>KW</v>
      </c>
      <c r="H2502" s="83" t="s">
        <v>1469</v>
      </c>
      <c r="I2502" s="83" t="s">
        <v>648</v>
      </c>
    </row>
    <row r="2503" spans="1:9" ht="15">
      <c r="A2503" s="83" t="s">
        <v>3142</v>
      </c>
      <c r="B2503" s="83" t="str">
        <f t="shared" si="240"/>
        <v>KW1 4H</v>
      </c>
      <c r="C2503" s="83" t="str">
        <f t="shared" si="241"/>
        <v>KW1 4H</v>
      </c>
      <c r="D2503" s="83" t="str">
        <f t="shared" si="242"/>
        <v>KW1 4</v>
      </c>
      <c r="E2503" s="83" t="str">
        <f t="shared" si="243"/>
        <v xml:space="preserve">KW1 </v>
      </c>
      <c r="F2503" s="83" t="str">
        <f t="shared" si="244"/>
        <v>KW1</v>
      </c>
      <c r="G2503" s="83" t="str">
        <f t="shared" si="245"/>
        <v>KW</v>
      </c>
      <c r="H2503" s="83" t="s">
        <v>3135</v>
      </c>
      <c r="I2503" s="83" t="s">
        <v>3135</v>
      </c>
    </row>
    <row r="2504" spans="1:9" ht="15">
      <c r="A2504" s="83" t="s">
        <v>3143</v>
      </c>
      <c r="B2504" s="83" t="str">
        <f t="shared" si="240"/>
        <v>KW1 4HD</v>
      </c>
      <c r="C2504" s="83" t="str">
        <f t="shared" si="241"/>
        <v>KW1 4H</v>
      </c>
      <c r="D2504" s="83" t="str">
        <f t="shared" si="242"/>
        <v>KW1 4</v>
      </c>
      <c r="E2504" s="83" t="str">
        <f t="shared" si="243"/>
        <v xml:space="preserve">KW1 </v>
      </c>
      <c r="F2504" s="83" t="str">
        <f t="shared" si="244"/>
        <v>KW1</v>
      </c>
      <c r="G2504" s="83" t="str">
        <f t="shared" si="245"/>
        <v>KW</v>
      </c>
      <c r="H2504" s="83" t="s">
        <v>1469</v>
      </c>
      <c r="I2504" s="83" t="s">
        <v>648</v>
      </c>
    </row>
    <row r="2505" spans="1:9" ht="15">
      <c r="A2505" s="83" t="s">
        <v>3144</v>
      </c>
      <c r="B2505" s="83" t="str">
        <f t="shared" si="240"/>
        <v>KW1 4HS</v>
      </c>
      <c r="C2505" s="83" t="str">
        <f t="shared" si="241"/>
        <v>KW1 4H</v>
      </c>
      <c r="D2505" s="83" t="str">
        <f t="shared" si="242"/>
        <v>KW1 4</v>
      </c>
      <c r="E2505" s="83" t="str">
        <f t="shared" si="243"/>
        <v xml:space="preserve">KW1 </v>
      </c>
      <c r="F2505" s="83" t="str">
        <f t="shared" si="244"/>
        <v>KW1</v>
      </c>
      <c r="G2505" s="83" t="str">
        <f t="shared" si="245"/>
        <v>KW</v>
      </c>
      <c r="H2505" s="83" t="s">
        <v>1469</v>
      </c>
      <c r="I2505" s="83" t="s">
        <v>648</v>
      </c>
    </row>
    <row r="2506" spans="1:9" ht="15">
      <c r="A2506" s="83" t="s">
        <v>3145</v>
      </c>
      <c r="B2506" s="83" t="str">
        <f t="shared" si="240"/>
        <v>KW1 4HT</v>
      </c>
      <c r="C2506" s="83" t="str">
        <f t="shared" si="241"/>
        <v>KW1 4H</v>
      </c>
      <c r="D2506" s="83" t="str">
        <f t="shared" si="242"/>
        <v>KW1 4</v>
      </c>
      <c r="E2506" s="83" t="str">
        <f t="shared" si="243"/>
        <v xml:space="preserve">KW1 </v>
      </c>
      <c r="F2506" s="83" t="str">
        <f t="shared" si="244"/>
        <v>KW1</v>
      </c>
      <c r="G2506" s="83" t="str">
        <f t="shared" si="245"/>
        <v>KW</v>
      </c>
      <c r="H2506" s="83" t="s">
        <v>1469</v>
      </c>
      <c r="I2506" s="83" t="s">
        <v>648</v>
      </c>
    </row>
    <row r="2507" spans="1:9" ht="15">
      <c r="A2507" s="83" t="s">
        <v>3146</v>
      </c>
      <c r="B2507" s="83" t="str">
        <f t="shared" si="240"/>
        <v>KW1 4J</v>
      </c>
      <c r="C2507" s="83" t="str">
        <f t="shared" si="241"/>
        <v>KW1 4J</v>
      </c>
      <c r="D2507" s="83" t="str">
        <f t="shared" si="242"/>
        <v>KW1 4</v>
      </c>
      <c r="E2507" s="83" t="str">
        <f t="shared" si="243"/>
        <v xml:space="preserve">KW1 </v>
      </c>
      <c r="F2507" s="83" t="str">
        <f t="shared" si="244"/>
        <v>KW1</v>
      </c>
      <c r="G2507" s="83" t="str">
        <f t="shared" si="245"/>
        <v>KW</v>
      </c>
      <c r="H2507" s="83" t="s">
        <v>3135</v>
      </c>
      <c r="I2507" s="83" t="s">
        <v>3135</v>
      </c>
    </row>
    <row r="2508" spans="1:9" ht="15">
      <c r="A2508" s="83" t="s">
        <v>3147</v>
      </c>
      <c r="B2508" s="83" t="str">
        <f t="shared" si="240"/>
        <v>KW1 4JB</v>
      </c>
      <c r="C2508" s="83" t="str">
        <f t="shared" si="241"/>
        <v>KW1 4J</v>
      </c>
      <c r="D2508" s="83" t="str">
        <f t="shared" si="242"/>
        <v>KW1 4</v>
      </c>
      <c r="E2508" s="83" t="str">
        <f t="shared" si="243"/>
        <v xml:space="preserve">KW1 </v>
      </c>
      <c r="F2508" s="83" t="str">
        <f t="shared" si="244"/>
        <v>KW1</v>
      </c>
      <c r="G2508" s="83" t="str">
        <f t="shared" si="245"/>
        <v>KW</v>
      </c>
      <c r="H2508" s="83" t="s">
        <v>1469</v>
      </c>
      <c r="I2508" s="83" t="s">
        <v>648</v>
      </c>
    </row>
    <row r="2509" spans="1:9" ht="15">
      <c r="A2509" s="83" t="s">
        <v>3148</v>
      </c>
      <c r="B2509" s="83" t="str">
        <f t="shared" si="240"/>
        <v>KW1 4JS</v>
      </c>
      <c r="C2509" s="83" t="str">
        <f t="shared" si="241"/>
        <v>KW1 4J</v>
      </c>
      <c r="D2509" s="83" t="str">
        <f t="shared" si="242"/>
        <v>KW1 4</v>
      </c>
      <c r="E2509" s="83" t="str">
        <f t="shared" si="243"/>
        <v xml:space="preserve">KW1 </v>
      </c>
      <c r="F2509" s="83" t="str">
        <f t="shared" si="244"/>
        <v>KW1</v>
      </c>
      <c r="G2509" s="83" t="str">
        <f t="shared" si="245"/>
        <v>KW</v>
      </c>
      <c r="H2509" s="83" t="s">
        <v>1469</v>
      </c>
      <c r="I2509" s="83" t="s">
        <v>648</v>
      </c>
    </row>
    <row r="2510" spans="1:9" ht="15">
      <c r="A2510" s="83" t="s">
        <v>3149</v>
      </c>
      <c r="B2510" s="83" t="str">
        <f t="shared" si="240"/>
        <v>KW1 4JT</v>
      </c>
      <c r="C2510" s="83" t="str">
        <f t="shared" si="241"/>
        <v>KW1 4J</v>
      </c>
      <c r="D2510" s="83" t="str">
        <f t="shared" si="242"/>
        <v>KW1 4</v>
      </c>
      <c r="E2510" s="83" t="str">
        <f t="shared" si="243"/>
        <v xml:space="preserve">KW1 </v>
      </c>
      <c r="F2510" s="83" t="str">
        <f t="shared" si="244"/>
        <v>KW1</v>
      </c>
      <c r="G2510" s="83" t="str">
        <f t="shared" si="245"/>
        <v>KW</v>
      </c>
      <c r="H2510" s="83" t="s">
        <v>1469</v>
      </c>
      <c r="I2510" s="83" t="s">
        <v>648</v>
      </c>
    </row>
    <row r="2511" spans="1:9" ht="15">
      <c r="A2511" s="83" t="s">
        <v>3150</v>
      </c>
      <c r="B2511" s="83" t="str">
        <f t="shared" si="240"/>
        <v>KW1 4JW</v>
      </c>
      <c r="C2511" s="83" t="str">
        <f t="shared" si="241"/>
        <v>KW1 4J</v>
      </c>
      <c r="D2511" s="83" t="str">
        <f t="shared" si="242"/>
        <v>KW1 4</v>
      </c>
      <c r="E2511" s="83" t="str">
        <f t="shared" si="243"/>
        <v xml:space="preserve">KW1 </v>
      </c>
      <c r="F2511" s="83" t="str">
        <f t="shared" si="244"/>
        <v>KW1</v>
      </c>
      <c r="G2511" s="83" t="str">
        <f t="shared" si="245"/>
        <v>KW</v>
      </c>
      <c r="H2511" s="83" t="s">
        <v>1469</v>
      </c>
      <c r="I2511" s="83" t="s">
        <v>648</v>
      </c>
    </row>
    <row r="2512" spans="1:9" ht="15">
      <c r="A2512" s="83" t="s">
        <v>3151</v>
      </c>
      <c r="B2512" s="83" t="str">
        <f t="shared" si="240"/>
        <v>KW1 4JX</v>
      </c>
      <c r="C2512" s="83" t="str">
        <f t="shared" si="241"/>
        <v>KW1 4J</v>
      </c>
      <c r="D2512" s="83" t="str">
        <f t="shared" si="242"/>
        <v>KW1 4</v>
      </c>
      <c r="E2512" s="83" t="str">
        <f t="shared" si="243"/>
        <v xml:space="preserve">KW1 </v>
      </c>
      <c r="F2512" s="83" t="str">
        <f t="shared" si="244"/>
        <v>KW1</v>
      </c>
      <c r="G2512" s="83" t="str">
        <f t="shared" si="245"/>
        <v>KW</v>
      </c>
      <c r="H2512" s="83" t="s">
        <v>1469</v>
      </c>
      <c r="I2512" s="83" t="s">
        <v>648</v>
      </c>
    </row>
    <row r="2513" spans="1:9" ht="15">
      <c r="A2513" s="83" t="s">
        <v>3152</v>
      </c>
      <c r="B2513" s="83" t="str">
        <f t="shared" si="240"/>
        <v>KW1 4L</v>
      </c>
      <c r="C2513" s="83" t="str">
        <f t="shared" si="241"/>
        <v>KW1 4L</v>
      </c>
      <c r="D2513" s="83" t="str">
        <f t="shared" si="242"/>
        <v>KW1 4</v>
      </c>
      <c r="E2513" s="83" t="str">
        <f t="shared" si="243"/>
        <v xml:space="preserve">KW1 </v>
      </c>
      <c r="F2513" s="83" t="str">
        <f t="shared" si="244"/>
        <v>KW1</v>
      </c>
      <c r="G2513" s="83" t="str">
        <f t="shared" si="245"/>
        <v>KW</v>
      </c>
      <c r="H2513" s="83" t="s">
        <v>3135</v>
      </c>
      <c r="I2513" s="83" t="s">
        <v>3135</v>
      </c>
    </row>
    <row r="2514" spans="1:9" ht="15">
      <c r="A2514" s="83" t="s">
        <v>3153</v>
      </c>
      <c r="B2514" s="83" t="str">
        <f t="shared" si="240"/>
        <v>KW1 4N</v>
      </c>
      <c r="C2514" s="83" t="str">
        <f t="shared" si="241"/>
        <v>KW1 4N</v>
      </c>
      <c r="D2514" s="83" t="str">
        <f t="shared" si="242"/>
        <v>KW1 4</v>
      </c>
      <c r="E2514" s="83" t="str">
        <f t="shared" si="243"/>
        <v xml:space="preserve">KW1 </v>
      </c>
      <c r="F2514" s="83" t="str">
        <f t="shared" si="244"/>
        <v>KW1</v>
      </c>
      <c r="G2514" s="83" t="str">
        <f t="shared" si="245"/>
        <v>KW</v>
      </c>
      <c r="H2514" s="83" t="s">
        <v>3135</v>
      </c>
      <c r="I2514" s="83" t="s">
        <v>3135</v>
      </c>
    </row>
    <row r="2515" spans="1:9" ht="15">
      <c r="A2515" s="83" t="s">
        <v>3154</v>
      </c>
      <c r="B2515" s="83" t="str">
        <f t="shared" si="240"/>
        <v>KW1 4NB</v>
      </c>
      <c r="C2515" s="83" t="str">
        <f t="shared" si="241"/>
        <v>KW1 4N</v>
      </c>
      <c r="D2515" s="83" t="str">
        <f t="shared" si="242"/>
        <v>KW1 4</v>
      </c>
      <c r="E2515" s="83" t="str">
        <f t="shared" si="243"/>
        <v xml:space="preserve">KW1 </v>
      </c>
      <c r="F2515" s="83" t="str">
        <f t="shared" si="244"/>
        <v>KW1</v>
      </c>
      <c r="G2515" s="83" t="str">
        <f t="shared" si="245"/>
        <v>KW</v>
      </c>
      <c r="H2515" s="83" t="s">
        <v>1469</v>
      </c>
      <c r="I2515" s="83" t="s">
        <v>648</v>
      </c>
    </row>
    <row r="2516" spans="1:9" ht="15">
      <c r="A2516" s="83" t="s">
        <v>3155</v>
      </c>
      <c r="B2516" s="83" t="str">
        <f t="shared" si="240"/>
        <v>KW1 4NX</v>
      </c>
      <c r="C2516" s="83" t="str">
        <f t="shared" si="241"/>
        <v>KW1 4N</v>
      </c>
      <c r="D2516" s="83" t="str">
        <f t="shared" si="242"/>
        <v>KW1 4</v>
      </c>
      <c r="E2516" s="83" t="str">
        <f t="shared" si="243"/>
        <v xml:space="preserve">KW1 </v>
      </c>
      <c r="F2516" s="83" t="str">
        <f t="shared" si="244"/>
        <v>KW1</v>
      </c>
      <c r="G2516" s="83" t="str">
        <f t="shared" si="245"/>
        <v>KW</v>
      </c>
      <c r="H2516" s="83" t="s">
        <v>1469</v>
      </c>
      <c r="I2516" s="83" t="s">
        <v>648</v>
      </c>
    </row>
    <row r="2517" spans="1:9" ht="15">
      <c r="A2517" s="83" t="s">
        <v>3156</v>
      </c>
      <c r="B2517" s="83" t="str">
        <f t="shared" si="240"/>
        <v>KW1 4PA</v>
      </c>
      <c r="C2517" s="83" t="str">
        <f t="shared" si="241"/>
        <v>KW1 4P</v>
      </c>
      <c r="D2517" s="83" t="str">
        <f t="shared" si="242"/>
        <v>KW1 4</v>
      </c>
      <c r="E2517" s="83" t="str">
        <f t="shared" si="243"/>
        <v xml:space="preserve">KW1 </v>
      </c>
      <c r="F2517" s="83" t="str">
        <f t="shared" si="244"/>
        <v>KW1</v>
      </c>
      <c r="G2517" s="83" t="str">
        <f t="shared" si="245"/>
        <v>KW</v>
      </c>
      <c r="H2517" s="83" t="s">
        <v>3135</v>
      </c>
      <c r="I2517" s="83" t="s">
        <v>3135</v>
      </c>
    </row>
    <row r="2518" spans="1:9" ht="15">
      <c r="A2518" s="83" t="s">
        <v>3157</v>
      </c>
      <c r="B2518" s="83" t="str">
        <f t="shared" si="240"/>
        <v>KW1 4PD</v>
      </c>
      <c r="C2518" s="83" t="str">
        <f t="shared" si="241"/>
        <v>KW1 4P</v>
      </c>
      <c r="D2518" s="83" t="str">
        <f t="shared" si="242"/>
        <v>KW1 4</v>
      </c>
      <c r="E2518" s="83" t="str">
        <f t="shared" si="243"/>
        <v xml:space="preserve">KW1 </v>
      </c>
      <c r="F2518" s="83" t="str">
        <f t="shared" si="244"/>
        <v>KW1</v>
      </c>
      <c r="G2518" s="83" t="str">
        <f t="shared" si="245"/>
        <v>KW</v>
      </c>
      <c r="H2518" s="83" t="s">
        <v>3135</v>
      </c>
      <c r="I2518" s="83" t="s">
        <v>3135</v>
      </c>
    </row>
    <row r="2519" spans="1:9" ht="15">
      <c r="A2519" s="83" t="s">
        <v>3158</v>
      </c>
      <c r="B2519" s="83" t="str">
        <f t="shared" si="240"/>
        <v>KW1 4PE</v>
      </c>
      <c r="C2519" s="83" t="str">
        <f t="shared" si="241"/>
        <v>KW1 4P</v>
      </c>
      <c r="D2519" s="83" t="str">
        <f t="shared" si="242"/>
        <v>KW1 4</v>
      </c>
      <c r="E2519" s="83" t="str">
        <f t="shared" si="243"/>
        <v xml:space="preserve">KW1 </v>
      </c>
      <c r="F2519" s="83" t="str">
        <f t="shared" si="244"/>
        <v>KW1</v>
      </c>
      <c r="G2519" s="83" t="str">
        <f t="shared" si="245"/>
        <v>KW</v>
      </c>
      <c r="H2519" s="83" t="s">
        <v>3135</v>
      </c>
      <c r="I2519" s="83" t="s">
        <v>3135</v>
      </c>
    </row>
    <row r="2520" spans="1:9" ht="15">
      <c r="A2520" s="83" t="s">
        <v>3159</v>
      </c>
      <c r="B2520" s="83" t="str">
        <f t="shared" si="240"/>
        <v>KW1 4PF</v>
      </c>
      <c r="C2520" s="83" t="str">
        <f t="shared" si="241"/>
        <v>KW1 4P</v>
      </c>
      <c r="D2520" s="83" t="str">
        <f t="shared" si="242"/>
        <v>KW1 4</v>
      </c>
      <c r="E2520" s="83" t="str">
        <f t="shared" si="243"/>
        <v xml:space="preserve">KW1 </v>
      </c>
      <c r="F2520" s="83" t="str">
        <f t="shared" si="244"/>
        <v>KW1</v>
      </c>
      <c r="G2520" s="83" t="str">
        <f t="shared" si="245"/>
        <v>KW</v>
      </c>
      <c r="H2520" s="83" t="s">
        <v>3135</v>
      </c>
      <c r="I2520" s="83" t="s">
        <v>3135</v>
      </c>
    </row>
    <row r="2521" spans="1:9" ht="15">
      <c r="A2521" s="83" t="s">
        <v>3160</v>
      </c>
      <c r="B2521" s="83" t="str">
        <f t="shared" si="240"/>
        <v>KW1 4PY</v>
      </c>
      <c r="C2521" s="83" t="str">
        <f t="shared" si="241"/>
        <v>KW1 4P</v>
      </c>
      <c r="D2521" s="83" t="str">
        <f t="shared" si="242"/>
        <v>KW1 4</v>
      </c>
      <c r="E2521" s="83" t="str">
        <f t="shared" si="243"/>
        <v xml:space="preserve">KW1 </v>
      </c>
      <c r="F2521" s="83" t="str">
        <f t="shared" si="244"/>
        <v>KW1</v>
      </c>
      <c r="G2521" s="83" t="str">
        <f t="shared" si="245"/>
        <v>KW</v>
      </c>
      <c r="H2521" s="83" t="s">
        <v>3135</v>
      </c>
      <c r="I2521" s="83" t="s">
        <v>3135</v>
      </c>
    </row>
    <row r="2522" spans="1:9" ht="15">
      <c r="A2522" s="83" t="s">
        <v>3161</v>
      </c>
      <c r="B2522" s="83" t="str">
        <f t="shared" si="240"/>
        <v>KW1 4UZ</v>
      </c>
      <c r="C2522" s="83" t="str">
        <f t="shared" si="241"/>
        <v>KW1 4U</v>
      </c>
      <c r="D2522" s="83" t="str">
        <f t="shared" si="242"/>
        <v>KW1 4</v>
      </c>
      <c r="E2522" s="83" t="str">
        <f t="shared" si="243"/>
        <v xml:space="preserve">KW1 </v>
      </c>
      <c r="F2522" s="83" t="str">
        <f t="shared" si="244"/>
        <v>KW1</v>
      </c>
      <c r="G2522" s="83" t="str">
        <f t="shared" si="245"/>
        <v>KW</v>
      </c>
      <c r="H2522" s="83" t="s">
        <v>3135</v>
      </c>
      <c r="I2522" s="83" t="s">
        <v>3135</v>
      </c>
    </row>
    <row r="2523" spans="1:9" ht="15">
      <c r="A2523" s="83" t="s">
        <v>3162</v>
      </c>
      <c r="B2523" s="83" t="str">
        <f t="shared" si="240"/>
        <v>KW1 4XB</v>
      </c>
      <c r="C2523" s="83" t="str">
        <f t="shared" si="241"/>
        <v>KW1 4X</v>
      </c>
      <c r="D2523" s="83" t="str">
        <f t="shared" si="242"/>
        <v>KW1 4</v>
      </c>
      <c r="E2523" s="83" t="str">
        <f t="shared" si="243"/>
        <v xml:space="preserve">KW1 </v>
      </c>
      <c r="F2523" s="83" t="str">
        <f t="shared" si="244"/>
        <v>KW1</v>
      </c>
      <c r="G2523" s="83" t="str">
        <f t="shared" si="245"/>
        <v>KW</v>
      </c>
      <c r="H2523" s="83" t="s">
        <v>3135</v>
      </c>
      <c r="I2523" s="83" t="s">
        <v>3135</v>
      </c>
    </row>
    <row r="2524" spans="1:9" ht="15">
      <c r="A2524" s="83" t="s">
        <v>3163</v>
      </c>
      <c r="B2524" s="83" t="str">
        <f t="shared" si="240"/>
        <v>KW1 4YR</v>
      </c>
      <c r="C2524" s="83" t="str">
        <f t="shared" si="241"/>
        <v>KW1 4Y</v>
      </c>
      <c r="D2524" s="83" t="str">
        <f t="shared" si="242"/>
        <v>KW1 4</v>
      </c>
      <c r="E2524" s="83" t="str">
        <f t="shared" si="243"/>
        <v xml:space="preserve">KW1 </v>
      </c>
      <c r="F2524" s="83" t="str">
        <f t="shared" si="244"/>
        <v>KW1</v>
      </c>
      <c r="G2524" s="83" t="str">
        <f t="shared" si="245"/>
        <v>KW</v>
      </c>
      <c r="H2524" s="83" t="s">
        <v>3135</v>
      </c>
      <c r="I2524" s="83" t="s">
        <v>3135</v>
      </c>
    </row>
    <row r="2525" spans="1:9" ht="15">
      <c r="A2525" s="83" t="s">
        <v>217</v>
      </c>
      <c r="B2525" s="83" t="str">
        <f t="shared" si="240"/>
        <v>KW1 5</v>
      </c>
      <c r="C2525" s="83" t="str">
        <f t="shared" si="241"/>
        <v>KW1 5</v>
      </c>
      <c r="D2525" s="83" t="str">
        <f t="shared" si="242"/>
        <v>KW1 5</v>
      </c>
      <c r="E2525" s="83" t="str">
        <f t="shared" si="243"/>
        <v xml:space="preserve">KW1 </v>
      </c>
      <c r="F2525" s="83" t="str">
        <f t="shared" si="244"/>
        <v>KW1</v>
      </c>
      <c r="G2525" s="83" t="str">
        <f t="shared" si="245"/>
        <v>KW</v>
      </c>
      <c r="H2525" s="83" t="s">
        <v>3135</v>
      </c>
      <c r="I2525" s="83" t="s">
        <v>3135</v>
      </c>
    </row>
    <row r="2526" spans="1:9" ht="15">
      <c r="A2526" s="83" t="s">
        <v>3164</v>
      </c>
      <c r="B2526" s="83" t="str">
        <f t="shared" si="240"/>
        <v>KW1 5AP</v>
      </c>
      <c r="C2526" s="83" t="str">
        <f t="shared" si="241"/>
        <v>KW1 5A</v>
      </c>
      <c r="D2526" s="83" t="str">
        <f t="shared" si="242"/>
        <v>KW1 5</v>
      </c>
      <c r="E2526" s="83" t="str">
        <f t="shared" si="243"/>
        <v xml:space="preserve">KW1 </v>
      </c>
      <c r="F2526" s="83" t="str">
        <f t="shared" si="244"/>
        <v>KW1</v>
      </c>
      <c r="G2526" s="83" t="str">
        <f t="shared" si="245"/>
        <v>KW</v>
      </c>
      <c r="H2526" s="83" t="s">
        <v>1469</v>
      </c>
      <c r="I2526" s="83" t="s">
        <v>648</v>
      </c>
    </row>
    <row r="2527" spans="1:9" ht="15">
      <c r="A2527" s="83" t="s">
        <v>3165</v>
      </c>
      <c r="B2527" s="83" t="str">
        <f t="shared" si="240"/>
        <v>KW1 5BA</v>
      </c>
      <c r="C2527" s="83" t="str">
        <f t="shared" si="241"/>
        <v>KW1 5B</v>
      </c>
      <c r="D2527" s="83" t="str">
        <f t="shared" si="242"/>
        <v>KW1 5</v>
      </c>
      <c r="E2527" s="83" t="str">
        <f t="shared" si="243"/>
        <v xml:space="preserve">KW1 </v>
      </c>
      <c r="F2527" s="83" t="str">
        <f t="shared" si="244"/>
        <v>KW1</v>
      </c>
      <c r="G2527" s="83" t="str">
        <f t="shared" si="245"/>
        <v>KW</v>
      </c>
      <c r="H2527" s="83" t="s">
        <v>1469</v>
      </c>
      <c r="I2527" s="83" t="s">
        <v>648</v>
      </c>
    </row>
    <row r="2528" spans="1:9" ht="15">
      <c r="A2528" s="83" t="s">
        <v>3166</v>
      </c>
      <c r="B2528" s="83" t="str">
        <f t="shared" si="240"/>
        <v>KW1 5BG</v>
      </c>
      <c r="C2528" s="83" t="str">
        <f t="shared" si="241"/>
        <v>KW1 5B</v>
      </c>
      <c r="D2528" s="83" t="str">
        <f t="shared" si="242"/>
        <v>KW1 5</v>
      </c>
      <c r="E2528" s="83" t="str">
        <f t="shared" si="243"/>
        <v xml:space="preserve">KW1 </v>
      </c>
      <c r="F2528" s="83" t="str">
        <f t="shared" si="244"/>
        <v>KW1</v>
      </c>
      <c r="G2528" s="83" t="str">
        <f t="shared" si="245"/>
        <v>KW</v>
      </c>
      <c r="H2528" s="83" t="s">
        <v>1469</v>
      </c>
      <c r="I2528" s="83" t="s">
        <v>648</v>
      </c>
    </row>
    <row r="2529" spans="1:9" ht="15">
      <c r="A2529" s="83" t="s">
        <v>3167</v>
      </c>
      <c r="B2529" s="83" t="str">
        <f t="shared" si="240"/>
        <v>KW1 5EB</v>
      </c>
      <c r="C2529" s="83" t="str">
        <f t="shared" si="241"/>
        <v>KW1 5E</v>
      </c>
      <c r="D2529" s="83" t="str">
        <f t="shared" si="242"/>
        <v>KW1 5</v>
      </c>
      <c r="E2529" s="83" t="str">
        <f t="shared" si="243"/>
        <v xml:space="preserve">KW1 </v>
      </c>
      <c r="F2529" s="83" t="str">
        <f t="shared" si="244"/>
        <v>KW1</v>
      </c>
      <c r="G2529" s="83" t="str">
        <f t="shared" si="245"/>
        <v>KW</v>
      </c>
      <c r="H2529" s="83" t="s">
        <v>1469</v>
      </c>
      <c r="I2529" s="83" t="s">
        <v>648</v>
      </c>
    </row>
    <row r="2530" spans="1:9" ht="15">
      <c r="A2530" s="83" t="s">
        <v>3168</v>
      </c>
      <c r="B2530" s="83" t="str">
        <f t="shared" si="240"/>
        <v>KW1 5ER</v>
      </c>
      <c r="C2530" s="83" t="str">
        <f t="shared" si="241"/>
        <v>KW1 5E</v>
      </c>
      <c r="D2530" s="83" t="str">
        <f t="shared" si="242"/>
        <v>KW1 5</v>
      </c>
      <c r="E2530" s="83" t="str">
        <f t="shared" si="243"/>
        <v xml:space="preserve">KW1 </v>
      </c>
      <c r="F2530" s="83" t="str">
        <f t="shared" si="244"/>
        <v>KW1</v>
      </c>
      <c r="G2530" s="83" t="str">
        <f t="shared" si="245"/>
        <v>KW</v>
      </c>
      <c r="H2530" s="83" t="s">
        <v>1469</v>
      </c>
      <c r="I2530" s="83" t="s">
        <v>648</v>
      </c>
    </row>
    <row r="2531" spans="1:9" ht="15">
      <c r="A2531" s="83" t="s">
        <v>3169</v>
      </c>
      <c r="B2531" s="83" t="str">
        <f t="shared" si="240"/>
        <v>KW1 5EU</v>
      </c>
      <c r="C2531" s="83" t="str">
        <f t="shared" si="241"/>
        <v>KW1 5E</v>
      </c>
      <c r="D2531" s="83" t="str">
        <f t="shared" si="242"/>
        <v>KW1 5</v>
      </c>
      <c r="E2531" s="83" t="str">
        <f t="shared" si="243"/>
        <v xml:space="preserve">KW1 </v>
      </c>
      <c r="F2531" s="83" t="str">
        <f t="shared" si="244"/>
        <v>KW1</v>
      </c>
      <c r="G2531" s="83" t="str">
        <f t="shared" si="245"/>
        <v>KW</v>
      </c>
      <c r="H2531" s="83" t="s">
        <v>1469</v>
      </c>
      <c r="I2531" s="83" t="s">
        <v>648</v>
      </c>
    </row>
    <row r="2532" spans="1:9" ht="15">
      <c r="A2532" s="83" t="s">
        <v>3170</v>
      </c>
      <c r="B2532" s="83" t="str">
        <f t="shared" si="240"/>
        <v>KW1 5HA</v>
      </c>
      <c r="C2532" s="83" t="str">
        <f t="shared" si="241"/>
        <v>KW1 5H</v>
      </c>
      <c r="D2532" s="83" t="str">
        <f t="shared" si="242"/>
        <v>KW1 5</v>
      </c>
      <c r="E2532" s="83" t="str">
        <f t="shared" si="243"/>
        <v xml:space="preserve">KW1 </v>
      </c>
      <c r="F2532" s="83" t="str">
        <f t="shared" si="244"/>
        <v>KW1</v>
      </c>
      <c r="G2532" s="83" t="str">
        <f t="shared" si="245"/>
        <v>KW</v>
      </c>
      <c r="H2532" s="83" t="s">
        <v>1469</v>
      </c>
      <c r="I2532" s="83" t="s">
        <v>648</v>
      </c>
    </row>
    <row r="2533" spans="1:9" ht="15">
      <c r="A2533" s="83" t="s">
        <v>3171</v>
      </c>
      <c r="B2533" s="83" t="str">
        <f t="shared" si="240"/>
        <v>KW1 5HN</v>
      </c>
      <c r="C2533" s="83" t="str">
        <f t="shared" si="241"/>
        <v>KW1 5H</v>
      </c>
      <c r="D2533" s="83" t="str">
        <f t="shared" si="242"/>
        <v>KW1 5</v>
      </c>
      <c r="E2533" s="83" t="str">
        <f t="shared" si="243"/>
        <v xml:space="preserve">KW1 </v>
      </c>
      <c r="F2533" s="83" t="str">
        <f t="shared" si="244"/>
        <v>KW1</v>
      </c>
      <c r="G2533" s="83" t="str">
        <f t="shared" si="245"/>
        <v>KW</v>
      </c>
      <c r="H2533" s="83" t="s">
        <v>1469</v>
      </c>
      <c r="I2533" s="83" t="s">
        <v>648</v>
      </c>
    </row>
    <row r="2534" spans="1:9" ht="15">
      <c r="A2534" s="83" t="s">
        <v>3172</v>
      </c>
      <c r="B2534" s="83" t="str">
        <f t="shared" si="240"/>
        <v>KW1 5HP</v>
      </c>
      <c r="C2534" s="83" t="str">
        <f t="shared" si="241"/>
        <v>KW1 5H</v>
      </c>
      <c r="D2534" s="83" t="str">
        <f t="shared" si="242"/>
        <v>KW1 5</v>
      </c>
      <c r="E2534" s="83" t="str">
        <f t="shared" si="243"/>
        <v xml:space="preserve">KW1 </v>
      </c>
      <c r="F2534" s="83" t="str">
        <f t="shared" si="244"/>
        <v>KW1</v>
      </c>
      <c r="G2534" s="83" t="str">
        <f t="shared" si="245"/>
        <v>KW</v>
      </c>
      <c r="H2534" s="83" t="s">
        <v>1469</v>
      </c>
      <c r="I2534" s="83" t="s">
        <v>648</v>
      </c>
    </row>
    <row r="2535" spans="1:9" ht="15">
      <c r="A2535" s="83" t="s">
        <v>3173</v>
      </c>
      <c r="B2535" s="83" t="str">
        <f t="shared" si="240"/>
        <v>KW1 5HS</v>
      </c>
      <c r="C2535" s="83" t="str">
        <f t="shared" si="241"/>
        <v>KW1 5H</v>
      </c>
      <c r="D2535" s="83" t="str">
        <f t="shared" si="242"/>
        <v>KW1 5</v>
      </c>
      <c r="E2535" s="83" t="str">
        <f t="shared" si="243"/>
        <v xml:space="preserve">KW1 </v>
      </c>
      <c r="F2535" s="83" t="str">
        <f t="shared" si="244"/>
        <v>KW1</v>
      </c>
      <c r="G2535" s="83" t="str">
        <f t="shared" si="245"/>
        <v>KW</v>
      </c>
      <c r="H2535" s="83" t="s">
        <v>1469</v>
      </c>
      <c r="I2535" s="83" t="s">
        <v>648</v>
      </c>
    </row>
    <row r="2536" spans="1:9" ht="15">
      <c r="A2536" s="83" t="s">
        <v>3174</v>
      </c>
      <c r="B2536" s="83" t="str">
        <f t="shared" si="240"/>
        <v>KW1 5HU</v>
      </c>
      <c r="C2536" s="83" t="str">
        <f t="shared" si="241"/>
        <v>KW1 5H</v>
      </c>
      <c r="D2536" s="83" t="str">
        <f t="shared" si="242"/>
        <v>KW1 5</v>
      </c>
      <c r="E2536" s="83" t="str">
        <f t="shared" si="243"/>
        <v xml:space="preserve">KW1 </v>
      </c>
      <c r="F2536" s="83" t="str">
        <f t="shared" si="244"/>
        <v>KW1</v>
      </c>
      <c r="G2536" s="83" t="str">
        <f t="shared" si="245"/>
        <v>KW</v>
      </c>
      <c r="H2536" s="83" t="s">
        <v>1469</v>
      </c>
      <c r="I2536" s="83" t="s">
        <v>648</v>
      </c>
    </row>
    <row r="2537" spans="1:9" ht="15">
      <c r="A2537" s="83" t="s">
        <v>3175</v>
      </c>
      <c r="B2537" s="83" t="str">
        <f t="shared" si="240"/>
        <v>KW1 5HX</v>
      </c>
      <c r="C2537" s="83" t="str">
        <f t="shared" si="241"/>
        <v>KW1 5H</v>
      </c>
      <c r="D2537" s="83" t="str">
        <f t="shared" si="242"/>
        <v>KW1 5</v>
      </c>
      <c r="E2537" s="83" t="str">
        <f t="shared" si="243"/>
        <v xml:space="preserve">KW1 </v>
      </c>
      <c r="F2537" s="83" t="str">
        <f t="shared" si="244"/>
        <v>KW1</v>
      </c>
      <c r="G2537" s="83" t="str">
        <f t="shared" si="245"/>
        <v>KW</v>
      </c>
      <c r="H2537" s="83" t="s">
        <v>1469</v>
      </c>
      <c r="I2537" s="83" t="s">
        <v>648</v>
      </c>
    </row>
    <row r="2538" spans="1:9" ht="15">
      <c r="A2538" s="83" t="s">
        <v>3176</v>
      </c>
      <c r="B2538" s="83" t="str">
        <f t="shared" si="240"/>
        <v>KW1 5HY</v>
      </c>
      <c r="C2538" s="83" t="str">
        <f t="shared" si="241"/>
        <v>KW1 5H</v>
      </c>
      <c r="D2538" s="83" t="str">
        <f t="shared" si="242"/>
        <v>KW1 5</v>
      </c>
      <c r="E2538" s="83" t="str">
        <f t="shared" si="243"/>
        <v xml:space="preserve">KW1 </v>
      </c>
      <c r="F2538" s="83" t="str">
        <f t="shared" si="244"/>
        <v>KW1</v>
      </c>
      <c r="G2538" s="83" t="str">
        <f t="shared" si="245"/>
        <v>KW</v>
      </c>
      <c r="H2538" s="83" t="s">
        <v>1469</v>
      </c>
      <c r="I2538" s="83" t="s">
        <v>648</v>
      </c>
    </row>
    <row r="2539" spans="1:9" ht="15">
      <c r="A2539" s="83" t="s">
        <v>3177</v>
      </c>
      <c r="B2539" s="83" t="str">
        <f t="shared" si="240"/>
        <v>KW1 5HZ</v>
      </c>
      <c r="C2539" s="83" t="str">
        <f t="shared" si="241"/>
        <v>KW1 5H</v>
      </c>
      <c r="D2539" s="83" t="str">
        <f t="shared" si="242"/>
        <v>KW1 5</v>
      </c>
      <c r="E2539" s="83" t="str">
        <f t="shared" si="243"/>
        <v xml:space="preserve">KW1 </v>
      </c>
      <c r="F2539" s="83" t="str">
        <f t="shared" si="244"/>
        <v>KW1</v>
      </c>
      <c r="G2539" s="83" t="str">
        <f t="shared" si="245"/>
        <v>KW</v>
      </c>
      <c r="H2539" s="83" t="s">
        <v>1469</v>
      </c>
      <c r="I2539" s="83" t="s">
        <v>648</v>
      </c>
    </row>
    <row r="2540" spans="1:9" ht="15">
      <c r="A2540" s="83" t="s">
        <v>3178</v>
      </c>
      <c r="B2540" s="83" t="str">
        <f t="shared" si="240"/>
        <v>KW1 5J</v>
      </c>
      <c r="C2540" s="83" t="str">
        <f t="shared" si="241"/>
        <v>KW1 5J</v>
      </c>
      <c r="D2540" s="83" t="str">
        <f t="shared" si="242"/>
        <v>KW1 5</v>
      </c>
      <c r="E2540" s="83" t="str">
        <f t="shared" si="243"/>
        <v xml:space="preserve">KW1 </v>
      </c>
      <c r="F2540" s="83" t="str">
        <f t="shared" si="244"/>
        <v>KW1</v>
      </c>
      <c r="G2540" s="83" t="str">
        <f t="shared" si="245"/>
        <v>KW</v>
      </c>
      <c r="H2540" s="83" t="s">
        <v>1469</v>
      </c>
      <c r="I2540" s="83" t="s">
        <v>648</v>
      </c>
    </row>
    <row r="2541" spans="1:9" ht="15">
      <c r="A2541" s="83" t="s">
        <v>3179</v>
      </c>
      <c r="B2541" s="83" t="str">
        <f t="shared" si="240"/>
        <v>KW1 5LR</v>
      </c>
      <c r="C2541" s="83" t="str">
        <f t="shared" si="241"/>
        <v>KW1 5L</v>
      </c>
      <c r="D2541" s="83" t="str">
        <f t="shared" si="242"/>
        <v>KW1 5</v>
      </c>
      <c r="E2541" s="83" t="str">
        <f t="shared" si="243"/>
        <v xml:space="preserve">KW1 </v>
      </c>
      <c r="F2541" s="83" t="str">
        <f t="shared" si="244"/>
        <v>KW1</v>
      </c>
      <c r="G2541" s="83" t="str">
        <f t="shared" si="245"/>
        <v>KW</v>
      </c>
      <c r="H2541" s="83" t="s">
        <v>1469</v>
      </c>
      <c r="I2541" s="83" t="s">
        <v>648</v>
      </c>
    </row>
    <row r="2542" spans="1:9" ht="15">
      <c r="A2542" s="83" t="s">
        <v>3180</v>
      </c>
      <c r="B2542" s="83" t="str">
        <f t="shared" si="240"/>
        <v>KW1 5LW</v>
      </c>
      <c r="C2542" s="83" t="str">
        <f t="shared" si="241"/>
        <v>KW1 5L</v>
      </c>
      <c r="D2542" s="83" t="str">
        <f t="shared" si="242"/>
        <v>KW1 5</v>
      </c>
      <c r="E2542" s="83" t="str">
        <f t="shared" si="243"/>
        <v xml:space="preserve">KW1 </v>
      </c>
      <c r="F2542" s="83" t="str">
        <f t="shared" si="244"/>
        <v>KW1</v>
      </c>
      <c r="G2542" s="83" t="str">
        <f t="shared" si="245"/>
        <v>KW</v>
      </c>
      <c r="H2542" s="83" t="s">
        <v>1469</v>
      </c>
      <c r="I2542" s="83" t="s">
        <v>648</v>
      </c>
    </row>
    <row r="2543" spans="1:9" ht="15">
      <c r="A2543" s="83" t="s">
        <v>3181</v>
      </c>
      <c r="B2543" s="83" t="str">
        <f t="shared" si="240"/>
        <v>KW1 5NE</v>
      </c>
      <c r="C2543" s="83" t="str">
        <f t="shared" si="241"/>
        <v>KW1 5N</v>
      </c>
      <c r="D2543" s="83" t="str">
        <f t="shared" si="242"/>
        <v>KW1 5</v>
      </c>
      <c r="E2543" s="83" t="str">
        <f t="shared" si="243"/>
        <v xml:space="preserve">KW1 </v>
      </c>
      <c r="F2543" s="83" t="str">
        <f t="shared" si="244"/>
        <v>KW1</v>
      </c>
      <c r="G2543" s="83" t="str">
        <f t="shared" si="245"/>
        <v>KW</v>
      </c>
      <c r="H2543" s="83" t="s">
        <v>1469</v>
      </c>
      <c r="I2543" s="83" t="s">
        <v>648</v>
      </c>
    </row>
    <row r="2544" spans="1:9" ht="15">
      <c r="A2544" s="83" t="s">
        <v>3182</v>
      </c>
      <c r="B2544" s="83" t="str">
        <f t="shared" si="240"/>
        <v>KW1 5NF</v>
      </c>
      <c r="C2544" s="83" t="str">
        <f t="shared" si="241"/>
        <v>KW1 5N</v>
      </c>
      <c r="D2544" s="83" t="str">
        <f t="shared" si="242"/>
        <v>KW1 5</v>
      </c>
      <c r="E2544" s="83" t="str">
        <f t="shared" si="243"/>
        <v xml:space="preserve">KW1 </v>
      </c>
      <c r="F2544" s="83" t="str">
        <f t="shared" si="244"/>
        <v>KW1</v>
      </c>
      <c r="G2544" s="83" t="str">
        <f t="shared" si="245"/>
        <v>KW</v>
      </c>
      <c r="H2544" s="83" t="s">
        <v>1469</v>
      </c>
      <c r="I2544" s="83" t="s">
        <v>648</v>
      </c>
    </row>
    <row r="2545" spans="1:9" ht="15">
      <c r="A2545" s="83" t="s">
        <v>3183</v>
      </c>
      <c r="B2545" s="83" t="str">
        <f t="shared" si="240"/>
        <v>KW1 5NG</v>
      </c>
      <c r="C2545" s="83" t="str">
        <f t="shared" si="241"/>
        <v>KW1 5N</v>
      </c>
      <c r="D2545" s="83" t="str">
        <f t="shared" si="242"/>
        <v>KW1 5</v>
      </c>
      <c r="E2545" s="83" t="str">
        <f t="shared" si="243"/>
        <v xml:space="preserve">KW1 </v>
      </c>
      <c r="F2545" s="83" t="str">
        <f t="shared" si="244"/>
        <v>KW1</v>
      </c>
      <c r="G2545" s="83" t="str">
        <f t="shared" si="245"/>
        <v>KW</v>
      </c>
      <c r="H2545" s="83" t="s">
        <v>1469</v>
      </c>
      <c r="I2545" s="83" t="s">
        <v>648</v>
      </c>
    </row>
    <row r="2546" spans="1:9" ht="15">
      <c r="A2546" s="83" t="s">
        <v>3184</v>
      </c>
      <c r="B2546" s="83" t="str">
        <f t="shared" si="240"/>
        <v>KW1 5NW</v>
      </c>
      <c r="C2546" s="83" t="str">
        <f t="shared" si="241"/>
        <v>KW1 5N</v>
      </c>
      <c r="D2546" s="83" t="str">
        <f t="shared" si="242"/>
        <v>KW1 5</v>
      </c>
      <c r="E2546" s="83" t="str">
        <f t="shared" si="243"/>
        <v xml:space="preserve">KW1 </v>
      </c>
      <c r="F2546" s="83" t="str">
        <f t="shared" si="244"/>
        <v>KW1</v>
      </c>
      <c r="G2546" s="83" t="str">
        <f t="shared" si="245"/>
        <v>KW</v>
      </c>
      <c r="H2546" s="83" t="s">
        <v>1469</v>
      </c>
      <c r="I2546" s="83" t="s">
        <v>648</v>
      </c>
    </row>
    <row r="2547" spans="1:9" ht="15">
      <c r="A2547" s="83" t="s">
        <v>3185</v>
      </c>
      <c r="B2547" s="83" t="str">
        <f t="shared" si="240"/>
        <v>KW1 5QS</v>
      </c>
      <c r="C2547" s="83" t="str">
        <f t="shared" si="241"/>
        <v>KW1 5Q</v>
      </c>
      <c r="D2547" s="83" t="str">
        <f t="shared" si="242"/>
        <v>KW1 5</v>
      </c>
      <c r="E2547" s="83" t="str">
        <f t="shared" si="243"/>
        <v xml:space="preserve">KW1 </v>
      </c>
      <c r="F2547" s="83" t="str">
        <f t="shared" si="244"/>
        <v>KW1</v>
      </c>
      <c r="G2547" s="83" t="str">
        <f t="shared" si="245"/>
        <v>KW</v>
      </c>
      <c r="H2547" s="83" t="s">
        <v>1469</v>
      </c>
      <c r="I2547" s="83" t="s">
        <v>648</v>
      </c>
    </row>
    <row r="2548" spans="1:9" ht="15">
      <c r="A2548" s="83" t="s">
        <v>3186</v>
      </c>
      <c r="B2548" s="83" t="str">
        <f t="shared" si="240"/>
        <v>KW1 5S</v>
      </c>
      <c r="C2548" s="83" t="str">
        <f t="shared" si="241"/>
        <v>KW1 5S</v>
      </c>
      <c r="D2548" s="83" t="str">
        <f t="shared" si="242"/>
        <v>KW1 5</v>
      </c>
      <c r="E2548" s="83" t="str">
        <f t="shared" si="243"/>
        <v xml:space="preserve">KW1 </v>
      </c>
      <c r="F2548" s="83" t="str">
        <f t="shared" si="244"/>
        <v>KW1</v>
      </c>
      <c r="G2548" s="83" t="str">
        <f t="shared" si="245"/>
        <v>KW</v>
      </c>
      <c r="H2548" s="83" t="s">
        <v>1469</v>
      </c>
      <c r="I2548" s="83" t="s">
        <v>648</v>
      </c>
    </row>
    <row r="2549" spans="1:9" ht="15">
      <c r="A2549" s="83" t="s">
        <v>3187</v>
      </c>
      <c r="B2549" s="83" t="str">
        <f t="shared" si="240"/>
        <v>KW1 5SR</v>
      </c>
      <c r="C2549" s="83" t="str">
        <f t="shared" si="241"/>
        <v>KW1 5S</v>
      </c>
      <c r="D2549" s="83" t="str">
        <f t="shared" si="242"/>
        <v>KW1 5</v>
      </c>
      <c r="E2549" s="83" t="str">
        <f t="shared" si="243"/>
        <v xml:space="preserve">KW1 </v>
      </c>
      <c r="F2549" s="83" t="str">
        <f t="shared" si="244"/>
        <v>KW1</v>
      </c>
      <c r="G2549" s="83" t="str">
        <f t="shared" si="245"/>
        <v>KW</v>
      </c>
      <c r="H2549" s="83" t="s">
        <v>3135</v>
      </c>
      <c r="I2549" s="83" t="s">
        <v>3135</v>
      </c>
    </row>
    <row r="2550" spans="1:9" ht="15">
      <c r="A2550" s="83" t="s">
        <v>3188</v>
      </c>
      <c r="B2550" s="83" t="str">
        <f t="shared" si="240"/>
        <v>KW1 5SS</v>
      </c>
      <c r="C2550" s="83" t="str">
        <f t="shared" si="241"/>
        <v>KW1 5S</v>
      </c>
      <c r="D2550" s="83" t="str">
        <f t="shared" si="242"/>
        <v>KW1 5</v>
      </c>
      <c r="E2550" s="83" t="str">
        <f t="shared" si="243"/>
        <v xml:space="preserve">KW1 </v>
      </c>
      <c r="F2550" s="83" t="str">
        <f t="shared" si="244"/>
        <v>KW1</v>
      </c>
      <c r="G2550" s="83" t="str">
        <f t="shared" si="245"/>
        <v>KW</v>
      </c>
      <c r="H2550" s="83" t="s">
        <v>3135</v>
      </c>
      <c r="I2550" s="83" t="s">
        <v>3135</v>
      </c>
    </row>
    <row r="2551" spans="1:9" ht="15">
      <c r="A2551" s="83" t="s">
        <v>3189</v>
      </c>
      <c r="B2551" s="83" t="str">
        <f t="shared" si="240"/>
        <v>KW1 5T</v>
      </c>
      <c r="C2551" s="83" t="str">
        <f t="shared" si="241"/>
        <v>KW1 5T</v>
      </c>
      <c r="D2551" s="83" t="str">
        <f t="shared" si="242"/>
        <v>KW1 5</v>
      </c>
      <c r="E2551" s="83" t="str">
        <f t="shared" si="243"/>
        <v xml:space="preserve">KW1 </v>
      </c>
      <c r="F2551" s="83" t="str">
        <f t="shared" si="244"/>
        <v>KW1</v>
      </c>
      <c r="G2551" s="83" t="str">
        <f t="shared" si="245"/>
        <v>KW</v>
      </c>
      <c r="H2551" s="83" t="s">
        <v>1469</v>
      </c>
      <c r="I2551" s="83" t="s">
        <v>648</v>
      </c>
    </row>
    <row r="2552" spans="1:9" ht="15">
      <c r="A2552" s="83" t="s">
        <v>3190</v>
      </c>
      <c r="B2552" s="83" t="str">
        <f t="shared" si="240"/>
        <v>KW1 5TP</v>
      </c>
      <c r="C2552" s="83" t="str">
        <f t="shared" si="241"/>
        <v>KW1 5T</v>
      </c>
      <c r="D2552" s="83" t="str">
        <f t="shared" si="242"/>
        <v>KW1 5</v>
      </c>
      <c r="E2552" s="83" t="str">
        <f t="shared" si="243"/>
        <v xml:space="preserve">KW1 </v>
      </c>
      <c r="F2552" s="83" t="str">
        <f t="shared" si="244"/>
        <v>KW1</v>
      </c>
      <c r="G2552" s="83" t="str">
        <f t="shared" si="245"/>
        <v>KW</v>
      </c>
      <c r="H2552" s="83" t="s">
        <v>3135</v>
      </c>
      <c r="I2552" s="83" t="s">
        <v>3135</v>
      </c>
    </row>
    <row r="2553" spans="1:9" ht="15">
      <c r="A2553" s="83" t="s">
        <v>3191</v>
      </c>
      <c r="B2553" s="83" t="str">
        <f t="shared" si="240"/>
        <v>KW1 5U</v>
      </c>
      <c r="C2553" s="83" t="str">
        <f t="shared" si="241"/>
        <v>KW1 5U</v>
      </c>
      <c r="D2553" s="83" t="str">
        <f t="shared" si="242"/>
        <v>KW1 5</v>
      </c>
      <c r="E2553" s="83" t="str">
        <f t="shared" si="243"/>
        <v xml:space="preserve">KW1 </v>
      </c>
      <c r="F2553" s="83" t="str">
        <f t="shared" si="244"/>
        <v>KW1</v>
      </c>
      <c r="G2553" s="83" t="str">
        <f t="shared" si="245"/>
        <v>KW</v>
      </c>
      <c r="H2553" s="83" t="s">
        <v>1469</v>
      </c>
      <c r="I2553" s="83" t="s">
        <v>648</v>
      </c>
    </row>
    <row r="2554" spans="1:9" ht="15">
      <c r="A2554" s="83" t="s">
        <v>3192</v>
      </c>
      <c r="B2554" s="83" t="str">
        <f t="shared" si="240"/>
        <v>KW1 5VV</v>
      </c>
      <c r="C2554" s="83" t="str">
        <f t="shared" si="241"/>
        <v>KW1 5V</v>
      </c>
      <c r="D2554" s="83" t="str">
        <f t="shared" si="242"/>
        <v>KW1 5</v>
      </c>
      <c r="E2554" s="83" t="str">
        <f t="shared" si="243"/>
        <v xml:space="preserve">KW1 </v>
      </c>
      <c r="F2554" s="83" t="str">
        <f t="shared" si="244"/>
        <v>KW1</v>
      </c>
      <c r="G2554" s="83" t="str">
        <f t="shared" si="245"/>
        <v>KW</v>
      </c>
      <c r="H2554" s="83" t="s">
        <v>3135</v>
      </c>
      <c r="I2554" s="83" t="s">
        <v>3135</v>
      </c>
    </row>
    <row r="2555" spans="1:9" ht="15">
      <c r="A2555" s="83" t="s">
        <v>3193</v>
      </c>
      <c r="B2555" s="83" t="str">
        <f t="shared" si="240"/>
        <v>KW1 5X</v>
      </c>
      <c r="C2555" s="83" t="str">
        <f t="shared" si="241"/>
        <v>KW1 5X</v>
      </c>
      <c r="D2555" s="83" t="str">
        <f t="shared" si="242"/>
        <v>KW1 5</v>
      </c>
      <c r="E2555" s="83" t="str">
        <f t="shared" si="243"/>
        <v xml:space="preserve">KW1 </v>
      </c>
      <c r="F2555" s="83" t="str">
        <f t="shared" si="244"/>
        <v>KW1</v>
      </c>
      <c r="G2555" s="83" t="str">
        <f t="shared" si="245"/>
        <v>KW</v>
      </c>
      <c r="H2555" s="83" t="s">
        <v>1469</v>
      </c>
      <c r="I2555" s="83" t="s">
        <v>648</v>
      </c>
    </row>
    <row r="2556" spans="1:9" ht="15">
      <c r="A2556" s="83" t="s">
        <v>3194</v>
      </c>
      <c r="B2556" s="83" t="str">
        <f t="shared" si="240"/>
        <v>KW1 5XY</v>
      </c>
      <c r="C2556" s="83" t="str">
        <f t="shared" si="241"/>
        <v>KW1 5X</v>
      </c>
      <c r="D2556" s="83" t="str">
        <f t="shared" si="242"/>
        <v>KW1 5</v>
      </c>
      <c r="E2556" s="83" t="str">
        <f t="shared" si="243"/>
        <v xml:space="preserve">KW1 </v>
      </c>
      <c r="F2556" s="83" t="str">
        <f t="shared" si="244"/>
        <v>KW1</v>
      </c>
      <c r="G2556" s="83" t="str">
        <f t="shared" si="245"/>
        <v>KW</v>
      </c>
      <c r="H2556" s="83" t="s">
        <v>3135</v>
      </c>
      <c r="I2556" s="83" t="s">
        <v>3135</v>
      </c>
    </row>
    <row r="2557" spans="1:9" ht="15">
      <c r="A2557" s="83" t="s">
        <v>3195</v>
      </c>
      <c r="B2557" s="83" t="str">
        <f t="shared" si="240"/>
        <v>KW1 5Y</v>
      </c>
      <c r="C2557" s="83" t="str">
        <f t="shared" si="241"/>
        <v>KW1 5Y</v>
      </c>
      <c r="D2557" s="83" t="str">
        <f t="shared" si="242"/>
        <v>KW1 5</v>
      </c>
      <c r="E2557" s="83" t="str">
        <f t="shared" si="243"/>
        <v xml:space="preserve">KW1 </v>
      </c>
      <c r="F2557" s="83" t="str">
        <f t="shared" si="244"/>
        <v>KW1</v>
      </c>
      <c r="G2557" s="83" t="str">
        <f t="shared" si="245"/>
        <v>KW</v>
      </c>
      <c r="H2557" s="83" t="s">
        <v>1469</v>
      </c>
      <c r="I2557" s="83" t="s">
        <v>648</v>
      </c>
    </row>
    <row r="2558" spans="1:9" ht="15">
      <c r="A2558" s="83" t="s">
        <v>3196</v>
      </c>
      <c r="B2558" s="83" t="str">
        <f t="shared" si="240"/>
        <v>KW1 5YN</v>
      </c>
      <c r="C2558" s="83" t="str">
        <f t="shared" si="241"/>
        <v>KW1 5Y</v>
      </c>
      <c r="D2558" s="83" t="str">
        <f t="shared" si="242"/>
        <v>KW1 5</v>
      </c>
      <c r="E2558" s="83" t="str">
        <f t="shared" si="243"/>
        <v xml:space="preserve">KW1 </v>
      </c>
      <c r="F2558" s="83" t="str">
        <f t="shared" si="244"/>
        <v>KW1</v>
      </c>
      <c r="G2558" s="83" t="str">
        <f t="shared" si="245"/>
        <v>KW</v>
      </c>
      <c r="H2558" s="83" t="s">
        <v>3135</v>
      </c>
      <c r="I2558" s="83" t="s">
        <v>3135</v>
      </c>
    </row>
    <row r="2559" spans="1:9" ht="15">
      <c r="A2559" s="83" t="s">
        <v>3197</v>
      </c>
      <c r="B2559" s="83" t="str">
        <f t="shared" si="240"/>
        <v>KW10 6T</v>
      </c>
      <c r="C2559" s="83" t="str">
        <f t="shared" si="241"/>
        <v>KW10 6</v>
      </c>
      <c r="D2559" s="83" t="str">
        <f t="shared" si="242"/>
        <v xml:space="preserve">KW10 </v>
      </c>
      <c r="E2559" s="83" t="str">
        <f t="shared" si="243"/>
        <v>KW10</v>
      </c>
      <c r="F2559" s="83" t="str">
        <f t="shared" si="244"/>
        <v>KW1</v>
      </c>
      <c r="G2559" s="83" t="str">
        <f t="shared" si="245"/>
        <v>KW</v>
      </c>
      <c r="H2559" s="83" t="s">
        <v>357</v>
      </c>
      <c r="I2559" s="83" t="s">
        <v>648</v>
      </c>
    </row>
    <row r="2560" spans="1:9" ht="15">
      <c r="A2560" s="83" t="s">
        <v>3198</v>
      </c>
      <c r="B2560" s="83" t="str">
        <f t="shared" si="240"/>
        <v>KW14</v>
      </c>
      <c r="C2560" s="83" t="str">
        <f t="shared" si="241"/>
        <v>KW14</v>
      </c>
      <c r="D2560" s="83" t="str">
        <f t="shared" si="242"/>
        <v>KW14</v>
      </c>
      <c r="E2560" s="83" t="str">
        <f t="shared" si="243"/>
        <v>KW14</v>
      </c>
      <c r="F2560" s="83" t="str">
        <f t="shared" si="244"/>
        <v>KW1</v>
      </c>
      <c r="G2560" s="83" t="str">
        <f t="shared" si="245"/>
        <v>KW</v>
      </c>
      <c r="H2560" s="83" t="s">
        <v>3199</v>
      </c>
      <c r="I2560" s="83" t="s">
        <v>3199</v>
      </c>
    </row>
    <row r="2561" spans="1:9" ht="15">
      <c r="A2561" s="83" t="s">
        <v>3200</v>
      </c>
      <c r="B2561" s="83" t="str">
        <f t="shared" si="240"/>
        <v>KW14 7A</v>
      </c>
      <c r="C2561" s="83" t="str">
        <f t="shared" si="241"/>
        <v>KW14 7</v>
      </c>
      <c r="D2561" s="83" t="str">
        <f t="shared" si="242"/>
        <v xml:space="preserve">KW14 </v>
      </c>
      <c r="E2561" s="83" t="str">
        <f t="shared" si="243"/>
        <v>KW14</v>
      </c>
      <c r="F2561" s="83" t="str">
        <f t="shared" si="244"/>
        <v>KW1</v>
      </c>
      <c r="G2561" s="83" t="str">
        <f t="shared" si="245"/>
        <v>KW</v>
      </c>
      <c r="H2561" s="83" t="s">
        <v>1469</v>
      </c>
      <c r="I2561" s="83" t="s">
        <v>648</v>
      </c>
    </row>
    <row r="2562" spans="1:9" ht="15">
      <c r="A2562" s="83" t="s">
        <v>3201</v>
      </c>
      <c r="B2562" s="83" t="str">
        <f t="shared" si="240"/>
        <v>KW14 7B</v>
      </c>
      <c r="C2562" s="83" t="str">
        <f t="shared" si="241"/>
        <v>KW14 7</v>
      </c>
      <c r="D2562" s="83" t="str">
        <f t="shared" si="242"/>
        <v xml:space="preserve">KW14 </v>
      </c>
      <c r="E2562" s="83" t="str">
        <f t="shared" si="243"/>
        <v>KW14</v>
      </c>
      <c r="F2562" s="83" t="str">
        <f t="shared" si="244"/>
        <v>KW1</v>
      </c>
      <c r="G2562" s="83" t="str">
        <f t="shared" si="245"/>
        <v>KW</v>
      </c>
      <c r="H2562" s="83" t="s">
        <v>1469</v>
      </c>
      <c r="I2562" s="83" t="s">
        <v>648</v>
      </c>
    </row>
    <row r="2563" spans="1:9" ht="15">
      <c r="A2563" s="83" t="s">
        <v>3202</v>
      </c>
      <c r="B2563" s="83" t="str">
        <f t="shared" ref="B2563:B2626" si="246">LEFT($A2563,7)</f>
        <v>KW14 7D</v>
      </c>
      <c r="C2563" s="83" t="str">
        <f t="shared" ref="C2563:C2626" si="247">LEFT($A2563,6)</f>
        <v>KW14 7</v>
      </c>
      <c r="D2563" s="83" t="str">
        <f t="shared" ref="D2563:D2626" si="248">LEFT($A2563,5)</f>
        <v xml:space="preserve">KW14 </v>
      </c>
      <c r="E2563" s="83" t="str">
        <f t="shared" ref="E2563:E2626" si="249">LEFT($A2563,4)</f>
        <v>KW14</v>
      </c>
      <c r="F2563" s="83" t="str">
        <f t="shared" ref="F2563:F2626" si="250">LEFT($A2563,3)</f>
        <v>KW1</v>
      </c>
      <c r="G2563" s="83" t="str">
        <f t="shared" ref="G2563:G2626" si="251">LEFT($A2563,2)</f>
        <v>KW</v>
      </c>
      <c r="H2563" s="83" t="s">
        <v>1469</v>
      </c>
      <c r="I2563" s="83" t="s">
        <v>648</v>
      </c>
    </row>
    <row r="2564" spans="1:9" ht="15">
      <c r="A2564" s="83" t="s">
        <v>3203</v>
      </c>
      <c r="B2564" s="83" t="str">
        <f t="shared" si="246"/>
        <v>KW14 7D</v>
      </c>
      <c r="C2564" s="83" t="str">
        <f t="shared" si="247"/>
        <v>KW14 7</v>
      </c>
      <c r="D2564" s="83" t="str">
        <f t="shared" si="248"/>
        <v xml:space="preserve">KW14 </v>
      </c>
      <c r="E2564" s="83" t="str">
        <f t="shared" si="249"/>
        <v>KW14</v>
      </c>
      <c r="F2564" s="83" t="str">
        <f t="shared" si="250"/>
        <v>KW1</v>
      </c>
      <c r="G2564" s="83" t="str">
        <f t="shared" si="251"/>
        <v>KW</v>
      </c>
      <c r="H2564" s="83" t="s">
        <v>1469</v>
      </c>
      <c r="I2564" s="83" t="s">
        <v>648</v>
      </c>
    </row>
    <row r="2565" spans="1:9" ht="15">
      <c r="A2565" s="83" t="s">
        <v>3204</v>
      </c>
      <c r="B2565" s="83" t="str">
        <f t="shared" si="246"/>
        <v>KW14 7D</v>
      </c>
      <c r="C2565" s="83" t="str">
        <f t="shared" si="247"/>
        <v>KW14 7</v>
      </c>
      <c r="D2565" s="83" t="str">
        <f t="shared" si="248"/>
        <v xml:space="preserve">KW14 </v>
      </c>
      <c r="E2565" s="83" t="str">
        <f t="shared" si="249"/>
        <v>KW14</v>
      </c>
      <c r="F2565" s="83" t="str">
        <f t="shared" si="250"/>
        <v>KW1</v>
      </c>
      <c r="G2565" s="83" t="str">
        <f t="shared" si="251"/>
        <v>KW</v>
      </c>
      <c r="H2565" s="83" t="s">
        <v>1469</v>
      </c>
      <c r="I2565" s="83" t="s">
        <v>648</v>
      </c>
    </row>
    <row r="2566" spans="1:9" ht="15">
      <c r="A2566" s="83" t="s">
        <v>3205</v>
      </c>
      <c r="B2566" s="83" t="str">
        <f t="shared" si="246"/>
        <v>KW14 7D</v>
      </c>
      <c r="C2566" s="83" t="str">
        <f t="shared" si="247"/>
        <v>KW14 7</v>
      </c>
      <c r="D2566" s="83" t="str">
        <f t="shared" si="248"/>
        <v xml:space="preserve">KW14 </v>
      </c>
      <c r="E2566" s="83" t="str">
        <f t="shared" si="249"/>
        <v>KW14</v>
      </c>
      <c r="F2566" s="83" t="str">
        <f t="shared" si="250"/>
        <v>KW1</v>
      </c>
      <c r="G2566" s="83" t="str">
        <f t="shared" si="251"/>
        <v>KW</v>
      </c>
      <c r="H2566" s="83" t="s">
        <v>1469</v>
      </c>
      <c r="I2566" s="83" t="s">
        <v>648</v>
      </c>
    </row>
    <row r="2567" spans="1:9" ht="15">
      <c r="A2567" s="83" t="s">
        <v>3206</v>
      </c>
      <c r="B2567" s="83" t="str">
        <f t="shared" si="246"/>
        <v>KW14 7E</v>
      </c>
      <c r="C2567" s="83" t="str">
        <f t="shared" si="247"/>
        <v>KW14 7</v>
      </c>
      <c r="D2567" s="83" t="str">
        <f t="shared" si="248"/>
        <v xml:space="preserve">KW14 </v>
      </c>
      <c r="E2567" s="83" t="str">
        <f t="shared" si="249"/>
        <v>KW14</v>
      </c>
      <c r="F2567" s="83" t="str">
        <f t="shared" si="250"/>
        <v>KW1</v>
      </c>
      <c r="G2567" s="83" t="str">
        <f t="shared" si="251"/>
        <v>KW</v>
      </c>
      <c r="H2567" s="83" t="s">
        <v>1469</v>
      </c>
      <c r="I2567" s="83" t="s">
        <v>648</v>
      </c>
    </row>
    <row r="2568" spans="1:9" ht="15">
      <c r="A2568" s="83" t="s">
        <v>3207</v>
      </c>
      <c r="B2568" s="83" t="str">
        <f t="shared" si="246"/>
        <v>KW14 7E</v>
      </c>
      <c r="C2568" s="83" t="str">
        <f t="shared" si="247"/>
        <v>KW14 7</v>
      </c>
      <c r="D2568" s="83" t="str">
        <f t="shared" si="248"/>
        <v xml:space="preserve">KW14 </v>
      </c>
      <c r="E2568" s="83" t="str">
        <f t="shared" si="249"/>
        <v>KW14</v>
      </c>
      <c r="F2568" s="83" t="str">
        <f t="shared" si="250"/>
        <v>KW1</v>
      </c>
      <c r="G2568" s="83" t="str">
        <f t="shared" si="251"/>
        <v>KW</v>
      </c>
      <c r="H2568" s="83" t="s">
        <v>3199</v>
      </c>
      <c r="I2568" s="83" t="s">
        <v>3199</v>
      </c>
    </row>
    <row r="2569" spans="1:9" ht="15">
      <c r="A2569" s="83" t="s">
        <v>3208</v>
      </c>
      <c r="B2569" s="83" t="str">
        <f t="shared" si="246"/>
        <v>KW14 7E</v>
      </c>
      <c r="C2569" s="83" t="str">
        <f t="shared" si="247"/>
        <v>KW14 7</v>
      </c>
      <c r="D2569" s="83" t="str">
        <f t="shared" si="248"/>
        <v xml:space="preserve">KW14 </v>
      </c>
      <c r="E2569" s="83" t="str">
        <f t="shared" si="249"/>
        <v>KW14</v>
      </c>
      <c r="F2569" s="83" t="str">
        <f t="shared" si="250"/>
        <v>KW1</v>
      </c>
      <c r="G2569" s="83" t="str">
        <f t="shared" si="251"/>
        <v>KW</v>
      </c>
      <c r="H2569" s="83" t="s">
        <v>3199</v>
      </c>
      <c r="I2569" s="83" t="s">
        <v>3199</v>
      </c>
    </row>
    <row r="2570" spans="1:9" ht="15">
      <c r="A2570" s="83" t="s">
        <v>3209</v>
      </c>
      <c r="B2570" s="83" t="str">
        <f t="shared" si="246"/>
        <v>KW14 7E</v>
      </c>
      <c r="C2570" s="83" t="str">
        <f t="shared" si="247"/>
        <v>KW14 7</v>
      </c>
      <c r="D2570" s="83" t="str">
        <f t="shared" si="248"/>
        <v xml:space="preserve">KW14 </v>
      </c>
      <c r="E2570" s="83" t="str">
        <f t="shared" si="249"/>
        <v>KW14</v>
      </c>
      <c r="F2570" s="83" t="str">
        <f t="shared" si="250"/>
        <v>KW1</v>
      </c>
      <c r="G2570" s="83" t="str">
        <f t="shared" si="251"/>
        <v>KW</v>
      </c>
      <c r="H2570" s="83" t="s">
        <v>3199</v>
      </c>
      <c r="I2570" s="83" t="s">
        <v>3199</v>
      </c>
    </row>
    <row r="2571" spans="1:9" ht="15">
      <c r="A2571" s="83" t="s">
        <v>3210</v>
      </c>
      <c r="B2571" s="83" t="str">
        <f t="shared" si="246"/>
        <v>KW14 7E</v>
      </c>
      <c r="C2571" s="83" t="str">
        <f t="shared" si="247"/>
        <v>KW14 7</v>
      </c>
      <c r="D2571" s="83" t="str">
        <f t="shared" si="248"/>
        <v xml:space="preserve">KW14 </v>
      </c>
      <c r="E2571" s="83" t="str">
        <f t="shared" si="249"/>
        <v>KW14</v>
      </c>
      <c r="F2571" s="83" t="str">
        <f t="shared" si="250"/>
        <v>KW1</v>
      </c>
      <c r="G2571" s="83" t="str">
        <f t="shared" si="251"/>
        <v>KW</v>
      </c>
      <c r="H2571" s="83" t="s">
        <v>3199</v>
      </c>
      <c r="I2571" s="83" t="s">
        <v>3199</v>
      </c>
    </row>
    <row r="2572" spans="1:9" ht="15">
      <c r="A2572" s="83" t="s">
        <v>3211</v>
      </c>
      <c r="B2572" s="83" t="str">
        <f t="shared" si="246"/>
        <v>KW14 7H</v>
      </c>
      <c r="C2572" s="83" t="str">
        <f t="shared" si="247"/>
        <v>KW14 7</v>
      </c>
      <c r="D2572" s="83" t="str">
        <f t="shared" si="248"/>
        <v xml:space="preserve">KW14 </v>
      </c>
      <c r="E2572" s="83" t="str">
        <f t="shared" si="249"/>
        <v>KW14</v>
      </c>
      <c r="F2572" s="83" t="str">
        <f t="shared" si="250"/>
        <v>KW1</v>
      </c>
      <c r="G2572" s="83" t="str">
        <f t="shared" si="251"/>
        <v>KW</v>
      </c>
      <c r="H2572" s="83" t="s">
        <v>1469</v>
      </c>
      <c r="I2572" s="83" t="s">
        <v>648</v>
      </c>
    </row>
    <row r="2573" spans="1:9" ht="15">
      <c r="A2573" s="83" t="s">
        <v>3212</v>
      </c>
      <c r="B2573" s="83" t="str">
        <f t="shared" si="246"/>
        <v>KW14 7J</v>
      </c>
      <c r="C2573" s="83" t="str">
        <f t="shared" si="247"/>
        <v>KW14 7</v>
      </c>
      <c r="D2573" s="83" t="str">
        <f t="shared" si="248"/>
        <v xml:space="preserve">KW14 </v>
      </c>
      <c r="E2573" s="83" t="str">
        <f t="shared" si="249"/>
        <v>KW14</v>
      </c>
      <c r="F2573" s="83" t="str">
        <f t="shared" si="250"/>
        <v>KW1</v>
      </c>
      <c r="G2573" s="83" t="str">
        <f t="shared" si="251"/>
        <v>KW</v>
      </c>
      <c r="H2573" s="83" t="s">
        <v>1469</v>
      </c>
      <c r="I2573" s="83" t="s">
        <v>648</v>
      </c>
    </row>
    <row r="2574" spans="1:9" ht="15">
      <c r="A2574" s="83" t="s">
        <v>3213</v>
      </c>
      <c r="B2574" s="83" t="str">
        <f t="shared" si="246"/>
        <v>KW14 7L</v>
      </c>
      <c r="C2574" s="83" t="str">
        <f t="shared" si="247"/>
        <v>KW14 7</v>
      </c>
      <c r="D2574" s="83" t="str">
        <f t="shared" si="248"/>
        <v xml:space="preserve">KW14 </v>
      </c>
      <c r="E2574" s="83" t="str">
        <f t="shared" si="249"/>
        <v>KW14</v>
      </c>
      <c r="F2574" s="83" t="str">
        <f t="shared" si="250"/>
        <v>KW1</v>
      </c>
      <c r="G2574" s="83" t="str">
        <f t="shared" si="251"/>
        <v>KW</v>
      </c>
      <c r="H2574" s="83" t="s">
        <v>1469</v>
      </c>
      <c r="I2574" s="83" t="s">
        <v>648</v>
      </c>
    </row>
    <row r="2575" spans="1:9" ht="15">
      <c r="A2575" s="83" t="s">
        <v>3214</v>
      </c>
      <c r="B2575" s="83" t="str">
        <f t="shared" si="246"/>
        <v>KW14 7L</v>
      </c>
      <c r="C2575" s="83" t="str">
        <f t="shared" si="247"/>
        <v>KW14 7</v>
      </c>
      <c r="D2575" s="83" t="str">
        <f t="shared" si="248"/>
        <v xml:space="preserve">KW14 </v>
      </c>
      <c r="E2575" s="83" t="str">
        <f t="shared" si="249"/>
        <v>KW14</v>
      </c>
      <c r="F2575" s="83" t="str">
        <f t="shared" si="250"/>
        <v>KW1</v>
      </c>
      <c r="G2575" s="83" t="str">
        <f t="shared" si="251"/>
        <v>KW</v>
      </c>
      <c r="H2575" s="83" t="s">
        <v>1469</v>
      </c>
      <c r="I2575" s="83" t="s">
        <v>648</v>
      </c>
    </row>
    <row r="2576" spans="1:9" ht="15">
      <c r="A2576" s="83" t="s">
        <v>3215</v>
      </c>
      <c r="B2576" s="83" t="str">
        <f t="shared" si="246"/>
        <v>KW14 7L</v>
      </c>
      <c r="C2576" s="83" t="str">
        <f t="shared" si="247"/>
        <v>KW14 7</v>
      </c>
      <c r="D2576" s="83" t="str">
        <f t="shared" si="248"/>
        <v xml:space="preserve">KW14 </v>
      </c>
      <c r="E2576" s="83" t="str">
        <f t="shared" si="249"/>
        <v>KW14</v>
      </c>
      <c r="F2576" s="83" t="str">
        <f t="shared" si="250"/>
        <v>KW1</v>
      </c>
      <c r="G2576" s="83" t="str">
        <f t="shared" si="251"/>
        <v>KW</v>
      </c>
      <c r="H2576" s="83" t="s">
        <v>1469</v>
      </c>
      <c r="I2576" s="83" t="s">
        <v>648</v>
      </c>
    </row>
    <row r="2577" spans="1:9" ht="15">
      <c r="A2577" s="83" t="s">
        <v>3216</v>
      </c>
      <c r="B2577" s="83" t="str">
        <f t="shared" si="246"/>
        <v>KW14 7L</v>
      </c>
      <c r="C2577" s="83" t="str">
        <f t="shared" si="247"/>
        <v>KW14 7</v>
      </c>
      <c r="D2577" s="83" t="str">
        <f t="shared" si="248"/>
        <v xml:space="preserve">KW14 </v>
      </c>
      <c r="E2577" s="83" t="str">
        <f t="shared" si="249"/>
        <v>KW14</v>
      </c>
      <c r="F2577" s="83" t="str">
        <f t="shared" si="250"/>
        <v>KW1</v>
      </c>
      <c r="G2577" s="83" t="str">
        <f t="shared" si="251"/>
        <v>KW</v>
      </c>
      <c r="H2577" s="83" t="s">
        <v>1469</v>
      </c>
      <c r="I2577" s="83" t="s">
        <v>648</v>
      </c>
    </row>
    <row r="2578" spans="1:9" ht="15">
      <c r="A2578" s="83" t="s">
        <v>3217</v>
      </c>
      <c r="B2578" s="83" t="str">
        <f t="shared" si="246"/>
        <v>KW14 7L</v>
      </c>
      <c r="C2578" s="83" t="str">
        <f t="shared" si="247"/>
        <v>KW14 7</v>
      </c>
      <c r="D2578" s="83" t="str">
        <f t="shared" si="248"/>
        <v xml:space="preserve">KW14 </v>
      </c>
      <c r="E2578" s="83" t="str">
        <f t="shared" si="249"/>
        <v>KW14</v>
      </c>
      <c r="F2578" s="83" t="str">
        <f t="shared" si="250"/>
        <v>KW1</v>
      </c>
      <c r="G2578" s="83" t="str">
        <f t="shared" si="251"/>
        <v>KW</v>
      </c>
      <c r="H2578" s="83" t="s">
        <v>1469</v>
      </c>
      <c r="I2578" s="83" t="s">
        <v>648</v>
      </c>
    </row>
    <row r="2579" spans="1:9" ht="15">
      <c r="A2579" s="83" t="s">
        <v>3218</v>
      </c>
      <c r="B2579" s="83" t="str">
        <f t="shared" si="246"/>
        <v>KW14 7L</v>
      </c>
      <c r="C2579" s="83" t="str">
        <f t="shared" si="247"/>
        <v>KW14 7</v>
      </c>
      <c r="D2579" s="83" t="str">
        <f t="shared" si="248"/>
        <v xml:space="preserve">KW14 </v>
      </c>
      <c r="E2579" s="83" t="str">
        <f t="shared" si="249"/>
        <v>KW14</v>
      </c>
      <c r="F2579" s="83" t="str">
        <f t="shared" si="250"/>
        <v>KW1</v>
      </c>
      <c r="G2579" s="83" t="str">
        <f t="shared" si="251"/>
        <v>KW</v>
      </c>
      <c r="H2579" s="83" t="s">
        <v>1469</v>
      </c>
      <c r="I2579" s="83" t="s">
        <v>648</v>
      </c>
    </row>
    <row r="2580" spans="1:9" ht="15">
      <c r="A2580" s="83" t="s">
        <v>3219</v>
      </c>
      <c r="B2580" s="83" t="str">
        <f t="shared" si="246"/>
        <v>KW14 7N</v>
      </c>
      <c r="C2580" s="83" t="str">
        <f t="shared" si="247"/>
        <v>KW14 7</v>
      </c>
      <c r="D2580" s="83" t="str">
        <f t="shared" si="248"/>
        <v xml:space="preserve">KW14 </v>
      </c>
      <c r="E2580" s="83" t="str">
        <f t="shared" si="249"/>
        <v>KW14</v>
      </c>
      <c r="F2580" s="83" t="str">
        <f t="shared" si="250"/>
        <v>KW1</v>
      </c>
      <c r="G2580" s="83" t="str">
        <f t="shared" si="251"/>
        <v>KW</v>
      </c>
      <c r="H2580" s="83" t="s">
        <v>1469</v>
      </c>
      <c r="I2580" s="83" t="s">
        <v>648</v>
      </c>
    </row>
    <row r="2581" spans="1:9" ht="15">
      <c r="A2581" s="83" t="s">
        <v>3220</v>
      </c>
      <c r="B2581" s="83" t="str">
        <f t="shared" si="246"/>
        <v>KW14 7N</v>
      </c>
      <c r="C2581" s="83" t="str">
        <f t="shared" si="247"/>
        <v>KW14 7</v>
      </c>
      <c r="D2581" s="83" t="str">
        <f t="shared" si="248"/>
        <v xml:space="preserve">KW14 </v>
      </c>
      <c r="E2581" s="83" t="str">
        <f t="shared" si="249"/>
        <v>KW14</v>
      </c>
      <c r="F2581" s="83" t="str">
        <f t="shared" si="250"/>
        <v>KW1</v>
      </c>
      <c r="G2581" s="83" t="str">
        <f t="shared" si="251"/>
        <v>KW</v>
      </c>
      <c r="H2581" s="83" t="s">
        <v>1469</v>
      </c>
      <c r="I2581" s="83" t="s">
        <v>648</v>
      </c>
    </row>
    <row r="2582" spans="1:9" ht="15">
      <c r="A2582" s="83" t="s">
        <v>3221</v>
      </c>
      <c r="B2582" s="83" t="str">
        <f t="shared" si="246"/>
        <v>KW14 7P</v>
      </c>
      <c r="C2582" s="83" t="str">
        <f t="shared" si="247"/>
        <v>KW14 7</v>
      </c>
      <c r="D2582" s="83" t="str">
        <f t="shared" si="248"/>
        <v xml:space="preserve">KW14 </v>
      </c>
      <c r="E2582" s="83" t="str">
        <f t="shared" si="249"/>
        <v>KW14</v>
      </c>
      <c r="F2582" s="83" t="str">
        <f t="shared" si="250"/>
        <v>KW1</v>
      </c>
      <c r="G2582" s="83" t="str">
        <f t="shared" si="251"/>
        <v>KW</v>
      </c>
      <c r="H2582" s="83" t="s">
        <v>1469</v>
      </c>
      <c r="I2582" s="83" t="s">
        <v>648</v>
      </c>
    </row>
    <row r="2583" spans="1:9" ht="15">
      <c r="A2583" s="83" t="s">
        <v>3222</v>
      </c>
      <c r="B2583" s="83" t="str">
        <f t="shared" si="246"/>
        <v>KW14 7Q</v>
      </c>
      <c r="C2583" s="83" t="str">
        <f t="shared" si="247"/>
        <v>KW14 7</v>
      </c>
      <c r="D2583" s="83" t="str">
        <f t="shared" si="248"/>
        <v xml:space="preserve">KW14 </v>
      </c>
      <c r="E2583" s="83" t="str">
        <f t="shared" si="249"/>
        <v>KW14</v>
      </c>
      <c r="F2583" s="83" t="str">
        <f t="shared" si="250"/>
        <v>KW1</v>
      </c>
      <c r="G2583" s="83" t="str">
        <f t="shared" si="251"/>
        <v>KW</v>
      </c>
      <c r="H2583" s="83" t="s">
        <v>1469</v>
      </c>
      <c r="I2583" s="83" t="s">
        <v>648</v>
      </c>
    </row>
    <row r="2584" spans="1:9" ht="15">
      <c r="A2584" s="83" t="s">
        <v>3223</v>
      </c>
      <c r="B2584" s="83" t="str">
        <f t="shared" si="246"/>
        <v>KW14 7Q</v>
      </c>
      <c r="C2584" s="83" t="str">
        <f t="shared" si="247"/>
        <v>KW14 7</v>
      </c>
      <c r="D2584" s="83" t="str">
        <f t="shared" si="248"/>
        <v xml:space="preserve">KW14 </v>
      </c>
      <c r="E2584" s="83" t="str">
        <f t="shared" si="249"/>
        <v>KW14</v>
      </c>
      <c r="F2584" s="83" t="str">
        <f t="shared" si="250"/>
        <v>KW1</v>
      </c>
      <c r="G2584" s="83" t="str">
        <f t="shared" si="251"/>
        <v>KW</v>
      </c>
      <c r="H2584" s="83" t="s">
        <v>1469</v>
      </c>
      <c r="I2584" s="83" t="s">
        <v>648</v>
      </c>
    </row>
    <row r="2585" spans="1:9" ht="15">
      <c r="A2585" s="83" t="s">
        <v>3224</v>
      </c>
      <c r="B2585" s="83" t="str">
        <f t="shared" si="246"/>
        <v>KW14 7Q</v>
      </c>
      <c r="C2585" s="83" t="str">
        <f t="shared" si="247"/>
        <v>KW14 7</v>
      </c>
      <c r="D2585" s="83" t="str">
        <f t="shared" si="248"/>
        <v xml:space="preserve">KW14 </v>
      </c>
      <c r="E2585" s="83" t="str">
        <f t="shared" si="249"/>
        <v>KW14</v>
      </c>
      <c r="F2585" s="83" t="str">
        <f t="shared" si="250"/>
        <v>KW1</v>
      </c>
      <c r="G2585" s="83" t="str">
        <f t="shared" si="251"/>
        <v>KW</v>
      </c>
      <c r="H2585" s="83" t="s">
        <v>1469</v>
      </c>
      <c r="I2585" s="83" t="s">
        <v>648</v>
      </c>
    </row>
    <row r="2586" spans="1:9" ht="15">
      <c r="A2586" s="83" t="s">
        <v>3225</v>
      </c>
      <c r="B2586" s="83" t="str">
        <f t="shared" si="246"/>
        <v>KW14 7Q</v>
      </c>
      <c r="C2586" s="83" t="str">
        <f t="shared" si="247"/>
        <v>KW14 7</v>
      </c>
      <c r="D2586" s="83" t="str">
        <f t="shared" si="248"/>
        <v xml:space="preserve">KW14 </v>
      </c>
      <c r="E2586" s="83" t="str">
        <f t="shared" si="249"/>
        <v>KW14</v>
      </c>
      <c r="F2586" s="83" t="str">
        <f t="shared" si="250"/>
        <v>KW1</v>
      </c>
      <c r="G2586" s="83" t="str">
        <f t="shared" si="251"/>
        <v>KW</v>
      </c>
      <c r="H2586" s="83" t="s">
        <v>1469</v>
      </c>
      <c r="I2586" s="83" t="s">
        <v>648</v>
      </c>
    </row>
    <row r="2587" spans="1:9" ht="15">
      <c r="A2587" s="83" t="s">
        <v>3226</v>
      </c>
      <c r="B2587" s="83" t="str">
        <f t="shared" si="246"/>
        <v>KW14 7Q</v>
      </c>
      <c r="C2587" s="83" t="str">
        <f t="shared" si="247"/>
        <v>KW14 7</v>
      </c>
      <c r="D2587" s="83" t="str">
        <f t="shared" si="248"/>
        <v xml:space="preserve">KW14 </v>
      </c>
      <c r="E2587" s="83" t="str">
        <f t="shared" si="249"/>
        <v>KW14</v>
      </c>
      <c r="F2587" s="83" t="str">
        <f t="shared" si="250"/>
        <v>KW1</v>
      </c>
      <c r="G2587" s="83" t="str">
        <f t="shared" si="251"/>
        <v>KW</v>
      </c>
      <c r="H2587" s="83" t="s">
        <v>1469</v>
      </c>
      <c r="I2587" s="83" t="s">
        <v>648</v>
      </c>
    </row>
    <row r="2588" spans="1:9" ht="15">
      <c r="A2588" s="83" t="s">
        <v>3227</v>
      </c>
      <c r="B2588" s="83" t="str">
        <f t="shared" si="246"/>
        <v>KW14 7Q</v>
      </c>
      <c r="C2588" s="83" t="str">
        <f t="shared" si="247"/>
        <v>KW14 7</v>
      </c>
      <c r="D2588" s="83" t="str">
        <f t="shared" si="248"/>
        <v xml:space="preserve">KW14 </v>
      </c>
      <c r="E2588" s="83" t="str">
        <f t="shared" si="249"/>
        <v>KW14</v>
      </c>
      <c r="F2588" s="83" t="str">
        <f t="shared" si="250"/>
        <v>KW1</v>
      </c>
      <c r="G2588" s="83" t="str">
        <f t="shared" si="251"/>
        <v>KW</v>
      </c>
      <c r="H2588" s="83" t="s">
        <v>1469</v>
      </c>
      <c r="I2588" s="83" t="s">
        <v>648</v>
      </c>
    </row>
    <row r="2589" spans="1:9" ht="15">
      <c r="A2589" s="83" t="s">
        <v>3228</v>
      </c>
      <c r="B2589" s="83" t="str">
        <f t="shared" si="246"/>
        <v>KW14 7Q</v>
      </c>
      <c r="C2589" s="83" t="str">
        <f t="shared" si="247"/>
        <v>KW14 7</v>
      </c>
      <c r="D2589" s="83" t="str">
        <f t="shared" si="248"/>
        <v xml:space="preserve">KW14 </v>
      </c>
      <c r="E2589" s="83" t="str">
        <f t="shared" si="249"/>
        <v>KW14</v>
      </c>
      <c r="F2589" s="83" t="str">
        <f t="shared" si="250"/>
        <v>KW1</v>
      </c>
      <c r="G2589" s="83" t="str">
        <f t="shared" si="251"/>
        <v>KW</v>
      </c>
      <c r="H2589" s="83" t="s">
        <v>1469</v>
      </c>
      <c r="I2589" s="83" t="s">
        <v>648</v>
      </c>
    </row>
    <row r="2590" spans="1:9" ht="15">
      <c r="A2590" s="83" t="s">
        <v>3229</v>
      </c>
      <c r="B2590" s="83" t="str">
        <f t="shared" si="246"/>
        <v>KW14 7R</v>
      </c>
      <c r="C2590" s="83" t="str">
        <f t="shared" si="247"/>
        <v>KW14 7</v>
      </c>
      <c r="D2590" s="83" t="str">
        <f t="shared" si="248"/>
        <v xml:space="preserve">KW14 </v>
      </c>
      <c r="E2590" s="83" t="str">
        <f t="shared" si="249"/>
        <v>KW14</v>
      </c>
      <c r="F2590" s="83" t="str">
        <f t="shared" si="250"/>
        <v>KW1</v>
      </c>
      <c r="G2590" s="83" t="str">
        <f t="shared" si="251"/>
        <v>KW</v>
      </c>
      <c r="H2590" s="83" t="s">
        <v>1469</v>
      </c>
      <c r="I2590" s="83" t="s">
        <v>648</v>
      </c>
    </row>
    <row r="2591" spans="1:9" ht="15">
      <c r="A2591" s="83" t="s">
        <v>3230</v>
      </c>
      <c r="B2591" s="83" t="str">
        <f t="shared" si="246"/>
        <v>KW14 7S</v>
      </c>
      <c r="C2591" s="83" t="str">
        <f t="shared" si="247"/>
        <v>KW14 7</v>
      </c>
      <c r="D2591" s="83" t="str">
        <f t="shared" si="248"/>
        <v xml:space="preserve">KW14 </v>
      </c>
      <c r="E2591" s="83" t="str">
        <f t="shared" si="249"/>
        <v>KW14</v>
      </c>
      <c r="F2591" s="83" t="str">
        <f t="shared" si="250"/>
        <v>KW1</v>
      </c>
      <c r="G2591" s="83" t="str">
        <f t="shared" si="251"/>
        <v>KW</v>
      </c>
      <c r="H2591" s="83" t="s">
        <v>1469</v>
      </c>
      <c r="I2591" s="83" t="s">
        <v>648</v>
      </c>
    </row>
    <row r="2592" spans="1:9" ht="15">
      <c r="A2592" s="83" t="s">
        <v>3231</v>
      </c>
      <c r="B2592" s="83" t="str">
        <f t="shared" si="246"/>
        <v>KW14 7T</v>
      </c>
      <c r="C2592" s="83" t="str">
        <f t="shared" si="247"/>
        <v>KW14 7</v>
      </c>
      <c r="D2592" s="83" t="str">
        <f t="shared" si="248"/>
        <v xml:space="preserve">KW14 </v>
      </c>
      <c r="E2592" s="83" t="str">
        <f t="shared" si="249"/>
        <v>KW14</v>
      </c>
      <c r="F2592" s="83" t="str">
        <f t="shared" si="250"/>
        <v>KW1</v>
      </c>
      <c r="G2592" s="83" t="str">
        <f t="shared" si="251"/>
        <v>KW</v>
      </c>
      <c r="H2592" s="83" t="s">
        <v>1469</v>
      </c>
      <c r="I2592" s="83" t="s">
        <v>648</v>
      </c>
    </row>
    <row r="2593" spans="1:9" ht="15">
      <c r="A2593" s="83" t="s">
        <v>3232</v>
      </c>
      <c r="B2593" s="83" t="str">
        <f t="shared" si="246"/>
        <v>KW14 7U</v>
      </c>
      <c r="C2593" s="83" t="str">
        <f t="shared" si="247"/>
        <v>KW14 7</v>
      </c>
      <c r="D2593" s="83" t="str">
        <f t="shared" si="248"/>
        <v xml:space="preserve">KW14 </v>
      </c>
      <c r="E2593" s="83" t="str">
        <f t="shared" si="249"/>
        <v>KW14</v>
      </c>
      <c r="F2593" s="83" t="str">
        <f t="shared" si="250"/>
        <v>KW1</v>
      </c>
      <c r="G2593" s="83" t="str">
        <f t="shared" si="251"/>
        <v>KW</v>
      </c>
      <c r="H2593" s="83" t="s">
        <v>1469</v>
      </c>
      <c r="I2593" s="83" t="s">
        <v>648</v>
      </c>
    </row>
    <row r="2594" spans="1:9" ht="15">
      <c r="A2594" s="83" t="s">
        <v>3233</v>
      </c>
      <c r="B2594" s="83" t="str">
        <f t="shared" si="246"/>
        <v>KW14 7V</v>
      </c>
      <c r="C2594" s="83" t="str">
        <f t="shared" si="247"/>
        <v>KW14 7</v>
      </c>
      <c r="D2594" s="83" t="str">
        <f t="shared" si="248"/>
        <v xml:space="preserve">KW14 </v>
      </c>
      <c r="E2594" s="83" t="str">
        <f t="shared" si="249"/>
        <v>KW14</v>
      </c>
      <c r="F2594" s="83" t="str">
        <f t="shared" si="250"/>
        <v>KW1</v>
      </c>
      <c r="G2594" s="83" t="str">
        <f t="shared" si="251"/>
        <v>KW</v>
      </c>
      <c r="H2594" s="83" t="s">
        <v>3199</v>
      </c>
      <c r="I2594" s="83" t="s">
        <v>3199</v>
      </c>
    </row>
    <row r="2595" spans="1:9" ht="15">
      <c r="A2595" s="83" t="s">
        <v>3234</v>
      </c>
      <c r="B2595" s="83" t="str">
        <f t="shared" si="246"/>
        <v>KW14 7X</v>
      </c>
      <c r="C2595" s="83" t="str">
        <f t="shared" si="247"/>
        <v>KW14 7</v>
      </c>
      <c r="D2595" s="83" t="str">
        <f t="shared" si="248"/>
        <v xml:space="preserve">KW14 </v>
      </c>
      <c r="E2595" s="83" t="str">
        <f t="shared" si="249"/>
        <v>KW14</v>
      </c>
      <c r="F2595" s="83" t="str">
        <f t="shared" si="250"/>
        <v>KW1</v>
      </c>
      <c r="G2595" s="83" t="str">
        <f t="shared" si="251"/>
        <v>KW</v>
      </c>
      <c r="H2595" s="83" t="s">
        <v>1469</v>
      </c>
      <c r="I2595" s="83" t="s">
        <v>648</v>
      </c>
    </row>
    <row r="2596" spans="1:9" ht="15">
      <c r="A2596" s="83" t="s">
        <v>3235</v>
      </c>
      <c r="B2596" s="83" t="str">
        <f t="shared" si="246"/>
        <v>KW14 7X</v>
      </c>
      <c r="C2596" s="83" t="str">
        <f t="shared" si="247"/>
        <v>KW14 7</v>
      </c>
      <c r="D2596" s="83" t="str">
        <f t="shared" si="248"/>
        <v xml:space="preserve">KW14 </v>
      </c>
      <c r="E2596" s="83" t="str">
        <f t="shared" si="249"/>
        <v>KW14</v>
      </c>
      <c r="F2596" s="83" t="str">
        <f t="shared" si="250"/>
        <v>KW1</v>
      </c>
      <c r="G2596" s="83" t="str">
        <f t="shared" si="251"/>
        <v>KW</v>
      </c>
      <c r="H2596" s="83" t="s">
        <v>3199</v>
      </c>
      <c r="I2596" s="83" t="s">
        <v>3199</v>
      </c>
    </row>
    <row r="2597" spans="1:9" ht="15">
      <c r="A2597" s="83" t="s">
        <v>3236</v>
      </c>
      <c r="B2597" s="83" t="str">
        <f t="shared" si="246"/>
        <v>KW14 7X</v>
      </c>
      <c r="C2597" s="83" t="str">
        <f t="shared" si="247"/>
        <v>KW14 7</v>
      </c>
      <c r="D2597" s="83" t="str">
        <f t="shared" si="248"/>
        <v xml:space="preserve">KW14 </v>
      </c>
      <c r="E2597" s="83" t="str">
        <f t="shared" si="249"/>
        <v>KW14</v>
      </c>
      <c r="F2597" s="83" t="str">
        <f t="shared" si="250"/>
        <v>KW1</v>
      </c>
      <c r="G2597" s="83" t="str">
        <f t="shared" si="251"/>
        <v>KW</v>
      </c>
      <c r="H2597" s="83" t="s">
        <v>3199</v>
      </c>
      <c r="I2597" s="83" t="s">
        <v>3199</v>
      </c>
    </row>
    <row r="2598" spans="1:9" ht="15">
      <c r="A2598" s="83" t="s">
        <v>3237</v>
      </c>
      <c r="B2598" s="83" t="str">
        <f t="shared" si="246"/>
        <v>KW14 7Y</v>
      </c>
      <c r="C2598" s="83" t="str">
        <f t="shared" si="247"/>
        <v>KW14 7</v>
      </c>
      <c r="D2598" s="83" t="str">
        <f t="shared" si="248"/>
        <v xml:space="preserve">KW14 </v>
      </c>
      <c r="E2598" s="83" t="str">
        <f t="shared" si="249"/>
        <v>KW14</v>
      </c>
      <c r="F2598" s="83" t="str">
        <f t="shared" si="250"/>
        <v>KW1</v>
      </c>
      <c r="G2598" s="83" t="str">
        <f t="shared" si="251"/>
        <v>KW</v>
      </c>
      <c r="H2598" s="83" t="s">
        <v>1469</v>
      </c>
      <c r="I2598" s="83" t="s">
        <v>648</v>
      </c>
    </row>
    <row r="2599" spans="1:9" ht="15">
      <c r="A2599" s="83" t="s">
        <v>3238</v>
      </c>
      <c r="B2599" s="83" t="str">
        <f t="shared" si="246"/>
        <v>KW14 7Y</v>
      </c>
      <c r="C2599" s="83" t="str">
        <f t="shared" si="247"/>
        <v>KW14 7</v>
      </c>
      <c r="D2599" s="83" t="str">
        <f t="shared" si="248"/>
        <v xml:space="preserve">KW14 </v>
      </c>
      <c r="E2599" s="83" t="str">
        <f t="shared" si="249"/>
        <v>KW14</v>
      </c>
      <c r="F2599" s="83" t="str">
        <f t="shared" si="250"/>
        <v>KW1</v>
      </c>
      <c r="G2599" s="83" t="str">
        <f t="shared" si="251"/>
        <v>KW</v>
      </c>
      <c r="H2599" s="83" t="s">
        <v>3199</v>
      </c>
      <c r="I2599" s="83" t="s">
        <v>3199</v>
      </c>
    </row>
    <row r="2600" spans="1:9" ht="15">
      <c r="A2600" s="83" t="s">
        <v>3239</v>
      </c>
      <c r="B2600" s="83" t="str">
        <f t="shared" si="246"/>
        <v>KW14 8B</v>
      </c>
      <c r="C2600" s="83" t="str">
        <f t="shared" si="247"/>
        <v>KW14 8</v>
      </c>
      <c r="D2600" s="83" t="str">
        <f t="shared" si="248"/>
        <v xml:space="preserve">KW14 </v>
      </c>
      <c r="E2600" s="83" t="str">
        <f t="shared" si="249"/>
        <v>KW14</v>
      </c>
      <c r="F2600" s="83" t="str">
        <f t="shared" si="250"/>
        <v>KW1</v>
      </c>
      <c r="G2600" s="83" t="str">
        <f t="shared" si="251"/>
        <v>KW</v>
      </c>
      <c r="H2600" s="83" t="s">
        <v>1469</v>
      </c>
      <c r="I2600" s="83" t="s">
        <v>648</v>
      </c>
    </row>
    <row r="2601" spans="1:9" ht="15">
      <c r="A2601" s="83" t="s">
        <v>3240</v>
      </c>
      <c r="B2601" s="83" t="str">
        <f t="shared" si="246"/>
        <v>KW14 8D</v>
      </c>
      <c r="C2601" s="83" t="str">
        <f t="shared" si="247"/>
        <v>KW14 8</v>
      </c>
      <c r="D2601" s="83" t="str">
        <f t="shared" si="248"/>
        <v xml:space="preserve">KW14 </v>
      </c>
      <c r="E2601" s="83" t="str">
        <f t="shared" si="249"/>
        <v>KW14</v>
      </c>
      <c r="F2601" s="83" t="str">
        <f t="shared" si="250"/>
        <v>KW1</v>
      </c>
      <c r="G2601" s="83" t="str">
        <f t="shared" si="251"/>
        <v>KW</v>
      </c>
      <c r="H2601" s="83" t="s">
        <v>1469</v>
      </c>
      <c r="I2601" s="83" t="s">
        <v>648</v>
      </c>
    </row>
    <row r="2602" spans="1:9" ht="15">
      <c r="A2602" s="83" t="s">
        <v>3241</v>
      </c>
      <c r="B2602" s="83" t="str">
        <f t="shared" si="246"/>
        <v>KW14 8D</v>
      </c>
      <c r="C2602" s="83" t="str">
        <f t="shared" si="247"/>
        <v>KW14 8</v>
      </c>
      <c r="D2602" s="83" t="str">
        <f t="shared" si="248"/>
        <v xml:space="preserve">KW14 </v>
      </c>
      <c r="E2602" s="83" t="str">
        <f t="shared" si="249"/>
        <v>KW14</v>
      </c>
      <c r="F2602" s="83" t="str">
        <f t="shared" si="250"/>
        <v>KW1</v>
      </c>
      <c r="G2602" s="83" t="str">
        <f t="shared" si="251"/>
        <v>KW</v>
      </c>
      <c r="H2602" s="83" t="s">
        <v>3199</v>
      </c>
      <c r="I2602" s="83" t="s">
        <v>3199</v>
      </c>
    </row>
    <row r="2603" spans="1:9" ht="15">
      <c r="A2603" s="83" t="s">
        <v>3242</v>
      </c>
      <c r="B2603" s="83" t="str">
        <f t="shared" si="246"/>
        <v>KW14 8H</v>
      </c>
      <c r="C2603" s="83" t="str">
        <f t="shared" si="247"/>
        <v>KW14 8</v>
      </c>
      <c r="D2603" s="83" t="str">
        <f t="shared" si="248"/>
        <v xml:space="preserve">KW14 </v>
      </c>
      <c r="E2603" s="83" t="str">
        <f t="shared" si="249"/>
        <v>KW14</v>
      </c>
      <c r="F2603" s="83" t="str">
        <f t="shared" si="250"/>
        <v>KW1</v>
      </c>
      <c r="G2603" s="83" t="str">
        <f t="shared" si="251"/>
        <v>KW</v>
      </c>
      <c r="H2603" s="83" t="s">
        <v>1469</v>
      </c>
      <c r="I2603" s="83" t="s">
        <v>648</v>
      </c>
    </row>
    <row r="2604" spans="1:9" ht="15">
      <c r="A2604" s="83" t="s">
        <v>3243</v>
      </c>
      <c r="B2604" s="83" t="str">
        <f t="shared" si="246"/>
        <v>KW14 8H</v>
      </c>
      <c r="C2604" s="83" t="str">
        <f t="shared" si="247"/>
        <v>KW14 8</v>
      </c>
      <c r="D2604" s="83" t="str">
        <f t="shared" si="248"/>
        <v xml:space="preserve">KW14 </v>
      </c>
      <c r="E2604" s="83" t="str">
        <f t="shared" si="249"/>
        <v>KW14</v>
      </c>
      <c r="F2604" s="83" t="str">
        <f t="shared" si="250"/>
        <v>KW1</v>
      </c>
      <c r="G2604" s="83" t="str">
        <f t="shared" si="251"/>
        <v>KW</v>
      </c>
      <c r="H2604" s="83" t="s">
        <v>1469</v>
      </c>
      <c r="I2604" s="83" t="s">
        <v>648</v>
      </c>
    </row>
    <row r="2605" spans="1:9" ht="15">
      <c r="A2605" s="83" t="s">
        <v>3244</v>
      </c>
      <c r="B2605" s="83" t="str">
        <f t="shared" si="246"/>
        <v>KW14 8J</v>
      </c>
      <c r="C2605" s="83" t="str">
        <f t="shared" si="247"/>
        <v>KW14 8</v>
      </c>
      <c r="D2605" s="83" t="str">
        <f t="shared" si="248"/>
        <v xml:space="preserve">KW14 </v>
      </c>
      <c r="E2605" s="83" t="str">
        <f t="shared" si="249"/>
        <v>KW14</v>
      </c>
      <c r="F2605" s="83" t="str">
        <f t="shared" si="250"/>
        <v>KW1</v>
      </c>
      <c r="G2605" s="83" t="str">
        <f t="shared" si="251"/>
        <v>KW</v>
      </c>
      <c r="H2605" s="83" t="s">
        <v>1469</v>
      </c>
      <c r="I2605" s="83" t="s">
        <v>648</v>
      </c>
    </row>
    <row r="2606" spans="1:9" ht="15">
      <c r="A2606" s="83" t="s">
        <v>3245</v>
      </c>
      <c r="B2606" s="83" t="str">
        <f t="shared" si="246"/>
        <v>KW14 8J</v>
      </c>
      <c r="C2606" s="83" t="str">
        <f t="shared" si="247"/>
        <v>KW14 8</v>
      </c>
      <c r="D2606" s="83" t="str">
        <f t="shared" si="248"/>
        <v xml:space="preserve">KW14 </v>
      </c>
      <c r="E2606" s="83" t="str">
        <f t="shared" si="249"/>
        <v>KW14</v>
      </c>
      <c r="F2606" s="83" t="str">
        <f t="shared" si="250"/>
        <v>KW1</v>
      </c>
      <c r="G2606" s="83" t="str">
        <f t="shared" si="251"/>
        <v>KW</v>
      </c>
      <c r="H2606" s="83" t="s">
        <v>1469</v>
      </c>
      <c r="I2606" s="83" t="s">
        <v>648</v>
      </c>
    </row>
    <row r="2607" spans="1:9" ht="15">
      <c r="A2607" s="83" t="s">
        <v>3246</v>
      </c>
      <c r="B2607" s="83" t="str">
        <f t="shared" si="246"/>
        <v>KW14 8N</v>
      </c>
      <c r="C2607" s="83" t="str">
        <f t="shared" si="247"/>
        <v>KW14 8</v>
      </c>
      <c r="D2607" s="83" t="str">
        <f t="shared" si="248"/>
        <v xml:space="preserve">KW14 </v>
      </c>
      <c r="E2607" s="83" t="str">
        <f t="shared" si="249"/>
        <v>KW14</v>
      </c>
      <c r="F2607" s="83" t="str">
        <f t="shared" si="250"/>
        <v>KW1</v>
      </c>
      <c r="G2607" s="83" t="str">
        <f t="shared" si="251"/>
        <v>KW</v>
      </c>
      <c r="H2607" s="83" t="s">
        <v>1469</v>
      </c>
      <c r="I2607" s="83" t="s">
        <v>648</v>
      </c>
    </row>
    <row r="2608" spans="1:9" ht="15">
      <c r="A2608" s="83" t="s">
        <v>3247</v>
      </c>
      <c r="B2608" s="83" t="str">
        <f t="shared" si="246"/>
        <v>KW14 8N</v>
      </c>
      <c r="C2608" s="83" t="str">
        <f t="shared" si="247"/>
        <v>KW14 8</v>
      </c>
      <c r="D2608" s="83" t="str">
        <f t="shared" si="248"/>
        <v xml:space="preserve">KW14 </v>
      </c>
      <c r="E2608" s="83" t="str">
        <f t="shared" si="249"/>
        <v>KW14</v>
      </c>
      <c r="F2608" s="83" t="str">
        <f t="shared" si="250"/>
        <v>KW1</v>
      </c>
      <c r="G2608" s="83" t="str">
        <f t="shared" si="251"/>
        <v>KW</v>
      </c>
      <c r="H2608" s="83" t="s">
        <v>1469</v>
      </c>
      <c r="I2608" s="83" t="s">
        <v>648</v>
      </c>
    </row>
    <row r="2609" spans="1:9" ht="15">
      <c r="A2609" s="83" t="s">
        <v>3248</v>
      </c>
      <c r="B2609" s="83" t="str">
        <f t="shared" si="246"/>
        <v>KW14 8N</v>
      </c>
      <c r="C2609" s="83" t="str">
        <f t="shared" si="247"/>
        <v>KW14 8</v>
      </c>
      <c r="D2609" s="83" t="str">
        <f t="shared" si="248"/>
        <v xml:space="preserve">KW14 </v>
      </c>
      <c r="E2609" s="83" t="str">
        <f t="shared" si="249"/>
        <v>KW14</v>
      </c>
      <c r="F2609" s="83" t="str">
        <f t="shared" si="250"/>
        <v>KW1</v>
      </c>
      <c r="G2609" s="83" t="str">
        <f t="shared" si="251"/>
        <v>KW</v>
      </c>
      <c r="H2609" s="83" t="s">
        <v>1469</v>
      </c>
      <c r="I2609" s="83" t="s">
        <v>648</v>
      </c>
    </row>
    <row r="2610" spans="1:9" ht="15">
      <c r="A2610" s="83" t="s">
        <v>3249</v>
      </c>
      <c r="B2610" s="83" t="str">
        <f t="shared" si="246"/>
        <v>KW14 8N</v>
      </c>
      <c r="C2610" s="83" t="str">
        <f t="shared" si="247"/>
        <v>KW14 8</v>
      </c>
      <c r="D2610" s="83" t="str">
        <f t="shared" si="248"/>
        <v xml:space="preserve">KW14 </v>
      </c>
      <c r="E2610" s="83" t="str">
        <f t="shared" si="249"/>
        <v>KW14</v>
      </c>
      <c r="F2610" s="83" t="str">
        <f t="shared" si="250"/>
        <v>KW1</v>
      </c>
      <c r="G2610" s="83" t="str">
        <f t="shared" si="251"/>
        <v>KW</v>
      </c>
      <c r="H2610" s="83" t="s">
        <v>1469</v>
      </c>
      <c r="I2610" s="83" t="s">
        <v>648</v>
      </c>
    </row>
    <row r="2611" spans="1:9" ht="15">
      <c r="A2611" s="83" t="s">
        <v>3250</v>
      </c>
      <c r="B2611" s="83" t="str">
        <f t="shared" si="246"/>
        <v>KW14 8N</v>
      </c>
      <c r="C2611" s="83" t="str">
        <f t="shared" si="247"/>
        <v>KW14 8</v>
      </c>
      <c r="D2611" s="83" t="str">
        <f t="shared" si="248"/>
        <v xml:space="preserve">KW14 </v>
      </c>
      <c r="E2611" s="83" t="str">
        <f t="shared" si="249"/>
        <v>KW14</v>
      </c>
      <c r="F2611" s="83" t="str">
        <f t="shared" si="250"/>
        <v>KW1</v>
      </c>
      <c r="G2611" s="83" t="str">
        <f t="shared" si="251"/>
        <v>KW</v>
      </c>
      <c r="H2611" s="83" t="s">
        <v>1469</v>
      </c>
      <c r="I2611" s="83" t="s">
        <v>648</v>
      </c>
    </row>
    <row r="2612" spans="1:9" ht="15">
      <c r="A2612" s="83" t="s">
        <v>3251</v>
      </c>
      <c r="B2612" s="83" t="str">
        <f t="shared" si="246"/>
        <v>KW14 8P</v>
      </c>
      <c r="C2612" s="83" t="str">
        <f t="shared" si="247"/>
        <v>KW14 8</v>
      </c>
      <c r="D2612" s="83" t="str">
        <f t="shared" si="248"/>
        <v xml:space="preserve">KW14 </v>
      </c>
      <c r="E2612" s="83" t="str">
        <f t="shared" si="249"/>
        <v>KW14</v>
      </c>
      <c r="F2612" s="83" t="str">
        <f t="shared" si="250"/>
        <v>KW1</v>
      </c>
      <c r="G2612" s="83" t="str">
        <f t="shared" si="251"/>
        <v>KW</v>
      </c>
      <c r="H2612" s="83" t="s">
        <v>1469</v>
      </c>
      <c r="I2612" s="83" t="s">
        <v>648</v>
      </c>
    </row>
    <row r="2613" spans="1:9" ht="15">
      <c r="A2613" s="83" t="s">
        <v>3252</v>
      </c>
      <c r="B2613" s="83" t="str">
        <f t="shared" si="246"/>
        <v>KW14 8P</v>
      </c>
      <c r="C2613" s="83" t="str">
        <f t="shared" si="247"/>
        <v>KW14 8</v>
      </c>
      <c r="D2613" s="83" t="str">
        <f t="shared" si="248"/>
        <v xml:space="preserve">KW14 </v>
      </c>
      <c r="E2613" s="83" t="str">
        <f t="shared" si="249"/>
        <v>KW14</v>
      </c>
      <c r="F2613" s="83" t="str">
        <f t="shared" si="250"/>
        <v>KW1</v>
      </c>
      <c r="G2613" s="83" t="str">
        <f t="shared" si="251"/>
        <v>KW</v>
      </c>
      <c r="H2613" s="83" t="s">
        <v>1469</v>
      </c>
      <c r="I2613" s="83" t="s">
        <v>648</v>
      </c>
    </row>
    <row r="2614" spans="1:9" ht="15">
      <c r="A2614" s="83" t="s">
        <v>3253</v>
      </c>
      <c r="B2614" s="83" t="str">
        <f t="shared" si="246"/>
        <v>KW14 8Q</v>
      </c>
      <c r="C2614" s="83" t="str">
        <f t="shared" si="247"/>
        <v>KW14 8</v>
      </c>
      <c r="D2614" s="83" t="str">
        <f t="shared" si="248"/>
        <v xml:space="preserve">KW14 </v>
      </c>
      <c r="E2614" s="83" t="str">
        <f t="shared" si="249"/>
        <v>KW14</v>
      </c>
      <c r="F2614" s="83" t="str">
        <f t="shared" si="250"/>
        <v>KW1</v>
      </c>
      <c r="G2614" s="83" t="str">
        <f t="shared" si="251"/>
        <v>KW</v>
      </c>
      <c r="H2614" s="83" t="s">
        <v>1469</v>
      </c>
      <c r="I2614" s="83" t="s">
        <v>648</v>
      </c>
    </row>
    <row r="2615" spans="1:9" ht="15">
      <c r="A2615" s="83" t="s">
        <v>3254</v>
      </c>
      <c r="B2615" s="83" t="str">
        <f t="shared" si="246"/>
        <v>KW14 8Q</v>
      </c>
      <c r="C2615" s="83" t="str">
        <f t="shared" si="247"/>
        <v>KW14 8</v>
      </c>
      <c r="D2615" s="83" t="str">
        <f t="shared" si="248"/>
        <v xml:space="preserve">KW14 </v>
      </c>
      <c r="E2615" s="83" t="str">
        <f t="shared" si="249"/>
        <v>KW14</v>
      </c>
      <c r="F2615" s="83" t="str">
        <f t="shared" si="250"/>
        <v>KW1</v>
      </c>
      <c r="G2615" s="83" t="str">
        <f t="shared" si="251"/>
        <v>KW</v>
      </c>
      <c r="H2615" s="83" t="s">
        <v>1469</v>
      </c>
      <c r="I2615" s="83" t="s">
        <v>648</v>
      </c>
    </row>
    <row r="2616" spans="1:9" ht="15">
      <c r="A2616" s="83" t="s">
        <v>3255</v>
      </c>
      <c r="B2616" s="83" t="str">
        <f t="shared" si="246"/>
        <v>KW14 8Q</v>
      </c>
      <c r="C2616" s="83" t="str">
        <f t="shared" si="247"/>
        <v>KW14 8</v>
      </c>
      <c r="D2616" s="83" t="str">
        <f t="shared" si="248"/>
        <v xml:space="preserve">KW14 </v>
      </c>
      <c r="E2616" s="83" t="str">
        <f t="shared" si="249"/>
        <v>KW14</v>
      </c>
      <c r="F2616" s="83" t="str">
        <f t="shared" si="250"/>
        <v>KW1</v>
      </c>
      <c r="G2616" s="83" t="str">
        <f t="shared" si="251"/>
        <v>KW</v>
      </c>
      <c r="H2616" s="83" t="s">
        <v>1469</v>
      </c>
      <c r="I2616" s="83" t="s">
        <v>648</v>
      </c>
    </row>
    <row r="2617" spans="1:9" ht="15">
      <c r="A2617" s="83" t="s">
        <v>3256</v>
      </c>
      <c r="B2617" s="83" t="str">
        <f t="shared" si="246"/>
        <v>KW14 8Q</v>
      </c>
      <c r="C2617" s="83" t="str">
        <f t="shared" si="247"/>
        <v>KW14 8</v>
      </c>
      <c r="D2617" s="83" t="str">
        <f t="shared" si="248"/>
        <v xml:space="preserve">KW14 </v>
      </c>
      <c r="E2617" s="83" t="str">
        <f t="shared" si="249"/>
        <v>KW14</v>
      </c>
      <c r="F2617" s="83" t="str">
        <f t="shared" si="250"/>
        <v>KW1</v>
      </c>
      <c r="G2617" s="83" t="str">
        <f t="shared" si="251"/>
        <v>KW</v>
      </c>
      <c r="H2617" s="83" t="s">
        <v>1469</v>
      </c>
      <c r="I2617" s="83" t="s">
        <v>648</v>
      </c>
    </row>
    <row r="2618" spans="1:9" ht="15">
      <c r="A2618" s="83" t="s">
        <v>3257</v>
      </c>
      <c r="B2618" s="83" t="str">
        <f t="shared" si="246"/>
        <v>KW14 8Q</v>
      </c>
      <c r="C2618" s="83" t="str">
        <f t="shared" si="247"/>
        <v>KW14 8</v>
      </c>
      <c r="D2618" s="83" t="str">
        <f t="shared" si="248"/>
        <v xml:space="preserve">KW14 </v>
      </c>
      <c r="E2618" s="83" t="str">
        <f t="shared" si="249"/>
        <v>KW14</v>
      </c>
      <c r="F2618" s="83" t="str">
        <f t="shared" si="250"/>
        <v>KW1</v>
      </c>
      <c r="G2618" s="83" t="str">
        <f t="shared" si="251"/>
        <v>KW</v>
      </c>
      <c r="H2618" s="83" t="s">
        <v>1469</v>
      </c>
      <c r="I2618" s="83" t="s">
        <v>648</v>
      </c>
    </row>
    <row r="2619" spans="1:9" ht="15">
      <c r="A2619" s="83" t="s">
        <v>3258</v>
      </c>
      <c r="B2619" s="83" t="str">
        <f t="shared" si="246"/>
        <v>KW14 8Q</v>
      </c>
      <c r="C2619" s="83" t="str">
        <f t="shared" si="247"/>
        <v>KW14 8</v>
      </c>
      <c r="D2619" s="83" t="str">
        <f t="shared" si="248"/>
        <v xml:space="preserve">KW14 </v>
      </c>
      <c r="E2619" s="83" t="str">
        <f t="shared" si="249"/>
        <v>KW14</v>
      </c>
      <c r="F2619" s="83" t="str">
        <f t="shared" si="250"/>
        <v>KW1</v>
      </c>
      <c r="G2619" s="83" t="str">
        <f t="shared" si="251"/>
        <v>KW</v>
      </c>
      <c r="H2619" s="83" t="s">
        <v>1469</v>
      </c>
      <c r="I2619" s="83" t="s">
        <v>648</v>
      </c>
    </row>
    <row r="2620" spans="1:9" ht="15">
      <c r="A2620" s="83" t="s">
        <v>3259</v>
      </c>
      <c r="B2620" s="83" t="str">
        <f t="shared" si="246"/>
        <v>KW14 8Q</v>
      </c>
      <c r="C2620" s="83" t="str">
        <f t="shared" si="247"/>
        <v>KW14 8</v>
      </c>
      <c r="D2620" s="83" t="str">
        <f t="shared" si="248"/>
        <v xml:space="preserve">KW14 </v>
      </c>
      <c r="E2620" s="83" t="str">
        <f t="shared" si="249"/>
        <v>KW14</v>
      </c>
      <c r="F2620" s="83" t="str">
        <f t="shared" si="250"/>
        <v>KW1</v>
      </c>
      <c r="G2620" s="83" t="str">
        <f t="shared" si="251"/>
        <v>KW</v>
      </c>
      <c r="H2620" s="83" t="s">
        <v>1469</v>
      </c>
      <c r="I2620" s="83" t="s">
        <v>648</v>
      </c>
    </row>
    <row r="2621" spans="1:9" ht="15">
      <c r="A2621" s="83" t="s">
        <v>3260</v>
      </c>
      <c r="B2621" s="83" t="str">
        <f t="shared" si="246"/>
        <v>KW14 8Q</v>
      </c>
      <c r="C2621" s="83" t="str">
        <f t="shared" si="247"/>
        <v>KW14 8</v>
      </c>
      <c r="D2621" s="83" t="str">
        <f t="shared" si="248"/>
        <v xml:space="preserve">KW14 </v>
      </c>
      <c r="E2621" s="83" t="str">
        <f t="shared" si="249"/>
        <v>KW14</v>
      </c>
      <c r="F2621" s="83" t="str">
        <f t="shared" si="250"/>
        <v>KW1</v>
      </c>
      <c r="G2621" s="83" t="str">
        <f t="shared" si="251"/>
        <v>KW</v>
      </c>
      <c r="H2621" s="83" t="s">
        <v>1469</v>
      </c>
      <c r="I2621" s="83" t="s">
        <v>648</v>
      </c>
    </row>
    <row r="2622" spans="1:9" ht="15">
      <c r="A2622" s="83" t="s">
        <v>3261</v>
      </c>
      <c r="B2622" s="83" t="str">
        <f t="shared" si="246"/>
        <v>KW14 8Q</v>
      </c>
      <c r="C2622" s="83" t="str">
        <f t="shared" si="247"/>
        <v>KW14 8</v>
      </c>
      <c r="D2622" s="83" t="str">
        <f t="shared" si="248"/>
        <v xml:space="preserve">KW14 </v>
      </c>
      <c r="E2622" s="83" t="str">
        <f t="shared" si="249"/>
        <v>KW14</v>
      </c>
      <c r="F2622" s="83" t="str">
        <f t="shared" si="250"/>
        <v>KW1</v>
      </c>
      <c r="G2622" s="83" t="str">
        <f t="shared" si="251"/>
        <v>KW</v>
      </c>
      <c r="H2622" s="83" t="s">
        <v>1469</v>
      </c>
      <c r="I2622" s="83" t="s">
        <v>648</v>
      </c>
    </row>
    <row r="2623" spans="1:9" ht="15">
      <c r="A2623" s="83" t="s">
        <v>3262</v>
      </c>
      <c r="B2623" s="83" t="str">
        <f t="shared" si="246"/>
        <v>KW14 8S</v>
      </c>
      <c r="C2623" s="83" t="str">
        <f t="shared" si="247"/>
        <v>KW14 8</v>
      </c>
      <c r="D2623" s="83" t="str">
        <f t="shared" si="248"/>
        <v xml:space="preserve">KW14 </v>
      </c>
      <c r="E2623" s="83" t="str">
        <f t="shared" si="249"/>
        <v>KW14</v>
      </c>
      <c r="F2623" s="83" t="str">
        <f t="shared" si="250"/>
        <v>KW1</v>
      </c>
      <c r="G2623" s="83" t="str">
        <f t="shared" si="251"/>
        <v>KW</v>
      </c>
      <c r="H2623" s="83" t="s">
        <v>1469</v>
      </c>
      <c r="I2623" s="83" t="s">
        <v>648</v>
      </c>
    </row>
    <row r="2624" spans="1:9" ht="15">
      <c r="A2624" s="83" t="s">
        <v>3263</v>
      </c>
      <c r="B2624" s="83" t="str">
        <f t="shared" si="246"/>
        <v>KW14 8T</v>
      </c>
      <c r="C2624" s="83" t="str">
        <f t="shared" si="247"/>
        <v>KW14 8</v>
      </c>
      <c r="D2624" s="83" t="str">
        <f t="shared" si="248"/>
        <v xml:space="preserve">KW14 </v>
      </c>
      <c r="E2624" s="83" t="str">
        <f t="shared" si="249"/>
        <v>KW14</v>
      </c>
      <c r="F2624" s="83" t="str">
        <f t="shared" si="250"/>
        <v>KW1</v>
      </c>
      <c r="G2624" s="83" t="str">
        <f t="shared" si="251"/>
        <v>KW</v>
      </c>
      <c r="H2624" s="83" t="s">
        <v>1469</v>
      </c>
      <c r="I2624" s="83" t="s">
        <v>648</v>
      </c>
    </row>
    <row r="2625" spans="1:9" ht="15">
      <c r="A2625" s="83" t="s">
        <v>3264</v>
      </c>
      <c r="B2625" s="83" t="str">
        <f t="shared" si="246"/>
        <v>KW14 8U</v>
      </c>
      <c r="C2625" s="83" t="str">
        <f t="shared" si="247"/>
        <v>KW14 8</v>
      </c>
      <c r="D2625" s="83" t="str">
        <f t="shared" si="248"/>
        <v xml:space="preserve">KW14 </v>
      </c>
      <c r="E2625" s="83" t="str">
        <f t="shared" si="249"/>
        <v>KW14</v>
      </c>
      <c r="F2625" s="83" t="str">
        <f t="shared" si="250"/>
        <v>KW1</v>
      </c>
      <c r="G2625" s="83" t="str">
        <f t="shared" si="251"/>
        <v>KW</v>
      </c>
      <c r="H2625" s="83" t="s">
        <v>1469</v>
      </c>
      <c r="I2625" s="83" t="s">
        <v>648</v>
      </c>
    </row>
    <row r="2626" spans="1:9" ht="15">
      <c r="A2626" s="83" t="s">
        <v>3265</v>
      </c>
      <c r="B2626" s="83" t="str">
        <f t="shared" si="246"/>
        <v>KW14 8U</v>
      </c>
      <c r="C2626" s="83" t="str">
        <f t="shared" si="247"/>
        <v>KW14 8</v>
      </c>
      <c r="D2626" s="83" t="str">
        <f t="shared" si="248"/>
        <v xml:space="preserve">KW14 </v>
      </c>
      <c r="E2626" s="83" t="str">
        <f t="shared" si="249"/>
        <v>KW14</v>
      </c>
      <c r="F2626" s="83" t="str">
        <f t="shared" si="250"/>
        <v>KW1</v>
      </c>
      <c r="G2626" s="83" t="str">
        <f t="shared" si="251"/>
        <v>KW</v>
      </c>
      <c r="H2626" s="83" t="s">
        <v>3199</v>
      </c>
      <c r="I2626" s="83" t="s">
        <v>3199</v>
      </c>
    </row>
    <row r="2627" spans="1:9" ht="15">
      <c r="A2627" s="83" t="s">
        <v>3266</v>
      </c>
      <c r="B2627" s="83" t="str">
        <f t="shared" ref="B2627:B2690" si="252">LEFT($A2627,7)</f>
        <v>KW14 8V</v>
      </c>
      <c r="C2627" s="83" t="str">
        <f t="shared" ref="C2627:C2690" si="253">LEFT($A2627,6)</f>
        <v>KW14 8</v>
      </c>
      <c r="D2627" s="83" t="str">
        <f t="shared" ref="D2627:D2690" si="254">LEFT($A2627,5)</f>
        <v xml:space="preserve">KW14 </v>
      </c>
      <c r="E2627" s="83" t="str">
        <f t="shared" ref="E2627:E2690" si="255">LEFT($A2627,4)</f>
        <v>KW14</v>
      </c>
      <c r="F2627" s="83" t="str">
        <f t="shared" ref="F2627:F2690" si="256">LEFT($A2627,3)</f>
        <v>KW1</v>
      </c>
      <c r="G2627" s="83" t="str">
        <f t="shared" ref="G2627:G2690" si="257">LEFT($A2627,2)</f>
        <v>KW</v>
      </c>
      <c r="H2627" s="83" t="s">
        <v>3199</v>
      </c>
      <c r="I2627" s="83" t="s">
        <v>3199</v>
      </c>
    </row>
    <row r="2628" spans="1:9" ht="15">
      <c r="A2628" s="83" t="s">
        <v>3267</v>
      </c>
      <c r="B2628" s="83" t="str">
        <f t="shared" si="252"/>
        <v>KW14 8X</v>
      </c>
      <c r="C2628" s="83" t="str">
        <f t="shared" si="253"/>
        <v>KW14 8</v>
      </c>
      <c r="D2628" s="83" t="str">
        <f t="shared" si="254"/>
        <v xml:space="preserve">KW14 </v>
      </c>
      <c r="E2628" s="83" t="str">
        <f t="shared" si="255"/>
        <v>KW14</v>
      </c>
      <c r="F2628" s="83" t="str">
        <f t="shared" si="256"/>
        <v>KW1</v>
      </c>
      <c r="G2628" s="83" t="str">
        <f t="shared" si="257"/>
        <v>KW</v>
      </c>
      <c r="H2628" s="83" t="s">
        <v>1469</v>
      </c>
      <c r="I2628" s="83" t="s">
        <v>648</v>
      </c>
    </row>
    <row r="2629" spans="1:9" ht="15">
      <c r="A2629" s="83" t="s">
        <v>3268</v>
      </c>
      <c r="B2629" s="83" t="str">
        <f t="shared" si="252"/>
        <v>KW14 8Y</v>
      </c>
      <c r="C2629" s="83" t="str">
        <f t="shared" si="253"/>
        <v>KW14 8</v>
      </c>
      <c r="D2629" s="83" t="str">
        <f t="shared" si="254"/>
        <v xml:space="preserve">KW14 </v>
      </c>
      <c r="E2629" s="83" t="str">
        <f t="shared" si="255"/>
        <v>KW14</v>
      </c>
      <c r="F2629" s="83" t="str">
        <f t="shared" si="256"/>
        <v>KW1</v>
      </c>
      <c r="G2629" s="83" t="str">
        <f t="shared" si="257"/>
        <v>KW</v>
      </c>
      <c r="H2629" s="83" t="s">
        <v>1469</v>
      </c>
      <c r="I2629" s="83" t="s">
        <v>648</v>
      </c>
    </row>
    <row r="2630" spans="1:9" ht="15">
      <c r="A2630" s="83" t="s">
        <v>3269</v>
      </c>
      <c r="B2630" s="83" t="str">
        <f t="shared" si="252"/>
        <v>KW14 8Y</v>
      </c>
      <c r="C2630" s="83" t="str">
        <f t="shared" si="253"/>
        <v>KW14 8</v>
      </c>
      <c r="D2630" s="83" t="str">
        <f t="shared" si="254"/>
        <v xml:space="preserve">KW14 </v>
      </c>
      <c r="E2630" s="83" t="str">
        <f t="shared" si="255"/>
        <v>KW14</v>
      </c>
      <c r="F2630" s="83" t="str">
        <f t="shared" si="256"/>
        <v>KW1</v>
      </c>
      <c r="G2630" s="83" t="str">
        <f t="shared" si="257"/>
        <v>KW</v>
      </c>
      <c r="H2630" s="83" t="s">
        <v>3199</v>
      </c>
      <c r="I2630" s="83" t="s">
        <v>3199</v>
      </c>
    </row>
    <row r="2631" spans="1:9" ht="15">
      <c r="A2631" s="83" t="s">
        <v>3270</v>
      </c>
      <c r="B2631" s="83" t="str">
        <f t="shared" si="252"/>
        <v>KY14 6B</v>
      </c>
      <c r="C2631" s="83" t="str">
        <f t="shared" si="253"/>
        <v>KY14 6</v>
      </c>
      <c r="D2631" s="83" t="str">
        <f t="shared" si="254"/>
        <v xml:space="preserve">KY14 </v>
      </c>
      <c r="E2631" s="83" t="str">
        <f t="shared" si="255"/>
        <v>KY14</v>
      </c>
      <c r="F2631" s="83" t="str">
        <f t="shared" si="256"/>
        <v>KY1</v>
      </c>
      <c r="G2631" s="83" t="str">
        <f t="shared" si="257"/>
        <v>KY</v>
      </c>
      <c r="H2631" s="83" t="s">
        <v>357</v>
      </c>
      <c r="I2631" s="83" t="s">
        <v>648</v>
      </c>
    </row>
    <row r="2632" spans="1:9" ht="15">
      <c r="A2632" s="83" t="s">
        <v>3271</v>
      </c>
      <c r="B2632" s="83" t="str">
        <f t="shared" si="252"/>
        <v>KY16 0B</v>
      </c>
      <c r="C2632" s="83" t="str">
        <f t="shared" si="253"/>
        <v>KY16 0</v>
      </c>
      <c r="D2632" s="83" t="str">
        <f t="shared" si="254"/>
        <v xml:space="preserve">KY16 </v>
      </c>
      <c r="E2632" s="83" t="str">
        <f t="shared" si="255"/>
        <v>KY16</v>
      </c>
      <c r="F2632" s="83" t="str">
        <f t="shared" si="256"/>
        <v>KY1</v>
      </c>
      <c r="G2632" s="83" t="str">
        <f t="shared" si="257"/>
        <v>KY</v>
      </c>
      <c r="H2632" s="83" t="s">
        <v>357</v>
      </c>
      <c r="I2632" s="83" t="s">
        <v>648</v>
      </c>
    </row>
    <row r="2633" spans="1:9" ht="15">
      <c r="A2633" s="83" t="s">
        <v>3272</v>
      </c>
      <c r="B2633" s="83" t="str">
        <f t="shared" si="252"/>
        <v>L</v>
      </c>
      <c r="C2633" s="83" t="str">
        <f t="shared" si="253"/>
        <v>L</v>
      </c>
      <c r="D2633" s="83" t="str">
        <f t="shared" si="254"/>
        <v>L</v>
      </c>
      <c r="E2633" s="83" t="str">
        <f t="shared" si="255"/>
        <v>L</v>
      </c>
      <c r="F2633" s="83" t="str">
        <f t="shared" si="256"/>
        <v>L</v>
      </c>
      <c r="G2633" s="83" t="str">
        <f t="shared" si="257"/>
        <v>L</v>
      </c>
      <c r="H2633" s="83" t="s">
        <v>394</v>
      </c>
      <c r="I2633" s="83" t="s">
        <v>660</v>
      </c>
    </row>
    <row r="2634" spans="1:9" ht="15">
      <c r="A2634" s="83" t="s">
        <v>3273</v>
      </c>
      <c r="B2634" s="83" t="str">
        <f t="shared" si="252"/>
        <v>L20 8DQ</v>
      </c>
      <c r="C2634" s="83" t="str">
        <f t="shared" si="253"/>
        <v>L20 8D</v>
      </c>
      <c r="D2634" s="83" t="str">
        <f t="shared" si="254"/>
        <v>L20 8</v>
      </c>
      <c r="E2634" s="83" t="str">
        <f t="shared" si="255"/>
        <v xml:space="preserve">L20 </v>
      </c>
      <c r="F2634" s="83" t="str">
        <f t="shared" si="256"/>
        <v>L20</v>
      </c>
      <c r="G2634" s="83" t="str">
        <f t="shared" si="257"/>
        <v>L2</v>
      </c>
      <c r="H2634" s="83" t="s">
        <v>851</v>
      </c>
      <c r="I2634" s="83" t="s">
        <v>660</v>
      </c>
    </row>
    <row r="2635" spans="1:9" ht="15">
      <c r="A2635" s="83" t="s">
        <v>3274</v>
      </c>
      <c r="B2635" s="83" t="str">
        <f t="shared" si="252"/>
        <v>L36 6AW</v>
      </c>
      <c r="C2635" s="83" t="str">
        <f t="shared" si="253"/>
        <v>L36 6A</v>
      </c>
      <c r="D2635" s="83" t="str">
        <f t="shared" si="254"/>
        <v>L36 6</v>
      </c>
      <c r="E2635" s="83" t="str">
        <f t="shared" si="255"/>
        <v xml:space="preserve">L36 </v>
      </c>
      <c r="F2635" s="83" t="str">
        <f t="shared" si="256"/>
        <v>L36</v>
      </c>
      <c r="G2635" s="83" t="str">
        <f t="shared" si="257"/>
        <v>L3</v>
      </c>
      <c r="H2635" s="83" t="s">
        <v>851</v>
      </c>
      <c r="I2635" s="83" t="s">
        <v>660</v>
      </c>
    </row>
    <row r="2636" spans="1:9" ht="15">
      <c r="A2636" s="83" t="s">
        <v>3275</v>
      </c>
      <c r="B2636" s="83" t="str">
        <f t="shared" si="252"/>
        <v>LA10 5N</v>
      </c>
      <c r="C2636" s="83" t="str">
        <f t="shared" si="253"/>
        <v>LA10 5</v>
      </c>
      <c r="D2636" s="83" t="str">
        <f t="shared" si="254"/>
        <v xml:space="preserve">LA10 </v>
      </c>
      <c r="E2636" s="83" t="str">
        <f t="shared" si="255"/>
        <v>LA10</v>
      </c>
      <c r="F2636" s="83" t="str">
        <f t="shared" si="256"/>
        <v>LA1</v>
      </c>
      <c r="G2636" s="83" t="str">
        <f t="shared" si="257"/>
        <v>LA</v>
      </c>
      <c r="H2636" s="83" t="s">
        <v>999</v>
      </c>
      <c r="I2636" s="83" t="s">
        <v>652</v>
      </c>
    </row>
    <row r="2637" spans="1:9" ht="15">
      <c r="A2637" s="83" t="s">
        <v>3276</v>
      </c>
      <c r="B2637" s="83" t="str">
        <f t="shared" si="252"/>
        <v>LA10 5N</v>
      </c>
      <c r="C2637" s="83" t="str">
        <f t="shared" si="253"/>
        <v>LA10 5</v>
      </c>
      <c r="D2637" s="83" t="str">
        <f t="shared" si="254"/>
        <v xml:space="preserve">LA10 </v>
      </c>
      <c r="E2637" s="83" t="str">
        <f t="shared" si="255"/>
        <v>LA10</v>
      </c>
      <c r="F2637" s="83" t="str">
        <f t="shared" si="256"/>
        <v>LA1</v>
      </c>
      <c r="G2637" s="83" t="str">
        <f t="shared" si="257"/>
        <v>LA</v>
      </c>
      <c r="H2637" s="83" t="s">
        <v>999</v>
      </c>
      <c r="I2637" s="83" t="s">
        <v>652</v>
      </c>
    </row>
    <row r="2638" spans="1:9" ht="15">
      <c r="A2638" s="83" t="s">
        <v>3277</v>
      </c>
      <c r="B2638" s="83" t="str">
        <f t="shared" si="252"/>
        <v>LA10 5P</v>
      </c>
      <c r="C2638" s="83" t="str">
        <f t="shared" si="253"/>
        <v>LA10 5</v>
      </c>
      <c r="D2638" s="83" t="str">
        <f t="shared" si="254"/>
        <v xml:space="preserve">LA10 </v>
      </c>
      <c r="E2638" s="83" t="str">
        <f t="shared" si="255"/>
        <v>LA10</v>
      </c>
      <c r="F2638" s="83" t="str">
        <f t="shared" si="256"/>
        <v>LA1</v>
      </c>
      <c r="G2638" s="83" t="str">
        <f t="shared" si="257"/>
        <v>LA</v>
      </c>
      <c r="H2638" s="83" t="s">
        <v>377</v>
      </c>
      <c r="I2638" s="83" t="s">
        <v>652</v>
      </c>
    </row>
    <row r="2639" spans="1:9" ht="15">
      <c r="A2639" s="83" t="s">
        <v>3278</v>
      </c>
      <c r="B2639" s="83" t="str">
        <f t="shared" si="252"/>
        <v>LA10 5P</v>
      </c>
      <c r="C2639" s="83" t="str">
        <f t="shared" si="253"/>
        <v>LA10 5</v>
      </c>
      <c r="D2639" s="83" t="str">
        <f t="shared" si="254"/>
        <v xml:space="preserve">LA10 </v>
      </c>
      <c r="E2639" s="83" t="str">
        <f t="shared" si="255"/>
        <v>LA10</v>
      </c>
      <c r="F2639" s="83" t="str">
        <f t="shared" si="256"/>
        <v>LA1</v>
      </c>
      <c r="G2639" s="83" t="str">
        <f t="shared" si="257"/>
        <v>LA</v>
      </c>
      <c r="H2639" s="83" t="s">
        <v>377</v>
      </c>
      <c r="I2639" s="83" t="s">
        <v>652</v>
      </c>
    </row>
    <row r="2640" spans="1:9" ht="15">
      <c r="A2640" s="83" t="s">
        <v>3279</v>
      </c>
      <c r="B2640" s="83" t="str">
        <f t="shared" si="252"/>
        <v>LA10 5P</v>
      </c>
      <c r="C2640" s="83" t="str">
        <f t="shared" si="253"/>
        <v>LA10 5</v>
      </c>
      <c r="D2640" s="83" t="str">
        <f t="shared" si="254"/>
        <v xml:space="preserve">LA10 </v>
      </c>
      <c r="E2640" s="83" t="str">
        <f t="shared" si="255"/>
        <v>LA10</v>
      </c>
      <c r="F2640" s="83" t="str">
        <f t="shared" si="256"/>
        <v>LA1</v>
      </c>
      <c r="G2640" s="83" t="str">
        <f t="shared" si="257"/>
        <v>LA</v>
      </c>
      <c r="H2640" s="83" t="s">
        <v>999</v>
      </c>
      <c r="I2640" s="83" t="s">
        <v>652</v>
      </c>
    </row>
    <row r="2641" spans="1:9" ht="15">
      <c r="A2641" s="83" t="s">
        <v>3280</v>
      </c>
      <c r="B2641" s="83" t="str">
        <f t="shared" si="252"/>
        <v>LA18 5A</v>
      </c>
      <c r="C2641" s="83" t="str">
        <f t="shared" si="253"/>
        <v>LA18 5</v>
      </c>
      <c r="D2641" s="83" t="str">
        <f t="shared" si="254"/>
        <v xml:space="preserve">LA18 </v>
      </c>
      <c r="E2641" s="83" t="str">
        <f t="shared" si="255"/>
        <v>LA18</v>
      </c>
      <c r="F2641" s="83" t="str">
        <f t="shared" si="256"/>
        <v>LA1</v>
      </c>
      <c r="G2641" s="83" t="str">
        <f t="shared" si="257"/>
        <v>LA</v>
      </c>
      <c r="H2641" s="83" t="s">
        <v>394</v>
      </c>
      <c r="I2641" s="83" t="s">
        <v>660</v>
      </c>
    </row>
    <row r="2642" spans="1:9" ht="15">
      <c r="A2642" s="83" t="s">
        <v>3281</v>
      </c>
      <c r="B2642" s="83" t="str">
        <f t="shared" si="252"/>
        <v>LA2 8A</v>
      </c>
      <c r="C2642" s="83" t="str">
        <f t="shared" si="253"/>
        <v>LA2 8A</v>
      </c>
      <c r="D2642" s="83" t="str">
        <f t="shared" si="254"/>
        <v>LA2 8</v>
      </c>
      <c r="E2642" s="83" t="str">
        <f t="shared" si="255"/>
        <v xml:space="preserve">LA2 </v>
      </c>
      <c r="F2642" s="83" t="str">
        <f t="shared" si="256"/>
        <v>LA2</v>
      </c>
      <c r="G2642" s="83" t="str">
        <f t="shared" si="257"/>
        <v>LA</v>
      </c>
      <c r="H2642" s="83" t="s">
        <v>351</v>
      </c>
      <c r="I2642" s="83" t="s">
        <v>676</v>
      </c>
    </row>
    <row r="2643" spans="1:9" ht="15">
      <c r="A2643" s="83" t="s">
        <v>3282</v>
      </c>
      <c r="B2643" s="83" t="str">
        <f t="shared" si="252"/>
        <v>LA2 8AD</v>
      </c>
      <c r="C2643" s="83" t="str">
        <f t="shared" si="253"/>
        <v>LA2 8A</v>
      </c>
      <c r="D2643" s="83" t="str">
        <f t="shared" si="254"/>
        <v>LA2 8</v>
      </c>
      <c r="E2643" s="83" t="str">
        <f t="shared" si="255"/>
        <v xml:space="preserve">LA2 </v>
      </c>
      <c r="F2643" s="83" t="str">
        <f t="shared" si="256"/>
        <v>LA2</v>
      </c>
      <c r="G2643" s="83" t="str">
        <f t="shared" si="257"/>
        <v>LA</v>
      </c>
      <c r="H2643" s="83" t="s">
        <v>394</v>
      </c>
      <c r="I2643" s="83" t="s">
        <v>660</v>
      </c>
    </row>
    <row r="2644" spans="1:9" ht="15">
      <c r="A2644" s="83" t="s">
        <v>3283</v>
      </c>
      <c r="B2644" s="83" t="str">
        <f t="shared" si="252"/>
        <v>LA2 8AE</v>
      </c>
      <c r="C2644" s="83" t="str">
        <f t="shared" si="253"/>
        <v>LA2 8A</v>
      </c>
      <c r="D2644" s="83" t="str">
        <f t="shared" si="254"/>
        <v>LA2 8</v>
      </c>
      <c r="E2644" s="83" t="str">
        <f t="shared" si="255"/>
        <v xml:space="preserve">LA2 </v>
      </c>
      <c r="F2644" s="83" t="str">
        <f t="shared" si="256"/>
        <v>LA2</v>
      </c>
      <c r="G2644" s="83" t="str">
        <f t="shared" si="257"/>
        <v>LA</v>
      </c>
      <c r="H2644" s="83" t="s">
        <v>394</v>
      </c>
      <c r="I2644" s="83" t="s">
        <v>660</v>
      </c>
    </row>
    <row r="2645" spans="1:9" ht="15">
      <c r="A2645" s="83" t="s">
        <v>3284</v>
      </c>
      <c r="B2645" s="83" t="str">
        <f t="shared" si="252"/>
        <v>LA2 8AZ</v>
      </c>
      <c r="C2645" s="83" t="str">
        <f t="shared" si="253"/>
        <v>LA2 8A</v>
      </c>
      <c r="D2645" s="83" t="str">
        <f t="shared" si="254"/>
        <v>LA2 8</v>
      </c>
      <c r="E2645" s="83" t="str">
        <f t="shared" si="255"/>
        <v xml:space="preserve">LA2 </v>
      </c>
      <c r="F2645" s="83" t="str">
        <f t="shared" si="256"/>
        <v>LA2</v>
      </c>
      <c r="G2645" s="83" t="str">
        <f t="shared" si="257"/>
        <v>LA</v>
      </c>
      <c r="H2645" s="83" t="s">
        <v>394</v>
      </c>
      <c r="I2645" s="83" t="s">
        <v>660</v>
      </c>
    </row>
    <row r="2646" spans="1:9" ht="15">
      <c r="A2646" s="83" t="s">
        <v>3285</v>
      </c>
      <c r="B2646" s="83" t="str">
        <f t="shared" si="252"/>
        <v>LA2 8DD</v>
      </c>
      <c r="C2646" s="83" t="str">
        <f t="shared" si="253"/>
        <v>LA2 8D</v>
      </c>
      <c r="D2646" s="83" t="str">
        <f t="shared" si="254"/>
        <v>LA2 8</v>
      </c>
      <c r="E2646" s="83" t="str">
        <f t="shared" si="255"/>
        <v xml:space="preserve">LA2 </v>
      </c>
      <c r="F2646" s="83" t="str">
        <f t="shared" si="256"/>
        <v>LA2</v>
      </c>
      <c r="G2646" s="83" t="str">
        <f t="shared" si="257"/>
        <v>LA</v>
      </c>
      <c r="H2646" s="83" t="s">
        <v>351</v>
      </c>
      <c r="I2646" s="83" t="s">
        <v>676</v>
      </c>
    </row>
    <row r="2647" spans="1:9" ht="15">
      <c r="A2647" s="83" t="s">
        <v>3286</v>
      </c>
      <c r="B2647" s="83" t="str">
        <f t="shared" si="252"/>
        <v>LA2 8DE</v>
      </c>
      <c r="C2647" s="83" t="str">
        <f t="shared" si="253"/>
        <v>LA2 8D</v>
      </c>
      <c r="D2647" s="83" t="str">
        <f t="shared" si="254"/>
        <v>LA2 8</v>
      </c>
      <c r="E2647" s="83" t="str">
        <f t="shared" si="255"/>
        <v xml:space="preserve">LA2 </v>
      </c>
      <c r="F2647" s="83" t="str">
        <f t="shared" si="256"/>
        <v>LA2</v>
      </c>
      <c r="G2647" s="83" t="str">
        <f t="shared" si="257"/>
        <v>LA</v>
      </c>
      <c r="H2647" s="83" t="s">
        <v>351</v>
      </c>
      <c r="I2647" s="83" t="s">
        <v>676</v>
      </c>
    </row>
    <row r="2648" spans="1:9" ht="15">
      <c r="A2648" s="83" t="s">
        <v>3287</v>
      </c>
      <c r="B2648" s="83" t="str">
        <f t="shared" si="252"/>
        <v>LA2 8DF</v>
      </c>
      <c r="C2648" s="83" t="str">
        <f t="shared" si="253"/>
        <v>LA2 8D</v>
      </c>
      <c r="D2648" s="83" t="str">
        <f t="shared" si="254"/>
        <v>LA2 8</v>
      </c>
      <c r="E2648" s="83" t="str">
        <f t="shared" si="255"/>
        <v xml:space="preserve">LA2 </v>
      </c>
      <c r="F2648" s="83" t="str">
        <f t="shared" si="256"/>
        <v>LA2</v>
      </c>
      <c r="G2648" s="83" t="str">
        <f t="shared" si="257"/>
        <v>LA</v>
      </c>
      <c r="H2648" s="83" t="s">
        <v>351</v>
      </c>
      <c r="I2648" s="83" t="s">
        <v>676</v>
      </c>
    </row>
    <row r="2649" spans="1:9" ht="15">
      <c r="A2649" s="83" t="s">
        <v>3288</v>
      </c>
      <c r="B2649" s="83" t="str">
        <f t="shared" si="252"/>
        <v>LA6 3JF</v>
      </c>
      <c r="C2649" s="83" t="str">
        <f t="shared" si="253"/>
        <v>LA6 3J</v>
      </c>
      <c r="D2649" s="83" t="str">
        <f t="shared" si="254"/>
        <v>LA6 3</v>
      </c>
      <c r="E2649" s="83" t="str">
        <f t="shared" si="255"/>
        <v xml:space="preserve">LA6 </v>
      </c>
      <c r="F2649" s="83" t="str">
        <f t="shared" si="256"/>
        <v>LA6</v>
      </c>
      <c r="G2649" s="83" t="str">
        <f t="shared" si="257"/>
        <v>LA</v>
      </c>
      <c r="H2649" s="83" t="s">
        <v>351</v>
      </c>
      <c r="I2649" s="83" t="s">
        <v>676</v>
      </c>
    </row>
    <row r="2650" spans="1:9" ht="15">
      <c r="A2650" s="83" t="s">
        <v>3289</v>
      </c>
      <c r="B2650" s="83" t="str">
        <f t="shared" si="252"/>
        <v>LD</v>
      </c>
      <c r="C2650" s="83" t="str">
        <f t="shared" si="253"/>
        <v>LD</v>
      </c>
      <c r="D2650" s="83" t="str">
        <f t="shared" si="254"/>
        <v>LD</v>
      </c>
      <c r="E2650" s="83" t="str">
        <f t="shared" si="255"/>
        <v>LD</v>
      </c>
      <c r="F2650" s="83" t="str">
        <f t="shared" si="256"/>
        <v>LD</v>
      </c>
      <c r="G2650" s="83" t="str">
        <f t="shared" si="257"/>
        <v>LD</v>
      </c>
      <c r="H2650" s="83" t="s">
        <v>382</v>
      </c>
      <c r="I2650" s="83" t="s">
        <v>1046</v>
      </c>
    </row>
    <row r="2651" spans="1:9" ht="15">
      <c r="A2651" s="83" t="s">
        <v>3290</v>
      </c>
      <c r="B2651" s="83" t="str">
        <f t="shared" si="252"/>
        <v>LD2 3AJ</v>
      </c>
      <c r="C2651" s="83" t="str">
        <f t="shared" si="253"/>
        <v>LD2 3A</v>
      </c>
      <c r="D2651" s="83" t="str">
        <f t="shared" si="254"/>
        <v>LD2 3</v>
      </c>
      <c r="E2651" s="83" t="str">
        <f t="shared" si="255"/>
        <v xml:space="preserve">LD2 </v>
      </c>
      <c r="F2651" s="83" t="str">
        <f t="shared" si="256"/>
        <v>LD2</v>
      </c>
      <c r="G2651" s="83" t="str">
        <f t="shared" si="257"/>
        <v>LD</v>
      </c>
      <c r="H2651" s="83" t="s">
        <v>362</v>
      </c>
      <c r="I2651" s="83" t="s">
        <v>681</v>
      </c>
    </row>
    <row r="2652" spans="1:9" ht="15">
      <c r="A2652" s="83" t="s">
        <v>3291</v>
      </c>
      <c r="B2652" s="83" t="str">
        <f t="shared" si="252"/>
        <v>LD2 3AQ</v>
      </c>
      <c r="C2652" s="83" t="str">
        <f t="shared" si="253"/>
        <v>LD2 3A</v>
      </c>
      <c r="D2652" s="83" t="str">
        <f t="shared" si="254"/>
        <v>LD2 3</v>
      </c>
      <c r="E2652" s="83" t="str">
        <f t="shared" si="255"/>
        <v xml:space="preserve">LD2 </v>
      </c>
      <c r="F2652" s="83" t="str">
        <f t="shared" si="256"/>
        <v>LD2</v>
      </c>
      <c r="G2652" s="83" t="str">
        <f t="shared" si="257"/>
        <v>LD</v>
      </c>
      <c r="H2652" s="83" t="s">
        <v>362</v>
      </c>
      <c r="I2652" s="83" t="s">
        <v>681</v>
      </c>
    </row>
    <row r="2653" spans="1:9" ht="15">
      <c r="A2653" s="83" t="s">
        <v>3292</v>
      </c>
      <c r="B2653" s="83" t="str">
        <f t="shared" si="252"/>
        <v>LD2 3AX</v>
      </c>
      <c r="C2653" s="83" t="str">
        <f t="shared" si="253"/>
        <v>LD2 3A</v>
      </c>
      <c r="D2653" s="83" t="str">
        <f t="shared" si="254"/>
        <v>LD2 3</v>
      </c>
      <c r="E2653" s="83" t="str">
        <f t="shared" si="255"/>
        <v xml:space="preserve">LD2 </v>
      </c>
      <c r="F2653" s="83" t="str">
        <f t="shared" si="256"/>
        <v>LD2</v>
      </c>
      <c r="G2653" s="83" t="str">
        <f t="shared" si="257"/>
        <v>LD</v>
      </c>
      <c r="H2653" s="83" t="s">
        <v>362</v>
      </c>
      <c r="I2653" s="83" t="s">
        <v>681</v>
      </c>
    </row>
    <row r="2654" spans="1:9" ht="15">
      <c r="A2654" s="83" t="s">
        <v>3293</v>
      </c>
      <c r="B2654" s="83" t="str">
        <f t="shared" si="252"/>
        <v>LD2 3AZ</v>
      </c>
      <c r="C2654" s="83" t="str">
        <f t="shared" si="253"/>
        <v>LD2 3A</v>
      </c>
      <c r="D2654" s="83" t="str">
        <f t="shared" si="254"/>
        <v>LD2 3</v>
      </c>
      <c r="E2654" s="83" t="str">
        <f t="shared" si="255"/>
        <v xml:space="preserve">LD2 </v>
      </c>
      <c r="F2654" s="83" t="str">
        <f t="shared" si="256"/>
        <v>LD2</v>
      </c>
      <c r="G2654" s="83" t="str">
        <f t="shared" si="257"/>
        <v>LD</v>
      </c>
      <c r="H2654" s="83" t="s">
        <v>362</v>
      </c>
      <c r="I2654" s="83" t="s">
        <v>681</v>
      </c>
    </row>
    <row r="2655" spans="1:9" ht="15">
      <c r="A2655" s="83" t="s">
        <v>3294</v>
      </c>
      <c r="B2655" s="83" t="str">
        <f t="shared" si="252"/>
        <v>LD2 3BJ</v>
      </c>
      <c r="C2655" s="83" t="str">
        <f t="shared" si="253"/>
        <v>LD2 3B</v>
      </c>
      <c r="D2655" s="83" t="str">
        <f t="shared" si="254"/>
        <v>LD2 3</v>
      </c>
      <c r="E2655" s="83" t="str">
        <f t="shared" si="255"/>
        <v xml:space="preserve">LD2 </v>
      </c>
      <c r="F2655" s="83" t="str">
        <f t="shared" si="256"/>
        <v>LD2</v>
      </c>
      <c r="G2655" s="83" t="str">
        <f t="shared" si="257"/>
        <v>LD</v>
      </c>
      <c r="H2655" s="83" t="s">
        <v>362</v>
      </c>
      <c r="I2655" s="83" t="s">
        <v>681</v>
      </c>
    </row>
    <row r="2656" spans="1:9" ht="15">
      <c r="A2656" s="83" t="s">
        <v>3295</v>
      </c>
      <c r="B2656" s="83" t="str">
        <f t="shared" si="252"/>
        <v>LD2 3BQ</v>
      </c>
      <c r="C2656" s="83" t="str">
        <f t="shared" si="253"/>
        <v>LD2 3B</v>
      </c>
      <c r="D2656" s="83" t="str">
        <f t="shared" si="254"/>
        <v>LD2 3</v>
      </c>
      <c r="E2656" s="83" t="str">
        <f t="shared" si="255"/>
        <v xml:space="preserve">LD2 </v>
      </c>
      <c r="F2656" s="83" t="str">
        <f t="shared" si="256"/>
        <v>LD2</v>
      </c>
      <c r="G2656" s="83" t="str">
        <f t="shared" si="257"/>
        <v>LD</v>
      </c>
      <c r="H2656" s="83" t="s">
        <v>362</v>
      </c>
      <c r="I2656" s="83" t="s">
        <v>681</v>
      </c>
    </row>
    <row r="2657" spans="1:9" ht="15">
      <c r="A2657" s="83" t="s">
        <v>3296</v>
      </c>
      <c r="B2657" s="83" t="str">
        <f t="shared" si="252"/>
        <v>LD2 3TJ</v>
      </c>
      <c r="C2657" s="83" t="str">
        <f t="shared" si="253"/>
        <v>LD2 3T</v>
      </c>
      <c r="D2657" s="83" t="str">
        <f t="shared" si="254"/>
        <v>LD2 3</v>
      </c>
      <c r="E2657" s="83" t="str">
        <f t="shared" si="255"/>
        <v xml:space="preserve">LD2 </v>
      </c>
      <c r="F2657" s="83" t="str">
        <f t="shared" si="256"/>
        <v>LD2</v>
      </c>
      <c r="G2657" s="83" t="str">
        <f t="shared" si="257"/>
        <v>LD</v>
      </c>
      <c r="H2657" s="83" t="s">
        <v>362</v>
      </c>
      <c r="I2657" s="83" t="s">
        <v>681</v>
      </c>
    </row>
    <row r="2658" spans="1:9" ht="15">
      <c r="A2658" s="83" t="s">
        <v>3297</v>
      </c>
      <c r="B2658" s="83" t="str">
        <f t="shared" si="252"/>
        <v>LD2 3TQ</v>
      </c>
      <c r="C2658" s="83" t="str">
        <f t="shared" si="253"/>
        <v>LD2 3T</v>
      </c>
      <c r="D2658" s="83" t="str">
        <f t="shared" si="254"/>
        <v>LD2 3</v>
      </c>
      <c r="E2658" s="83" t="str">
        <f t="shared" si="255"/>
        <v xml:space="preserve">LD2 </v>
      </c>
      <c r="F2658" s="83" t="str">
        <f t="shared" si="256"/>
        <v>LD2</v>
      </c>
      <c r="G2658" s="83" t="str">
        <f t="shared" si="257"/>
        <v>LD</v>
      </c>
      <c r="H2658" s="83" t="s">
        <v>362</v>
      </c>
      <c r="I2658" s="83" t="s">
        <v>681</v>
      </c>
    </row>
    <row r="2659" spans="1:9" ht="15">
      <c r="A2659" s="83" t="s">
        <v>3298</v>
      </c>
      <c r="B2659" s="83" t="str">
        <f t="shared" si="252"/>
        <v>LD2 3TX</v>
      </c>
      <c r="C2659" s="83" t="str">
        <f t="shared" si="253"/>
        <v>LD2 3T</v>
      </c>
      <c r="D2659" s="83" t="str">
        <f t="shared" si="254"/>
        <v>LD2 3</v>
      </c>
      <c r="E2659" s="83" t="str">
        <f t="shared" si="255"/>
        <v xml:space="preserve">LD2 </v>
      </c>
      <c r="F2659" s="83" t="str">
        <f t="shared" si="256"/>
        <v>LD2</v>
      </c>
      <c r="G2659" s="83" t="str">
        <f t="shared" si="257"/>
        <v>LD</v>
      </c>
      <c r="H2659" s="83" t="s">
        <v>362</v>
      </c>
      <c r="I2659" s="83" t="s">
        <v>681</v>
      </c>
    </row>
    <row r="2660" spans="1:9" ht="15">
      <c r="A2660" s="83" t="s">
        <v>3299</v>
      </c>
      <c r="B2660" s="83" t="str">
        <f t="shared" si="252"/>
        <v>LD3</v>
      </c>
      <c r="C2660" s="83" t="str">
        <f t="shared" si="253"/>
        <v>LD3</v>
      </c>
      <c r="D2660" s="83" t="str">
        <f t="shared" si="254"/>
        <v>LD3</v>
      </c>
      <c r="E2660" s="83" t="str">
        <f t="shared" si="255"/>
        <v>LD3</v>
      </c>
      <c r="F2660" s="83" t="str">
        <f t="shared" si="256"/>
        <v>LD3</v>
      </c>
      <c r="G2660" s="83" t="str">
        <f t="shared" si="257"/>
        <v>LD</v>
      </c>
      <c r="H2660" s="83" t="s">
        <v>362</v>
      </c>
      <c r="I2660" s="83" t="s">
        <v>681</v>
      </c>
    </row>
    <row r="2661" spans="1:9" ht="15">
      <c r="A2661" s="83" t="s">
        <v>3300</v>
      </c>
      <c r="B2661" s="83" t="str">
        <f t="shared" si="252"/>
        <v>LD3 0YS</v>
      </c>
      <c r="C2661" s="83" t="str">
        <f t="shared" si="253"/>
        <v>LD3 0Y</v>
      </c>
      <c r="D2661" s="83" t="str">
        <f t="shared" si="254"/>
        <v>LD3 0</v>
      </c>
      <c r="E2661" s="83" t="str">
        <f t="shared" si="255"/>
        <v xml:space="preserve">LD3 </v>
      </c>
      <c r="F2661" s="83" t="str">
        <f t="shared" si="256"/>
        <v>LD3</v>
      </c>
      <c r="G2661" s="83" t="str">
        <f t="shared" si="257"/>
        <v>LD</v>
      </c>
      <c r="H2661" s="83" t="s">
        <v>382</v>
      </c>
      <c r="I2661" s="83" t="s">
        <v>1046</v>
      </c>
    </row>
    <row r="2662" spans="1:9" ht="15">
      <c r="A2662" s="83" t="s">
        <v>3301</v>
      </c>
      <c r="B2662" s="83" t="str">
        <f t="shared" si="252"/>
        <v>LD4 4DR</v>
      </c>
      <c r="C2662" s="83" t="str">
        <f t="shared" si="253"/>
        <v>LD4 4D</v>
      </c>
      <c r="D2662" s="83" t="str">
        <f t="shared" si="254"/>
        <v>LD4 4</v>
      </c>
      <c r="E2662" s="83" t="str">
        <f t="shared" si="255"/>
        <v xml:space="preserve">LD4 </v>
      </c>
      <c r="F2662" s="83" t="str">
        <f t="shared" si="256"/>
        <v>LD4</v>
      </c>
      <c r="G2662" s="83" t="str">
        <f t="shared" si="257"/>
        <v>LD</v>
      </c>
      <c r="H2662" s="83" t="s">
        <v>362</v>
      </c>
      <c r="I2662" s="83" t="s">
        <v>681</v>
      </c>
    </row>
    <row r="2663" spans="1:9" ht="15">
      <c r="A2663" s="83" t="s">
        <v>3302</v>
      </c>
      <c r="B2663" s="83" t="str">
        <f t="shared" si="252"/>
        <v>LD4 4DS</v>
      </c>
      <c r="C2663" s="83" t="str">
        <f t="shared" si="253"/>
        <v>LD4 4D</v>
      </c>
      <c r="D2663" s="83" t="str">
        <f t="shared" si="254"/>
        <v>LD4 4</v>
      </c>
      <c r="E2663" s="83" t="str">
        <f t="shared" si="255"/>
        <v xml:space="preserve">LD4 </v>
      </c>
      <c r="F2663" s="83" t="str">
        <f t="shared" si="256"/>
        <v>LD4</v>
      </c>
      <c r="G2663" s="83" t="str">
        <f t="shared" si="257"/>
        <v>LD</v>
      </c>
      <c r="H2663" s="83" t="s">
        <v>362</v>
      </c>
      <c r="I2663" s="83" t="s">
        <v>681</v>
      </c>
    </row>
    <row r="2664" spans="1:9" ht="15">
      <c r="A2664" s="83" t="s">
        <v>3303</v>
      </c>
      <c r="B2664" s="83" t="str">
        <f t="shared" si="252"/>
        <v>LD4 4DW</v>
      </c>
      <c r="C2664" s="83" t="str">
        <f t="shared" si="253"/>
        <v>LD4 4D</v>
      </c>
      <c r="D2664" s="83" t="str">
        <f t="shared" si="254"/>
        <v>LD4 4</v>
      </c>
      <c r="E2664" s="83" t="str">
        <f t="shared" si="255"/>
        <v xml:space="preserve">LD4 </v>
      </c>
      <c r="F2664" s="83" t="str">
        <f t="shared" si="256"/>
        <v>LD4</v>
      </c>
      <c r="G2664" s="83" t="str">
        <f t="shared" si="257"/>
        <v>LD</v>
      </c>
      <c r="H2664" s="83" t="s">
        <v>362</v>
      </c>
      <c r="I2664" s="83" t="s">
        <v>681</v>
      </c>
    </row>
    <row r="2665" spans="1:9" ht="15">
      <c r="A2665" s="83" t="s">
        <v>3304</v>
      </c>
      <c r="B2665" s="83" t="str">
        <f t="shared" si="252"/>
        <v>LD7</v>
      </c>
      <c r="C2665" s="83" t="str">
        <f t="shared" si="253"/>
        <v>LD7</v>
      </c>
      <c r="D2665" s="83" t="str">
        <f t="shared" si="254"/>
        <v>LD7</v>
      </c>
      <c r="E2665" s="83" t="str">
        <f t="shared" si="255"/>
        <v>LD7</v>
      </c>
      <c r="F2665" s="83" t="str">
        <f t="shared" si="256"/>
        <v>LD7</v>
      </c>
      <c r="G2665" s="83" t="str">
        <f t="shared" si="257"/>
        <v>LD</v>
      </c>
      <c r="H2665" s="83" t="s">
        <v>698</v>
      </c>
      <c r="I2665" s="83" t="s">
        <v>670</v>
      </c>
    </row>
    <row r="2666" spans="1:9" ht="15">
      <c r="A2666" s="83" t="s">
        <v>3305</v>
      </c>
      <c r="B2666" s="83" t="str">
        <f t="shared" si="252"/>
        <v>LD7 1N</v>
      </c>
      <c r="C2666" s="83" t="str">
        <f t="shared" si="253"/>
        <v>LD7 1N</v>
      </c>
      <c r="D2666" s="83" t="str">
        <f t="shared" si="254"/>
        <v>LD7 1</v>
      </c>
      <c r="E2666" s="83" t="str">
        <f t="shared" si="255"/>
        <v xml:space="preserve">LD7 </v>
      </c>
      <c r="F2666" s="83" t="str">
        <f t="shared" si="256"/>
        <v>LD7</v>
      </c>
      <c r="G2666" s="83" t="str">
        <f t="shared" si="257"/>
        <v>LD</v>
      </c>
      <c r="H2666" s="83" t="s">
        <v>382</v>
      </c>
      <c r="I2666" s="83" t="s">
        <v>1046</v>
      </c>
    </row>
    <row r="2667" spans="1:9" ht="15">
      <c r="A2667" s="83" t="s">
        <v>3306</v>
      </c>
      <c r="B2667" s="83" t="str">
        <f t="shared" si="252"/>
        <v>LD7 1NA</v>
      </c>
      <c r="C2667" s="83" t="str">
        <f t="shared" si="253"/>
        <v>LD7 1N</v>
      </c>
      <c r="D2667" s="83" t="str">
        <f t="shared" si="254"/>
        <v>LD7 1</v>
      </c>
      <c r="E2667" s="83" t="str">
        <f t="shared" si="255"/>
        <v xml:space="preserve">LD7 </v>
      </c>
      <c r="F2667" s="83" t="str">
        <f t="shared" si="256"/>
        <v>LD7</v>
      </c>
      <c r="G2667" s="83" t="str">
        <f t="shared" si="257"/>
        <v>LD</v>
      </c>
      <c r="H2667" s="83" t="s">
        <v>698</v>
      </c>
      <c r="I2667" s="83" t="s">
        <v>670</v>
      </c>
    </row>
    <row r="2668" spans="1:9" ht="15">
      <c r="A2668" s="83" t="s">
        <v>3307</v>
      </c>
      <c r="B2668" s="83" t="str">
        <f t="shared" si="252"/>
        <v>LD7 1NB</v>
      </c>
      <c r="C2668" s="83" t="str">
        <f t="shared" si="253"/>
        <v>LD7 1N</v>
      </c>
      <c r="D2668" s="83" t="str">
        <f t="shared" si="254"/>
        <v>LD7 1</v>
      </c>
      <c r="E2668" s="83" t="str">
        <f t="shared" si="255"/>
        <v xml:space="preserve">LD7 </v>
      </c>
      <c r="F2668" s="83" t="str">
        <f t="shared" si="256"/>
        <v>LD7</v>
      </c>
      <c r="G2668" s="83" t="str">
        <f t="shared" si="257"/>
        <v>LD</v>
      </c>
      <c r="H2668" s="83" t="s">
        <v>698</v>
      </c>
      <c r="I2668" s="83" t="s">
        <v>670</v>
      </c>
    </row>
    <row r="2669" spans="1:9" ht="15">
      <c r="A2669" s="83" t="s">
        <v>3308</v>
      </c>
      <c r="B2669" s="83" t="str">
        <f t="shared" si="252"/>
        <v>LD7 1ND</v>
      </c>
      <c r="C2669" s="83" t="str">
        <f t="shared" si="253"/>
        <v>LD7 1N</v>
      </c>
      <c r="D2669" s="83" t="str">
        <f t="shared" si="254"/>
        <v>LD7 1</v>
      </c>
      <c r="E2669" s="83" t="str">
        <f t="shared" si="255"/>
        <v xml:space="preserve">LD7 </v>
      </c>
      <c r="F2669" s="83" t="str">
        <f t="shared" si="256"/>
        <v>LD7</v>
      </c>
      <c r="G2669" s="83" t="str">
        <f t="shared" si="257"/>
        <v>LD</v>
      </c>
      <c r="H2669" s="83" t="s">
        <v>698</v>
      </c>
      <c r="I2669" s="83" t="s">
        <v>670</v>
      </c>
    </row>
    <row r="2670" spans="1:9" ht="15">
      <c r="A2670" s="83" t="s">
        <v>3309</v>
      </c>
      <c r="B2670" s="83" t="str">
        <f t="shared" si="252"/>
        <v>LD7 1NE</v>
      </c>
      <c r="C2670" s="83" t="str">
        <f t="shared" si="253"/>
        <v>LD7 1N</v>
      </c>
      <c r="D2670" s="83" t="str">
        <f t="shared" si="254"/>
        <v>LD7 1</v>
      </c>
      <c r="E2670" s="83" t="str">
        <f t="shared" si="255"/>
        <v xml:space="preserve">LD7 </v>
      </c>
      <c r="F2670" s="83" t="str">
        <f t="shared" si="256"/>
        <v>LD7</v>
      </c>
      <c r="G2670" s="83" t="str">
        <f t="shared" si="257"/>
        <v>LD</v>
      </c>
      <c r="H2670" s="83" t="s">
        <v>698</v>
      </c>
      <c r="I2670" s="83" t="s">
        <v>670</v>
      </c>
    </row>
    <row r="2671" spans="1:9" ht="15">
      <c r="A2671" s="83" t="s">
        <v>3310</v>
      </c>
      <c r="B2671" s="83" t="str">
        <f t="shared" si="252"/>
        <v>LD7 1NF</v>
      </c>
      <c r="C2671" s="83" t="str">
        <f t="shared" si="253"/>
        <v>LD7 1N</v>
      </c>
      <c r="D2671" s="83" t="str">
        <f t="shared" si="254"/>
        <v>LD7 1</v>
      </c>
      <c r="E2671" s="83" t="str">
        <f t="shared" si="255"/>
        <v xml:space="preserve">LD7 </v>
      </c>
      <c r="F2671" s="83" t="str">
        <f t="shared" si="256"/>
        <v>LD7</v>
      </c>
      <c r="G2671" s="83" t="str">
        <f t="shared" si="257"/>
        <v>LD</v>
      </c>
      <c r="H2671" s="83" t="s">
        <v>698</v>
      </c>
      <c r="I2671" s="83" t="s">
        <v>670</v>
      </c>
    </row>
    <row r="2672" spans="1:9" ht="15">
      <c r="A2672" s="83" t="s">
        <v>3311</v>
      </c>
      <c r="B2672" s="83" t="str">
        <f t="shared" si="252"/>
        <v>LD7 1PA</v>
      </c>
      <c r="C2672" s="83" t="str">
        <f t="shared" si="253"/>
        <v>LD7 1P</v>
      </c>
      <c r="D2672" s="83" t="str">
        <f t="shared" si="254"/>
        <v>LD7 1</v>
      </c>
      <c r="E2672" s="83" t="str">
        <f t="shared" si="255"/>
        <v xml:space="preserve">LD7 </v>
      </c>
      <c r="F2672" s="83" t="str">
        <f t="shared" si="256"/>
        <v>LD7</v>
      </c>
      <c r="G2672" s="83" t="str">
        <f t="shared" si="257"/>
        <v>LD</v>
      </c>
      <c r="H2672" s="83" t="s">
        <v>382</v>
      </c>
      <c r="I2672" s="83" t="s">
        <v>1046</v>
      </c>
    </row>
    <row r="2673" spans="1:9" ht="15">
      <c r="A2673" s="83" t="s">
        <v>3312</v>
      </c>
      <c r="B2673" s="83" t="str">
        <f t="shared" si="252"/>
        <v>LD7 1PB</v>
      </c>
      <c r="C2673" s="83" t="str">
        <f t="shared" si="253"/>
        <v>LD7 1P</v>
      </c>
      <c r="D2673" s="83" t="str">
        <f t="shared" si="254"/>
        <v>LD7 1</v>
      </c>
      <c r="E2673" s="83" t="str">
        <f t="shared" si="255"/>
        <v xml:space="preserve">LD7 </v>
      </c>
      <c r="F2673" s="83" t="str">
        <f t="shared" si="256"/>
        <v>LD7</v>
      </c>
      <c r="G2673" s="83" t="str">
        <f t="shared" si="257"/>
        <v>LD</v>
      </c>
      <c r="H2673" s="83" t="s">
        <v>382</v>
      </c>
      <c r="I2673" s="83" t="s">
        <v>1046</v>
      </c>
    </row>
    <row r="2674" spans="1:9" ht="15">
      <c r="A2674" s="83" t="s">
        <v>3313</v>
      </c>
      <c r="B2674" s="83" t="str">
        <f t="shared" si="252"/>
        <v>LD7 1PD</v>
      </c>
      <c r="C2674" s="83" t="str">
        <f t="shared" si="253"/>
        <v>LD7 1P</v>
      </c>
      <c r="D2674" s="83" t="str">
        <f t="shared" si="254"/>
        <v>LD7 1</v>
      </c>
      <c r="E2674" s="83" t="str">
        <f t="shared" si="255"/>
        <v xml:space="preserve">LD7 </v>
      </c>
      <c r="F2674" s="83" t="str">
        <f t="shared" si="256"/>
        <v>LD7</v>
      </c>
      <c r="G2674" s="83" t="str">
        <f t="shared" si="257"/>
        <v>LD</v>
      </c>
      <c r="H2674" s="83" t="s">
        <v>382</v>
      </c>
      <c r="I2674" s="83" t="s">
        <v>1046</v>
      </c>
    </row>
    <row r="2675" spans="1:9" ht="15">
      <c r="A2675" s="83" t="s">
        <v>3314</v>
      </c>
      <c r="B2675" s="83" t="str">
        <f t="shared" si="252"/>
        <v>LD7 1PE</v>
      </c>
      <c r="C2675" s="83" t="str">
        <f t="shared" si="253"/>
        <v>LD7 1P</v>
      </c>
      <c r="D2675" s="83" t="str">
        <f t="shared" si="254"/>
        <v>LD7 1</v>
      </c>
      <c r="E2675" s="83" t="str">
        <f t="shared" si="255"/>
        <v xml:space="preserve">LD7 </v>
      </c>
      <c r="F2675" s="83" t="str">
        <f t="shared" si="256"/>
        <v>LD7</v>
      </c>
      <c r="G2675" s="83" t="str">
        <f t="shared" si="257"/>
        <v>LD</v>
      </c>
      <c r="H2675" s="83" t="s">
        <v>382</v>
      </c>
      <c r="I2675" s="83" t="s">
        <v>1046</v>
      </c>
    </row>
    <row r="2676" spans="1:9" ht="15">
      <c r="A2676" s="83" t="s">
        <v>3315</v>
      </c>
      <c r="B2676" s="83" t="str">
        <f t="shared" si="252"/>
        <v>LD7 1PF</v>
      </c>
      <c r="C2676" s="83" t="str">
        <f t="shared" si="253"/>
        <v>LD7 1P</v>
      </c>
      <c r="D2676" s="83" t="str">
        <f t="shared" si="254"/>
        <v>LD7 1</v>
      </c>
      <c r="E2676" s="83" t="str">
        <f t="shared" si="255"/>
        <v xml:space="preserve">LD7 </v>
      </c>
      <c r="F2676" s="83" t="str">
        <f t="shared" si="256"/>
        <v>LD7</v>
      </c>
      <c r="G2676" s="83" t="str">
        <f t="shared" si="257"/>
        <v>LD</v>
      </c>
      <c r="H2676" s="83" t="s">
        <v>698</v>
      </c>
      <c r="I2676" s="83" t="s">
        <v>670</v>
      </c>
    </row>
    <row r="2677" spans="1:9" ht="15">
      <c r="A2677" s="83" t="s">
        <v>3316</v>
      </c>
      <c r="B2677" s="83" t="str">
        <f t="shared" si="252"/>
        <v>LD7 1PG</v>
      </c>
      <c r="C2677" s="83" t="str">
        <f t="shared" si="253"/>
        <v>LD7 1P</v>
      </c>
      <c r="D2677" s="83" t="str">
        <f t="shared" si="254"/>
        <v>LD7 1</v>
      </c>
      <c r="E2677" s="83" t="str">
        <f t="shared" si="255"/>
        <v xml:space="preserve">LD7 </v>
      </c>
      <c r="F2677" s="83" t="str">
        <f t="shared" si="256"/>
        <v>LD7</v>
      </c>
      <c r="G2677" s="83" t="str">
        <f t="shared" si="257"/>
        <v>LD</v>
      </c>
      <c r="H2677" s="83" t="s">
        <v>698</v>
      </c>
      <c r="I2677" s="83" t="s">
        <v>670</v>
      </c>
    </row>
    <row r="2678" spans="1:9" ht="15">
      <c r="A2678" s="83" t="s">
        <v>3317</v>
      </c>
      <c r="B2678" s="83" t="str">
        <f t="shared" si="252"/>
        <v>LD7 1PH</v>
      </c>
      <c r="C2678" s="83" t="str">
        <f t="shared" si="253"/>
        <v>LD7 1P</v>
      </c>
      <c r="D2678" s="83" t="str">
        <f t="shared" si="254"/>
        <v>LD7 1</v>
      </c>
      <c r="E2678" s="83" t="str">
        <f t="shared" si="255"/>
        <v xml:space="preserve">LD7 </v>
      </c>
      <c r="F2678" s="83" t="str">
        <f t="shared" si="256"/>
        <v>LD7</v>
      </c>
      <c r="G2678" s="83" t="str">
        <f t="shared" si="257"/>
        <v>LD</v>
      </c>
      <c r="H2678" s="83" t="s">
        <v>698</v>
      </c>
      <c r="I2678" s="83" t="s">
        <v>670</v>
      </c>
    </row>
    <row r="2679" spans="1:9" ht="15">
      <c r="A2679" s="83" t="s">
        <v>3318</v>
      </c>
      <c r="B2679" s="83" t="str">
        <f t="shared" si="252"/>
        <v>LD7 1PL</v>
      </c>
      <c r="C2679" s="83" t="str">
        <f t="shared" si="253"/>
        <v>LD7 1P</v>
      </c>
      <c r="D2679" s="83" t="str">
        <f t="shared" si="254"/>
        <v>LD7 1</v>
      </c>
      <c r="E2679" s="83" t="str">
        <f t="shared" si="255"/>
        <v xml:space="preserve">LD7 </v>
      </c>
      <c r="F2679" s="83" t="str">
        <f t="shared" si="256"/>
        <v>LD7</v>
      </c>
      <c r="G2679" s="83" t="str">
        <f t="shared" si="257"/>
        <v>LD</v>
      </c>
      <c r="H2679" s="83" t="s">
        <v>698</v>
      </c>
      <c r="I2679" s="83" t="s">
        <v>670</v>
      </c>
    </row>
    <row r="2680" spans="1:9" ht="15">
      <c r="A2680" s="83" t="s">
        <v>3319</v>
      </c>
      <c r="B2680" s="83" t="str">
        <f t="shared" si="252"/>
        <v>LD7 1PN</v>
      </c>
      <c r="C2680" s="83" t="str">
        <f t="shared" si="253"/>
        <v>LD7 1P</v>
      </c>
      <c r="D2680" s="83" t="str">
        <f t="shared" si="254"/>
        <v>LD7 1</v>
      </c>
      <c r="E2680" s="83" t="str">
        <f t="shared" si="255"/>
        <v xml:space="preserve">LD7 </v>
      </c>
      <c r="F2680" s="83" t="str">
        <f t="shared" si="256"/>
        <v>LD7</v>
      </c>
      <c r="G2680" s="83" t="str">
        <f t="shared" si="257"/>
        <v>LD</v>
      </c>
      <c r="H2680" s="83" t="s">
        <v>698</v>
      </c>
      <c r="I2680" s="83" t="s">
        <v>670</v>
      </c>
    </row>
    <row r="2681" spans="1:9" ht="15">
      <c r="A2681" s="83" t="s">
        <v>3320</v>
      </c>
      <c r="B2681" s="83" t="str">
        <f t="shared" si="252"/>
        <v>LD7 1PP</v>
      </c>
      <c r="C2681" s="83" t="str">
        <f t="shared" si="253"/>
        <v>LD7 1P</v>
      </c>
      <c r="D2681" s="83" t="str">
        <f t="shared" si="254"/>
        <v>LD7 1</v>
      </c>
      <c r="E2681" s="83" t="str">
        <f t="shared" si="255"/>
        <v xml:space="preserve">LD7 </v>
      </c>
      <c r="F2681" s="83" t="str">
        <f t="shared" si="256"/>
        <v>LD7</v>
      </c>
      <c r="G2681" s="83" t="str">
        <f t="shared" si="257"/>
        <v>LD</v>
      </c>
      <c r="H2681" s="83" t="s">
        <v>698</v>
      </c>
      <c r="I2681" s="83" t="s">
        <v>670</v>
      </c>
    </row>
    <row r="2682" spans="1:9" ht="15">
      <c r="A2682" s="83" t="s">
        <v>3321</v>
      </c>
      <c r="B2682" s="83" t="str">
        <f t="shared" si="252"/>
        <v>LD7 1PR</v>
      </c>
      <c r="C2682" s="83" t="str">
        <f t="shared" si="253"/>
        <v>LD7 1P</v>
      </c>
      <c r="D2682" s="83" t="str">
        <f t="shared" si="254"/>
        <v>LD7 1</v>
      </c>
      <c r="E2682" s="83" t="str">
        <f t="shared" si="255"/>
        <v xml:space="preserve">LD7 </v>
      </c>
      <c r="F2682" s="83" t="str">
        <f t="shared" si="256"/>
        <v>LD7</v>
      </c>
      <c r="G2682" s="83" t="str">
        <f t="shared" si="257"/>
        <v>LD</v>
      </c>
      <c r="H2682" s="83" t="s">
        <v>698</v>
      </c>
      <c r="I2682" s="83" t="s">
        <v>670</v>
      </c>
    </row>
    <row r="2683" spans="1:9" ht="15">
      <c r="A2683" s="83" t="s">
        <v>3322</v>
      </c>
      <c r="B2683" s="83" t="str">
        <f t="shared" si="252"/>
        <v>LD7 1PS</v>
      </c>
      <c r="C2683" s="83" t="str">
        <f t="shared" si="253"/>
        <v>LD7 1P</v>
      </c>
      <c r="D2683" s="83" t="str">
        <f t="shared" si="254"/>
        <v>LD7 1</v>
      </c>
      <c r="E2683" s="83" t="str">
        <f t="shared" si="255"/>
        <v xml:space="preserve">LD7 </v>
      </c>
      <c r="F2683" s="83" t="str">
        <f t="shared" si="256"/>
        <v>LD7</v>
      </c>
      <c r="G2683" s="83" t="str">
        <f t="shared" si="257"/>
        <v>LD</v>
      </c>
      <c r="H2683" s="83" t="s">
        <v>382</v>
      </c>
      <c r="I2683" s="83" t="s">
        <v>1046</v>
      </c>
    </row>
    <row r="2684" spans="1:9" ht="15">
      <c r="A2684" s="83" t="s">
        <v>3323</v>
      </c>
      <c r="B2684" s="83" t="str">
        <f t="shared" si="252"/>
        <v>LD7 1PT</v>
      </c>
      <c r="C2684" s="83" t="str">
        <f t="shared" si="253"/>
        <v>LD7 1P</v>
      </c>
      <c r="D2684" s="83" t="str">
        <f t="shared" si="254"/>
        <v>LD7 1</v>
      </c>
      <c r="E2684" s="83" t="str">
        <f t="shared" si="255"/>
        <v xml:space="preserve">LD7 </v>
      </c>
      <c r="F2684" s="83" t="str">
        <f t="shared" si="256"/>
        <v>LD7</v>
      </c>
      <c r="G2684" s="83" t="str">
        <f t="shared" si="257"/>
        <v>LD</v>
      </c>
      <c r="H2684" s="83" t="s">
        <v>382</v>
      </c>
      <c r="I2684" s="83" t="s">
        <v>1046</v>
      </c>
    </row>
    <row r="2685" spans="1:9" ht="15">
      <c r="A2685" s="83" t="s">
        <v>3324</v>
      </c>
      <c r="B2685" s="83" t="str">
        <f t="shared" si="252"/>
        <v>LD7 1PU</v>
      </c>
      <c r="C2685" s="83" t="str">
        <f t="shared" si="253"/>
        <v>LD7 1P</v>
      </c>
      <c r="D2685" s="83" t="str">
        <f t="shared" si="254"/>
        <v>LD7 1</v>
      </c>
      <c r="E2685" s="83" t="str">
        <f t="shared" si="255"/>
        <v xml:space="preserve">LD7 </v>
      </c>
      <c r="F2685" s="83" t="str">
        <f t="shared" si="256"/>
        <v>LD7</v>
      </c>
      <c r="G2685" s="83" t="str">
        <f t="shared" si="257"/>
        <v>LD</v>
      </c>
      <c r="H2685" s="83" t="s">
        <v>382</v>
      </c>
      <c r="I2685" s="83" t="s">
        <v>1046</v>
      </c>
    </row>
    <row r="2686" spans="1:9" ht="15">
      <c r="A2686" s="83" t="s">
        <v>3325</v>
      </c>
      <c r="B2686" s="83" t="str">
        <f t="shared" si="252"/>
        <v>LD7 1PW</v>
      </c>
      <c r="C2686" s="83" t="str">
        <f t="shared" si="253"/>
        <v>LD7 1P</v>
      </c>
      <c r="D2686" s="83" t="str">
        <f t="shared" si="254"/>
        <v>LD7 1</v>
      </c>
      <c r="E2686" s="83" t="str">
        <f t="shared" si="255"/>
        <v xml:space="preserve">LD7 </v>
      </c>
      <c r="F2686" s="83" t="str">
        <f t="shared" si="256"/>
        <v>LD7</v>
      </c>
      <c r="G2686" s="83" t="str">
        <f t="shared" si="257"/>
        <v>LD</v>
      </c>
      <c r="H2686" s="83" t="s">
        <v>698</v>
      </c>
      <c r="I2686" s="83" t="s">
        <v>670</v>
      </c>
    </row>
    <row r="2687" spans="1:9" ht="15">
      <c r="A2687" s="83" t="s">
        <v>3326</v>
      </c>
      <c r="B2687" s="83" t="str">
        <f t="shared" si="252"/>
        <v>LD7 1PY</v>
      </c>
      <c r="C2687" s="83" t="str">
        <f t="shared" si="253"/>
        <v>LD7 1P</v>
      </c>
      <c r="D2687" s="83" t="str">
        <f t="shared" si="254"/>
        <v>LD7 1</v>
      </c>
      <c r="E2687" s="83" t="str">
        <f t="shared" si="255"/>
        <v xml:space="preserve">LD7 </v>
      </c>
      <c r="F2687" s="83" t="str">
        <f t="shared" si="256"/>
        <v>LD7</v>
      </c>
      <c r="G2687" s="83" t="str">
        <f t="shared" si="257"/>
        <v>LD</v>
      </c>
      <c r="H2687" s="83" t="s">
        <v>382</v>
      </c>
      <c r="I2687" s="83" t="s">
        <v>1046</v>
      </c>
    </row>
    <row r="2688" spans="1:9" ht="15">
      <c r="A2688" s="83" t="s">
        <v>3327</v>
      </c>
      <c r="B2688" s="83" t="str">
        <f t="shared" si="252"/>
        <v>LD7 1R</v>
      </c>
      <c r="C2688" s="83" t="str">
        <f t="shared" si="253"/>
        <v>LD7 1R</v>
      </c>
      <c r="D2688" s="83" t="str">
        <f t="shared" si="254"/>
        <v>LD7 1</v>
      </c>
      <c r="E2688" s="83" t="str">
        <f t="shared" si="255"/>
        <v xml:space="preserve">LD7 </v>
      </c>
      <c r="F2688" s="83" t="str">
        <f t="shared" si="256"/>
        <v>LD7</v>
      </c>
      <c r="G2688" s="83" t="str">
        <f t="shared" si="257"/>
        <v>LD</v>
      </c>
      <c r="H2688" s="83" t="s">
        <v>382</v>
      </c>
      <c r="I2688" s="83" t="s">
        <v>1046</v>
      </c>
    </row>
    <row r="2689" spans="1:9" ht="15">
      <c r="A2689" s="83" t="s">
        <v>3328</v>
      </c>
      <c r="B2689" s="83" t="str">
        <f t="shared" si="252"/>
        <v>LD7 1RR</v>
      </c>
      <c r="C2689" s="83" t="str">
        <f t="shared" si="253"/>
        <v>LD7 1R</v>
      </c>
      <c r="D2689" s="83" t="str">
        <f t="shared" si="254"/>
        <v>LD7 1</v>
      </c>
      <c r="E2689" s="83" t="str">
        <f t="shared" si="255"/>
        <v xml:space="preserve">LD7 </v>
      </c>
      <c r="F2689" s="83" t="str">
        <f t="shared" si="256"/>
        <v>LD7</v>
      </c>
      <c r="G2689" s="83" t="str">
        <f t="shared" si="257"/>
        <v>LD</v>
      </c>
      <c r="H2689" s="83" t="s">
        <v>698</v>
      </c>
      <c r="I2689" s="83" t="s">
        <v>670</v>
      </c>
    </row>
    <row r="2690" spans="1:9" ht="15">
      <c r="A2690" s="83" t="s">
        <v>3329</v>
      </c>
      <c r="B2690" s="83" t="str">
        <f t="shared" si="252"/>
        <v>LD7 1RS</v>
      </c>
      <c r="C2690" s="83" t="str">
        <f t="shared" si="253"/>
        <v>LD7 1R</v>
      </c>
      <c r="D2690" s="83" t="str">
        <f t="shared" si="254"/>
        <v>LD7 1</v>
      </c>
      <c r="E2690" s="83" t="str">
        <f t="shared" si="255"/>
        <v xml:space="preserve">LD7 </v>
      </c>
      <c r="F2690" s="83" t="str">
        <f t="shared" si="256"/>
        <v>LD7</v>
      </c>
      <c r="G2690" s="83" t="str">
        <f t="shared" si="257"/>
        <v>LD</v>
      </c>
      <c r="H2690" s="83" t="s">
        <v>698</v>
      </c>
      <c r="I2690" s="83" t="s">
        <v>670</v>
      </c>
    </row>
    <row r="2691" spans="1:9" ht="15">
      <c r="A2691" s="83" t="s">
        <v>3330</v>
      </c>
      <c r="B2691" s="83" t="str">
        <f t="shared" ref="B2691:B2754" si="258">LEFT($A2691,7)</f>
        <v>LD7 1RT</v>
      </c>
      <c r="C2691" s="83" t="str">
        <f t="shared" ref="C2691:C2754" si="259">LEFT($A2691,6)</f>
        <v>LD7 1R</v>
      </c>
      <c r="D2691" s="83" t="str">
        <f t="shared" ref="D2691:D2754" si="260">LEFT($A2691,5)</f>
        <v>LD7 1</v>
      </c>
      <c r="E2691" s="83" t="str">
        <f t="shared" ref="E2691:E2754" si="261">LEFT($A2691,4)</f>
        <v xml:space="preserve">LD7 </v>
      </c>
      <c r="F2691" s="83" t="str">
        <f t="shared" ref="F2691:F2754" si="262">LEFT($A2691,3)</f>
        <v>LD7</v>
      </c>
      <c r="G2691" s="83" t="str">
        <f t="shared" ref="G2691:G2754" si="263">LEFT($A2691,2)</f>
        <v>LD</v>
      </c>
      <c r="H2691" s="83" t="s">
        <v>698</v>
      </c>
      <c r="I2691" s="83" t="s">
        <v>670</v>
      </c>
    </row>
    <row r="2692" spans="1:9" ht="15">
      <c r="A2692" s="83" t="s">
        <v>3331</v>
      </c>
      <c r="B2692" s="83" t="str">
        <f t="shared" si="258"/>
        <v>LD7 1RY</v>
      </c>
      <c r="C2692" s="83" t="str">
        <f t="shared" si="259"/>
        <v>LD7 1R</v>
      </c>
      <c r="D2692" s="83" t="str">
        <f t="shared" si="260"/>
        <v>LD7 1</v>
      </c>
      <c r="E2692" s="83" t="str">
        <f t="shared" si="261"/>
        <v xml:space="preserve">LD7 </v>
      </c>
      <c r="F2692" s="83" t="str">
        <f t="shared" si="262"/>
        <v>LD7</v>
      </c>
      <c r="G2692" s="83" t="str">
        <f t="shared" si="263"/>
        <v>LD</v>
      </c>
      <c r="H2692" s="83" t="s">
        <v>698</v>
      </c>
      <c r="I2692" s="83" t="s">
        <v>670</v>
      </c>
    </row>
    <row r="2693" spans="1:9" ht="15">
      <c r="A2693" s="83" t="s">
        <v>3332</v>
      </c>
      <c r="B2693" s="83" t="str">
        <f t="shared" si="258"/>
        <v>LD7 1S</v>
      </c>
      <c r="C2693" s="83" t="str">
        <f t="shared" si="259"/>
        <v>LD7 1S</v>
      </c>
      <c r="D2693" s="83" t="str">
        <f t="shared" si="260"/>
        <v>LD7 1</v>
      </c>
      <c r="E2693" s="83" t="str">
        <f t="shared" si="261"/>
        <v xml:space="preserve">LD7 </v>
      </c>
      <c r="F2693" s="83" t="str">
        <f t="shared" si="262"/>
        <v>LD7</v>
      </c>
      <c r="G2693" s="83" t="str">
        <f t="shared" si="263"/>
        <v>LD</v>
      </c>
      <c r="H2693" s="83" t="s">
        <v>382</v>
      </c>
      <c r="I2693" s="83" t="s">
        <v>1046</v>
      </c>
    </row>
    <row r="2694" spans="1:9" ht="15">
      <c r="A2694" s="83" t="s">
        <v>3333</v>
      </c>
      <c r="B2694" s="83" t="str">
        <f t="shared" si="258"/>
        <v>LD7 1SA</v>
      </c>
      <c r="C2694" s="83" t="str">
        <f t="shared" si="259"/>
        <v>LD7 1S</v>
      </c>
      <c r="D2694" s="83" t="str">
        <f t="shared" si="260"/>
        <v>LD7 1</v>
      </c>
      <c r="E2694" s="83" t="str">
        <f t="shared" si="261"/>
        <v xml:space="preserve">LD7 </v>
      </c>
      <c r="F2694" s="83" t="str">
        <f t="shared" si="262"/>
        <v>LD7</v>
      </c>
      <c r="G2694" s="83" t="str">
        <f t="shared" si="263"/>
        <v>LD</v>
      </c>
      <c r="H2694" s="83" t="s">
        <v>698</v>
      </c>
      <c r="I2694" s="83" t="s">
        <v>670</v>
      </c>
    </row>
    <row r="2695" spans="1:9" ht="15">
      <c r="A2695" s="83" t="s">
        <v>3334</v>
      </c>
      <c r="B2695" s="83" t="str">
        <f t="shared" si="258"/>
        <v>LD7 1SB</v>
      </c>
      <c r="C2695" s="83" t="str">
        <f t="shared" si="259"/>
        <v>LD7 1S</v>
      </c>
      <c r="D2695" s="83" t="str">
        <f t="shared" si="260"/>
        <v>LD7 1</v>
      </c>
      <c r="E2695" s="83" t="str">
        <f t="shared" si="261"/>
        <v xml:space="preserve">LD7 </v>
      </c>
      <c r="F2695" s="83" t="str">
        <f t="shared" si="262"/>
        <v>LD7</v>
      </c>
      <c r="G2695" s="83" t="str">
        <f t="shared" si="263"/>
        <v>LD</v>
      </c>
      <c r="H2695" s="83" t="s">
        <v>698</v>
      </c>
      <c r="I2695" s="83" t="s">
        <v>670</v>
      </c>
    </row>
    <row r="2696" spans="1:9" ht="15">
      <c r="A2696" s="83" t="s">
        <v>3335</v>
      </c>
      <c r="B2696" s="83" t="str">
        <f t="shared" si="258"/>
        <v>LD7 1SD</v>
      </c>
      <c r="C2696" s="83" t="str">
        <f t="shared" si="259"/>
        <v>LD7 1S</v>
      </c>
      <c r="D2696" s="83" t="str">
        <f t="shared" si="260"/>
        <v>LD7 1</v>
      </c>
      <c r="E2696" s="83" t="str">
        <f t="shared" si="261"/>
        <v xml:space="preserve">LD7 </v>
      </c>
      <c r="F2696" s="83" t="str">
        <f t="shared" si="262"/>
        <v>LD7</v>
      </c>
      <c r="G2696" s="83" t="str">
        <f t="shared" si="263"/>
        <v>LD</v>
      </c>
      <c r="H2696" s="83" t="s">
        <v>698</v>
      </c>
      <c r="I2696" s="83" t="s">
        <v>670</v>
      </c>
    </row>
    <row r="2697" spans="1:9" ht="15">
      <c r="A2697" s="83" t="s">
        <v>3336</v>
      </c>
      <c r="B2697" s="83" t="str">
        <f t="shared" si="258"/>
        <v>LD7 1TA</v>
      </c>
      <c r="C2697" s="83" t="str">
        <f t="shared" si="259"/>
        <v>LD7 1T</v>
      </c>
      <c r="D2697" s="83" t="str">
        <f t="shared" si="260"/>
        <v>LD7 1</v>
      </c>
      <c r="E2697" s="83" t="str">
        <f t="shared" si="261"/>
        <v xml:space="preserve">LD7 </v>
      </c>
      <c r="F2697" s="83" t="str">
        <f t="shared" si="262"/>
        <v>LD7</v>
      </c>
      <c r="G2697" s="83" t="str">
        <f t="shared" si="263"/>
        <v>LD</v>
      </c>
      <c r="H2697" s="83" t="s">
        <v>382</v>
      </c>
      <c r="I2697" s="83" t="s">
        <v>1046</v>
      </c>
    </row>
    <row r="2698" spans="1:9" ht="15">
      <c r="A2698" s="83" t="s">
        <v>3337</v>
      </c>
      <c r="B2698" s="83" t="str">
        <f t="shared" si="258"/>
        <v>LD7 1TB</v>
      </c>
      <c r="C2698" s="83" t="str">
        <f t="shared" si="259"/>
        <v>LD7 1T</v>
      </c>
      <c r="D2698" s="83" t="str">
        <f t="shared" si="260"/>
        <v>LD7 1</v>
      </c>
      <c r="E2698" s="83" t="str">
        <f t="shared" si="261"/>
        <v xml:space="preserve">LD7 </v>
      </c>
      <c r="F2698" s="83" t="str">
        <f t="shared" si="262"/>
        <v>LD7</v>
      </c>
      <c r="G2698" s="83" t="str">
        <f t="shared" si="263"/>
        <v>LD</v>
      </c>
      <c r="H2698" s="83" t="s">
        <v>382</v>
      </c>
      <c r="I2698" s="83" t="s">
        <v>1046</v>
      </c>
    </row>
    <row r="2699" spans="1:9" ht="15">
      <c r="A2699" s="83" t="s">
        <v>3338</v>
      </c>
      <c r="B2699" s="83" t="str">
        <f t="shared" si="258"/>
        <v>LD7 1TD</v>
      </c>
      <c r="C2699" s="83" t="str">
        <f t="shared" si="259"/>
        <v>LD7 1T</v>
      </c>
      <c r="D2699" s="83" t="str">
        <f t="shared" si="260"/>
        <v>LD7 1</v>
      </c>
      <c r="E2699" s="83" t="str">
        <f t="shared" si="261"/>
        <v xml:space="preserve">LD7 </v>
      </c>
      <c r="F2699" s="83" t="str">
        <f t="shared" si="262"/>
        <v>LD7</v>
      </c>
      <c r="G2699" s="83" t="str">
        <f t="shared" si="263"/>
        <v>LD</v>
      </c>
      <c r="H2699" s="83" t="s">
        <v>382</v>
      </c>
      <c r="I2699" s="83" t="s">
        <v>1046</v>
      </c>
    </row>
    <row r="2700" spans="1:9" ht="15">
      <c r="A2700" s="83" t="s">
        <v>3339</v>
      </c>
      <c r="B2700" s="83" t="str">
        <f t="shared" si="258"/>
        <v>LD7 1TE</v>
      </c>
      <c r="C2700" s="83" t="str">
        <f t="shared" si="259"/>
        <v>LD7 1T</v>
      </c>
      <c r="D2700" s="83" t="str">
        <f t="shared" si="260"/>
        <v>LD7 1</v>
      </c>
      <c r="E2700" s="83" t="str">
        <f t="shared" si="261"/>
        <v xml:space="preserve">LD7 </v>
      </c>
      <c r="F2700" s="83" t="str">
        <f t="shared" si="262"/>
        <v>LD7</v>
      </c>
      <c r="G2700" s="83" t="str">
        <f t="shared" si="263"/>
        <v>LD</v>
      </c>
      <c r="H2700" s="83" t="s">
        <v>382</v>
      </c>
      <c r="I2700" s="83" t="s">
        <v>1046</v>
      </c>
    </row>
    <row r="2701" spans="1:9" ht="15">
      <c r="A2701" s="83" t="s">
        <v>3340</v>
      </c>
      <c r="B2701" s="83" t="str">
        <f t="shared" si="258"/>
        <v>LD7 1UG</v>
      </c>
      <c r="C2701" s="83" t="str">
        <f t="shared" si="259"/>
        <v>LD7 1U</v>
      </c>
      <c r="D2701" s="83" t="str">
        <f t="shared" si="260"/>
        <v>LD7 1</v>
      </c>
      <c r="E2701" s="83" t="str">
        <f t="shared" si="261"/>
        <v xml:space="preserve">LD7 </v>
      </c>
      <c r="F2701" s="83" t="str">
        <f t="shared" si="262"/>
        <v>LD7</v>
      </c>
      <c r="G2701" s="83" t="str">
        <f t="shared" si="263"/>
        <v>LD</v>
      </c>
      <c r="H2701" s="83" t="s">
        <v>382</v>
      </c>
      <c r="I2701" s="83" t="s">
        <v>1046</v>
      </c>
    </row>
    <row r="2702" spans="1:9" ht="15">
      <c r="A2702" s="83" t="s">
        <v>3341</v>
      </c>
      <c r="B2702" s="83" t="str">
        <f t="shared" si="258"/>
        <v>LD7 1UH</v>
      </c>
      <c r="C2702" s="83" t="str">
        <f t="shared" si="259"/>
        <v>LD7 1U</v>
      </c>
      <c r="D2702" s="83" t="str">
        <f t="shared" si="260"/>
        <v>LD7 1</v>
      </c>
      <c r="E2702" s="83" t="str">
        <f t="shared" si="261"/>
        <v xml:space="preserve">LD7 </v>
      </c>
      <c r="F2702" s="83" t="str">
        <f t="shared" si="262"/>
        <v>LD7</v>
      </c>
      <c r="G2702" s="83" t="str">
        <f t="shared" si="263"/>
        <v>LD</v>
      </c>
      <c r="H2702" s="83" t="s">
        <v>382</v>
      </c>
      <c r="I2702" s="83" t="s">
        <v>1046</v>
      </c>
    </row>
    <row r="2703" spans="1:9" ht="15">
      <c r="A2703" s="83" t="s">
        <v>3342</v>
      </c>
      <c r="B2703" s="83" t="str">
        <f t="shared" si="258"/>
        <v>LD7 1UY</v>
      </c>
      <c r="C2703" s="83" t="str">
        <f t="shared" si="259"/>
        <v>LD7 1U</v>
      </c>
      <c r="D2703" s="83" t="str">
        <f t="shared" si="260"/>
        <v>LD7 1</v>
      </c>
      <c r="E2703" s="83" t="str">
        <f t="shared" si="261"/>
        <v xml:space="preserve">LD7 </v>
      </c>
      <c r="F2703" s="83" t="str">
        <f t="shared" si="262"/>
        <v>LD7</v>
      </c>
      <c r="G2703" s="83" t="str">
        <f t="shared" si="263"/>
        <v>LD</v>
      </c>
      <c r="H2703" s="83" t="s">
        <v>382</v>
      </c>
      <c r="I2703" s="83" t="s">
        <v>1046</v>
      </c>
    </row>
    <row r="2704" spans="1:9" ht="15">
      <c r="A2704" s="83" t="s">
        <v>3343</v>
      </c>
      <c r="B2704" s="83" t="str">
        <f t="shared" si="258"/>
        <v>LD7 1Y</v>
      </c>
      <c r="C2704" s="83" t="str">
        <f t="shared" si="259"/>
        <v>LD7 1Y</v>
      </c>
      <c r="D2704" s="83" t="str">
        <f t="shared" si="260"/>
        <v>LD7 1</v>
      </c>
      <c r="E2704" s="83" t="str">
        <f t="shared" si="261"/>
        <v xml:space="preserve">LD7 </v>
      </c>
      <c r="F2704" s="83" t="str">
        <f t="shared" si="262"/>
        <v>LD7</v>
      </c>
      <c r="G2704" s="83" t="str">
        <f t="shared" si="263"/>
        <v>LD</v>
      </c>
      <c r="H2704" s="83" t="s">
        <v>382</v>
      </c>
      <c r="I2704" s="83" t="s">
        <v>1046</v>
      </c>
    </row>
    <row r="2705" spans="1:9" ht="15">
      <c r="A2705" s="83" t="s">
        <v>3344</v>
      </c>
      <c r="B2705" s="83" t="str">
        <f t="shared" si="258"/>
        <v>LD7 1YS</v>
      </c>
      <c r="C2705" s="83" t="str">
        <f t="shared" si="259"/>
        <v>LD7 1Y</v>
      </c>
      <c r="D2705" s="83" t="str">
        <f t="shared" si="260"/>
        <v>LD7 1</v>
      </c>
      <c r="E2705" s="83" t="str">
        <f t="shared" si="261"/>
        <v xml:space="preserve">LD7 </v>
      </c>
      <c r="F2705" s="83" t="str">
        <f t="shared" si="262"/>
        <v>LD7</v>
      </c>
      <c r="G2705" s="83" t="str">
        <f t="shared" si="263"/>
        <v>LD</v>
      </c>
      <c r="H2705" s="83" t="s">
        <v>698</v>
      </c>
      <c r="I2705" s="83" t="s">
        <v>670</v>
      </c>
    </row>
    <row r="2706" spans="1:9" ht="15">
      <c r="A2706" s="83" t="s">
        <v>3345</v>
      </c>
      <c r="B2706" s="83" t="str">
        <f t="shared" si="258"/>
        <v>LD7 1YU</v>
      </c>
      <c r="C2706" s="83" t="str">
        <f t="shared" si="259"/>
        <v>LD7 1Y</v>
      </c>
      <c r="D2706" s="83" t="str">
        <f t="shared" si="260"/>
        <v>LD7 1</v>
      </c>
      <c r="E2706" s="83" t="str">
        <f t="shared" si="261"/>
        <v xml:space="preserve">LD7 </v>
      </c>
      <c r="F2706" s="83" t="str">
        <f t="shared" si="262"/>
        <v>LD7</v>
      </c>
      <c r="G2706" s="83" t="str">
        <f t="shared" si="263"/>
        <v>LD</v>
      </c>
      <c r="H2706" s="83" t="s">
        <v>698</v>
      </c>
      <c r="I2706" s="83" t="s">
        <v>670</v>
      </c>
    </row>
    <row r="2707" spans="1:9" ht="15">
      <c r="A2707" s="83" t="s">
        <v>3346</v>
      </c>
      <c r="B2707" s="83" t="str">
        <f t="shared" si="258"/>
        <v>LD7 1YY</v>
      </c>
      <c r="C2707" s="83" t="str">
        <f t="shared" si="259"/>
        <v>LD7 1Y</v>
      </c>
      <c r="D2707" s="83" t="str">
        <f t="shared" si="260"/>
        <v>LD7 1</v>
      </c>
      <c r="E2707" s="83" t="str">
        <f t="shared" si="261"/>
        <v xml:space="preserve">LD7 </v>
      </c>
      <c r="F2707" s="83" t="str">
        <f t="shared" si="262"/>
        <v>LD7</v>
      </c>
      <c r="G2707" s="83" t="str">
        <f t="shared" si="263"/>
        <v>LD</v>
      </c>
      <c r="H2707" s="83" t="s">
        <v>334</v>
      </c>
      <c r="I2707" s="83" t="s">
        <v>670</v>
      </c>
    </row>
    <row r="2708" spans="1:9" ht="15">
      <c r="A2708" s="83" t="s">
        <v>3347</v>
      </c>
      <c r="B2708" s="83" t="str">
        <f t="shared" si="258"/>
        <v>LD8</v>
      </c>
      <c r="C2708" s="83" t="str">
        <f t="shared" si="259"/>
        <v>LD8</v>
      </c>
      <c r="D2708" s="83" t="str">
        <f t="shared" si="260"/>
        <v>LD8</v>
      </c>
      <c r="E2708" s="83" t="str">
        <f t="shared" si="261"/>
        <v>LD8</v>
      </c>
      <c r="F2708" s="83" t="str">
        <f t="shared" si="262"/>
        <v>LD8</v>
      </c>
      <c r="G2708" s="83" t="str">
        <f t="shared" si="263"/>
        <v>LD</v>
      </c>
      <c r="H2708" s="83" t="s">
        <v>698</v>
      </c>
      <c r="I2708" s="83" t="s">
        <v>670</v>
      </c>
    </row>
    <row r="2709" spans="1:9" ht="15">
      <c r="A2709" s="83" t="s">
        <v>3348</v>
      </c>
      <c r="B2709" s="83" t="str">
        <f t="shared" si="258"/>
        <v>LD8 2NN</v>
      </c>
      <c r="C2709" s="83" t="str">
        <f t="shared" si="259"/>
        <v>LD8 2N</v>
      </c>
      <c r="D2709" s="83" t="str">
        <f t="shared" si="260"/>
        <v>LD8 2</v>
      </c>
      <c r="E2709" s="83" t="str">
        <f t="shared" si="261"/>
        <v xml:space="preserve">LD8 </v>
      </c>
      <c r="F2709" s="83" t="str">
        <f t="shared" si="262"/>
        <v>LD8</v>
      </c>
      <c r="G2709" s="83" t="str">
        <f t="shared" si="263"/>
        <v>LD</v>
      </c>
      <c r="H2709" s="83" t="s">
        <v>382</v>
      </c>
      <c r="I2709" s="83" t="s">
        <v>1046</v>
      </c>
    </row>
    <row r="2710" spans="1:9" ht="15">
      <c r="A2710" s="83" t="s">
        <v>3349</v>
      </c>
      <c r="B2710" s="83" t="str">
        <f t="shared" si="258"/>
        <v>LD8 2NP</v>
      </c>
      <c r="C2710" s="83" t="str">
        <f t="shared" si="259"/>
        <v>LD8 2N</v>
      </c>
      <c r="D2710" s="83" t="str">
        <f t="shared" si="260"/>
        <v>LD8 2</v>
      </c>
      <c r="E2710" s="83" t="str">
        <f t="shared" si="261"/>
        <v xml:space="preserve">LD8 </v>
      </c>
      <c r="F2710" s="83" t="str">
        <f t="shared" si="262"/>
        <v>LD8</v>
      </c>
      <c r="G2710" s="83" t="str">
        <f t="shared" si="263"/>
        <v>LD</v>
      </c>
      <c r="H2710" s="83" t="s">
        <v>382</v>
      </c>
      <c r="I2710" s="83" t="s">
        <v>1046</v>
      </c>
    </row>
    <row r="2711" spans="1:9" ht="15">
      <c r="A2711" s="83" t="s">
        <v>3350</v>
      </c>
      <c r="B2711" s="83" t="str">
        <f t="shared" si="258"/>
        <v>LD8 2NR</v>
      </c>
      <c r="C2711" s="83" t="str">
        <f t="shared" si="259"/>
        <v>LD8 2N</v>
      </c>
      <c r="D2711" s="83" t="str">
        <f t="shared" si="260"/>
        <v>LD8 2</v>
      </c>
      <c r="E2711" s="83" t="str">
        <f t="shared" si="261"/>
        <v xml:space="preserve">LD8 </v>
      </c>
      <c r="F2711" s="83" t="str">
        <f t="shared" si="262"/>
        <v>LD8</v>
      </c>
      <c r="G2711" s="83" t="str">
        <f t="shared" si="263"/>
        <v>LD</v>
      </c>
      <c r="H2711" s="83" t="s">
        <v>382</v>
      </c>
      <c r="I2711" s="83" t="s">
        <v>1046</v>
      </c>
    </row>
    <row r="2712" spans="1:9" ht="15">
      <c r="A2712" s="83" t="s">
        <v>3351</v>
      </c>
      <c r="B2712" s="83" t="str">
        <f t="shared" si="258"/>
        <v>LD8 2NS</v>
      </c>
      <c r="C2712" s="83" t="str">
        <f t="shared" si="259"/>
        <v>LD8 2N</v>
      </c>
      <c r="D2712" s="83" t="str">
        <f t="shared" si="260"/>
        <v>LD8 2</v>
      </c>
      <c r="E2712" s="83" t="str">
        <f t="shared" si="261"/>
        <v xml:space="preserve">LD8 </v>
      </c>
      <c r="F2712" s="83" t="str">
        <f t="shared" si="262"/>
        <v>LD8</v>
      </c>
      <c r="G2712" s="83" t="str">
        <f t="shared" si="263"/>
        <v>LD</v>
      </c>
      <c r="H2712" s="83" t="s">
        <v>382</v>
      </c>
      <c r="I2712" s="83" t="s">
        <v>1046</v>
      </c>
    </row>
    <row r="2713" spans="1:9" ht="15">
      <c r="A2713" s="83" t="s">
        <v>3352</v>
      </c>
      <c r="B2713" s="83" t="str">
        <f t="shared" si="258"/>
        <v>LD8 2NT</v>
      </c>
      <c r="C2713" s="83" t="str">
        <f t="shared" si="259"/>
        <v>LD8 2N</v>
      </c>
      <c r="D2713" s="83" t="str">
        <f t="shared" si="260"/>
        <v>LD8 2</v>
      </c>
      <c r="E2713" s="83" t="str">
        <f t="shared" si="261"/>
        <v xml:space="preserve">LD8 </v>
      </c>
      <c r="F2713" s="83" t="str">
        <f t="shared" si="262"/>
        <v>LD8</v>
      </c>
      <c r="G2713" s="83" t="str">
        <f t="shared" si="263"/>
        <v>LD</v>
      </c>
      <c r="H2713" s="83" t="s">
        <v>382</v>
      </c>
      <c r="I2713" s="83" t="s">
        <v>1046</v>
      </c>
    </row>
    <row r="2714" spans="1:9" ht="15">
      <c r="A2714" s="83" t="s">
        <v>3353</v>
      </c>
      <c r="B2714" s="83" t="str">
        <f t="shared" si="258"/>
        <v>LD8 2NU</v>
      </c>
      <c r="C2714" s="83" t="str">
        <f t="shared" si="259"/>
        <v>LD8 2N</v>
      </c>
      <c r="D2714" s="83" t="str">
        <f t="shared" si="260"/>
        <v>LD8 2</v>
      </c>
      <c r="E2714" s="83" t="str">
        <f t="shared" si="261"/>
        <v xml:space="preserve">LD8 </v>
      </c>
      <c r="F2714" s="83" t="str">
        <f t="shared" si="262"/>
        <v>LD8</v>
      </c>
      <c r="G2714" s="83" t="str">
        <f t="shared" si="263"/>
        <v>LD</v>
      </c>
      <c r="H2714" s="83" t="s">
        <v>382</v>
      </c>
      <c r="I2714" s="83" t="s">
        <v>1046</v>
      </c>
    </row>
    <row r="2715" spans="1:9" ht="15">
      <c r="A2715" s="83" t="s">
        <v>3354</v>
      </c>
      <c r="B2715" s="83" t="str">
        <f t="shared" si="258"/>
        <v>LD8 2NW</v>
      </c>
      <c r="C2715" s="83" t="str">
        <f t="shared" si="259"/>
        <v>LD8 2N</v>
      </c>
      <c r="D2715" s="83" t="str">
        <f t="shared" si="260"/>
        <v>LD8 2</v>
      </c>
      <c r="E2715" s="83" t="str">
        <f t="shared" si="261"/>
        <v xml:space="preserve">LD8 </v>
      </c>
      <c r="F2715" s="83" t="str">
        <f t="shared" si="262"/>
        <v>LD8</v>
      </c>
      <c r="G2715" s="83" t="str">
        <f t="shared" si="263"/>
        <v>LD</v>
      </c>
      <c r="H2715" s="83" t="s">
        <v>382</v>
      </c>
      <c r="I2715" s="83" t="s">
        <v>1046</v>
      </c>
    </row>
    <row r="2716" spans="1:9" ht="15">
      <c r="A2716" s="83" t="s">
        <v>3355</v>
      </c>
      <c r="B2716" s="83" t="str">
        <f t="shared" si="258"/>
        <v>LD8 2P</v>
      </c>
      <c r="C2716" s="83" t="str">
        <f t="shared" si="259"/>
        <v>LD8 2P</v>
      </c>
      <c r="D2716" s="83" t="str">
        <f t="shared" si="260"/>
        <v>LD8 2</v>
      </c>
      <c r="E2716" s="83" t="str">
        <f t="shared" si="261"/>
        <v xml:space="preserve">LD8 </v>
      </c>
      <c r="F2716" s="83" t="str">
        <f t="shared" si="262"/>
        <v>LD8</v>
      </c>
      <c r="G2716" s="83" t="str">
        <f t="shared" si="263"/>
        <v>LD</v>
      </c>
      <c r="H2716" s="83" t="s">
        <v>382</v>
      </c>
      <c r="I2716" s="83" t="s">
        <v>1046</v>
      </c>
    </row>
    <row r="2717" spans="1:9" ht="15">
      <c r="A2717" s="83" t="s">
        <v>3356</v>
      </c>
      <c r="B2717" s="83" t="str">
        <f t="shared" si="258"/>
        <v>LD8 2PR</v>
      </c>
      <c r="C2717" s="83" t="str">
        <f t="shared" si="259"/>
        <v>LD8 2P</v>
      </c>
      <c r="D2717" s="83" t="str">
        <f t="shared" si="260"/>
        <v>LD8 2</v>
      </c>
      <c r="E2717" s="83" t="str">
        <f t="shared" si="261"/>
        <v xml:space="preserve">LD8 </v>
      </c>
      <c r="F2717" s="83" t="str">
        <f t="shared" si="262"/>
        <v>LD8</v>
      </c>
      <c r="G2717" s="83" t="str">
        <f t="shared" si="263"/>
        <v>LD</v>
      </c>
      <c r="H2717" s="83" t="s">
        <v>698</v>
      </c>
      <c r="I2717" s="83" t="s">
        <v>670</v>
      </c>
    </row>
    <row r="2718" spans="1:9" ht="15">
      <c r="A2718" s="83" t="s">
        <v>3357</v>
      </c>
      <c r="B2718" s="83" t="str">
        <f t="shared" si="258"/>
        <v>LD8 2PS</v>
      </c>
      <c r="C2718" s="83" t="str">
        <f t="shared" si="259"/>
        <v>LD8 2P</v>
      </c>
      <c r="D2718" s="83" t="str">
        <f t="shared" si="260"/>
        <v>LD8 2</v>
      </c>
      <c r="E2718" s="83" t="str">
        <f t="shared" si="261"/>
        <v xml:space="preserve">LD8 </v>
      </c>
      <c r="F2718" s="83" t="str">
        <f t="shared" si="262"/>
        <v>LD8</v>
      </c>
      <c r="G2718" s="83" t="str">
        <f t="shared" si="263"/>
        <v>LD</v>
      </c>
      <c r="H2718" s="83" t="s">
        <v>698</v>
      </c>
      <c r="I2718" s="83" t="s">
        <v>670</v>
      </c>
    </row>
    <row r="2719" spans="1:9" ht="15">
      <c r="A2719" s="83" t="s">
        <v>3358</v>
      </c>
      <c r="B2719" s="83" t="str">
        <f t="shared" si="258"/>
        <v>LD8 2R</v>
      </c>
      <c r="C2719" s="83" t="str">
        <f t="shared" si="259"/>
        <v>LD8 2R</v>
      </c>
      <c r="D2719" s="83" t="str">
        <f t="shared" si="260"/>
        <v>LD8 2</v>
      </c>
      <c r="E2719" s="83" t="str">
        <f t="shared" si="261"/>
        <v xml:space="preserve">LD8 </v>
      </c>
      <c r="F2719" s="83" t="str">
        <f t="shared" si="262"/>
        <v>LD8</v>
      </c>
      <c r="G2719" s="83" t="str">
        <f t="shared" si="263"/>
        <v>LD</v>
      </c>
      <c r="H2719" s="83" t="s">
        <v>382</v>
      </c>
      <c r="I2719" s="83" t="s">
        <v>1046</v>
      </c>
    </row>
    <row r="2720" spans="1:9" ht="15">
      <c r="A2720" s="83" t="s">
        <v>3359</v>
      </c>
      <c r="B2720" s="83" t="str">
        <f t="shared" si="258"/>
        <v>LD8 2RJ</v>
      </c>
      <c r="C2720" s="83" t="str">
        <f t="shared" si="259"/>
        <v>LD8 2R</v>
      </c>
      <c r="D2720" s="83" t="str">
        <f t="shared" si="260"/>
        <v>LD8 2</v>
      </c>
      <c r="E2720" s="83" t="str">
        <f t="shared" si="261"/>
        <v xml:space="preserve">LD8 </v>
      </c>
      <c r="F2720" s="83" t="str">
        <f t="shared" si="262"/>
        <v>LD8</v>
      </c>
      <c r="G2720" s="83" t="str">
        <f t="shared" si="263"/>
        <v>LD</v>
      </c>
      <c r="H2720" s="83" t="s">
        <v>698</v>
      </c>
      <c r="I2720" s="83" t="s">
        <v>670</v>
      </c>
    </row>
    <row r="2721" spans="1:9" ht="15">
      <c r="A2721" s="83" t="s">
        <v>3360</v>
      </c>
      <c r="B2721" s="83" t="str">
        <f t="shared" si="258"/>
        <v>LD8 2RS</v>
      </c>
      <c r="C2721" s="83" t="str">
        <f t="shared" si="259"/>
        <v>LD8 2R</v>
      </c>
      <c r="D2721" s="83" t="str">
        <f t="shared" si="260"/>
        <v>LD8 2</v>
      </c>
      <c r="E2721" s="83" t="str">
        <f t="shared" si="261"/>
        <v xml:space="preserve">LD8 </v>
      </c>
      <c r="F2721" s="83" t="str">
        <f t="shared" si="262"/>
        <v>LD8</v>
      </c>
      <c r="G2721" s="83" t="str">
        <f t="shared" si="263"/>
        <v>LD</v>
      </c>
      <c r="H2721" s="83" t="s">
        <v>698</v>
      </c>
      <c r="I2721" s="83" t="s">
        <v>670</v>
      </c>
    </row>
    <row r="2722" spans="1:9" ht="15">
      <c r="A2722" s="83" t="s">
        <v>3361</v>
      </c>
      <c r="B2722" s="83" t="str">
        <f t="shared" si="258"/>
        <v>LD8 2RT</v>
      </c>
      <c r="C2722" s="83" t="str">
        <f t="shared" si="259"/>
        <v>LD8 2R</v>
      </c>
      <c r="D2722" s="83" t="str">
        <f t="shared" si="260"/>
        <v>LD8 2</v>
      </c>
      <c r="E2722" s="83" t="str">
        <f t="shared" si="261"/>
        <v xml:space="preserve">LD8 </v>
      </c>
      <c r="F2722" s="83" t="str">
        <f t="shared" si="262"/>
        <v>LD8</v>
      </c>
      <c r="G2722" s="83" t="str">
        <f t="shared" si="263"/>
        <v>LD</v>
      </c>
      <c r="H2722" s="83" t="s">
        <v>698</v>
      </c>
      <c r="I2722" s="83" t="s">
        <v>670</v>
      </c>
    </row>
    <row r="2723" spans="1:9" ht="15">
      <c r="A2723" s="83" t="s">
        <v>3362</v>
      </c>
      <c r="B2723" s="83" t="str">
        <f t="shared" si="258"/>
        <v>LD8 2RU</v>
      </c>
      <c r="C2723" s="83" t="str">
        <f t="shared" si="259"/>
        <v>LD8 2R</v>
      </c>
      <c r="D2723" s="83" t="str">
        <f t="shared" si="260"/>
        <v>LD8 2</v>
      </c>
      <c r="E2723" s="83" t="str">
        <f t="shared" si="261"/>
        <v xml:space="preserve">LD8 </v>
      </c>
      <c r="F2723" s="83" t="str">
        <f t="shared" si="262"/>
        <v>LD8</v>
      </c>
      <c r="G2723" s="83" t="str">
        <f t="shared" si="263"/>
        <v>LD</v>
      </c>
      <c r="H2723" s="83" t="s">
        <v>698</v>
      </c>
      <c r="I2723" s="83" t="s">
        <v>670</v>
      </c>
    </row>
    <row r="2724" spans="1:9" ht="15">
      <c r="A2724" s="83" t="s">
        <v>3363</v>
      </c>
      <c r="B2724" s="83" t="str">
        <f t="shared" si="258"/>
        <v>LD8 2S</v>
      </c>
      <c r="C2724" s="83" t="str">
        <f t="shared" si="259"/>
        <v>LD8 2S</v>
      </c>
      <c r="D2724" s="83" t="str">
        <f t="shared" si="260"/>
        <v>LD8 2</v>
      </c>
      <c r="E2724" s="83" t="str">
        <f t="shared" si="261"/>
        <v xml:space="preserve">LD8 </v>
      </c>
      <c r="F2724" s="83" t="str">
        <f t="shared" si="262"/>
        <v>LD8</v>
      </c>
      <c r="G2724" s="83" t="str">
        <f t="shared" si="263"/>
        <v>LD</v>
      </c>
      <c r="H2724" s="83" t="s">
        <v>382</v>
      </c>
      <c r="I2724" s="83" t="s">
        <v>1046</v>
      </c>
    </row>
    <row r="2725" spans="1:9" ht="15">
      <c r="A2725" s="83" t="s">
        <v>3364</v>
      </c>
      <c r="B2725" s="83" t="str">
        <f t="shared" si="258"/>
        <v>LD8 2T</v>
      </c>
      <c r="C2725" s="83" t="str">
        <f t="shared" si="259"/>
        <v>LD8 2T</v>
      </c>
      <c r="D2725" s="83" t="str">
        <f t="shared" si="260"/>
        <v>LD8 2</v>
      </c>
      <c r="E2725" s="83" t="str">
        <f t="shared" si="261"/>
        <v xml:space="preserve">LD8 </v>
      </c>
      <c r="F2725" s="83" t="str">
        <f t="shared" si="262"/>
        <v>LD8</v>
      </c>
      <c r="G2725" s="83" t="str">
        <f t="shared" si="263"/>
        <v>LD</v>
      </c>
      <c r="H2725" s="83" t="s">
        <v>382</v>
      </c>
      <c r="I2725" s="83" t="s">
        <v>1046</v>
      </c>
    </row>
    <row r="2726" spans="1:9" ht="15">
      <c r="A2726" s="83" t="s">
        <v>3365</v>
      </c>
      <c r="B2726" s="83" t="str">
        <f t="shared" si="258"/>
        <v>LD8 2UN</v>
      </c>
      <c r="C2726" s="83" t="str">
        <f t="shared" si="259"/>
        <v>LD8 2U</v>
      </c>
      <c r="D2726" s="83" t="str">
        <f t="shared" si="260"/>
        <v>LD8 2</v>
      </c>
      <c r="E2726" s="83" t="str">
        <f t="shared" si="261"/>
        <v xml:space="preserve">LD8 </v>
      </c>
      <c r="F2726" s="83" t="str">
        <f t="shared" si="262"/>
        <v>LD8</v>
      </c>
      <c r="G2726" s="83" t="str">
        <f t="shared" si="263"/>
        <v>LD</v>
      </c>
      <c r="H2726" s="83" t="s">
        <v>382</v>
      </c>
      <c r="I2726" s="83" t="s">
        <v>1046</v>
      </c>
    </row>
    <row r="2727" spans="1:9" ht="15">
      <c r="A2727" s="83" t="s">
        <v>3366</v>
      </c>
      <c r="B2727" s="83" t="str">
        <f t="shared" si="258"/>
        <v>LE</v>
      </c>
      <c r="C2727" s="83" t="str">
        <f t="shared" si="259"/>
        <v>LE</v>
      </c>
      <c r="D2727" s="83" t="str">
        <f t="shared" si="260"/>
        <v>LE</v>
      </c>
      <c r="E2727" s="83" t="str">
        <f t="shared" si="261"/>
        <v>LE</v>
      </c>
      <c r="F2727" s="83" t="str">
        <f t="shared" si="262"/>
        <v>LE</v>
      </c>
      <c r="G2727" s="83" t="str">
        <f t="shared" si="263"/>
        <v>LE</v>
      </c>
      <c r="H2727" s="83" t="s">
        <v>777</v>
      </c>
      <c r="I2727" s="83" t="s">
        <v>654</v>
      </c>
    </row>
    <row r="2728" spans="1:9" ht="15">
      <c r="A2728" s="83" t="s">
        <v>3367</v>
      </c>
      <c r="B2728" s="83" t="str">
        <f t="shared" si="258"/>
        <v>LE10</v>
      </c>
      <c r="C2728" s="83" t="str">
        <f t="shared" si="259"/>
        <v>LE10</v>
      </c>
      <c r="D2728" s="83" t="str">
        <f t="shared" si="260"/>
        <v>LE10</v>
      </c>
      <c r="E2728" s="83" t="str">
        <f t="shared" si="261"/>
        <v>LE10</v>
      </c>
      <c r="F2728" s="83" t="str">
        <f t="shared" si="262"/>
        <v>LE1</v>
      </c>
      <c r="G2728" s="83" t="str">
        <f t="shared" si="263"/>
        <v>LE</v>
      </c>
      <c r="H2728" s="83" t="s">
        <v>698</v>
      </c>
      <c r="I2728" s="83" t="s">
        <v>670</v>
      </c>
    </row>
    <row r="2729" spans="1:9" ht="15">
      <c r="A2729" s="83" t="s">
        <v>3368</v>
      </c>
      <c r="B2729" s="83" t="str">
        <f t="shared" si="258"/>
        <v>LE10 0J</v>
      </c>
      <c r="C2729" s="83" t="str">
        <f t="shared" si="259"/>
        <v>LE10 0</v>
      </c>
      <c r="D2729" s="83" t="str">
        <f t="shared" si="260"/>
        <v xml:space="preserve">LE10 </v>
      </c>
      <c r="E2729" s="83" t="str">
        <f t="shared" si="261"/>
        <v>LE10</v>
      </c>
      <c r="F2729" s="83" t="str">
        <f t="shared" si="262"/>
        <v>LE1</v>
      </c>
      <c r="G2729" s="83" t="str">
        <f t="shared" si="263"/>
        <v>LE</v>
      </c>
      <c r="H2729" s="83" t="s">
        <v>691</v>
      </c>
      <c r="I2729" s="83" t="s">
        <v>670</v>
      </c>
    </row>
    <row r="2730" spans="1:9" ht="15">
      <c r="A2730" s="83" t="s">
        <v>3369</v>
      </c>
      <c r="B2730" s="83" t="str">
        <f t="shared" si="258"/>
        <v>LE10 1O</v>
      </c>
      <c r="C2730" s="83" t="str">
        <f t="shared" si="259"/>
        <v>LE10 1</v>
      </c>
      <c r="D2730" s="83" t="str">
        <f t="shared" si="260"/>
        <v xml:space="preserve">LE10 </v>
      </c>
      <c r="E2730" s="83" t="str">
        <f t="shared" si="261"/>
        <v>LE10</v>
      </c>
      <c r="F2730" s="83" t="str">
        <f t="shared" si="262"/>
        <v>LE1</v>
      </c>
      <c r="G2730" s="83" t="str">
        <f t="shared" si="263"/>
        <v>LE</v>
      </c>
      <c r="H2730" s="83" t="s">
        <v>691</v>
      </c>
      <c r="I2730" s="83" t="s">
        <v>670</v>
      </c>
    </row>
    <row r="2731" spans="1:9" ht="15">
      <c r="A2731" s="83" t="s">
        <v>3370</v>
      </c>
      <c r="B2731" s="83" t="str">
        <f t="shared" si="258"/>
        <v>LE10 1V</v>
      </c>
      <c r="C2731" s="83" t="str">
        <f t="shared" si="259"/>
        <v>LE10 1</v>
      </c>
      <c r="D2731" s="83" t="str">
        <f t="shared" si="260"/>
        <v xml:space="preserve">LE10 </v>
      </c>
      <c r="E2731" s="83" t="str">
        <f t="shared" si="261"/>
        <v>LE10</v>
      </c>
      <c r="F2731" s="83" t="str">
        <f t="shared" si="262"/>
        <v>LE1</v>
      </c>
      <c r="G2731" s="83" t="str">
        <f t="shared" si="263"/>
        <v>LE</v>
      </c>
      <c r="H2731" s="83" t="s">
        <v>691</v>
      </c>
      <c r="I2731" s="83" t="s">
        <v>670</v>
      </c>
    </row>
    <row r="2732" spans="1:9" ht="15">
      <c r="A2732" s="83" t="s">
        <v>3371</v>
      </c>
      <c r="B2732" s="83" t="str">
        <f t="shared" si="258"/>
        <v>LE10 2L</v>
      </c>
      <c r="C2732" s="83" t="str">
        <f t="shared" si="259"/>
        <v>LE10 2</v>
      </c>
      <c r="D2732" s="83" t="str">
        <f t="shared" si="260"/>
        <v xml:space="preserve">LE10 </v>
      </c>
      <c r="E2732" s="83" t="str">
        <f t="shared" si="261"/>
        <v>LE10</v>
      </c>
      <c r="F2732" s="83" t="str">
        <f t="shared" si="262"/>
        <v>LE1</v>
      </c>
      <c r="G2732" s="83" t="str">
        <f t="shared" si="263"/>
        <v>LE</v>
      </c>
      <c r="H2732" s="83" t="s">
        <v>691</v>
      </c>
      <c r="I2732" s="83" t="s">
        <v>670</v>
      </c>
    </row>
    <row r="2733" spans="1:9" ht="15">
      <c r="A2733" s="83" t="s">
        <v>3372</v>
      </c>
      <c r="B2733" s="83" t="str">
        <f t="shared" si="258"/>
        <v>LE10 3B</v>
      </c>
      <c r="C2733" s="83" t="str">
        <f t="shared" si="259"/>
        <v>LE10 3</v>
      </c>
      <c r="D2733" s="83" t="str">
        <f t="shared" si="260"/>
        <v xml:space="preserve">LE10 </v>
      </c>
      <c r="E2733" s="83" t="str">
        <f t="shared" si="261"/>
        <v>LE10</v>
      </c>
      <c r="F2733" s="83" t="str">
        <f t="shared" si="262"/>
        <v>LE1</v>
      </c>
      <c r="G2733" s="83" t="str">
        <f t="shared" si="263"/>
        <v>LE</v>
      </c>
      <c r="H2733" s="83" t="s">
        <v>691</v>
      </c>
      <c r="I2733" s="83" t="s">
        <v>670</v>
      </c>
    </row>
    <row r="2734" spans="1:9" ht="15">
      <c r="A2734" s="83" t="s">
        <v>3373</v>
      </c>
      <c r="B2734" s="83" t="str">
        <f t="shared" si="258"/>
        <v>LE10 3N</v>
      </c>
      <c r="C2734" s="83" t="str">
        <f t="shared" si="259"/>
        <v>LE10 3</v>
      </c>
      <c r="D2734" s="83" t="str">
        <f t="shared" si="260"/>
        <v xml:space="preserve">LE10 </v>
      </c>
      <c r="E2734" s="83" t="str">
        <f t="shared" si="261"/>
        <v>LE10</v>
      </c>
      <c r="F2734" s="83" t="str">
        <f t="shared" si="262"/>
        <v>LE1</v>
      </c>
      <c r="G2734" s="83" t="str">
        <f t="shared" si="263"/>
        <v>LE</v>
      </c>
      <c r="H2734" s="83" t="s">
        <v>691</v>
      </c>
      <c r="I2734" s="83" t="s">
        <v>670</v>
      </c>
    </row>
    <row r="2735" spans="1:9" ht="15">
      <c r="A2735" s="83" t="s">
        <v>3374</v>
      </c>
      <c r="B2735" s="83" t="str">
        <f t="shared" si="258"/>
        <v>LE10 3V</v>
      </c>
      <c r="C2735" s="83" t="str">
        <f t="shared" si="259"/>
        <v>LE10 3</v>
      </c>
      <c r="D2735" s="83" t="str">
        <f t="shared" si="260"/>
        <v xml:space="preserve">LE10 </v>
      </c>
      <c r="E2735" s="83" t="str">
        <f t="shared" si="261"/>
        <v>LE10</v>
      </c>
      <c r="F2735" s="83" t="str">
        <f t="shared" si="262"/>
        <v>LE1</v>
      </c>
      <c r="G2735" s="83" t="str">
        <f t="shared" si="263"/>
        <v>LE</v>
      </c>
      <c r="H2735" s="83" t="s">
        <v>691</v>
      </c>
      <c r="I2735" s="83" t="s">
        <v>670</v>
      </c>
    </row>
    <row r="2736" spans="1:9" ht="15">
      <c r="A2736" s="83" t="s">
        <v>3375</v>
      </c>
      <c r="B2736" s="83" t="str">
        <f t="shared" si="258"/>
        <v>LE12 6J</v>
      </c>
      <c r="C2736" s="83" t="str">
        <f t="shared" si="259"/>
        <v>LE12 6</v>
      </c>
      <c r="D2736" s="83" t="str">
        <f t="shared" si="260"/>
        <v xml:space="preserve">LE12 </v>
      </c>
      <c r="E2736" s="83" t="str">
        <f t="shared" si="261"/>
        <v>LE12</v>
      </c>
      <c r="F2736" s="83" t="str">
        <f t="shared" si="262"/>
        <v>LE1</v>
      </c>
      <c r="G2736" s="83" t="str">
        <f t="shared" si="263"/>
        <v>LE</v>
      </c>
      <c r="H2736" s="83" t="s">
        <v>1721</v>
      </c>
      <c r="I2736" s="83" t="s">
        <v>654</v>
      </c>
    </row>
    <row r="2737" spans="1:9" ht="15">
      <c r="A2737" s="83" t="s">
        <v>3376</v>
      </c>
      <c r="B2737" s="83" t="str">
        <f t="shared" si="258"/>
        <v>LE14 2P</v>
      </c>
      <c r="C2737" s="83" t="str">
        <f t="shared" si="259"/>
        <v>LE14 2</v>
      </c>
      <c r="D2737" s="83" t="str">
        <f t="shared" si="260"/>
        <v xml:space="preserve">LE14 </v>
      </c>
      <c r="E2737" s="83" t="str">
        <f t="shared" si="261"/>
        <v>LE14</v>
      </c>
      <c r="F2737" s="83" t="str">
        <f t="shared" si="262"/>
        <v>LE1</v>
      </c>
      <c r="G2737" s="83" t="str">
        <f t="shared" si="263"/>
        <v>LE</v>
      </c>
      <c r="H2737" s="83" t="s">
        <v>3377</v>
      </c>
      <c r="I2737" s="83" t="s">
        <v>654</v>
      </c>
    </row>
    <row r="2738" spans="1:9" ht="15">
      <c r="A2738" s="83" t="s">
        <v>3378</v>
      </c>
      <c r="B2738" s="83" t="str">
        <f t="shared" si="258"/>
        <v>LE14 2P</v>
      </c>
      <c r="C2738" s="83" t="str">
        <f t="shared" si="259"/>
        <v>LE14 2</v>
      </c>
      <c r="D2738" s="83" t="str">
        <f t="shared" si="260"/>
        <v xml:space="preserve">LE14 </v>
      </c>
      <c r="E2738" s="83" t="str">
        <f t="shared" si="261"/>
        <v>LE14</v>
      </c>
      <c r="F2738" s="83" t="str">
        <f t="shared" si="262"/>
        <v>LE1</v>
      </c>
      <c r="G2738" s="83" t="str">
        <f t="shared" si="263"/>
        <v>LE</v>
      </c>
      <c r="H2738" s="83" t="s">
        <v>3377</v>
      </c>
      <c r="I2738" s="83" t="s">
        <v>654</v>
      </c>
    </row>
    <row r="2739" spans="1:9" ht="15">
      <c r="A2739" s="83" t="s">
        <v>3379</v>
      </c>
      <c r="B2739" s="83" t="str">
        <f t="shared" si="258"/>
        <v>LE14 2P</v>
      </c>
      <c r="C2739" s="83" t="str">
        <f t="shared" si="259"/>
        <v>LE14 2</v>
      </c>
      <c r="D2739" s="83" t="str">
        <f t="shared" si="260"/>
        <v xml:space="preserve">LE14 </v>
      </c>
      <c r="E2739" s="83" t="str">
        <f t="shared" si="261"/>
        <v>LE14</v>
      </c>
      <c r="F2739" s="83" t="str">
        <f t="shared" si="262"/>
        <v>LE1</v>
      </c>
      <c r="G2739" s="83" t="str">
        <f t="shared" si="263"/>
        <v>LE</v>
      </c>
      <c r="H2739" s="83" t="s">
        <v>3377</v>
      </c>
      <c r="I2739" s="83" t="s">
        <v>654</v>
      </c>
    </row>
    <row r="2740" spans="1:9" ht="15">
      <c r="A2740" s="83" t="s">
        <v>3380</v>
      </c>
      <c r="B2740" s="83" t="str">
        <f t="shared" si="258"/>
        <v>LE14 2P</v>
      </c>
      <c r="C2740" s="83" t="str">
        <f t="shared" si="259"/>
        <v>LE14 2</v>
      </c>
      <c r="D2740" s="83" t="str">
        <f t="shared" si="260"/>
        <v xml:space="preserve">LE14 </v>
      </c>
      <c r="E2740" s="83" t="str">
        <f t="shared" si="261"/>
        <v>LE14</v>
      </c>
      <c r="F2740" s="83" t="str">
        <f t="shared" si="262"/>
        <v>LE1</v>
      </c>
      <c r="G2740" s="83" t="str">
        <f t="shared" si="263"/>
        <v>LE</v>
      </c>
      <c r="H2740" s="83" t="s">
        <v>3377</v>
      </c>
      <c r="I2740" s="83" t="s">
        <v>654</v>
      </c>
    </row>
    <row r="2741" spans="1:9" ht="15">
      <c r="A2741" s="83" t="s">
        <v>3381</v>
      </c>
      <c r="B2741" s="83" t="str">
        <f t="shared" si="258"/>
        <v>LE14 2P</v>
      </c>
      <c r="C2741" s="83" t="str">
        <f t="shared" si="259"/>
        <v>LE14 2</v>
      </c>
      <c r="D2741" s="83" t="str">
        <f t="shared" si="260"/>
        <v xml:space="preserve">LE14 </v>
      </c>
      <c r="E2741" s="83" t="str">
        <f t="shared" si="261"/>
        <v>LE14</v>
      </c>
      <c r="F2741" s="83" t="str">
        <f t="shared" si="262"/>
        <v>LE1</v>
      </c>
      <c r="G2741" s="83" t="str">
        <f t="shared" si="263"/>
        <v>LE</v>
      </c>
      <c r="H2741" s="83" t="s">
        <v>3377</v>
      </c>
      <c r="I2741" s="83" t="s">
        <v>654</v>
      </c>
    </row>
    <row r="2742" spans="1:9" ht="15">
      <c r="A2742" s="83" t="s">
        <v>3382</v>
      </c>
      <c r="B2742" s="83" t="str">
        <f t="shared" si="258"/>
        <v>LE14 2P</v>
      </c>
      <c r="C2742" s="83" t="str">
        <f t="shared" si="259"/>
        <v>LE14 2</v>
      </c>
      <c r="D2742" s="83" t="str">
        <f t="shared" si="260"/>
        <v xml:space="preserve">LE14 </v>
      </c>
      <c r="E2742" s="83" t="str">
        <f t="shared" si="261"/>
        <v>LE14</v>
      </c>
      <c r="F2742" s="83" t="str">
        <f t="shared" si="262"/>
        <v>LE1</v>
      </c>
      <c r="G2742" s="83" t="str">
        <f t="shared" si="263"/>
        <v>LE</v>
      </c>
      <c r="H2742" s="83" t="s">
        <v>3377</v>
      </c>
      <c r="I2742" s="83" t="s">
        <v>654</v>
      </c>
    </row>
    <row r="2743" spans="1:9" ht="15">
      <c r="A2743" s="83" t="s">
        <v>3383</v>
      </c>
      <c r="B2743" s="83" t="str">
        <f t="shared" si="258"/>
        <v>LE14 2Q</v>
      </c>
      <c r="C2743" s="83" t="str">
        <f t="shared" si="259"/>
        <v>LE14 2</v>
      </c>
      <c r="D2743" s="83" t="str">
        <f t="shared" si="260"/>
        <v xml:space="preserve">LE14 </v>
      </c>
      <c r="E2743" s="83" t="str">
        <f t="shared" si="261"/>
        <v>LE14</v>
      </c>
      <c r="F2743" s="83" t="str">
        <f t="shared" si="262"/>
        <v>LE1</v>
      </c>
      <c r="G2743" s="83" t="str">
        <f t="shared" si="263"/>
        <v>LE</v>
      </c>
      <c r="H2743" s="83" t="s">
        <v>3377</v>
      </c>
      <c r="I2743" s="83" t="s">
        <v>654</v>
      </c>
    </row>
    <row r="2744" spans="1:9" ht="15">
      <c r="A2744" s="83" t="s">
        <v>3384</v>
      </c>
      <c r="B2744" s="83" t="str">
        <f t="shared" si="258"/>
        <v>LE14 2Q</v>
      </c>
      <c r="C2744" s="83" t="str">
        <f t="shared" si="259"/>
        <v>LE14 2</v>
      </c>
      <c r="D2744" s="83" t="str">
        <f t="shared" si="260"/>
        <v xml:space="preserve">LE14 </v>
      </c>
      <c r="E2744" s="83" t="str">
        <f t="shared" si="261"/>
        <v>LE14</v>
      </c>
      <c r="F2744" s="83" t="str">
        <f t="shared" si="262"/>
        <v>LE1</v>
      </c>
      <c r="G2744" s="83" t="str">
        <f t="shared" si="263"/>
        <v>LE</v>
      </c>
      <c r="H2744" s="83" t="s">
        <v>777</v>
      </c>
      <c r="I2744" s="83" t="s">
        <v>654</v>
      </c>
    </row>
    <row r="2745" spans="1:9" ht="15">
      <c r="A2745" s="83" t="s">
        <v>3385</v>
      </c>
      <c r="B2745" s="83" t="str">
        <f t="shared" si="258"/>
        <v>LE14 2Q</v>
      </c>
      <c r="C2745" s="83" t="str">
        <f t="shared" si="259"/>
        <v>LE14 2</v>
      </c>
      <c r="D2745" s="83" t="str">
        <f t="shared" si="260"/>
        <v xml:space="preserve">LE14 </v>
      </c>
      <c r="E2745" s="83" t="str">
        <f t="shared" si="261"/>
        <v>LE14</v>
      </c>
      <c r="F2745" s="83" t="str">
        <f t="shared" si="262"/>
        <v>LE1</v>
      </c>
      <c r="G2745" s="83" t="str">
        <f t="shared" si="263"/>
        <v>LE</v>
      </c>
      <c r="H2745" s="83" t="s">
        <v>777</v>
      </c>
      <c r="I2745" s="83" t="s">
        <v>654</v>
      </c>
    </row>
    <row r="2746" spans="1:9" ht="15">
      <c r="A2746" s="83" t="s">
        <v>3386</v>
      </c>
      <c r="B2746" s="83" t="str">
        <f t="shared" si="258"/>
        <v>LE14 2Q</v>
      </c>
      <c r="C2746" s="83" t="str">
        <f t="shared" si="259"/>
        <v>LE14 2</v>
      </c>
      <c r="D2746" s="83" t="str">
        <f t="shared" si="260"/>
        <v xml:space="preserve">LE14 </v>
      </c>
      <c r="E2746" s="83" t="str">
        <f t="shared" si="261"/>
        <v>LE14</v>
      </c>
      <c r="F2746" s="83" t="str">
        <f t="shared" si="262"/>
        <v>LE1</v>
      </c>
      <c r="G2746" s="83" t="str">
        <f t="shared" si="263"/>
        <v>LE</v>
      </c>
      <c r="H2746" s="83" t="s">
        <v>777</v>
      </c>
      <c r="I2746" s="83" t="s">
        <v>654</v>
      </c>
    </row>
    <row r="2747" spans="1:9" ht="15">
      <c r="A2747" s="83" t="s">
        <v>3387</v>
      </c>
      <c r="B2747" s="83" t="str">
        <f t="shared" si="258"/>
        <v>LE14 2Q</v>
      </c>
      <c r="C2747" s="83" t="str">
        <f t="shared" si="259"/>
        <v>LE14 2</v>
      </c>
      <c r="D2747" s="83" t="str">
        <f t="shared" si="260"/>
        <v xml:space="preserve">LE14 </v>
      </c>
      <c r="E2747" s="83" t="str">
        <f t="shared" si="261"/>
        <v>LE14</v>
      </c>
      <c r="F2747" s="83" t="str">
        <f t="shared" si="262"/>
        <v>LE1</v>
      </c>
      <c r="G2747" s="83" t="str">
        <f t="shared" si="263"/>
        <v>LE</v>
      </c>
      <c r="H2747" s="83" t="s">
        <v>777</v>
      </c>
      <c r="I2747" s="83" t="s">
        <v>654</v>
      </c>
    </row>
    <row r="2748" spans="1:9" ht="15">
      <c r="A2748" s="83" t="s">
        <v>3388</v>
      </c>
      <c r="B2748" s="83" t="str">
        <f t="shared" si="258"/>
        <v>LE14 2Q</v>
      </c>
      <c r="C2748" s="83" t="str">
        <f t="shared" si="259"/>
        <v>LE14 2</v>
      </c>
      <c r="D2748" s="83" t="str">
        <f t="shared" si="260"/>
        <v xml:space="preserve">LE14 </v>
      </c>
      <c r="E2748" s="83" t="str">
        <f t="shared" si="261"/>
        <v>LE14</v>
      </c>
      <c r="F2748" s="83" t="str">
        <f t="shared" si="262"/>
        <v>LE1</v>
      </c>
      <c r="G2748" s="83" t="str">
        <f t="shared" si="263"/>
        <v>LE</v>
      </c>
      <c r="H2748" s="83" t="s">
        <v>777</v>
      </c>
      <c r="I2748" s="83" t="s">
        <v>654</v>
      </c>
    </row>
    <row r="2749" spans="1:9" ht="15">
      <c r="A2749" s="83" t="s">
        <v>3389</v>
      </c>
      <c r="B2749" s="83" t="str">
        <f t="shared" si="258"/>
        <v>LE14 2Q</v>
      </c>
      <c r="C2749" s="83" t="str">
        <f t="shared" si="259"/>
        <v>LE14 2</v>
      </c>
      <c r="D2749" s="83" t="str">
        <f t="shared" si="260"/>
        <v xml:space="preserve">LE14 </v>
      </c>
      <c r="E2749" s="83" t="str">
        <f t="shared" si="261"/>
        <v>LE14</v>
      </c>
      <c r="F2749" s="83" t="str">
        <f t="shared" si="262"/>
        <v>LE1</v>
      </c>
      <c r="G2749" s="83" t="str">
        <f t="shared" si="263"/>
        <v>LE</v>
      </c>
      <c r="H2749" s="83" t="s">
        <v>777</v>
      </c>
      <c r="I2749" s="83" t="s">
        <v>654</v>
      </c>
    </row>
    <row r="2750" spans="1:9" ht="15">
      <c r="A2750" s="83" t="s">
        <v>3390</v>
      </c>
      <c r="B2750" s="83" t="str">
        <f t="shared" si="258"/>
        <v>LE14 2R</v>
      </c>
      <c r="C2750" s="83" t="str">
        <f t="shared" si="259"/>
        <v>LE14 2</v>
      </c>
      <c r="D2750" s="83" t="str">
        <f t="shared" si="260"/>
        <v xml:space="preserve">LE14 </v>
      </c>
      <c r="E2750" s="83" t="str">
        <f t="shared" si="261"/>
        <v>LE14</v>
      </c>
      <c r="F2750" s="83" t="str">
        <f t="shared" si="262"/>
        <v>LE1</v>
      </c>
      <c r="G2750" s="83" t="str">
        <f t="shared" si="263"/>
        <v>LE</v>
      </c>
      <c r="H2750" s="83" t="s">
        <v>3377</v>
      </c>
      <c r="I2750" s="83" t="s">
        <v>654</v>
      </c>
    </row>
    <row r="2751" spans="1:9" ht="15">
      <c r="A2751" s="83" t="s">
        <v>3391</v>
      </c>
      <c r="B2751" s="83" t="str">
        <f t="shared" si="258"/>
        <v>LE14 2R</v>
      </c>
      <c r="C2751" s="83" t="str">
        <f t="shared" si="259"/>
        <v>LE14 2</v>
      </c>
      <c r="D2751" s="83" t="str">
        <f t="shared" si="260"/>
        <v xml:space="preserve">LE14 </v>
      </c>
      <c r="E2751" s="83" t="str">
        <f t="shared" si="261"/>
        <v>LE14</v>
      </c>
      <c r="F2751" s="83" t="str">
        <f t="shared" si="262"/>
        <v>LE1</v>
      </c>
      <c r="G2751" s="83" t="str">
        <f t="shared" si="263"/>
        <v>LE</v>
      </c>
      <c r="H2751" s="83" t="s">
        <v>3377</v>
      </c>
      <c r="I2751" s="83" t="s">
        <v>654</v>
      </c>
    </row>
    <row r="2752" spans="1:9" ht="15">
      <c r="A2752" s="83" t="s">
        <v>3392</v>
      </c>
      <c r="B2752" s="83" t="str">
        <f t="shared" si="258"/>
        <v>LE14 2R</v>
      </c>
      <c r="C2752" s="83" t="str">
        <f t="shared" si="259"/>
        <v>LE14 2</v>
      </c>
      <c r="D2752" s="83" t="str">
        <f t="shared" si="260"/>
        <v xml:space="preserve">LE14 </v>
      </c>
      <c r="E2752" s="83" t="str">
        <f t="shared" si="261"/>
        <v>LE14</v>
      </c>
      <c r="F2752" s="83" t="str">
        <f t="shared" si="262"/>
        <v>LE1</v>
      </c>
      <c r="G2752" s="83" t="str">
        <f t="shared" si="263"/>
        <v>LE</v>
      </c>
      <c r="H2752" s="83" t="s">
        <v>3377</v>
      </c>
      <c r="I2752" s="83" t="s">
        <v>654</v>
      </c>
    </row>
    <row r="2753" spans="1:9" ht="15">
      <c r="A2753" s="83" t="s">
        <v>3393</v>
      </c>
      <c r="B2753" s="83" t="str">
        <f t="shared" si="258"/>
        <v>LE14 2U</v>
      </c>
      <c r="C2753" s="83" t="str">
        <f t="shared" si="259"/>
        <v>LE14 2</v>
      </c>
      <c r="D2753" s="83" t="str">
        <f t="shared" si="260"/>
        <v xml:space="preserve">LE14 </v>
      </c>
      <c r="E2753" s="83" t="str">
        <f t="shared" si="261"/>
        <v>LE14</v>
      </c>
      <c r="F2753" s="83" t="str">
        <f t="shared" si="262"/>
        <v>LE1</v>
      </c>
      <c r="G2753" s="83" t="str">
        <f t="shared" si="263"/>
        <v>LE</v>
      </c>
      <c r="H2753" s="83" t="s">
        <v>3377</v>
      </c>
      <c r="I2753" s="83" t="s">
        <v>654</v>
      </c>
    </row>
    <row r="2754" spans="1:9" ht="15">
      <c r="A2754" s="83" t="s">
        <v>3394</v>
      </c>
      <c r="B2754" s="83" t="str">
        <f t="shared" si="258"/>
        <v>LE14 2X</v>
      </c>
      <c r="C2754" s="83" t="str">
        <f t="shared" si="259"/>
        <v>LE14 2</v>
      </c>
      <c r="D2754" s="83" t="str">
        <f t="shared" si="260"/>
        <v xml:space="preserve">LE14 </v>
      </c>
      <c r="E2754" s="83" t="str">
        <f t="shared" si="261"/>
        <v>LE14</v>
      </c>
      <c r="F2754" s="83" t="str">
        <f t="shared" si="262"/>
        <v>LE1</v>
      </c>
      <c r="G2754" s="83" t="str">
        <f t="shared" si="263"/>
        <v>LE</v>
      </c>
      <c r="H2754" s="83" t="s">
        <v>3377</v>
      </c>
      <c r="I2754" s="83" t="s">
        <v>654</v>
      </c>
    </row>
    <row r="2755" spans="1:9" ht="15">
      <c r="A2755" s="83" t="s">
        <v>3395</v>
      </c>
      <c r="B2755" s="83" t="str">
        <f t="shared" ref="B2755:B2818" si="264">LEFT($A2755,7)</f>
        <v>LE15</v>
      </c>
      <c r="C2755" s="83" t="str">
        <f t="shared" ref="C2755:C2818" si="265">LEFT($A2755,6)</f>
        <v>LE15</v>
      </c>
      <c r="D2755" s="83" t="str">
        <f t="shared" ref="D2755:D2818" si="266">LEFT($A2755,5)</f>
        <v>LE15</v>
      </c>
      <c r="E2755" s="83" t="str">
        <f t="shared" ref="E2755:E2818" si="267">LEFT($A2755,4)</f>
        <v>LE15</v>
      </c>
      <c r="F2755" s="83" t="str">
        <f t="shared" ref="F2755:F2818" si="268">LEFT($A2755,3)</f>
        <v>LE1</v>
      </c>
      <c r="G2755" s="83" t="str">
        <f t="shared" ref="G2755:G2818" si="269">LEFT($A2755,2)</f>
        <v>LE</v>
      </c>
      <c r="H2755" s="83" t="s">
        <v>3377</v>
      </c>
      <c r="I2755" s="83" t="s">
        <v>654</v>
      </c>
    </row>
    <row r="2756" spans="1:9" ht="15">
      <c r="A2756" s="83" t="s">
        <v>3396</v>
      </c>
      <c r="B2756" s="83" t="str">
        <f t="shared" si="264"/>
        <v>LE15 7H</v>
      </c>
      <c r="C2756" s="83" t="str">
        <f t="shared" si="265"/>
        <v>LE15 7</v>
      </c>
      <c r="D2756" s="83" t="str">
        <f t="shared" si="266"/>
        <v xml:space="preserve">LE15 </v>
      </c>
      <c r="E2756" s="83" t="str">
        <f t="shared" si="267"/>
        <v>LE15</v>
      </c>
      <c r="F2756" s="83" t="str">
        <f t="shared" si="268"/>
        <v>LE1</v>
      </c>
      <c r="G2756" s="83" t="str">
        <f t="shared" si="269"/>
        <v>LE</v>
      </c>
      <c r="H2756" s="83" t="s">
        <v>777</v>
      </c>
      <c r="I2756" s="83" t="s">
        <v>654</v>
      </c>
    </row>
    <row r="2757" spans="1:9" ht="15">
      <c r="A2757" s="83" t="s">
        <v>3397</v>
      </c>
      <c r="B2757" s="83" t="str">
        <f t="shared" si="264"/>
        <v>LE15 7S</v>
      </c>
      <c r="C2757" s="83" t="str">
        <f t="shared" si="265"/>
        <v>LE15 7</v>
      </c>
      <c r="D2757" s="83" t="str">
        <f t="shared" si="266"/>
        <v xml:space="preserve">LE15 </v>
      </c>
      <c r="E2757" s="83" t="str">
        <f t="shared" si="267"/>
        <v>LE15</v>
      </c>
      <c r="F2757" s="83" t="str">
        <f t="shared" si="268"/>
        <v>LE1</v>
      </c>
      <c r="G2757" s="83" t="str">
        <f t="shared" si="269"/>
        <v>LE</v>
      </c>
      <c r="H2757" s="83" t="s">
        <v>1721</v>
      </c>
      <c r="I2757" s="83" t="s">
        <v>654</v>
      </c>
    </row>
    <row r="2758" spans="1:9" ht="15">
      <c r="A2758" s="83" t="s">
        <v>3398</v>
      </c>
      <c r="B2758" s="83" t="str">
        <f t="shared" si="264"/>
        <v>LE15 7S</v>
      </c>
      <c r="C2758" s="83" t="str">
        <f t="shared" si="265"/>
        <v>LE15 7</v>
      </c>
      <c r="D2758" s="83" t="str">
        <f t="shared" si="266"/>
        <v xml:space="preserve">LE15 </v>
      </c>
      <c r="E2758" s="83" t="str">
        <f t="shared" si="267"/>
        <v>LE15</v>
      </c>
      <c r="F2758" s="83" t="str">
        <f t="shared" si="268"/>
        <v>LE1</v>
      </c>
      <c r="G2758" s="83" t="str">
        <f t="shared" si="269"/>
        <v>LE</v>
      </c>
      <c r="H2758" s="83" t="s">
        <v>1721</v>
      </c>
      <c r="I2758" s="83" t="s">
        <v>654</v>
      </c>
    </row>
    <row r="2759" spans="1:9" ht="15">
      <c r="A2759" s="83" t="s">
        <v>3399</v>
      </c>
      <c r="B2759" s="83" t="str">
        <f t="shared" si="264"/>
        <v>LE15 7S</v>
      </c>
      <c r="C2759" s="83" t="str">
        <f t="shared" si="265"/>
        <v>LE15 7</v>
      </c>
      <c r="D2759" s="83" t="str">
        <f t="shared" si="266"/>
        <v xml:space="preserve">LE15 </v>
      </c>
      <c r="E2759" s="83" t="str">
        <f t="shared" si="267"/>
        <v>LE15</v>
      </c>
      <c r="F2759" s="83" t="str">
        <f t="shared" si="268"/>
        <v>LE1</v>
      </c>
      <c r="G2759" s="83" t="str">
        <f t="shared" si="269"/>
        <v>LE</v>
      </c>
      <c r="H2759" s="83" t="s">
        <v>1721</v>
      </c>
      <c r="I2759" s="83" t="s">
        <v>654</v>
      </c>
    </row>
    <row r="2760" spans="1:9" ht="15">
      <c r="A2760" s="83" t="s">
        <v>3400</v>
      </c>
      <c r="B2760" s="83" t="str">
        <f t="shared" si="264"/>
        <v>LE15 7S</v>
      </c>
      <c r="C2760" s="83" t="str">
        <f t="shared" si="265"/>
        <v>LE15 7</v>
      </c>
      <c r="D2760" s="83" t="str">
        <f t="shared" si="266"/>
        <v xml:space="preserve">LE15 </v>
      </c>
      <c r="E2760" s="83" t="str">
        <f t="shared" si="267"/>
        <v>LE15</v>
      </c>
      <c r="F2760" s="83" t="str">
        <f t="shared" si="268"/>
        <v>LE1</v>
      </c>
      <c r="G2760" s="83" t="str">
        <f t="shared" si="269"/>
        <v>LE</v>
      </c>
      <c r="H2760" s="83" t="s">
        <v>1721</v>
      </c>
      <c r="I2760" s="83" t="s">
        <v>654</v>
      </c>
    </row>
    <row r="2761" spans="1:9" ht="15">
      <c r="A2761" s="83" t="s">
        <v>3401</v>
      </c>
      <c r="B2761" s="83" t="str">
        <f t="shared" si="264"/>
        <v>LE15 7S</v>
      </c>
      <c r="C2761" s="83" t="str">
        <f t="shared" si="265"/>
        <v>LE15 7</v>
      </c>
      <c r="D2761" s="83" t="str">
        <f t="shared" si="266"/>
        <v xml:space="preserve">LE15 </v>
      </c>
      <c r="E2761" s="83" t="str">
        <f t="shared" si="267"/>
        <v>LE15</v>
      </c>
      <c r="F2761" s="83" t="str">
        <f t="shared" si="268"/>
        <v>LE1</v>
      </c>
      <c r="G2761" s="83" t="str">
        <f t="shared" si="269"/>
        <v>LE</v>
      </c>
      <c r="H2761" s="83" t="s">
        <v>1721</v>
      </c>
      <c r="I2761" s="83" t="s">
        <v>654</v>
      </c>
    </row>
    <row r="2762" spans="1:9" ht="15">
      <c r="A2762" s="83" t="s">
        <v>3402</v>
      </c>
      <c r="B2762" s="83" t="str">
        <f t="shared" si="264"/>
        <v>LE15 8D</v>
      </c>
      <c r="C2762" s="83" t="str">
        <f t="shared" si="265"/>
        <v>LE15 8</v>
      </c>
      <c r="D2762" s="83" t="str">
        <f t="shared" si="266"/>
        <v xml:space="preserve">LE15 </v>
      </c>
      <c r="E2762" s="83" t="str">
        <f t="shared" si="267"/>
        <v>LE15</v>
      </c>
      <c r="F2762" s="83" t="str">
        <f t="shared" si="268"/>
        <v>LE1</v>
      </c>
      <c r="G2762" s="83" t="str">
        <f t="shared" si="269"/>
        <v>LE</v>
      </c>
      <c r="H2762" s="83" t="s">
        <v>777</v>
      </c>
      <c r="I2762" s="83" t="s">
        <v>654</v>
      </c>
    </row>
    <row r="2763" spans="1:9" ht="15">
      <c r="A2763" s="83" t="s">
        <v>3403</v>
      </c>
      <c r="B2763" s="83" t="str">
        <f t="shared" si="264"/>
        <v>LE15 8D</v>
      </c>
      <c r="C2763" s="83" t="str">
        <f t="shared" si="265"/>
        <v>LE15 8</v>
      </c>
      <c r="D2763" s="83" t="str">
        <f t="shared" si="266"/>
        <v xml:space="preserve">LE15 </v>
      </c>
      <c r="E2763" s="83" t="str">
        <f t="shared" si="267"/>
        <v>LE15</v>
      </c>
      <c r="F2763" s="83" t="str">
        <f t="shared" si="268"/>
        <v>LE1</v>
      </c>
      <c r="G2763" s="83" t="str">
        <f t="shared" si="269"/>
        <v>LE</v>
      </c>
      <c r="H2763" s="83" t="s">
        <v>777</v>
      </c>
      <c r="I2763" s="83" t="s">
        <v>654</v>
      </c>
    </row>
    <row r="2764" spans="1:9" ht="15">
      <c r="A2764" s="83" t="s">
        <v>3404</v>
      </c>
      <c r="B2764" s="83" t="str">
        <f t="shared" si="264"/>
        <v>LE15 8D</v>
      </c>
      <c r="C2764" s="83" t="str">
        <f t="shared" si="265"/>
        <v>LE15 8</v>
      </c>
      <c r="D2764" s="83" t="str">
        <f t="shared" si="266"/>
        <v xml:space="preserve">LE15 </v>
      </c>
      <c r="E2764" s="83" t="str">
        <f t="shared" si="267"/>
        <v>LE15</v>
      </c>
      <c r="F2764" s="83" t="str">
        <f t="shared" si="268"/>
        <v>LE1</v>
      </c>
      <c r="G2764" s="83" t="str">
        <f t="shared" si="269"/>
        <v>LE</v>
      </c>
      <c r="H2764" s="83" t="s">
        <v>777</v>
      </c>
      <c r="I2764" s="83" t="s">
        <v>654</v>
      </c>
    </row>
    <row r="2765" spans="1:9" ht="15">
      <c r="A2765" s="83" t="s">
        <v>3405</v>
      </c>
      <c r="B2765" s="83" t="str">
        <f t="shared" si="264"/>
        <v>LE15 8D</v>
      </c>
      <c r="C2765" s="83" t="str">
        <f t="shared" si="265"/>
        <v>LE15 8</v>
      </c>
      <c r="D2765" s="83" t="str">
        <f t="shared" si="266"/>
        <v xml:space="preserve">LE15 </v>
      </c>
      <c r="E2765" s="83" t="str">
        <f t="shared" si="267"/>
        <v>LE15</v>
      </c>
      <c r="F2765" s="83" t="str">
        <f t="shared" si="268"/>
        <v>LE1</v>
      </c>
      <c r="G2765" s="83" t="str">
        <f t="shared" si="269"/>
        <v>LE</v>
      </c>
      <c r="H2765" s="83" t="s">
        <v>777</v>
      </c>
      <c r="I2765" s="83" t="s">
        <v>654</v>
      </c>
    </row>
    <row r="2766" spans="1:9" ht="15">
      <c r="A2766" s="83" t="s">
        <v>3406</v>
      </c>
      <c r="B2766" s="83" t="str">
        <f t="shared" si="264"/>
        <v>LE15 8D</v>
      </c>
      <c r="C2766" s="83" t="str">
        <f t="shared" si="265"/>
        <v>LE15 8</v>
      </c>
      <c r="D2766" s="83" t="str">
        <f t="shared" si="266"/>
        <v xml:space="preserve">LE15 </v>
      </c>
      <c r="E2766" s="83" t="str">
        <f t="shared" si="267"/>
        <v>LE15</v>
      </c>
      <c r="F2766" s="83" t="str">
        <f t="shared" si="268"/>
        <v>LE1</v>
      </c>
      <c r="G2766" s="83" t="str">
        <f t="shared" si="269"/>
        <v>LE</v>
      </c>
      <c r="H2766" s="83" t="s">
        <v>777</v>
      </c>
      <c r="I2766" s="83" t="s">
        <v>654</v>
      </c>
    </row>
    <row r="2767" spans="1:9" ht="15">
      <c r="A2767" s="83" t="s">
        <v>3407</v>
      </c>
      <c r="B2767" s="83" t="str">
        <f t="shared" si="264"/>
        <v>LE15 8D</v>
      </c>
      <c r="C2767" s="83" t="str">
        <f t="shared" si="265"/>
        <v>LE15 8</v>
      </c>
      <c r="D2767" s="83" t="str">
        <f t="shared" si="266"/>
        <v xml:space="preserve">LE15 </v>
      </c>
      <c r="E2767" s="83" t="str">
        <f t="shared" si="267"/>
        <v>LE15</v>
      </c>
      <c r="F2767" s="83" t="str">
        <f t="shared" si="268"/>
        <v>LE1</v>
      </c>
      <c r="G2767" s="83" t="str">
        <f t="shared" si="269"/>
        <v>LE</v>
      </c>
      <c r="H2767" s="83" t="s">
        <v>777</v>
      </c>
      <c r="I2767" s="83" t="s">
        <v>654</v>
      </c>
    </row>
    <row r="2768" spans="1:9" ht="15">
      <c r="A2768" s="83" t="s">
        <v>3408</v>
      </c>
      <c r="B2768" s="83" t="str">
        <f t="shared" si="264"/>
        <v>LE15 8L</v>
      </c>
      <c r="C2768" s="83" t="str">
        <f t="shared" si="265"/>
        <v>LE15 8</v>
      </c>
      <c r="D2768" s="83" t="str">
        <f t="shared" si="266"/>
        <v xml:space="preserve">LE15 </v>
      </c>
      <c r="E2768" s="83" t="str">
        <f t="shared" si="267"/>
        <v>LE15</v>
      </c>
      <c r="F2768" s="83" t="str">
        <f t="shared" si="268"/>
        <v>LE1</v>
      </c>
      <c r="G2768" s="83" t="str">
        <f t="shared" si="269"/>
        <v>LE</v>
      </c>
      <c r="H2768" s="83" t="s">
        <v>777</v>
      </c>
      <c r="I2768" s="83" t="s">
        <v>654</v>
      </c>
    </row>
    <row r="2769" spans="1:9" ht="15">
      <c r="A2769" s="83" t="s">
        <v>3409</v>
      </c>
      <c r="B2769" s="83" t="str">
        <f t="shared" si="264"/>
        <v>LE16 8T</v>
      </c>
      <c r="C2769" s="83" t="str">
        <f t="shared" si="265"/>
        <v>LE16 8</v>
      </c>
      <c r="D2769" s="83" t="str">
        <f t="shared" si="266"/>
        <v xml:space="preserve">LE16 </v>
      </c>
      <c r="E2769" s="83" t="str">
        <f t="shared" si="267"/>
        <v>LE16</v>
      </c>
      <c r="F2769" s="83" t="str">
        <f t="shared" si="268"/>
        <v>LE1</v>
      </c>
      <c r="G2769" s="83" t="str">
        <f t="shared" si="269"/>
        <v>LE</v>
      </c>
      <c r="H2769" s="83" t="s">
        <v>3377</v>
      </c>
      <c r="I2769" s="83" t="s">
        <v>654</v>
      </c>
    </row>
    <row r="2770" spans="1:9" ht="15">
      <c r="A2770" s="83" t="s">
        <v>3410</v>
      </c>
      <c r="B2770" s="83" t="str">
        <f t="shared" si="264"/>
        <v>LE17 5A</v>
      </c>
      <c r="C2770" s="83" t="str">
        <f t="shared" si="265"/>
        <v>LE17 5</v>
      </c>
      <c r="D2770" s="83" t="str">
        <f t="shared" si="266"/>
        <v xml:space="preserve">LE17 </v>
      </c>
      <c r="E2770" s="83" t="str">
        <f t="shared" si="267"/>
        <v>LE17</v>
      </c>
      <c r="F2770" s="83" t="str">
        <f t="shared" si="268"/>
        <v>LE1</v>
      </c>
      <c r="G2770" s="83" t="str">
        <f t="shared" si="269"/>
        <v>LE</v>
      </c>
      <c r="H2770" s="83" t="s">
        <v>698</v>
      </c>
      <c r="I2770" s="83" t="s">
        <v>670</v>
      </c>
    </row>
    <row r="2771" spans="1:9" ht="15">
      <c r="A2771" s="83" t="s">
        <v>3411</v>
      </c>
      <c r="B2771" s="83" t="str">
        <f t="shared" si="264"/>
        <v>LE17 5B</v>
      </c>
      <c r="C2771" s="83" t="str">
        <f t="shared" si="265"/>
        <v>LE17 5</v>
      </c>
      <c r="D2771" s="83" t="str">
        <f t="shared" si="266"/>
        <v xml:space="preserve">LE17 </v>
      </c>
      <c r="E2771" s="83" t="str">
        <f t="shared" si="267"/>
        <v>LE17</v>
      </c>
      <c r="F2771" s="83" t="str">
        <f t="shared" si="268"/>
        <v>LE1</v>
      </c>
      <c r="G2771" s="83" t="str">
        <f t="shared" si="269"/>
        <v>LE</v>
      </c>
      <c r="H2771" s="83" t="s">
        <v>698</v>
      </c>
      <c r="I2771" s="83" t="s">
        <v>670</v>
      </c>
    </row>
    <row r="2772" spans="1:9" ht="15">
      <c r="A2772" s="83" t="s">
        <v>3412</v>
      </c>
      <c r="B2772" s="83" t="str">
        <f t="shared" si="264"/>
        <v>LE17 5B</v>
      </c>
      <c r="C2772" s="83" t="str">
        <f t="shared" si="265"/>
        <v>LE17 5</v>
      </c>
      <c r="D2772" s="83" t="str">
        <f t="shared" si="266"/>
        <v xml:space="preserve">LE17 </v>
      </c>
      <c r="E2772" s="83" t="str">
        <f t="shared" si="267"/>
        <v>LE17</v>
      </c>
      <c r="F2772" s="83" t="str">
        <f t="shared" si="268"/>
        <v>LE1</v>
      </c>
      <c r="G2772" s="83" t="str">
        <f t="shared" si="269"/>
        <v>LE</v>
      </c>
      <c r="H2772" s="83" t="s">
        <v>698</v>
      </c>
      <c r="I2772" s="83" t="s">
        <v>670</v>
      </c>
    </row>
    <row r="2773" spans="1:9" ht="15">
      <c r="A2773" s="83" t="s">
        <v>3413</v>
      </c>
      <c r="B2773" s="83" t="str">
        <f t="shared" si="264"/>
        <v>LE17 6A</v>
      </c>
      <c r="C2773" s="83" t="str">
        <f t="shared" si="265"/>
        <v>LE17 6</v>
      </c>
      <c r="D2773" s="83" t="str">
        <f t="shared" si="266"/>
        <v xml:space="preserve">LE17 </v>
      </c>
      <c r="E2773" s="83" t="str">
        <f t="shared" si="267"/>
        <v>LE17</v>
      </c>
      <c r="F2773" s="83" t="str">
        <f t="shared" si="268"/>
        <v>LE1</v>
      </c>
      <c r="G2773" s="83" t="str">
        <f t="shared" si="269"/>
        <v>LE</v>
      </c>
      <c r="H2773" s="83" t="s">
        <v>698</v>
      </c>
      <c r="I2773" s="83" t="s">
        <v>670</v>
      </c>
    </row>
    <row r="2774" spans="1:9" ht="15">
      <c r="A2774" s="83" t="s">
        <v>3414</v>
      </c>
      <c r="B2774" s="83" t="str">
        <f t="shared" si="264"/>
        <v>LE17 6A</v>
      </c>
      <c r="C2774" s="83" t="str">
        <f t="shared" si="265"/>
        <v>LE17 6</v>
      </c>
      <c r="D2774" s="83" t="str">
        <f t="shared" si="266"/>
        <v xml:space="preserve">LE17 </v>
      </c>
      <c r="E2774" s="83" t="str">
        <f t="shared" si="267"/>
        <v>LE17</v>
      </c>
      <c r="F2774" s="83" t="str">
        <f t="shared" si="268"/>
        <v>LE1</v>
      </c>
      <c r="G2774" s="83" t="str">
        <f t="shared" si="269"/>
        <v>LE</v>
      </c>
      <c r="H2774" s="83" t="s">
        <v>698</v>
      </c>
      <c r="I2774" s="83" t="s">
        <v>670</v>
      </c>
    </row>
    <row r="2775" spans="1:9" ht="15">
      <c r="A2775" s="83" t="s">
        <v>3415</v>
      </c>
      <c r="B2775" s="83" t="str">
        <f t="shared" si="264"/>
        <v>LE17 6R</v>
      </c>
      <c r="C2775" s="83" t="str">
        <f t="shared" si="265"/>
        <v>LE17 6</v>
      </c>
      <c r="D2775" s="83" t="str">
        <f t="shared" si="266"/>
        <v xml:space="preserve">LE17 </v>
      </c>
      <c r="E2775" s="83" t="str">
        <f t="shared" si="267"/>
        <v>LE17</v>
      </c>
      <c r="F2775" s="83" t="str">
        <f t="shared" si="268"/>
        <v>LE1</v>
      </c>
      <c r="G2775" s="83" t="str">
        <f t="shared" si="269"/>
        <v>LE</v>
      </c>
      <c r="H2775" s="83" t="s">
        <v>698</v>
      </c>
      <c r="I2775" s="83" t="s">
        <v>670</v>
      </c>
    </row>
    <row r="2776" spans="1:9" ht="15">
      <c r="A2776" s="83" t="s">
        <v>3416</v>
      </c>
      <c r="B2776" s="83" t="str">
        <f t="shared" si="264"/>
        <v>LE19 2F</v>
      </c>
      <c r="C2776" s="83" t="str">
        <f t="shared" si="265"/>
        <v>LE19 2</v>
      </c>
      <c r="D2776" s="83" t="str">
        <f t="shared" si="266"/>
        <v xml:space="preserve">LE19 </v>
      </c>
      <c r="E2776" s="83" t="str">
        <f t="shared" si="267"/>
        <v>LE19</v>
      </c>
      <c r="F2776" s="83" t="str">
        <f t="shared" si="268"/>
        <v>LE1</v>
      </c>
      <c r="G2776" s="83" t="str">
        <f t="shared" si="269"/>
        <v>LE</v>
      </c>
      <c r="H2776" s="83" t="s">
        <v>691</v>
      </c>
      <c r="I2776" s="83" t="s">
        <v>670</v>
      </c>
    </row>
    <row r="2777" spans="1:9" ht="15">
      <c r="A2777" s="83" t="s">
        <v>3417</v>
      </c>
      <c r="B2777" s="83" t="str">
        <f t="shared" si="264"/>
        <v>LE19 4A</v>
      </c>
      <c r="C2777" s="83" t="str">
        <f t="shared" si="265"/>
        <v>LE19 4</v>
      </c>
      <c r="D2777" s="83" t="str">
        <f t="shared" si="266"/>
        <v xml:space="preserve">LE19 </v>
      </c>
      <c r="E2777" s="83" t="str">
        <f t="shared" si="267"/>
        <v>LE19</v>
      </c>
      <c r="F2777" s="83" t="str">
        <f t="shared" si="268"/>
        <v>LE1</v>
      </c>
      <c r="G2777" s="83" t="str">
        <f t="shared" si="269"/>
        <v>LE</v>
      </c>
      <c r="H2777" s="83" t="s">
        <v>777</v>
      </c>
      <c r="I2777" s="83" t="s">
        <v>654</v>
      </c>
    </row>
    <row r="2778" spans="1:9" ht="15">
      <c r="A2778" s="83" t="s">
        <v>3418</v>
      </c>
      <c r="B2778" s="83" t="str">
        <f t="shared" si="264"/>
        <v>LE7 9XB</v>
      </c>
      <c r="C2778" s="83" t="str">
        <f t="shared" si="265"/>
        <v>LE7 9X</v>
      </c>
      <c r="D2778" s="83" t="str">
        <f t="shared" si="266"/>
        <v>LE7 9</v>
      </c>
      <c r="E2778" s="83" t="str">
        <f t="shared" si="267"/>
        <v xml:space="preserve">LE7 </v>
      </c>
      <c r="F2778" s="83" t="str">
        <f t="shared" si="268"/>
        <v>LE7</v>
      </c>
      <c r="G2778" s="83" t="str">
        <f t="shared" si="269"/>
        <v>LE</v>
      </c>
      <c r="H2778" s="83" t="s">
        <v>3377</v>
      </c>
      <c r="I2778" s="83" t="s">
        <v>654</v>
      </c>
    </row>
    <row r="2779" spans="1:9" ht="15">
      <c r="A2779" s="83" t="s">
        <v>120</v>
      </c>
      <c r="B2779" s="83" t="str">
        <f t="shared" si="264"/>
        <v>LE9 4</v>
      </c>
      <c r="C2779" s="83" t="str">
        <f t="shared" si="265"/>
        <v>LE9 4</v>
      </c>
      <c r="D2779" s="83" t="str">
        <f t="shared" si="266"/>
        <v>LE9 4</v>
      </c>
      <c r="E2779" s="83" t="str">
        <f t="shared" si="267"/>
        <v xml:space="preserve">LE9 </v>
      </c>
      <c r="F2779" s="83" t="str">
        <f t="shared" si="268"/>
        <v>LE9</v>
      </c>
      <c r="G2779" s="83" t="str">
        <f t="shared" si="269"/>
        <v>LE</v>
      </c>
      <c r="H2779" s="83" t="s">
        <v>698</v>
      </c>
      <c r="I2779" s="83" t="s">
        <v>670</v>
      </c>
    </row>
    <row r="2780" spans="1:9" ht="15">
      <c r="A2780" s="83" t="s">
        <v>3419</v>
      </c>
      <c r="B2780" s="83" t="str">
        <f t="shared" si="264"/>
        <v>LE9 4JJ</v>
      </c>
      <c r="C2780" s="83" t="str">
        <f t="shared" si="265"/>
        <v>LE9 4J</v>
      </c>
      <c r="D2780" s="83" t="str">
        <f t="shared" si="266"/>
        <v>LE9 4</v>
      </c>
      <c r="E2780" s="83" t="str">
        <f t="shared" si="267"/>
        <v xml:space="preserve">LE9 </v>
      </c>
      <c r="F2780" s="83" t="str">
        <f t="shared" si="268"/>
        <v>LE9</v>
      </c>
      <c r="G2780" s="83" t="str">
        <f t="shared" si="269"/>
        <v>LE</v>
      </c>
      <c r="H2780" s="83" t="s">
        <v>777</v>
      </c>
      <c r="I2780" s="83" t="s">
        <v>654</v>
      </c>
    </row>
    <row r="2781" spans="1:9" ht="15">
      <c r="A2781" s="83" t="s">
        <v>3420</v>
      </c>
      <c r="B2781" s="83" t="str">
        <f t="shared" si="264"/>
        <v>LE9 4JU</v>
      </c>
      <c r="C2781" s="83" t="str">
        <f t="shared" si="265"/>
        <v>LE9 4J</v>
      </c>
      <c r="D2781" s="83" t="str">
        <f t="shared" si="266"/>
        <v>LE9 4</v>
      </c>
      <c r="E2781" s="83" t="str">
        <f t="shared" si="267"/>
        <v xml:space="preserve">LE9 </v>
      </c>
      <c r="F2781" s="83" t="str">
        <f t="shared" si="268"/>
        <v>LE9</v>
      </c>
      <c r="G2781" s="83" t="str">
        <f t="shared" si="269"/>
        <v>LE</v>
      </c>
      <c r="H2781" s="83" t="s">
        <v>777</v>
      </c>
      <c r="I2781" s="83" t="s">
        <v>654</v>
      </c>
    </row>
    <row r="2782" spans="1:9" ht="15">
      <c r="A2782" s="83" t="s">
        <v>3421</v>
      </c>
      <c r="B2782" s="83" t="str">
        <f t="shared" si="264"/>
        <v>LE9 5DJ</v>
      </c>
      <c r="C2782" s="83" t="str">
        <f t="shared" si="265"/>
        <v>LE9 5D</v>
      </c>
      <c r="D2782" s="83" t="str">
        <f t="shared" si="266"/>
        <v>LE9 5</v>
      </c>
      <c r="E2782" s="83" t="str">
        <f t="shared" si="267"/>
        <v xml:space="preserve">LE9 </v>
      </c>
      <c r="F2782" s="83" t="str">
        <f t="shared" si="268"/>
        <v>LE9</v>
      </c>
      <c r="G2782" s="83" t="str">
        <f t="shared" si="269"/>
        <v>LE</v>
      </c>
      <c r="H2782" s="83" t="s">
        <v>691</v>
      </c>
      <c r="I2782" s="83" t="s">
        <v>670</v>
      </c>
    </row>
    <row r="2783" spans="1:9" ht="15">
      <c r="A2783" s="83" t="s">
        <v>3422</v>
      </c>
      <c r="B2783" s="83" t="str">
        <f t="shared" si="264"/>
        <v>LE9 5HR</v>
      </c>
      <c r="C2783" s="83" t="str">
        <f t="shared" si="265"/>
        <v>LE9 5H</v>
      </c>
      <c r="D2783" s="83" t="str">
        <f t="shared" si="266"/>
        <v>LE9 5</v>
      </c>
      <c r="E2783" s="83" t="str">
        <f t="shared" si="267"/>
        <v xml:space="preserve">LE9 </v>
      </c>
      <c r="F2783" s="83" t="str">
        <f t="shared" si="268"/>
        <v>LE9</v>
      </c>
      <c r="G2783" s="83" t="str">
        <f t="shared" si="269"/>
        <v>LE</v>
      </c>
      <c r="H2783" s="83" t="s">
        <v>691</v>
      </c>
      <c r="I2783" s="83" t="s">
        <v>670</v>
      </c>
    </row>
    <row r="2784" spans="1:9" ht="15">
      <c r="A2784" s="83" t="s">
        <v>3423</v>
      </c>
      <c r="B2784" s="83" t="str">
        <f t="shared" si="264"/>
        <v>LE9 5LT</v>
      </c>
      <c r="C2784" s="83" t="str">
        <f t="shared" si="265"/>
        <v>LE9 5L</v>
      </c>
      <c r="D2784" s="83" t="str">
        <f t="shared" si="266"/>
        <v>LE9 5</v>
      </c>
      <c r="E2784" s="83" t="str">
        <f t="shared" si="267"/>
        <v xml:space="preserve">LE9 </v>
      </c>
      <c r="F2784" s="83" t="str">
        <f t="shared" si="268"/>
        <v>LE9</v>
      </c>
      <c r="G2784" s="83" t="str">
        <f t="shared" si="269"/>
        <v>LE</v>
      </c>
      <c r="H2784" s="83" t="s">
        <v>691</v>
      </c>
      <c r="I2784" s="83" t="s">
        <v>670</v>
      </c>
    </row>
    <row r="2785" spans="1:9" ht="15">
      <c r="A2785" s="83" t="s">
        <v>3424</v>
      </c>
      <c r="B2785" s="83" t="str">
        <f t="shared" si="264"/>
        <v>LE9 5NE</v>
      </c>
      <c r="C2785" s="83" t="str">
        <f t="shared" si="265"/>
        <v>LE9 5N</v>
      </c>
      <c r="D2785" s="83" t="str">
        <f t="shared" si="266"/>
        <v>LE9 5</v>
      </c>
      <c r="E2785" s="83" t="str">
        <f t="shared" si="267"/>
        <v xml:space="preserve">LE9 </v>
      </c>
      <c r="F2785" s="83" t="str">
        <f t="shared" si="268"/>
        <v>LE9</v>
      </c>
      <c r="G2785" s="83" t="str">
        <f t="shared" si="269"/>
        <v>LE</v>
      </c>
      <c r="H2785" s="83" t="s">
        <v>691</v>
      </c>
      <c r="I2785" s="83" t="s">
        <v>670</v>
      </c>
    </row>
    <row r="2786" spans="1:9" ht="15">
      <c r="A2786" s="83" t="s">
        <v>3425</v>
      </c>
      <c r="B2786" s="83" t="str">
        <f t="shared" si="264"/>
        <v>LE9 5NQ</v>
      </c>
      <c r="C2786" s="83" t="str">
        <f t="shared" si="265"/>
        <v>LE9 5N</v>
      </c>
      <c r="D2786" s="83" t="str">
        <f t="shared" si="266"/>
        <v>LE9 5</v>
      </c>
      <c r="E2786" s="83" t="str">
        <f t="shared" si="267"/>
        <v xml:space="preserve">LE9 </v>
      </c>
      <c r="F2786" s="83" t="str">
        <f t="shared" si="268"/>
        <v>LE9</v>
      </c>
      <c r="G2786" s="83" t="str">
        <f t="shared" si="269"/>
        <v>LE</v>
      </c>
      <c r="H2786" s="83" t="s">
        <v>691</v>
      </c>
      <c r="I2786" s="83" t="s">
        <v>670</v>
      </c>
    </row>
    <row r="2787" spans="1:9" ht="15">
      <c r="A2787" s="83" t="s">
        <v>3426</v>
      </c>
      <c r="B2787" s="83" t="str">
        <f t="shared" si="264"/>
        <v>LE9 6JA</v>
      </c>
      <c r="C2787" s="83" t="str">
        <f t="shared" si="265"/>
        <v>LE9 6J</v>
      </c>
      <c r="D2787" s="83" t="str">
        <f t="shared" si="266"/>
        <v>LE9 6</v>
      </c>
      <c r="E2787" s="83" t="str">
        <f t="shared" si="267"/>
        <v xml:space="preserve">LE9 </v>
      </c>
      <c r="F2787" s="83" t="str">
        <f t="shared" si="268"/>
        <v>LE9</v>
      </c>
      <c r="G2787" s="83" t="str">
        <f t="shared" si="269"/>
        <v>LE</v>
      </c>
      <c r="H2787" s="83" t="s">
        <v>691</v>
      </c>
      <c r="I2787" s="83" t="s">
        <v>670</v>
      </c>
    </row>
    <row r="2788" spans="1:9" ht="15">
      <c r="A2788" s="83" t="s">
        <v>3427</v>
      </c>
      <c r="B2788" s="83" t="str">
        <f t="shared" si="264"/>
        <v>LE9 6LJ</v>
      </c>
      <c r="C2788" s="83" t="str">
        <f t="shared" si="265"/>
        <v>LE9 6L</v>
      </c>
      <c r="D2788" s="83" t="str">
        <f t="shared" si="266"/>
        <v>LE9 6</v>
      </c>
      <c r="E2788" s="83" t="str">
        <f t="shared" si="267"/>
        <v xml:space="preserve">LE9 </v>
      </c>
      <c r="F2788" s="83" t="str">
        <f t="shared" si="268"/>
        <v>LE9</v>
      </c>
      <c r="G2788" s="83" t="str">
        <f t="shared" si="269"/>
        <v>LE</v>
      </c>
      <c r="H2788" s="83" t="s">
        <v>691</v>
      </c>
      <c r="I2788" s="83" t="s">
        <v>670</v>
      </c>
    </row>
    <row r="2789" spans="1:9" ht="15">
      <c r="A2789" s="83" t="s">
        <v>3428</v>
      </c>
      <c r="B2789" s="83" t="str">
        <f t="shared" si="264"/>
        <v>LE9 6QA</v>
      </c>
      <c r="C2789" s="83" t="str">
        <f t="shared" si="265"/>
        <v>LE9 6Q</v>
      </c>
      <c r="D2789" s="83" t="str">
        <f t="shared" si="266"/>
        <v>LE9 6</v>
      </c>
      <c r="E2789" s="83" t="str">
        <f t="shared" si="267"/>
        <v xml:space="preserve">LE9 </v>
      </c>
      <c r="F2789" s="83" t="str">
        <f t="shared" si="268"/>
        <v>LE9</v>
      </c>
      <c r="G2789" s="83" t="str">
        <f t="shared" si="269"/>
        <v>LE</v>
      </c>
      <c r="H2789" s="83" t="s">
        <v>698</v>
      </c>
      <c r="I2789" s="83" t="s">
        <v>670</v>
      </c>
    </row>
    <row r="2790" spans="1:9" ht="15">
      <c r="A2790" s="83" t="s">
        <v>121</v>
      </c>
      <c r="B2790" s="83" t="str">
        <f t="shared" si="264"/>
        <v>LE9 7</v>
      </c>
      <c r="C2790" s="83" t="str">
        <f t="shared" si="265"/>
        <v>LE9 7</v>
      </c>
      <c r="D2790" s="83" t="str">
        <f t="shared" si="266"/>
        <v>LE9 7</v>
      </c>
      <c r="E2790" s="83" t="str">
        <f t="shared" si="267"/>
        <v xml:space="preserve">LE9 </v>
      </c>
      <c r="F2790" s="83" t="str">
        <f t="shared" si="268"/>
        <v>LE9</v>
      </c>
      <c r="G2790" s="83" t="str">
        <f t="shared" si="269"/>
        <v>LE</v>
      </c>
      <c r="H2790" s="83" t="s">
        <v>698</v>
      </c>
      <c r="I2790" s="83" t="s">
        <v>670</v>
      </c>
    </row>
    <row r="2791" spans="1:9" ht="15">
      <c r="A2791" s="83" t="s">
        <v>3429</v>
      </c>
      <c r="B2791" s="83" t="str">
        <f t="shared" si="264"/>
        <v>LE9 7DT</v>
      </c>
      <c r="C2791" s="83" t="str">
        <f t="shared" si="265"/>
        <v>LE9 7D</v>
      </c>
      <c r="D2791" s="83" t="str">
        <f t="shared" si="266"/>
        <v>LE9 7</v>
      </c>
      <c r="E2791" s="83" t="str">
        <f t="shared" si="267"/>
        <v xml:space="preserve">LE9 </v>
      </c>
      <c r="F2791" s="83" t="str">
        <f t="shared" si="268"/>
        <v>LE9</v>
      </c>
      <c r="G2791" s="83" t="str">
        <f t="shared" si="269"/>
        <v>LE</v>
      </c>
      <c r="H2791" s="83" t="s">
        <v>691</v>
      </c>
      <c r="I2791" s="83" t="s">
        <v>670</v>
      </c>
    </row>
    <row r="2792" spans="1:9" ht="15">
      <c r="A2792" s="83" t="s">
        <v>3430</v>
      </c>
      <c r="B2792" s="83" t="str">
        <f t="shared" si="264"/>
        <v>LE9 7T</v>
      </c>
      <c r="C2792" s="83" t="str">
        <f t="shared" si="265"/>
        <v>LE9 7T</v>
      </c>
      <c r="D2792" s="83" t="str">
        <f t="shared" si="266"/>
        <v>LE9 7</v>
      </c>
      <c r="E2792" s="83" t="str">
        <f t="shared" si="267"/>
        <v xml:space="preserve">LE9 </v>
      </c>
      <c r="F2792" s="83" t="str">
        <f t="shared" si="268"/>
        <v>LE9</v>
      </c>
      <c r="G2792" s="83" t="str">
        <f t="shared" si="269"/>
        <v>LE</v>
      </c>
      <c r="H2792" s="83" t="s">
        <v>777</v>
      </c>
      <c r="I2792" s="83" t="s">
        <v>654</v>
      </c>
    </row>
    <row r="2793" spans="1:9" ht="15">
      <c r="A2793" s="83" t="s">
        <v>3431</v>
      </c>
      <c r="B2793" s="83" t="str">
        <f t="shared" si="264"/>
        <v>LE9 7TR</v>
      </c>
      <c r="C2793" s="83" t="str">
        <f t="shared" si="265"/>
        <v>LE9 7T</v>
      </c>
      <c r="D2793" s="83" t="str">
        <f t="shared" si="266"/>
        <v>LE9 7</v>
      </c>
      <c r="E2793" s="83" t="str">
        <f t="shared" si="267"/>
        <v xml:space="preserve">LE9 </v>
      </c>
      <c r="F2793" s="83" t="str">
        <f t="shared" si="268"/>
        <v>LE9</v>
      </c>
      <c r="G2793" s="83" t="str">
        <f t="shared" si="269"/>
        <v>LE</v>
      </c>
      <c r="H2793" s="83" t="s">
        <v>698</v>
      </c>
      <c r="I2793" s="83" t="s">
        <v>670</v>
      </c>
    </row>
    <row r="2794" spans="1:9" ht="15">
      <c r="A2794" s="83" t="s">
        <v>122</v>
      </c>
      <c r="B2794" s="83" t="str">
        <f t="shared" si="264"/>
        <v>LE9 8</v>
      </c>
      <c r="C2794" s="83" t="str">
        <f t="shared" si="265"/>
        <v>LE9 8</v>
      </c>
      <c r="D2794" s="83" t="str">
        <f t="shared" si="266"/>
        <v>LE9 8</v>
      </c>
      <c r="E2794" s="83" t="str">
        <f t="shared" si="267"/>
        <v xml:space="preserve">LE9 </v>
      </c>
      <c r="F2794" s="83" t="str">
        <f t="shared" si="268"/>
        <v>LE9</v>
      </c>
      <c r="G2794" s="83" t="str">
        <f t="shared" si="269"/>
        <v>LE</v>
      </c>
      <c r="H2794" s="83" t="s">
        <v>698</v>
      </c>
      <c r="I2794" s="83" t="s">
        <v>670</v>
      </c>
    </row>
    <row r="2795" spans="1:9" ht="15">
      <c r="A2795" s="83" t="s">
        <v>3432</v>
      </c>
      <c r="B2795" s="83" t="str">
        <f t="shared" si="264"/>
        <v>LL</v>
      </c>
      <c r="C2795" s="83" t="str">
        <f t="shared" si="265"/>
        <v>LL</v>
      </c>
      <c r="D2795" s="83" t="str">
        <f t="shared" si="266"/>
        <v>LL</v>
      </c>
      <c r="E2795" s="83" t="str">
        <f t="shared" si="267"/>
        <v>LL</v>
      </c>
      <c r="F2795" s="83" t="str">
        <f t="shared" si="268"/>
        <v>LL</v>
      </c>
      <c r="G2795" s="83" t="str">
        <f t="shared" si="269"/>
        <v>LL</v>
      </c>
      <c r="H2795" s="83" t="s">
        <v>382</v>
      </c>
      <c r="I2795" s="83" t="s">
        <v>1046</v>
      </c>
    </row>
    <row r="2796" spans="1:9" ht="15">
      <c r="A2796" s="83" t="s">
        <v>3433</v>
      </c>
      <c r="B2796" s="83" t="str">
        <f t="shared" si="264"/>
        <v>LN</v>
      </c>
      <c r="C2796" s="83" t="str">
        <f t="shared" si="265"/>
        <v>LN</v>
      </c>
      <c r="D2796" s="83" t="str">
        <f t="shared" si="266"/>
        <v>LN</v>
      </c>
      <c r="E2796" s="83" t="str">
        <f t="shared" si="267"/>
        <v>LN</v>
      </c>
      <c r="F2796" s="83" t="str">
        <f t="shared" si="268"/>
        <v>LN</v>
      </c>
      <c r="G2796" s="83" t="str">
        <f t="shared" si="269"/>
        <v>LN</v>
      </c>
      <c r="H2796" s="83" t="s">
        <v>1721</v>
      </c>
      <c r="I2796" s="83" t="s">
        <v>654</v>
      </c>
    </row>
    <row r="2797" spans="1:9" ht="15">
      <c r="A2797" s="83" t="s">
        <v>3434</v>
      </c>
      <c r="B2797" s="83" t="str">
        <f t="shared" si="264"/>
        <v>LN11</v>
      </c>
      <c r="C2797" s="83" t="str">
        <f t="shared" si="265"/>
        <v>LN11</v>
      </c>
      <c r="D2797" s="83" t="str">
        <f t="shared" si="266"/>
        <v>LN11</v>
      </c>
      <c r="E2797" s="83" t="str">
        <f t="shared" si="267"/>
        <v>LN11</v>
      </c>
      <c r="F2797" s="83" t="str">
        <f t="shared" si="268"/>
        <v>LN1</v>
      </c>
      <c r="G2797" s="83" t="str">
        <f t="shared" si="269"/>
        <v>LN</v>
      </c>
      <c r="H2797" s="83" t="s">
        <v>342</v>
      </c>
      <c r="I2797" s="83" t="s">
        <v>654</v>
      </c>
    </row>
    <row r="2798" spans="1:9" ht="15">
      <c r="A2798" s="83" t="s">
        <v>3435</v>
      </c>
      <c r="B2798" s="83" t="str">
        <f t="shared" si="264"/>
        <v>LN11 8P</v>
      </c>
      <c r="C2798" s="83" t="str">
        <f t="shared" si="265"/>
        <v>LN11 8</v>
      </c>
      <c r="D2798" s="83" t="str">
        <f t="shared" si="266"/>
        <v xml:space="preserve">LN11 </v>
      </c>
      <c r="E2798" s="83" t="str">
        <f t="shared" si="267"/>
        <v>LN11</v>
      </c>
      <c r="F2798" s="83" t="str">
        <f t="shared" si="268"/>
        <v>LN1</v>
      </c>
      <c r="G2798" s="83" t="str">
        <f t="shared" si="269"/>
        <v>LN</v>
      </c>
      <c r="H2798" s="83" t="s">
        <v>1721</v>
      </c>
      <c r="I2798" s="83" t="s">
        <v>654</v>
      </c>
    </row>
    <row r="2799" spans="1:9" ht="15">
      <c r="A2799" s="83" t="s">
        <v>3436</v>
      </c>
      <c r="B2799" s="83" t="str">
        <f t="shared" si="264"/>
        <v>LN11 8Q</v>
      </c>
      <c r="C2799" s="83" t="str">
        <f t="shared" si="265"/>
        <v>LN11 8</v>
      </c>
      <c r="D2799" s="83" t="str">
        <f t="shared" si="266"/>
        <v xml:space="preserve">LN11 </v>
      </c>
      <c r="E2799" s="83" t="str">
        <f t="shared" si="267"/>
        <v>LN11</v>
      </c>
      <c r="F2799" s="83" t="str">
        <f t="shared" si="268"/>
        <v>LN1</v>
      </c>
      <c r="G2799" s="83" t="str">
        <f t="shared" si="269"/>
        <v>LN</v>
      </c>
      <c r="H2799" s="83" t="s">
        <v>1721</v>
      </c>
      <c r="I2799" s="83" t="s">
        <v>654</v>
      </c>
    </row>
    <row r="2800" spans="1:9" ht="15">
      <c r="A2800" s="83" t="s">
        <v>3437</v>
      </c>
      <c r="B2800" s="83" t="str">
        <f t="shared" si="264"/>
        <v>LN11 8Q</v>
      </c>
      <c r="C2800" s="83" t="str">
        <f t="shared" si="265"/>
        <v>LN11 8</v>
      </c>
      <c r="D2800" s="83" t="str">
        <f t="shared" si="266"/>
        <v xml:space="preserve">LN11 </v>
      </c>
      <c r="E2800" s="83" t="str">
        <f t="shared" si="267"/>
        <v>LN11</v>
      </c>
      <c r="F2800" s="83" t="str">
        <f t="shared" si="268"/>
        <v>LN1</v>
      </c>
      <c r="G2800" s="83" t="str">
        <f t="shared" si="269"/>
        <v>LN</v>
      </c>
      <c r="H2800" s="83" t="s">
        <v>342</v>
      </c>
      <c r="I2800" s="83" t="s">
        <v>654</v>
      </c>
    </row>
    <row r="2801" spans="1:9" ht="15">
      <c r="A2801" s="83" t="s">
        <v>3438</v>
      </c>
      <c r="B2801" s="83" t="str">
        <f t="shared" si="264"/>
        <v>LN11 8Q</v>
      </c>
      <c r="C2801" s="83" t="str">
        <f t="shared" si="265"/>
        <v>LN11 8</v>
      </c>
      <c r="D2801" s="83" t="str">
        <f t="shared" si="266"/>
        <v xml:space="preserve">LN11 </v>
      </c>
      <c r="E2801" s="83" t="str">
        <f t="shared" si="267"/>
        <v>LN11</v>
      </c>
      <c r="F2801" s="83" t="str">
        <f t="shared" si="268"/>
        <v>LN1</v>
      </c>
      <c r="G2801" s="83" t="str">
        <f t="shared" si="269"/>
        <v>LN</v>
      </c>
      <c r="H2801" s="83" t="s">
        <v>342</v>
      </c>
      <c r="I2801" s="83" t="s">
        <v>654</v>
      </c>
    </row>
    <row r="2802" spans="1:9" ht="15">
      <c r="A2802" s="83" t="s">
        <v>3439</v>
      </c>
      <c r="B2802" s="83" t="str">
        <f t="shared" si="264"/>
        <v>LN11 8Q</v>
      </c>
      <c r="C2802" s="83" t="str">
        <f t="shared" si="265"/>
        <v>LN11 8</v>
      </c>
      <c r="D2802" s="83" t="str">
        <f t="shared" si="266"/>
        <v xml:space="preserve">LN11 </v>
      </c>
      <c r="E2802" s="83" t="str">
        <f t="shared" si="267"/>
        <v>LN11</v>
      </c>
      <c r="F2802" s="83" t="str">
        <f t="shared" si="268"/>
        <v>LN1</v>
      </c>
      <c r="G2802" s="83" t="str">
        <f t="shared" si="269"/>
        <v>LN</v>
      </c>
      <c r="H2802" s="83" t="s">
        <v>342</v>
      </c>
      <c r="I2802" s="83" t="s">
        <v>654</v>
      </c>
    </row>
    <row r="2803" spans="1:9" ht="15">
      <c r="A2803" s="83" t="s">
        <v>3440</v>
      </c>
      <c r="B2803" s="83" t="str">
        <f t="shared" si="264"/>
        <v>LN11 8Q</v>
      </c>
      <c r="C2803" s="83" t="str">
        <f t="shared" si="265"/>
        <v>LN11 8</v>
      </c>
      <c r="D2803" s="83" t="str">
        <f t="shared" si="266"/>
        <v xml:space="preserve">LN11 </v>
      </c>
      <c r="E2803" s="83" t="str">
        <f t="shared" si="267"/>
        <v>LN11</v>
      </c>
      <c r="F2803" s="83" t="str">
        <f t="shared" si="268"/>
        <v>LN1</v>
      </c>
      <c r="G2803" s="83" t="str">
        <f t="shared" si="269"/>
        <v>LN</v>
      </c>
      <c r="H2803" s="83" t="s">
        <v>342</v>
      </c>
      <c r="I2803" s="83" t="s">
        <v>654</v>
      </c>
    </row>
    <row r="2804" spans="1:9" ht="15">
      <c r="A2804" s="83" t="s">
        <v>3441</v>
      </c>
      <c r="B2804" s="83" t="str">
        <f t="shared" si="264"/>
        <v>LN11 8Q</v>
      </c>
      <c r="C2804" s="83" t="str">
        <f t="shared" si="265"/>
        <v>LN11 8</v>
      </c>
      <c r="D2804" s="83" t="str">
        <f t="shared" si="266"/>
        <v xml:space="preserve">LN11 </v>
      </c>
      <c r="E2804" s="83" t="str">
        <f t="shared" si="267"/>
        <v>LN11</v>
      </c>
      <c r="F2804" s="83" t="str">
        <f t="shared" si="268"/>
        <v>LN1</v>
      </c>
      <c r="G2804" s="83" t="str">
        <f t="shared" si="269"/>
        <v>LN</v>
      </c>
      <c r="H2804" s="83" t="s">
        <v>342</v>
      </c>
      <c r="I2804" s="83" t="s">
        <v>654</v>
      </c>
    </row>
    <row r="2805" spans="1:9" ht="15">
      <c r="A2805" s="83" t="s">
        <v>3442</v>
      </c>
      <c r="B2805" s="83" t="str">
        <f t="shared" si="264"/>
        <v>LN11 8Q</v>
      </c>
      <c r="C2805" s="83" t="str">
        <f t="shared" si="265"/>
        <v>LN11 8</v>
      </c>
      <c r="D2805" s="83" t="str">
        <f t="shared" si="266"/>
        <v xml:space="preserve">LN11 </v>
      </c>
      <c r="E2805" s="83" t="str">
        <f t="shared" si="267"/>
        <v>LN11</v>
      </c>
      <c r="F2805" s="83" t="str">
        <f t="shared" si="268"/>
        <v>LN1</v>
      </c>
      <c r="G2805" s="83" t="str">
        <f t="shared" si="269"/>
        <v>LN</v>
      </c>
      <c r="H2805" s="83" t="s">
        <v>342</v>
      </c>
      <c r="I2805" s="83" t="s">
        <v>654</v>
      </c>
    </row>
    <row r="2806" spans="1:9" ht="15">
      <c r="A2806" s="83" t="s">
        <v>3443</v>
      </c>
      <c r="B2806" s="83" t="str">
        <f t="shared" si="264"/>
        <v>LN11 8R</v>
      </c>
      <c r="C2806" s="83" t="str">
        <f t="shared" si="265"/>
        <v>LN11 8</v>
      </c>
      <c r="D2806" s="83" t="str">
        <f t="shared" si="266"/>
        <v xml:space="preserve">LN11 </v>
      </c>
      <c r="E2806" s="83" t="str">
        <f t="shared" si="267"/>
        <v>LN11</v>
      </c>
      <c r="F2806" s="83" t="str">
        <f t="shared" si="268"/>
        <v>LN1</v>
      </c>
      <c r="G2806" s="83" t="str">
        <f t="shared" si="269"/>
        <v>LN</v>
      </c>
      <c r="H2806" s="83" t="s">
        <v>1721</v>
      </c>
      <c r="I2806" s="83" t="s">
        <v>654</v>
      </c>
    </row>
    <row r="2807" spans="1:9" ht="15">
      <c r="A2807" s="83" t="s">
        <v>3444</v>
      </c>
      <c r="B2807" s="83" t="str">
        <f t="shared" si="264"/>
        <v>LN11 8R</v>
      </c>
      <c r="C2807" s="83" t="str">
        <f t="shared" si="265"/>
        <v>LN11 8</v>
      </c>
      <c r="D2807" s="83" t="str">
        <f t="shared" si="266"/>
        <v xml:space="preserve">LN11 </v>
      </c>
      <c r="E2807" s="83" t="str">
        <f t="shared" si="267"/>
        <v>LN11</v>
      </c>
      <c r="F2807" s="83" t="str">
        <f t="shared" si="268"/>
        <v>LN1</v>
      </c>
      <c r="G2807" s="83" t="str">
        <f t="shared" si="269"/>
        <v>LN</v>
      </c>
      <c r="H2807" s="83" t="s">
        <v>1721</v>
      </c>
      <c r="I2807" s="83" t="s">
        <v>654</v>
      </c>
    </row>
    <row r="2808" spans="1:9" ht="15">
      <c r="A2808" s="83" t="s">
        <v>3445</v>
      </c>
      <c r="B2808" s="83" t="str">
        <f t="shared" si="264"/>
        <v>LN11 8R</v>
      </c>
      <c r="C2808" s="83" t="str">
        <f t="shared" si="265"/>
        <v>LN11 8</v>
      </c>
      <c r="D2808" s="83" t="str">
        <f t="shared" si="266"/>
        <v xml:space="preserve">LN11 </v>
      </c>
      <c r="E2808" s="83" t="str">
        <f t="shared" si="267"/>
        <v>LN11</v>
      </c>
      <c r="F2808" s="83" t="str">
        <f t="shared" si="268"/>
        <v>LN1</v>
      </c>
      <c r="G2808" s="83" t="str">
        <f t="shared" si="269"/>
        <v>LN</v>
      </c>
      <c r="H2808" s="83" t="s">
        <v>1721</v>
      </c>
      <c r="I2808" s="83" t="s">
        <v>654</v>
      </c>
    </row>
    <row r="2809" spans="1:9" ht="15">
      <c r="A2809" s="83" t="s">
        <v>3446</v>
      </c>
      <c r="B2809" s="83" t="str">
        <f t="shared" si="264"/>
        <v>LN11 8R</v>
      </c>
      <c r="C2809" s="83" t="str">
        <f t="shared" si="265"/>
        <v>LN11 8</v>
      </c>
      <c r="D2809" s="83" t="str">
        <f t="shared" si="266"/>
        <v xml:space="preserve">LN11 </v>
      </c>
      <c r="E2809" s="83" t="str">
        <f t="shared" si="267"/>
        <v>LN11</v>
      </c>
      <c r="F2809" s="83" t="str">
        <f t="shared" si="268"/>
        <v>LN1</v>
      </c>
      <c r="G2809" s="83" t="str">
        <f t="shared" si="269"/>
        <v>LN</v>
      </c>
      <c r="H2809" s="83" t="s">
        <v>1721</v>
      </c>
      <c r="I2809" s="83" t="s">
        <v>654</v>
      </c>
    </row>
    <row r="2810" spans="1:9" ht="15">
      <c r="A2810" s="83" t="s">
        <v>3447</v>
      </c>
      <c r="B2810" s="83" t="str">
        <f t="shared" si="264"/>
        <v>LN11 8R</v>
      </c>
      <c r="C2810" s="83" t="str">
        <f t="shared" si="265"/>
        <v>LN11 8</v>
      </c>
      <c r="D2810" s="83" t="str">
        <f t="shared" si="266"/>
        <v xml:space="preserve">LN11 </v>
      </c>
      <c r="E2810" s="83" t="str">
        <f t="shared" si="267"/>
        <v>LN11</v>
      </c>
      <c r="F2810" s="83" t="str">
        <f t="shared" si="268"/>
        <v>LN1</v>
      </c>
      <c r="G2810" s="83" t="str">
        <f t="shared" si="269"/>
        <v>LN</v>
      </c>
      <c r="H2810" s="83" t="s">
        <v>1721</v>
      </c>
      <c r="I2810" s="83" t="s">
        <v>654</v>
      </c>
    </row>
    <row r="2811" spans="1:9" ht="15">
      <c r="A2811" s="83" t="s">
        <v>3448</v>
      </c>
      <c r="B2811" s="83" t="str">
        <f t="shared" si="264"/>
        <v>LN11 8R</v>
      </c>
      <c r="C2811" s="83" t="str">
        <f t="shared" si="265"/>
        <v>LN11 8</v>
      </c>
      <c r="D2811" s="83" t="str">
        <f t="shared" si="266"/>
        <v xml:space="preserve">LN11 </v>
      </c>
      <c r="E2811" s="83" t="str">
        <f t="shared" si="267"/>
        <v>LN11</v>
      </c>
      <c r="F2811" s="83" t="str">
        <f t="shared" si="268"/>
        <v>LN1</v>
      </c>
      <c r="G2811" s="83" t="str">
        <f t="shared" si="269"/>
        <v>LN</v>
      </c>
      <c r="H2811" s="83" t="s">
        <v>1721</v>
      </c>
      <c r="I2811" s="83" t="s">
        <v>654</v>
      </c>
    </row>
    <row r="2812" spans="1:9" ht="15">
      <c r="A2812" s="83" t="s">
        <v>3449</v>
      </c>
      <c r="B2812" s="83" t="str">
        <f t="shared" si="264"/>
        <v>LN11 8R</v>
      </c>
      <c r="C2812" s="83" t="str">
        <f t="shared" si="265"/>
        <v>LN11 8</v>
      </c>
      <c r="D2812" s="83" t="str">
        <f t="shared" si="266"/>
        <v xml:space="preserve">LN11 </v>
      </c>
      <c r="E2812" s="83" t="str">
        <f t="shared" si="267"/>
        <v>LN11</v>
      </c>
      <c r="F2812" s="83" t="str">
        <f t="shared" si="268"/>
        <v>LN1</v>
      </c>
      <c r="G2812" s="83" t="str">
        <f t="shared" si="269"/>
        <v>LN</v>
      </c>
      <c r="H2812" s="83" t="s">
        <v>1721</v>
      </c>
      <c r="I2812" s="83" t="s">
        <v>654</v>
      </c>
    </row>
    <row r="2813" spans="1:9" ht="15">
      <c r="A2813" s="83" t="s">
        <v>3450</v>
      </c>
      <c r="B2813" s="83" t="str">
        <f t="shared" si="264"/>
        <v>LN12 1C</v>
      </c>
      <c r="C2813" s="83" t="str">
        <f t="shared" si="265"/>
        <v>LN12 1</v>
      </c>
      <c r="D2813" s="83" t="str">
        <f t="shared" si="266"/>
        <v xml:space="preserve">LN12 </v>
      </c>
      <c r="E2813" s="83" t="str">
        <f t="shared" si="267"/>
        <v>LN12</v>
      </c>
      <c r="F2813" s="83" t="str">
        <f t="shared" si="268"/>
        <v>LN1</v>
      </c>
      <c r="G2813" s="83" t="str">
        <f t="shared" si="269"/>
        <v>LN</v>
      </c>
      <c r="H2813" s="83" t="s">
        <v>342</v>
      </c>
      <c r="I2813" s="83" t="s">
        <v>654</v>
      </c>
    </row>
    <row r="2814" spans="1:9" ht="15">
      <c r="A2814" s="83" t="s">
        <v>3451</v>
      </c>
      <c r="B2814" s="83" t="str">
        <f t="shared" si="264"/>
        <v>LN12 1P</v>
      </c>
      <c r="C2814" s="83" t="str">
        <f t="shared" si="265"/>
        <v>LN12 1</v>
      </c>
      <c r="D2814" s="83" t="str">
        <f t="shared" si="266"/>
        <v xml:space="preserve">LN12 </v>
      </c>
      <c r="E2814" s="83" t="str">
        <f t="shared" si="267"/>
        <v>LN12</v>
      </c>
      <c r="F2814" s="83" t="str">
        <f t="shared" si="268"/>
        <v>LN1</v>
      </c>
      <c r="G2814" s="83" t="str">
        <f t="shared" si="269"/>
        <v>LN</v>
      </c>
      <c r="H2814" s="83" t="s">
        <v>342</v>
      </c>
      <c r="I2814" s="83" t="s">
        <v>654</v>
      </c>
    </row>
    <row r="2815" spans="1:9" ht="15">
      <c r="A2815" s="83" t="s">
        <v>3452</v>
      </c>
      <c r="B2815" s="83" t="str">
        <f t="shared" si="264"/>
        <v>LN13 0N</v>
      </c>
      <c r="C2815" s="83" t="str">
        <f t="shared" si="265"/>
        <v>LN13 0</v>
      </c>
      <c r="D2815" s="83" t="str">
        <f t="shared" si="266"/>
        <v xml:space="preserve">LN13 </v>
      </c>
      <c r="E2815" s="83" t="str">
        <f t="shared" si="267"/>
        <v>LN13</v>
      </c>
      <c r="F2815" s="83" t="str">
        <f t="shared" si="268"/>
        <v>LN1</v>
      </c>
      <c r="G2815" s="83" t="str">
        <f t="shared" si="269"/>
        <v>LN</v>
      </c>
      <c r="H2815" s="83" t="s">
        <v>342</v>
      </c>
      <c r="I2815" s="83" t="s">
        <v>654</v>
      </c>
    </row>
    <row r="2816" spans="1:9" ht="15">
      <c r="A2816" s="83" t="s">
        <v>3453</v>
      </c>
      <c r="B2816" s="83" t="str">
        <f t="shared" si="264"/>
        <v>LN13 0N</v>
      </c>
      <c r="C2816" s="83" t="str">
        <f t="shared" si="265"/>
        <v>LN13 0</v>
      </c>
      <c r="D2816" s="83" t="str">
        <f t="shared" si="266"/>
        <v xml:space="preserve">LN13 </v>
      </c>
      <c r="E2816" s="83" t="str">
        <f t="shared" si="267"/>
        <v>LN13</v>
      </c>
      <c r="F2816" s="83" t="str">
        <f t="shared" si="268"/>
        <v>LN1</v>
      </c>
      <c r="G2816" s="83" t="str">
        <f t="shared" si="269"/>
        <v>LN</v>
      </c>
      <c r="H2816" s="83" t="s">
        <v>342</v>
      </c>
      <c r="I2816" s="83" t="s">
        <v>654</v>
      </c>
    </row>
    <row r="2817" spans="1:9" ht="15">
      <c r="A2817" s="83" t="s">
        <v>3454</v>
      </c>
      <c r="B2817" s="83" t="str">
        <f t="shared" si="264"/>
        <v>LN13 0N</v>
      </c>
      <c r="C2817" s="83" t="str">
        <f t="shared" si="265"/>
        <v>LN13 0</v>
      </c>
      <c r="D2817" s="83" t="str">
        <f t="shared" si="266"/>
        <v xml:space="preserve">LN13 </v>
      </c>
      <c r="E2817" s="83" t="str">
        <f t="shared" si="267"/>
        <v>LN13</v>
      </c>
      <c r="F2817" s="83" t="str">
        <f t="shared" si="268"/>
        <v>LN1</v>
      </c>
      <c r="G2817" s="83" t="str">
        <f t="shared" si="269"/>
        <v>LN</v>
      </c>
      <c r="H2817" s="83" t="s">
        <v>342</v>
      </c>
      <c r="I2817" s="83" t="s">
        <v>654</v>
      </c>
    </row>
    <row r="2818" spans="1:9" ht="15">
      <c r="A2818" s="83" t="s">
        <v>3455</v>
      </c>
      <c r="B2818" s="83" t="str">
        <f t="shared" si="264"/>
        <v>LN13 0N</v>
      </c>
      <c r="C2818" s="83" t="str">
        <f t="shared" si="265"/>
        <v>LN13 0</v>
      </c>
      <c r="D2818" s="83" t="str">
        <f t="shared" si="266"/>
        <v xml:space="preserve">LN13 </v>
      </c>
      <c r="E2818" s="83" t="str">
        <f t="shared" si="267"/>
        <v>LN13</v>
      </c>
      <c r="F2818" s="83" t="str">
        <f t="shared" si="268"/>
        <v>LN1</v>
      </c>
      <c r="G2818" s="83" t="str">
        <f t="shared" si="269"/>
        <v>LN</v>
      </c>
      <c r="H2818" s="83" t="s">
        <v>342</v>
      </c>
      <c r="I2818" s="83" t="s">
        <v>654</v>
      </c>
    </row>
    <row r="2819" spans="1:9" ht="15">
      <c r="A2819" s="83" t="s">
        <v>3456</v>
      </c>
      <c r="B2819" s="83" t="str">
        <f t="shared" ref="B2819:B2882" si="270">LEFT($A2819,7)</f>
        <v>LN13 0N</v>
      </c>
      <c r="C2819" s="83" t="str">
        <f t="shared" ref="C2819:C2882" si="271">LEFT($A2819,6)</f>
        <v>LN13 0</v>
      </c>
      <c r="D2819" s="83" t="str">
        <f t="shared" ref="D2819:D2882" si="272">LEFT($A2819,5)</f>
        <v xml:space="preserve">LN13 </v>
      </c>
      <c r="E2819" s="83" t="str">
        <f t="shared" ref="E2819:E2882" si="273">LEFT($A2819,4)</f>
        <v>LN13</v>
      </c>
      <c r="F2819" s="83" t="str">
        <f t="shared" ref="F2819:F2882" si="274">LEFT($A2819,3)</f>
        <v>LN1</v>
      </c>
      <c r="G2819" s="83" t="str">
        <f t="shared" ref="G2819:G2882" si="275">LEFT($A2819,2)</f>
        <v>LN</v>
      </c>
      <c r="H2819" s="83" t="s">
        <v>342</v>
      </c>
      <c r="I2819" s="83" t="s">
        <v>654</v>
      </c>
    </row>
    <row r="2820" spans="1:9" ht="15">
      <c r="A2820" s="83" t="s">
        <v>3457</v>
      </c>
      <c r="B2820" s="83" t="str">
        <f t="shared" si="270"/>
        <v>LN13 0N</v>
      </c>
      <c r="C2820" s="83" t="str">
        <f t="shared" si="271"/>
        <v>LN13 0</v>
      </c>
      <c r="D2820" s="83" t="str">
        <f t="shared" si="272"/>
        <v xml:space="preserve">LN13 </v>
      </c>
      <c r="E2820" s="83" t="str">
        <f t="shared" si="273"/>
        <v>LN13</v>
      </c>
      <c r="F2820" s="83" t="str">
        <f t="shared" si="274"/>
        <v>LN1</v>
      </c>
      <c r="G2820" s="83" t="str">
        <f t="shared" si="275"/>
        <v>LN</v>
      </c>
      <c r="H2820" s="83" t="s">
        <v>342</v>
      </c>
      <c r="I2820" s="83" t="s">
        <v>654</v>
      </c>
    </row>
    <row r="2821" spans="1:9" ht="15">
      <c r="A2821" s="83" t="s">
        <v>3458</v>
      </c>
      <c r="B2821" s="83" t="str">
        <f t="shared" si="270"/>
        <v>LN13 0N</v>
      </c>
      <c r="C2821" s="83" t="str">
        <f t="shared" si="271"/>
        <v>LN13 0</v>
      </c>
      <c r="D2821" s="83" t="str">
        <f t="shared" si="272"/>
        <v xml:space="preserve">LN13 </v>
      </c>
      <c r="E2821" s="83" t="str">
        <f t="shared" si="273"/>
        <v>LN13</v>
      </c>
      <c r="F2821" s="83" t="str">
        <f t="shared" si="274"/>
        <v>LN1</v>
      </c>
      <c r="G2821" s="83" t="str">
        <f t="shared" si="275"/>
        <v>LN</v>
      </c>
      <c r="H2821" s="83" t="s">
        <v>342</v>
      </c>
      <c r="I2821" s="83" t="s">
        <v>654</v>
      </c>
    </row>
    <row r="2822" spans="1:9" ht="15">
      <c r="A2822" s="83" t="s">
        <v>3459</v>
      </c>
      <c r="B2822" s="83" t="str">
        <f t="shared" si="270"/>
        <v>LN3 5AE</v>
      </c>
      <c r="C2822" s="83" t="str">
        <f t="shared" si="271"/>
        <v>LN3 5A</v>
      </c>
      <c r="D2822" s="83" t="str">
        <f t="shared" si="272"/>
        <v>LN3 5</v>
      </c>
      <c r="E2822" s="83" t="str">
        <f t="shared" si="273"/>
        <v xml:space="preserve">LN3 </v>
      </c>
      <c r="F2822" s="83" t="str">
        <f t="shared" si="274"/>
        <v>LN3</v>
      </c>
      <c r="G2822" s="83" t="str">
        <f t="shared" si="275"/>
        <v>LN</v>
      </c>
      <c r="H2822" s="83" t="s">
        <v>342</v>
      </c>
      <c r="I2822" s="83" t="s">
        <v>654</v>
      </c>
    </row>
    <row r="2823" spans="1:9" ht="15">
      <c r="A2823" s="83" t="s">
        <v>3460</v>
      </c>
      <c r="B2823" s="83" t="str">
        <f t="shared" si="270"/>
        <v>LN3 5AF</v>
      </c>
      <c r="C2823" s="83" t="str">
        <f t="shared" si="271"/>
        <v>LN3 5A</v>
      </c>
      <c r="D2823" s="83" t="str">
        <f t="shared" si="272"/>
        <v>LN3 5</v>
      </c>
      <c r="E2823" s="83" t="str">
        <f t="shared" si="273"/>
        <v xml:space="preserve">LN3 </v>
      </c>
      <c r="F2823" s="83" t="str">
        <f t="shared" si="274"/>
        <v>LN3</v>
      </c>
      <c r="G2823" s="83" t="str">
        <f t="shared" si="275"/>
        <v>LN</v>
      </c>
      <c r="H2823" s="83" t="s">
        <v>342</v>
      </c>
      <c r="I2823" s="83" t="s">
        <v>654</v>
      </c>
    </row>
    <row r="2824" spans="1:9" ht="15">
      <c r="A2824" s="83" t="s">
        <v>3461</v>
      </c>
      <c r="B2824" s="83" t="str">
        <f t="shared" si="270"/>
        <v>LN3 5AG</v>
      </c>
      <c r="C2824" s="83" t="str">
        <f t="shared" si="271"/>
        <v>LN3 5A</v>
      </c>
      <c r="D2824" s="83" t="str">
        <f t="shared" si="272"/>
        <v>LN3 5</v>
      </c>
      <c r="E2824" s="83" t="str">
        <f t="shared" si="273"/>
        <v xml:space="preserve">LN3 </v>
      </c>
      <c r="F2824" s="83" t="str">
        <f t="shared" si="274"/>
        <v>LN3</v>
      </c>
      <c r="G2824" s="83" t="str">
        <f t="shared" si="275"/>
        <v>LN</v>
      </c>
      <c r="H2824" s="83" t="s">
        <v>342</v>
      </c>
      <c r="I2824" s="83" t="s">
        <v>654</v>
      </c>
    </row>
    <row r="2825" spans="1:9" ht="15">
      <c r="A2825" s="83" t="s">
        <v>3462</v>
      </c>
      <c r="B2825" s="83" t="str">
        <f t="shared" si="270"/>
        <v>LN3 5AJ</v>
      </c>
      <c r="C2825" s="83" t="str">
        <f t="shared" si="271"/>
        <v>LN3 5A</v>
      </c>
      <c r="D2825" s="83" t="str">
        <f t="shared" si="272"/>
        <v>LN3 5</v>
      </c>
      <c r="E2825" s="83" t="str">
        <f t="shared" si="273"/>
        <v xml:space="preserve">LN3 </v>
      </c>
      <c r="F2825" s="83" t="str">
        <f t="shared" si="274"/>
        <v>LN3</v>
      </c>
      <c r="G2825" s="83" t="str">
        <f t="shared" si="275"/>
        <v>LN</v>
      </c>
      <c r="H2825" s="83" t="s">
        <v>342</v>
      </c>
      <c r="I2825" s="83" t="s">
        <v>654</v>
      </c>
    </row>
    <row r="2826" spans="1:9" ht="15">
      <c r="A2826" s="83" t="s">
        <v>3463</v>
      </c>
      <c r="B2826" s="83" t="str">
        <f t="shared" si="270"/>
        <v>LN3 5AQ</v>
      </c>
      <c r="C2826" s="83" t="str">
        <f t="shared" si="271"/>
        <v>LN3 5A</v>
      </c>
      <c r="D2826" s="83" t="str">
        <f t="shared" si="272"/>
        <v>LN3 5</v>
      </c>
      <c r="E2826" s="83" t="str">
        <f t="shared" si="273"/>
        <v xml:space="preserve">LN3 </v>
      </c>
      <c r="F2826" s="83" t="str">
        <f t="shared" si="274"/>
        <v>LN3</v>
      </c>
      <c r="G2826" s="83" t="str">
        <f t="shared" si="275"/>
        <v>LN</v>
      </c>
      <c r="H2826" s="83" t="s">
        <v>342</v>
      </c>
      <c r="I2826" s="83" t="s">
        <v>654</v>
      </c>
    </row>
    <row r="2827" spans="1:9" ht="15">
      <c r="A2827" s="83" t="s">
        <v>3464</v>
      </c>
      <c r="B2827" s="83" t="str">
        <f t="shared" si="270"/>
        <v>LN3 5AT</v>
      </c>
      <c r="C2827" s="83" t="str">
        <f t="shared" si="271"/>
        <v>LN3 5A</v>
      </c>
      <c r="D2827" s="83" t="str">
        <f t="shared" si="272"/>
        <v>LN3 5</v>
      </c>
      <c r="E2827" s="83" t="str">
        <f t="shared" si="273"/>
        <v xml:space="preserve">LN3 </v>
      </c>
      <c r="F2827" s="83" t="str">
        <f t="shared" si="274"/>
        <v>LN3</v>
      </c>
      <c r="G2827" s="83" t="str">
        <f t="shared" si="275"/>
        <v>LN</v>
      </c>
      <c r="H2827" s="83" t="s">
        <v>342</v>
      </c>
      <c r="I2827" s="83" t="s">
        <v>654</v>
      </c>
    </row>
    <row r="2828" spans="1:9" ht="15">
      <c r="A2828" s="83" t="s">
        <v>3465</v>
      </c>
      <c r="B2828" s="83" t="str">
        <f t="shared" si="270"/>
        <v>LN7</v>
      </c>
      <c r="C2828" s="83" t="str">
        <f t="shared" si="271"/>
        <v>LN7</v>
      </c>
      <c r="D2828" s="83" t="str">
        <f t="shared" si="272"/>
        <v>LN7</v>
      </c>
      <c r="E2828" s="83" t="str">
        <f t="shared" si="273"/>
        <v>LN7</v>
      </c>
      <c r="F2828" s="83" t="str">
        <f t="shared" si="274"/>
        <v>LN7</v>
      </c>
      <c r="G2828" s="83" t="str">
        <f t="shared" si="275"/>
        <v>LN</v>
      </c>
      <c r="H2828" s="83" t="s">
        <v>342</v>
      </c>
      <c r="I2828" s="83" t="s">
        <v>654</v>
      </c>
    </row>
    <row r="2829" spans="1:9" ht="15">
      <c r="A2829" s="83" t="s">
        <v>3466</v>
      </c>
      <c r="B2829" s="83" t="str">
        <f t="shared" si="270"/>
        <v>LN8</v>
      </c>
      <c r="C2829" s="83" t="str">
        <f t="shared" si="271"/>
        <v>LN8</v>
      </c>
      <c r="D2829" s="83" t="str">
        <f t="shared" si="272"/>
        <v>LN8</v>
      </c>
      <c r="E2829" s="83" t="str">
        <f t="shared" si="273"/>
        <v>LN8</v>
      </c>
      <c r="F2829" s="83" t="str">
        <f t="shared" si="274"/>
        <v>LN8</v>
      </c>
      <c r="G2829" s="83" t="str">
        <f t="shared" si="275"/>
        <v>LN</v>
      </c>
      <c r="H2829" s="83" t="s">
        <v>342</v>
      </c>
      <c r="I2829" s="83" t="s">
        <v>654</v>
      </c>
    </row>
    <row r="2830" spans="1:9" ht="15">
      <c r="A2830" s="83" t="s">
        <v>123</v>
      </c>
      <c r="B2830" s="83" t="str">
        <f t="shared" si="270"/>
        <v>LN8 2</v>
      </c>
      <c r="C2830" s="83" t="str">
        <f t="shared" si="271"/>
        <v>LN8 2</v>
      </c>
      <c r="D2830" s="83" t="str">
        <f t="shared" si="272"/>
        <v>LN8 2</v>
      </c>
      <c r="E2830" s="83" t="str">
        <f t="shared" si="273"/>
        <v xml:space="preserve">LN8 </v>
      </c>
      <c r="F2830" s="83" t="str">
        <f t="shared" si="274"/>
        <v>LN8</v>
      </c>
      <c r="G2830" s="83" t="str">
        <f t="shared" si="275"/>
        <v>LN</v>
      </c>
      <c r="H2830" s="83" t="s">
        <v>1721</v>
      </c>
      <c r="I2830" s="83" t="s">
        <v>654</v>
      </c>
    </row>
    <row r="2831" spans="1:9" ht="15">
      <c r="A2831" s="83" t="s">
        <v>3467</v>
      </c>
      <c r="B2831" s="83" t="str">
        <f t="shared" si="270"/>
        <v>LN8 2AA</v>
      </c>
      <c r="C2831" s="83" t="str">
        <f t="shared" si="271"/>
        <v>LN8 2A</v>
      </c>
      <c r="D2831" s="83" t="str">
        <f t="shared" si="272"/>
        <v>LN8 2</v>
      </c>
      <c r="E2831" s="83" t="str">
        <f t="shared" si="273"/>
        <v xml:space="preserve">LN8 </v>
      </c>
      <c r="F2831" s="83" t="str">
        <f t="shared" si="274"/>
        <v>LN8</v>
      </c>
      <c r="G2831" s="83" t="str">
        <f t="shared" si="275"/>
        <v>LN</v>
      </c>
      <c r="H2831" s="83" t="s">
        <v>342</v>
      </c>
      <c r="I2831" s="83" t="s">
        <v>654</v>
      </c>
    </row>
    <row r="2832" spans="1:9" ht="15">
      <c r="A2832" s="83" t="s">
        <v>3468</v>
      </c>
      <c r="B2832" s="83" t="str">
        <f t="shared" si="270"/>
        <v>LN8 2AB</v>
      </c>
      <c r="C2832" s="83" t="str">
        <f t="shared" si="271"/>
        <v>LN8 2A</v>
      </c>
      <c r="D2832" s="83" t="str">
        <f t="shared" si="272"/>
        <v>LN8 2</v>
      </c>
      <c r="E2832" s="83" t="str">
        <f t="shared" si="273"/>
        <v xml:space="preserve">LN8 </v>
      </c>
      <c r="F2832" s="83" t="str">
        <f t="shared" si="274"/>
        <v>LN8</v>
      </c>
      <c r="G2832" s="83" t="str">
        <f t="shared" si="275"/>
        <v>LN</v>
      </c>
      <c r="H2832" s="83" t="s">
        <v>342</v>
      </c>
      <c r="I2832" s="83" t="s">
        <v>654</v>
      </c>
    </row>
    <row r="2833" spans="1:9" ht="15">
      <c r="A2833" s="83" t="s">
        <v>3469</v>
      </c>
      <c r="B2833" s="83" t="str">
        <f t="shared" si="270"/>
        <v>LN8 2AF</v>
      </c>
      <c r="C2833" s="83" t="str">
        <f t="shared" si="271"/>
        <v>LN8 2A</v>
      </c>
      <c r="D2833" s="83" t="str">
        <f t="shared" si="272"/>
        <v>LN8 2</v>
      </c>
      <c r="E2833" s="83" t="str">
        <f t="shared" si="273"/>
        <v xml:space="preserve">LN8 </v>
      </c>
      <c r="F2833" s="83" t="str">
        <f t="shared" si="274"/>
        <v>LN8</v>
      </c>
      <c r="G2833" s="83" t="str">
        <f t="shared" si="275"/>
        <v>LN</v>
      </c>
      <c r="H2833" s="83" t="s">
        <v>342</v>
      </c>
      <c r="I2833" s="83" t="s">
        <v>654</v>
      </c>
    </row>
    <row r="2834" spans="1:9" ht="15">
      <c r="A2834" s="83" t="s">
        <v>3470</v>
      </c>
      <c r="B2834" s="83" t="str">
        <f t="shared" si="270"/>
        <v>LN8 2AG</v>
      </c>
      <c r="C2834" s="83" t="str">
        <f t="shared" si="271"/>
        <v>LN8 2A</v>
      </c>
      <c r="D2834" s="83" t="str">
        <f t="shared" si="272"/>
        <v>LN8 2</v>
      </c>
      <c r="E2834" s="83" t="str">
        <f t="shared" si="273"/>
        <v xml:space="preserve">LN8 </v>
      </c>
      <c r="F2834" s="83" t="str">
        <f t="shared" si="274"/>
        <v>LN8</v>
      </c>
      <c r="G2834" s="83" t="str">
        <f t="shared" si="275"/>
        <v>LN</v>
      </c>
      <c r="H2834" s="83" t="s">
        <v>342</v>
      </c>
      <c r="I2834" s="83" t="s">
        <v>654</v>
      </c>
    </row>
    <row r="2835" spans="1:9" ht="15">
      <c r="A2835" s="83" t="s">
        <v>3471</v>
      </c>
      <c r="B2835" s="83" t="str">
        <f t="shared" si="270"/>
        <v>LN8 2AH</v>
      </c>
      <c r="C2835" s="83" t="str">
        <f t="shared" si="271"/>
        <v>LN8 2A</v>
      </c>
      <c r="D2835" s="83" t="str">
        <f t="shared" si="272"/>
        <v>LN8 2</v>
      </c>
      <c r="E2835" s="83" t="str">
        <f t="shared" si="273"/>
        <v xml:space="preserve">LN8 </v>
      </c>
      <c r="F2835" s="83" t="str">
        <f t="shared" si="274"/>
        <v>LN8</v>
      </c>
      <c r="G2835" s="83" t="str">
        <f t="shared" si="275"/>
        <v>LN</v>
      </c>
      <c r="H2835" s="83" t="s">
        <v>342</v>
      </c>
      <c r="I2835" s="83" t="s">
        <v>654</v>
      </c>
    </row>
    <row r="2836" spans="1:9" ht="15">
      <c r="A2836" s="83" t="s">
        <v>3472</v>
      </c>
      <c r="B2836" s="83" t="str">
        <f t="shared" si="270"/>
        <v>LN8 2AJ</v>
      </c>
      <c r="C2836" s="83" t="str">
        <f t="shared" si="271"/>
        <v>LN8 2A</v>
      </c>
      <c r="D2836" s="83" t="str">
        <f t="shared" si="272"/>
        <v>LN8 2</v>
      </c>
      <c r="E2836" s="83" t="str">
        <f t="shared" si="273"/>
        <v xml:space="preserve">LN8 </v>
      </c>
      <c r="F2836" s="83" t="str">
        <f t="shared" si="274"/>
        <v>LN8</v>
      </c>
      <c r="G2836" s="83" t="str">
        <f t="shared" si="275"/>
        <v>LN</v>
      </c>
      <c r="H2836" s="83" t="s">
        <v>342</v>
      </c>
      <c r="I2836" s="83" t="s">
        <v>654</v>
      </c>
    </row>
    <row r="2837" spans="1:9" ht="15">
      <c r="A2837" s="83" t="s">
        <v>3473</v>
      </c>
      <c r="B2837" s="83" t="str">
        <f t="shared" si="270"/>
        <v>LN8 2AL</v>
      </c>
      <c r="C2837" s="83" t="str">
        <f t="shared" si="271"/>
        <v>LN8 2A</v>
      </c>
      <c r="D2837" s="83" t="str">
        <f t="shared" si="272"/>
        <v>LN8 2</v>
      </c>
      <c r="E2837" s="83" t="str">
        <f t="shared" si="273"/>
        <v xml:space="preserve">LN8 </v>
      </c>
      <c r="F2837" s="83" t="str">
        <f t="shared" si="274"/>
        <v>LN8</v>
      </c>
      <c r="G2837" s="83" t="str">
        <f t="shared" si="275"/>
        <v>LN</v>
      </c>
      <c r="H2837" s="83" t="s">
        <v>342</v>
      </c>
      <c r="I2837" s="83" t="s">
        <v>654</v>
      </c>
    </row>
    <row r="2838" spans="1:9" ht="15">
      <c r="A2838" s="83" t="s">
        <v>3474</v>
      </c>
      <c r="B2838" s="83" t="str">
        <f t="shared" si="270"/>
        <v>LN8 2AN</v>
      </c>
      <c r="C2838" s="83" t="str">
        <f t="shared" si="271"/>
        <v>LN8 2A</v>
      </c>
      <c r="D2838" s="83" t="str">
        <f t="shared" si="272"/>
        <v>LN8 2</v>
      </c>
      <c r="E2838" s="83" t="str">
        <f t="shared" si="273"/>
        <v xml:space="preserve">LN8 </v>
      </c>
      <c r="F2838" s="83" t="str">
        <f t="shared" si="274"/>
        <v>LN8</v>
      </c>
      <c r="G2838" s="83" t="str">
        <f t="shared" si="275"/>
        <v>LN</v>
      </c>
      <c r="H2838" s="83" t="s">
        <v>342</v>
      </c>
      <c r="I2838" s="83" t="s">
        <v>654</v>
      </c>
    </row>
    <row r="2839" spans="1:9" ht="15">
      <c r="A2839" s="83" t="s">
        <v>3475</v>
      </c>
      <c r="B2839" s="83" t="str">
        <f t="shared" si="270"/>
        <v>LN8 2AQ</v>
      </c>
      <c r="C2839" s="83" t="str">
        <f t="shared" si="271"/>
        <v>LN8 2A</v>
      </c>
      <c r="D2839" s="83" t="str">
        <f t="shared" si="272"/>
        <v>LN8 2</v>
      </c>
      <c r="E2839" s="83" t="str">
        <f t="shared" si="273"/>
        <v xml:space="preserve">LN8 </v>
      </c>
      <c r="F2839" s="83" t="str">
        <f t="shared" si="274"/>
        <v>LN8</v>
      </c>
      <c r="G2839" s="83" t="str">
        <f t="shared" si="275"/>
        <v>LN</v>
      </c>
      <c r="H2839" s="83" t="s">
        <v>342</v>
      </c>
      <c r="I2839" s="83" t="s">
        <v>654</v>
      </c>
    </row>
    <row r="2840" spans="1:9" ht="15">
      <c r="A2840" s="83" t="s">
        <v>3476</v>
      </c>
      <c r="B2840" s="83" t="str">
        <f t="shared" si="270"/>
        <v>LN8 2BN</v>
      </c>
      <c r="C2840" s="83" t="str">
        <f t="shared" si="271"/>
        <v>LN8 2B</v>
      </c>
      <c r="D2840" s="83" t="str">
        <f t="shared" si="272"/>
        <v>LN8 2</v>
      </c>
      <c r="E2840" s="83" t="str">
        <f t="shared" si="273"/>
        <v xml:space="preserve">LN8 </v>
      </c>
      <c r="F2840" s="83" t="str">
        <f t="shared" si="274"/>
        <v>LN8</v>
      </c>
      <c r="G2840" s="83" t="str">
        <f t="shared" si="275"/>
        <v>LN</v>
      </c>
      <c r="H2840" s="83" t="s">
        <v>342</v>
      </c>
      <c r="I2840" s="83" t="s">
        <v>654</v>
      </c>
    </row>
    <row r="2841" spans="1:9" ht="15">
      <c r="A2841" s="83" t="s">
        <v>3477</v>
      </c>
      <c r="B2841" s="83" t="str">
        <f t="shared" si="270"/>
        <v>LN8 2DR</v>
      </c>
      <c r="C2841" s="83" t="str">
        <f t="shared" si="271"/>
        <v>LN8 2D</v>
      </c>
      <c r="D2841" s="83" t="str">
        <f t="shared" si="272"/>
        <v>LN8 2</v>
      </c>
      <c r="E2841" s="83" t="str">
        <f t="shared" si="273"/>
        <v xml:space="preserve">LN8 </v>
      </c>
      <c r="F2841" s="83" t="str">
        <f t="shared" si="274"/>
        <v>LN8</v>
      </c>
      <c r="G2841" s="83" t="str">
        <f t="shared" si="275"/>
        <v>LN</v>
      </c>
      <c r="H2841" s="83" t="s">
        <v>342</v>
      </c>
      <c r="I2841" s="83" t="s">
        <v>654</v>
      </c>
    </row>
    <row r="2842" spans="1:9" ht="15">
      <c r="A2842" s="83" t="s">
        <v>3478</v>
      </c>
      <c r="B2842" s="83" t="str">
        <f t="shared" si="270"/>
        <v>LN8 2E</v>
      </c>
      <c r="C2842" s="83" t="str">
        <f t="shared" si="271"/>
        <v>LN8 2E</v>
      </c>
      <c r="D2842" s="83" t="str">
        <f t="shared" si="272"/>
        <v>LN8 2</v>
      </c>
      <c r="E2842" s="83" t="str">
        <f t="shared" si="273"/>
        <v xml:space="preserve">LN8 </v>
      </c>
      <c r="F2842" s="83" t="str">
        <f t="shared" si="274"/>
        <v>LN8</v>
      </c>
      <c r="G2842" s="83" t="str">
        <f t="shared" si="275"/>
        <v>LN</v>
      </c>
      <c r="H2842" s="83" t="s">
        <v>342</v>
      </c>
      <c r="I2842" s="83" t="s">
        <v>654</v>
      </c>
    </row>
    <row r="2843" spans="1:9" ht="15">
      <c r="A2843" s="83" t="s">
        <v>3479</v>
      </c>
      <c r="B2843" s="83" t="str">
        <f t="shared" si="270"/>
        <v>LN8 2EU</v>
      </c>
      <c r="C2843" s="83" t="str">
        <f t="shared" si="271"/>
        <v>LN8 2E</v>
      </c>
      <c r="D2843" s="83" t="str">
        <f t="shared" si="272"/>
        <v>LN8 2</v>
      </c>
      <c r="E2843" s="83" t="str">
        <f t="shared" si="273"/>
        <v xml:space="preserve">LN8 </v>
      </c>
      <c r="F2843" s="83" t="str">
        <f t="shared" si="274"/>
        <v>LN8</v>
      </c>
      <c r="G2843" s="83" t="str">
        <f t="shared" si="275"/>
        <v>LN</v>
      </c>
      <c r="H2843" s="83" t="s">
        <v>1721</v>
      </c>
      <c r="I2843" s="83" t="s">
        <v>654</v>
      </c>
    </row>
    <row r="2844" spans="1:9" ht="15">
      <c r="A2844" s="83" t="s">
        <v>3480</v>
      </c>
      <c r="B2844" s="83" t="str">
        <f t="shared" si="270"/>
        <v>LN8 2EY</v>
      </c>
      <c r="C2844" s="83" t="str">
        <f t="shared" si="271"/>
        <v>LN8 2E</v>
      </c>
      <c r="D2844" s="83" t="str">
        <f t="shared" si="272"/>
        <v>LN8 2</v>
      </c>
      <c r="E2844" s="83" t="str">
        <f t="shared" si="273"/>
        <v xml:space="preserve">LN8 </v>
      </c>
      <c r="F2844" s="83" t="str">
        <f t="shared" si="274"/>
        <v>LN8</v>
      </c>
      <c r="G2844" s="83" t="str">
        <f t="shared" si="275"/>
        <v>LN</v>
      </c>
      <c r="H2844" s="83" t="s">
        <v>1721</v>
      </c>
      <c r="I2844" s="83" t="s">
        <v>654</v>
      </c>
    </row>
    <row r="2845" spans="1:9" ht="15">
      <c r="A2845" s="83" t="s">
        <v>3481</v>
      </c>
      <c r="B2845" s="83" t="str">
        <f t="shared" si="270"/>
        <v>LN8 2F</v>
      </c>
      <c r="C2845" s="83" t="str">
        <f t="shared" si="271"/>
        <v>LN8 2F</v>
      </c>
      <c r="D2845" s="83" t="str">
        <f t="shared" si="272"/>
        <v>LN8 2</v>
      </c>
      <c r="E2845" s="83" t="str">
        <f t="shared" si="273"/>
        <v xml:space="preserve">LN8 </v>
      </c>
      <c r="F2845" s="83" t="str">
        <f t="shared" si="274"/>
        <v>LN8</v>
      </c>
      <c r="G2845" s="83" t="str">
        <f t="shared" si="275"/>
        <v>LN</v>
      </c>
      <c r="H2845" s="83" t="s">
        <v>342</v>
      </c>
      <c r="I2845" s="83" t="s">
        <v>654</v>
      </c>
    </row>
    <row r="2846" spans="1:9" ht="15">
      <c r="A2846" s="83" t="s">
        <v>3482</v>
      </c>
      <c r="B2846" s="83" t="str">
        <f t="shared" si="270"/>
        <v>LN8 2G</v>
      </c>
      <c r="C2846" s="83" t="str">
        <f t="shared" si="271"/>
        <v>LN8 2G</v>
      </c>
      <c r="D2846" s="83" t="str">
        <f t="shared" si="272"/>
        <v>LN8 2</v>
      </c>
      <c r="E2846" s="83" t="str">
        <f t="shared" si="273"/>
        <v xml:space="preserve">LN8 </v>
      </c>
      <c r="F2846" s="83" t="str">
        <f t="shared" si="274"/>
        <v>LN8</v>
      </c>
      <c r="G2846" s="83" t="str">
        <f t="shared" si="275"/>
        <v>LN</v>
      </c>
      <c r="H2846" s="83" t="s">
        <v>342</v>
      </c>
      <c r="I2846" s="83" t="s">
        <v>654</v>
      </c>
    </row>
    <row r="2847" spans="1:9" ht="15">
      <c r="A2847" s="83" t="s">
        <v>3483</v>
      </c>
      <c r="B2847" s="83" t="str">
        <f t="shared" si="270"/>
        <v>LN8 2H</v>
      </c>
      <c r="C2847" s="83" t="str">
        <f t="shared" si="271"/>
        <v>LN8 2H</v>
      </c>
      <c r="D2847" s="83" t="str">
        <f t="shared" si="272"/>
        <v>LN8 2</v>
      </c>
      <c r="E2847" s="83" t="str">
        <f t="shared" si="273"/>
        <v xml:space="preserve">LN8 </v>
      </c>
      <c r="F2847" s="83" t="str">
        <f t="shared" si="274"/>
        <v>LN8</v>
      </c>
      <c r="G2847" s="83" t="str">
        <f t="shared" si="275"/>
        <v>LN</v>
      </c>
      <c r="H2847" s="83" t="s">
        <v>342</v>
      </c>
      <c r="I2847" s="83" t="s">
        <v>654</v>
      </c>
    </row>
    <row r="2848" spans="1:9" ht="15">
      <c r="A2848" s="83" t="s">
        <v>3484</v>
      </c>
      <c r="B2848" s="83" t="str">
        <f t="shared" si="270"/>
        <v>LN8 2T</v>
      </c>
      <c r="C2848" s="83" t="str">
        <f t="shared" si="271"/>
        <v>LN8 2T</v>
      </c>
      <c r="D2848" s="83" t="str">
        <f t="shared" si="272"/>
        <v>LN8 2</v>
      </c>
      <c r="E2848" s="83" t="str">
        <f t="shared" si="273"/>
        <v xml:space="preserve">LN8 </v>
      </c>
      <c r="F2848" s="83" t="str">
        <f t="shared" si="274"/>
        <v>LN8</v>
      </c>
      <c r="G2848" s="83" t="str">
        <f t="shared" si="275"/>
        <v>LN</v>
      </c>
      <c r="H2848" s="83" t="s">
        <v>342</v>
      </c>
      <c r="I2848" s="83" t="s">
        <v>654</v>
      </c>
    </row>
    <row r="2849" spans="1:9" ht="15">
      <c r="A2849" s="83" t="s">
        <v>3485</v>
      </c>
      <c r="B2849" s="83" t="str">
        <f t="shared" si="270"/>
        <v>LN8 3NN</v>
      </c>
      <c r="C2849" s="83" t="str">
        <f t="shared" si="271"/>
        <v>LN8 3N</v>
      </c>
      <c r="D2849" s="83" t="str">
        <f t="shared" si="272"/>
        <v>LN8 3</v>
      </c>
      <c r="E2849" s="83" t="str">
        <f t="shared" si="273"/>
        <v xml:space="preserve">LN8 </v>
      </c>
      <c r="F2849" s="83" t="str">
        <f t="shared" si="274"/>
        <v>LN8</v>
      </c>
      <c r="G2849" s="83" t="str">
        <f t="shared" si="275"/>
        <v>LN</v>
      </c>
      <c r="H2849" s="83" t="s">
        <v>1721</v>
      </c>
      <c r="I2849" s="83" t="s">
        <v>654</v>
      </c>
    </row>
    <row r="2850" spans="1:9" ht="15">
      <c r="A2850" s="83" t="s">
        <v>3486</v>
      </c>
      <c r="B2850" s="83" t="str">
        <f t="shared" si="270"/>
        <v>LN8 3SF</v>
      </c>
      <c r="C2850" s="83" t="str">
        <f t="shared" si="271"/>
        <v>LN8 3S</v>
      </c>
      <c r="D2850" s="83" t="str">
        <f t="shared" si="272"/>
        <v>LN8 3</v>
      </c>
      <c r="E2850" s="83" t="str">
        <f t="shared" si="273"/>
        <v xml:space="preserve">LN8 </v>
      </c>
      <c r="F2850" s="83" t="str">
        <f t="shared" si="274"/>
        <v>LN8</v>
      </c>
      <c r="G2850" s="83" t="str">
        <f t="shared" si="275"/>
        <v>LN</v>
      </c>
      <c r="H2850" s="83" t="s">
        <v>1721</v>
      </c>
      <c r="I2850" s="83" t="s">
        <v>654</v>
      </c>
    </row>
    <row r="2851" spans="1:9" ht="15">
      <c r="A2851" s="83" t="s">
        <v>3487</v>
      </c>
      <c r="B2851" s="83" t="str">
        <f t="shared" si="270"/>
        <v>LN8 3SL</v>
      </c>
      <c r="C2851" s="83" t="str">
        <f t="shared" si="271"/>
        <v>LN8 3S</v>
      </c>
      <c r="D2851" s="83" t="str">
        <f t="shared" si="272"/>
        <v>LN8 3</v>
      </c>
      <c r="E2851" s="83" t="str">
        <f t="shared" si="273"/>
        <v xml:space="preserve">LN8 </v>
      </c>
      <c r="F2851" s="83" t="str">
        <f t="shared" si="274"/>
        <v>LN8</v>
      </c>
      <c r="G2851" s="83" t="str">
        <f t="shared" si="275"/>
        <v>LN</v>
      </c>
      <c r="H2851" s="83" t="s">
        <v>1721</v>
      </c>
      <c r="I2851" s="83" t="s">
        <v>654</v>
      </c>
    </row>
    <row r="2852" spans="1:9" ht="15">
      <c r="A2852" s="83" t="s">
        <v>3488</v>
      </c>
      <c r="B2852" s="83" t="str">
        <f t="shared" si="270"/>
        <v>LN8 3SN</v>
      </c>
      <c r="C2852" s="83" t="str">
        <f t="shared" si="271"/>
        <v>LN8 3S</v>
      </c>
      <c r="D2852" s="83" t="str">
        <f t="shared" si="272"/>
        <v>LN8 3</v>
      </c>
      <c r="E2852" s="83" t="str">
        <f t="shared" si="273"/>
        <v xml:space="preserve">LN8 </v>
      </c>
      <c r="F2852" s="83" t="str">
        <f t="shared" si="274"/>
        <v>LN8</v>
      </c>
      <c r="G2852" s="83" t="str">
        <f t="shared" si="275"/>
        <v>LN</v>
      </c>
      <c r="H2852" s="83" t="s">
        <v>1721</v>
      </c>
      <c r="I2852" s="83" t="s">
        <v>654</v>
      </c>
    </row>
    <row r="2853" spans="1:9" ht="15">
      <c r="A2853" s="83" t="s">
        <v>3489</v>
      </c>
      <c r="B2853" s="83" t="str">
        <f t="shared" si="270"/>
        <v>LN8 3SQ</v>
      </c>
      <c r="C2853" s="83" t="str">
        <f t="shared" si="271"/>
        <v>LN8 3S</v>
      </c>
      <c r="D2853" s="83" t="str">
        <f t="shared" si="272"/>
        <v>LN8 3</v>
      </c>
      <c r="E2853" s="83" t="str">
        <f t="shared" si="273"/>
        <v xml:space="preserve">LN8 </v>
      </c>
      <c r="F2853" s="83" t="str">
        <f t="shared" si="274"/>
        <v>LN8</v>
      </c>
      <c r="G2853" s="83" t="str">
        <f t="shared" si="275"/>
        <v>LN</v>
      </c>
      <c r="H2853" s="83" t="s">
        <v>1721</v>
      </c>
      <c r="I2853" s="83" t="s">
        <v>654</v>
      </c>
    </row>
    <row r="2854" spans="1:9" ht="15">
      <c r="A2854" s="83" t="s">
        <v>3490</v>
      </c>
      <c r="B2854" s="83" t="str">
        <f t="shared" si="270"/>
        <v>LN8 3SW</v>
      </c>
      <c r="C2854" s="83" t="str">
        <f t="shared" si="271"/>
        <v>LN8 3S</v>
      </c>
      <c r="D2854" s="83" t="str">
        <f t="shared" si="272"/>
        <v>LN8 3</v>
      </c>
      <c r="E2854" s="83" t="str">
        <f t="shared" si="273"/>
        <v xml:space="preserve">LN8 </v>
      </c>
      <c r="F2854" s="83" t="str">
        <f t="shared" si="274"/>
        <v>LN8</v>
      </c>
      <c r="G2854" s="83" t="str">
        <f t="shared" si="275"/>
        <v>LN</v>
      </c>
      <c r="H2854" s="83" t="s">
        <v>1721</v>
      </c>
      <c r="I2854" s="83" t="s">
        <v>654</v>
      </c>
    </row>
    <row r="2855" spans="1:9" ht="15">
      <c r="A2855" s="83" t="s">
        <v>3491</v>
      </c>
      <c r="B2855" s="83" t="str">
        <f t="shared" si="270"/>
        <v>LN8 5</v>
      </c>
      <c r="C2855" s="83" t="str">
        <f t="shared" si="271"/>
        <v>LN8 5</v>
      </c>
      <c r="D2855" s="83" t="str">
        <f t="shared" si="272"/>
        <v>LN8 5</v>
      </c>
      <c r="E2855" s="83" t="str">
        <f t="shared" si="273"/>
        <v xml:space="preserve">LN8 </v>
      </c>
      <c r="F2855" s="83" t="str">
        <f t="shared" si="274"/>
        <v>LN8</v>
      </c>
      <c r="G2855" s="83" t="str">
        <f t="shared" si="275"/>
        <v>LN</v>
      </c>
      <c r="H2855" s="83" t="s">
        <v>1721</v>
      </c>
      <c r="I2855" s="83" t="s">
        <v>654</v>
      </c>
    </row>
    <row r="2856" spans="1:9" ht="15">
      <c r="A2856" s="83" t="s">
        <v>3492</v>
      </c>
      <c r="B2856" s="83" t="str">
        <f t="shared" si="270"/>
        <v>LN8 5L</v>
      </c>
      <c r="C2856" s="83" t="str">
        <f t="shared" si="271"/>
        <v>LN8 5L</v>
      </c>
      <c r="D2856" s="83" t="str">
        <f t="shared" si="272"/>
        <v>LN8 5</v>
      </c>
      <c r="E2856" s="83" t="str">
        <f t="shared" si="273"/>
        <v xml:space="preserve">LN8 </v>
      </c>
      <c r="F2856" s="83" t="str">
        <f t="shared" si="274"/>
        <v>LN8</v>
      </c>
      <c r="G2856" s="83" t="str">
        <f t="shared" si="275"/>
        <v>LN</v>
      </c>
      <c r="H2856" s="83" t="s">
        <v>342</v>
      </c>
      <c r="I2856" s="83" t="s">
        <v>654</v>
      </c>
    </row>
    <row r="2857" spans="1:9" ht="15">
      <c r="A2857" s="83" t="s">
        <v>3493</v>
      </c>
      <c r="B2857" s="83" t="str">
        <f t="shared" si="270"/>
        <v>LN8 5LA</v>
      </c>
      <c r="C2857" s="83" t="str">
        <f t="shared" si="271"/>
        <v>LN8 5L</v>
      </c>
      <c r="D2857" s="83" t="str">
        <f t="shared" si="272"/>
        <v>LN8 5</v>
      </c>
      <c r="E2857" s="83" t="str">
        <f t="shared" si="273"/>
        <v xml:space="preserve">LN8 </v>
      </c>
      <c r="F2857" s="83" t="str">
        <f t="shared" si="274"/>
        <v>LN8</v>
      </c>
      <c r="G2857" s="83" t="str">
        <f t="shared" si="275"/>
        <v>LN</v>
      </c>
      <c r="H2857" s="83" t="s">
        <v>1721</v>
      </c>
      <c r="I2857" s="83" t="s">
        <v>654</v>
      </c>
    </row>
    <row r="2858" spans="1:9" ht="15">
      <c r="A2858" s="83" t="s">
        <v>3494</v>
      </c>
      <c r="B2858" s="83" t="str">
        <f t="shared" si="270"/>
        <v>LN8 5LB</v>
      </c>
      <c r="C2858" s="83" t="str">
        <f t="shared" si="271"/>
        <v>LN8 5L</v>
      </c>
      <c r="D2858" s="83" t="str">
        <f t="shared" si="272"/>
        <v>LN8 5</v>
      </c>
      <c r="E2858" s="83" t="str">
        <f t="shared" si="273"/>
        <v xml:space="preserve">LN8 </v>
      </c>
      <c r="F2858" s="83" t="str">
        <f t="shared" si="274"/>
        <v>LN8</v>
      </c>
      <c r="G2858" s="83" t="str">
        <f t="shared" si="275"/>
        <v>LN</v>
      </c>
      <c r="H2858" s="83" t="s">
        <v>1721</v>
      </c>
      <c r="I2858" s="83" t="s">
        <v>654</v>
      </c>
    </row>
    <row r="2859" spans="1:9" ht="15">
      <c r="A2859" s="83" t="s">
        <v>3495</v>
      </c>
      <c r="B2859" s="83" t="str">
        <f t="shared" si="270"/>
        <v>LN8 5LE</v>
      </c>
      <c r="C2859" s="83" t="str">
        <f t="shared" si="271"/>
        <v>LN8 5L</v>
      </c>
      <c r="D2859" s="83" t="str">
        <f t="shared" si="272"/>
        <v>LN8 5</v>
      </c>
      <c r="E2859" s="83" t="str">
        <f t="shared" si="273"/>
        <v xml:space="preserve">LN8 </v>
      </c>
      <c r="F2859" s="83" t="str">
        <f t="shared" si="274"/>
        <v>LN8</v>
      </c>
      <c r="G2859" s="83" t="str">
        <f t="shared" si="275"/>
        <v>LN</v>
      </c>
      <c r="H2859" s="83" t="s">
        <v>1721</v>
      </c>
      <c r="I2859" s="83" t="s">
        <v>654</v>
      </c>
    </row>
    <row r="2860" spans="1:9" ht="15">
      <c r="A2860" s="83" t="s">
        <v>3496</v>
      </c>
      <c r="B2860" s="83" t="str">
        <f t="shared" si="270"/>
        <v>LN8 5RP</v>
      </c>
      <c r="C2860" s="83" t="str">
        <f t="shared" si="271"/>
        <v>LN8 5R</v>
      </c>
      <c r="D2860" s="83" t="str">
        <f t="shared" si="272"/>
        <v>LN8 5</v>
      </c>
      <c r="E2860" s="83" t="str">
        <f t="shared" si="273"/>
        <v xml:space="preserve">LN8 </v>
      </c>
      <c r="F2860" s="83" t="str">
        <f t="shared" si="274"/>
        <v>LN8</v>
      </c>
      <c r="G2860" s="83" t="str">
        <f t="shared" si="275"/>
        <v>LN</v>
      </c>
      <c r="H2860" s="83" t="s">
        <v>342</v>
      </c>
      <c r="I2860" s="83" t="s">
        <v>654</v>
      </c>
    </row>
    <row r="2861" spans="1:9" ht="15">
      <c r="A2861" s="83" t="s">
        <v>3497</v>
      </c>
      <c r="B2861" s="83" t="str">
        <f t="shared" si="270"/>
        <v>LN8 5RS</v>
      </c>
      <c r="C2861" s="83" t="str">
        <f t="shared" si="271"/>
        <v>LN8 5R</v>
      </c>
      <c r="D2861" s="83" t="str">
        <f t="shared" si="272"/>
        <v>LN8 5</v>
      </c>
      <c r="E2861" s="83" t="str">
        <f t="shared" si="273"/>
        <v xml:space="preserve">LN8 </v>
      </c>
      <c r="F2861" s="83" t="str">
        <f t="shared" si="274"/>
        <v>LN8</v>
      </c>
      <c r="G2861" s="83" t="str">
        <f t="shared" si="275"/>
        <v>LN</v>
      </c>
      <c r="H2861" s="83" t="s">
        <v>342</v>
      </c>
      <c r="I2861" s="83" t="s">
        <v>654</v>
      </c>
    </row>
    <row r="2862" spans="1:9" ht="15">
      <c r="A2862" s="83" t="s">
        <v>3498</v>
      </c>
      <c r="B2862" s="83" t="str">
        <f t="shared" si="270"/>
        <v>LN8 5RT</v>
      </c>
      <c r="C2862" s="83" t="str">
        <f t="shared" si="271"/>
        <v>LN8 5R</v>
      </c>
      <c r="D2862" s="83" t="str">
        <f t="shared" si="272"/>
        <v>LN8 5</v>
      </c>
      <c r="E2862" s="83" t="str">
        <f t="shared" si="273"/>
        <v xml:space="preserve">LN8 </v>
      </c>
      <c r="F2862" s="83" t="str">
        <f t="shared" si="274"/>
        <v>LN8</v>
      </c>
      <c r="G2862" s="83" t="str">
        <f t="shared" si="275"/>
        <v>LN</v>
      </c>
      <c r="H2862" s="83" t="s">
        <v>342</v>
      </c>
      <c r="I2862" s="83" t="s">
        <v>654</v>
      </c>
    </row>
    <row r="2863" spans="1:9" ht="15">
      <c r="A2863" s="83" t="s">
        <v>3499</v>
      </c>
      <c r="B2863" s="83" t="str">
        <f t="shared" si="270"/>
        <v>LN8 5RU</v>
      </c>
      <c r="C2863" s="83" t="str">
        <f t="shared" si="271"/>
        <v>LN8 5R</v>
      </c>
      <c r="D2863" s="83" t="str">
        <f t="shared" si="272"/>
        <v>LN8 5</v>
      </c>
      <c r="E2863" s="83" t="str">
        <f t="shared" si="273"/>
        <v xml:space="preserve">LN8 </v>
      </c>
      <c r="F2863" s="83" t="str">
        <f t="shared" si="274"/>
        <v>LN8</v>
      </c>
      <c r="G2863" s="83" t="str">
        <f t="shared" si="275"/>
        <v>LN</v>
      </c>
      <c r="H2863" s="83" t="s">
        <v>342</v>
      </c>
      <c r="I2863" s="83" t="s">
        <v>654</v>
      </c>
    </row>
    <row r="2864" spans="1:9" ht="15">
      <c r="A2864" s="83" t="s">
        <v>3500</v>
      </c>
      <c r="B2864" s="83" t="str">
        <f t="shared" si="270"/>
        <v>LN8 5RW</v>
      </c>
      <c r="C2864" s="83" t="str">
        <f t="shared" si="271"/>
        <v>LN8 5R</v>
      </c>
      <c r="D2864" s="83" t="str">
        <f t="shared" si="272"/>
        <v>LN8 5</v>
      </c>
      <c r="E2864" s="83" t="str">
        <f t="shared" si="273"/>
        <v xml:space="preserve">LN8 </v>
      </c>
      <c r="F2864" s="83" t="str">
        <f t="shared" si="274"/>
        <v>LN8</v>
      </c>
      <c r="G2864" s="83" t="str">
        <f t="shared" si="275"/>
        <v>LN</v>
      </c>
      <c r="H2864" s="83" t="s">
        <v>342</v>
      </c>
      <c r="I2864" s="83" t="s">
        <v>654</v>
      </c>
    </row>
    <row r="2865" spans="1:9" ht="15">
      <c r="A2865" s="83" t="s">
        <v>3501</v>
      </c>
      <c r="B2865" s="83" t="str">
        <f t="shared" si="270"/>
        <v>LN8 5RX</v>
      </c>
      <c r="C2865" s="83" t="str">
        <f t="shared" si="271"/>
        <v>LN8 5R</v>
      </c>
      <c r="D2865" s="83" t="str">
        <f t="shared" si="272"/>
        <v>LN8 5</v>
      </c>
      <c r="E2865" s="83" t="str">
        <f t="shared" si="273"/>
        <v xml:space="preserve">LN8 </v>
      </c>
      <c r="F2865" s="83" t="str">
        <f t="shared" si="274"/>
        <v>LN8</v>
      </c>
      <c r="G2865" s="83" t="str">
        <f t="shared" si="275"/>
        <v>LN</v>
      </c>
      <c r="H2865" s="83" t="s">
        <v>342</v>
      </c>
      <c r="I2865" s="83" t="s">
        <v>654</v>
      </c>
    </row>
    <row r="2866" spans="1:9" ht="15">
      <c r="A2866" s="83" t="s">
        <v>3502</v>
      </c>
      <c r="B2866" s="83" t="str">
        <f t="shared" si="270"/>
        <v>LN8 5RY</v>
      </c>
      <c r="C2866" s="83" t="str">
        <f t="shared" si="271"/>
        <v>LN8 5R</v>
      </c>
      <c r="D2866" s="83" t="str">
        <f t="shared" si="272"/>
        <v>LN8 5</v>
      </c>
      <c r="E2866" s="83" t="str">
        <f t="shared" si="273"/>
        <v xml:space="preserve">LN8 </v>
      </c>
      <c r="F2866" s="83" t="str">
        <f t="shared" si="274"/>
        <v>LN8</v>
      </c>
      <c r="G2866" s="83" t="str">
        <f t="shared" si="275"/>
        <v>LN</v>
      </c>
      <c r="H2866" s="83" t="s">
        <v>342</v>
      </c>
      <c r="I2866" s="83" t="s">
        <v>654</v>
      </c>
    </row>
    <row r="2867" spans="1:9" ht="15">
      <c r="A2867" s="83" t="s">
        <v>3503</v>
      </c>
      <c r="B2867" s="83" t="str">
        <f t="shared" si="270"/>
        <v>LN8 5RZ</v>
      </c>
      <c r="C2867" s="83" t="str">
        <f t="shared" si="271"/>
        <v>LN8 5R</v>
      </c>
      <c r="D2867" s="83" t="str">
        <f t="shared" si="272"/>
        <v>LN8 5</v>
      </c>
      <c r="E2867" s="83" t="str">
        <f t="shared" si="273"/>
        <v xml:space="preserve">LN8 </v>
      </c>
      <c r="F2867" s="83" t="str">
        <f t="shared" si="274"/>
        <v>LN8</v>
      </c>
      <c r="G2867" s="83" t="str">
        <f t="shared" si="275"/>
        <v>LN</v>
      </c>
      <c r="H2867" s="83" t="s">
        <v>342</v>
      </c>
      <c r="I2867" s="83" t="s">
        <v>654</v>
      </c>
    </row>
    <row r="2868" spans="1:9" ht="15">
      <c r="A2868" s="83" t="s">
        <v>3504</v>
      </c>
      <c r="B2868" s="83" t="str">
        <f t="shared" si="270"/>
        <v>LN8 5S</v>
      </c>
      <c r="C2868" s="83" t="str">
        <f t="shared" si="271"/>
        <v>LN8 5S</v>
      </c>
      <c r="D2868" s="83" t="str">
        <f t="shared" si="272"/>
        <v>LN8 5</v>
      </c>
      <c r="E2868" s="83" t="str">
        <f t="shared" si="273"/>
        <v xml:space="preserve">LN8 </v>
      </c>
      <c r="F2868" s="83" t="str">
        <f t="shared" si="274"/>
        <v>LN8</v>
      </c>
      <c r="G2868" s="83" t="str">
        <f t="shared" si="275"/>
        <v>LN</v>
      </c>
      <c r="H2868" s="83" t="s">
        <v>342</v>
      </c>
      <c r="I2868" s="83" t="s">
        <v>654</v>
      </c>
    </row>
    <row r="2869" spans="1:9" ht="15">
      <c r="A2869" s="83" t="s">
        <v>3505</v>
      </c>
      <c r="B2869" s="83" t="str">
        <f t="shared" si="270"/>
        <v>LN8 5SL</v>
      </c>
      <c r="C2869" s="83" t="str">
        <f t="shared" si="271"/>
        <v>LN8 5S</v>
      </c>
      <c r="D2869" s="83" t="str">
        <f t="shared" si="272"/>
        <v>LN8 5</v>
      </c>
      <c r="E2869" s="83" t="str">
        <f t="shared" si="273"/>
        <v xml:space="preserve">LN8 </v>
      </c>
      <c r="F2869" s="83" t="str">
        <f t="shared" si="274"/>
        <v>LN8</v>
      </c>
      <c r="G2869" s="83" t="str">
        <f t="shared" si="275"/>
        <v>LN</v>
      </c>
      <c r="H2869" s="83" t="s">
        <v>1721</v>
      </c>
      <c r="I2869" s="83" t="s">
        <v>654</v>
      </c>
    </row>
    <row r="2870" spans="1:9" ht="15">
      <c r="A2870" s="83" t="s">
        <v>3506</v>
      </c>
      <c r="B2870" s="83" t="str">
        <f t="shared" si="270"/>
        <v>LN8 5SN</v>
      </c>
      <c r="C2870" s="83" t="str">
        <f t="shared" si="271"/>
        <v>LN8 5S</v>
      </c>
      <c r="D2870" s="83" t="str">
        <f t="shared" si="272"/>
        <v>LN8 5</v>
      </c>
      <c r="E2870" s="83" t="str">
        <f t="shared" si="273"/>
        <v xml:space="preserve">LN8 </v>
      </c>
      <c r="F2870" s="83" t="str">
        <f t="shared" si="274"/>
        <v>LN8</v>
      </c>
      <c r="G2870" s="83" t="str">
        <f t="shared" si="275"/>
        <v>LN</v>
      </c>
      <c r="H2870" s="83" t="s">
        <v>1721</v>
      </c>
      <c r="I2870" s="83" t="s">
        <v>654</v>
      </c>
    </row>
    <row r="2871" spans="1:9" ht="15">
      <c r="A2871" s="83" t="s">
        <v>3507</v>
      </c>
      <c r="B2871" s="83" t="str">
        <f t="shared" si="270"/>
        <v>LN9 5QJ</v>
      </c>
      <c r="C2871" s="83" t="str">
        <f t="shared" si="271"/>
        <v>LN9 5Q</v>
      </c>
      <c r="D2871" s="83" t="str">
        <f t="shared" si="272"/>
        <v>LN9 5</v>
      </c>
      <c r="E2871" s="83" t="str">
        <f t="shared" si="273"/>
        <v xml:space="preserve">LN9 </v>
      </c>
      <c r="F2871" s="83" t="str">
        <f t="shared" si="274"/>
        <v>LN9</v>
      </c>
      <c r="G2871" s="83" t="str">
        <f t="shared" si="275"/>
        <v>LN</v>
      </c>
      <c r="H2871" s="83" t="s">
        <v>342</v>
      </c>
      <c r="I2871" s="83" t="s">
        <v>654</v>
      </c>
    </row>
    <row r="2872" spans="1:9" ht="15">
      <c r="A2872" s="83" t="s">
        <v>3508</v>
      </c>
      <c r="B2872" s="83" t="str">
        <f t="shared" si="270"/>
        <v>LS</v>
      </c>
      <c r="C2872" s="83" t="str">
        <f t="shared" si="271"/>
        <v>LS</v>
      </c>
      <c r="D2872" s="83" t="str">
        <f t="shared" si="272"/>
        <v>LS</v>
      </c>
      <c r="E2872" s="83" t="str">
        <f t="shared" si="273"/>
        <v>LS</v>
      </c>
      <c r="F2872" s="83" t="str">
        <f t="shared" si="274"/>
        <v>LS</v>
      </c>
      <c r="G2872" s="83" t="str">
        <f t="shared" si="275"/>
        <v>LS</v>
      </c>
      <c r="H2872" s="83" t="s">
        <v>351</v>
      </c>
      <c r="I2872" s="83" t="s">
        <v>676</v>
      </c>
    </row>
    <row r="2873" spans="1:9" ht="15">
      <c r="A2873" s="83" t="s">
        <v>3509</v>
      </c>
      <c r="B2873" s="83" t="str">
        <f t="shared" si="270"/>
        <v>LS11 8L</v>
      </c>
      <c r="C2873" s="83" t="str">
        <f t="shared" si="271"/>
        <v>LS11 8</v>
      </c>
      <c r="D2873" s="83" t="str">
        <f t="shared" si="272"/>
        <v xml:space="preserve">LS11 </v>
      </c>
      <c r="E2873" s="83" t="str">
        <f t="shared" si="273"/>
        <v>LS11</v>
      </c>
      <c r="F2873" s="83" t="str">
        <f t="shared" si="274"/>
        <v>LS1</v>
      </c>
      <c r="G2873" s="83" t="str">
        <f t="shared" si="275"/>
        <v>LS</v>
      </c>
      <c r="H2873" s="83" t="s">
        <v>851</v>
      </c>
      <c r="I2873" s="83" t="s">
        <v>660</v>
      </c>
    </row>
    <row r="2874" spans="1:9" ht="15">
      <c r="A2874" s="83" t="s">
        <v>3510</v>
      </c>
      <c r="B2874" s="83" t="str">
        <f t="shared" si="270"/>
        <v>LS14 5L</v>
      </c>
      <c r="C2874" s="83" t="str">
        <f t="shared" si="271"/>
        <v>LS14 5</v>
      </c>
      <c r="D2874" s="83" t="str">
        <f t="shared" si="272"/>
        <v xml:space="preserve">LS14 </v>
      </c>
      <c r="E2874" s="83" t="str">
        <f t="shared" si="273"/>
        <v>LS14</v>
      </c>
      <c r="F2874" s="83" t="str">
        <f t="shared" si="274"/>
        <v>LS1</v>
      </c>
      <c r="G2874" s="83" t="str">
        <f t="shared" si="275"/>
        <v>LS</v>
      </c>
      <c r="H2874" s="83" t="s">
        <v>377</v>
      </c>
      <c r="I2874" s="83" t="s">
        <v>652</v>
      </c>
    </row>
    <row r="2875" spans="1:9" ht="15">
      <c r="A2875" s="83" t="s">
        <v>3511</v>
      </c>
      <c r="B2875" s="83" t="str">
        <f t="shared" si="270"/>
        <v>LS25 2R</v>
      </c>
      <c r="C2875" s="83" t="str">
        <f t="shared" si="271"/>
        <v>LS25 2</v>
      </c>
      <c r="D2875" s="83" t="str">
        <f t="shared" si="272"/>
        <v xml:space="preserve">LS25 </v>
      </c>
      <c r="E2875" s="83" t="str">
        <f t="shared" si="273"/>
        <v>LS25</v>
      </c>
      <c r="F2875" s="83" t="str">
        <f t="shared" si="274"/>
        <v>LS2</v>
      </c>
      <c r="G2875" s="83" t="str">
        <f t="shared" si="275"/>
        <v>LS</v>
      </c>
      <c r="H2875" s="83" t="s">
        <v>394</v>
      </c>
      <c r="I2875" s="83" t="s">
        <v>660</v>
      </c>
    </row>
    <row r="2876" spans="1:9" ht="15">
      <c r="A2876" s="83" t="s">
        <v>3512</v>
      </c>
      <c r="B2876" s="83" t="str">
        <f t="shared" si="270"/>
        <v>LS29 9H</v>
      </c>
      <c r="C2876" s="83" t="str">
        <f t="shared" si="271"/>
        <v>LS29 9</v>
      </c>
      <c r="D2876" s="83" t="str">
        <f t="shared" si="272"/>
        <v xml:space="preserve">LS29 </v>
      </c>
      <c r="E2876" s="83" t="str">
        <f t="shared" si="273"/>
        <v>LS29</v>
      </c>
      <c r="F2876" s="83" t="str">
        <f t="shared" si="274"/>
        <v>LS2</v>
      </c>
      <c r="G2876" s="83" t="str">
        <f t="shared" si="275"/>
        <v>LS</v>
      </c>
      <c r="H2876" s="83" t="s">
        <v>394</v>
      </c>
      <c r="I2876" s="83" t="s">
        <v>660</v>
      </c>
    </row>
    <row r="2877" spans="1:9" ht="15">
      <c r="A2877" s="83" t="s">
        <v>3513</v>
      </c>
      <c r="B2877" s="83" t="str">
        <f t="shared" si="270"/>
        <v>LU</v>
      </c>
      <c r="C2877" s="83" t="str">
        <f t="shared" si="271"/>
        <v>LU</v>
      </c>
      <c r="D2877" s="83" t="str">
        <f t="shared" si="272"/>
        <v>LU</v>
      </c>
      <c r="E2877" s="83" t="str">
        <f t="shared" si="273"/>
        <v>LU</v>
      </c>
      <c r="F2877" s="83" t="str">
        <f t="shared" si="274"/>
        <v>LU</v>
      </c>
      <c r="G2877" s="83" t="str">
        <f t="shared" si="275"/>
        <v>LU</v>
      </c>
      <c r="H2877" s="83" t="s">
        <v>688</v>
      </c>
      <c r="I2877" s="83" t="s">
        <v>650</v>
      </c>
    </row>
    <row r="2878" spans="1:9" ht="15">
      <c r="A2878" s="83" t="s">
        <v>3514</v>
      </c>
      <c r="B2878" s="83" t="str">
        <f t="shared" si="270"/>
        <v>LU6 2EG</v>
      </c>
      <c r="C2878" s="83" t="str">
        <f t="shared" si="271"/>
        <v>LU6 2E</v>
      </c>
      <c r="D2878" s="83" t="str">
        <f t="shared" si="272"/>
        <v>LU6 2</v>
      </c>
      <c r="E2878" s="83" t="str">
        <f t="shared" si="273"/>
        <v xml:space="preserve">LU6 </v>
      </c>
      <c r="F2878" s="83" t="str">
        <f t="shared" si="274"/>
        <v>LU6</v>
      </c>
      <c r="G2878" s="83" t="str">
        <f t="shared" si="275"/>
        <v>LU</v>
      </c>
      <c r="H2878" s="83" t="s">
        <v>389</v>
      </c>
      <c r="I2878" s="83" t="s">
        <v>662</v>
      </c>
    </row>
    <row r="2879" spans="1:9" ht="15">
      <c r="A2879" s="83" t="s">
        <v>3515</v>
      </c>
      <c r="B2879" s="83" t="str">
        <f t="shared" si="270"/>
        <v>LU7</v>
      </c>
      <c r="C2879" s="83" t="str">
        <f t="shared" si="271"/>
        <v>LU7</v>
      </c>
      <c r="D2879" s="83" t="str">
        <f t="shared" si="272"/>
        <v>LU7</v>
      </c>
      <c r="E2879" s="83" t="str">
        <f t="shared" si="273"/>
        <v>LU7</v>
      </c>
      <c r="F2879" s="83" t="str">
        <f t="shared" si="274"/>
        <v>LU7</v>
      </c>
      <c r="G2879" s="83" t="str">
        <f t="shared" si="275"/>
        <v>LU</v>
      </c>
      <c r="H2879" s="83" t="s">
        <v>389</v>
      </c>
      <c r="I2879" s="83" t="s">
        <v>662</v>
      </c>
    </row>
    <row r="2880" spans="1:9" ht="15">
      <c r="A2880" s="83" t="s">
        <v>3516</v>
      </c>
      <c r="B2880" s="83" t="str">
        <f t="shared" si="270"/>
        <v>LU7 0C</v>
      </c>
      <c r="C2880" s="83" t="str">
        <f t="shared" si="271"/>
        <v>LU7 0C</v>
      </c>
      <c r="D2880" s="83" t="str">
        <f t="shared" si="272"/>
        <v>LU7 0</v>
      </c>
      <c r="E2880" s="83" t="str">
        <f t="shared" si="273"/>
        <v xml:space="preserve">LU7 </v>
      </c>
      <c r="F2880" s="83" t="str">
        <f t="shared" si="274"/>
        <v>LU7</v>
      </c>
      <c r="G2880" s="83" t="str">
        <f t="shared" si="275"/>
        <v>LU</v>
      </c>
      <c r="H2880" s="83" t="s">
        <v>688</v>
      </c>
      <c r="I2880" s="83" t="s">
        <v>650</v>
      </c>
    </row>
    <row r="2881" spans="1:9" ht="15">
      <c r="A2881" s="83" t="s">
        <v>3517</v>
      </c>
      <c r="B2881" s="83" t="str">
        <f t="shared" si="270"/>
        <v>LU7 0PY</v>
      </c>
      <c r="C2881" s="83" t="str">
        <f t="shared" si="271"/>
        <v>LU7 0P</v>
      </c>
      <c r="D2881" s="83" t="str">
        <f t="shared" si="272"/>
        <v>LU7 0</v>
      </c>
      <c r="E2881" s="83" t="str">
        <f t="shared" si="273"/>
        <v xml:space="preserve">LU7 </v>
      </c>
      <c r="F2881" s="83" t="str">
        <f t="shared" si="274"/>
        <v>LU7</v>
      </c>
      <c r="G2881" s="83" t="str">
        <f t="shared" si="275"/>
        <v>LU</v>
      </c>
      <c r="H2881" s="83" t="s">
        <v>688</v>
      </c>
      <c r="I2881" s="83" t="s">
        <v>650</v>
      </c>
    </row>
    <row r="2882" spans="1:9" ht="15">
      <c r="A2882" s="83" t="s">
        <v>3518</v>
      </c>
      <c r="B2882" s="83" t="str">
        <f t="shared" si="270"/>
        <v>LU7 0QA</v>
      </c>
      <c r="C2882" s="83" t="str">
        <f t="shared" si="271"/>
        <v>LU7 0Q</v>
      </c>
      <c r="D2882" s="83" t="str">
        <f t="shared" si="272"/>
        <v>LU7 0</v>
      </c>
      <c r="E2882" s="83" t="str">
        <f t="shared" si="273"/>
        <v xml:space="preserve">LU7 </v>
      </c>
      <c r="F2882" s="83" t="str">
        <f t="shared" si="274"/>
        <v>LU7</v>
      </c>
      <c r="G2882" s="83" t="str">
        <f t="shared" si="275"/>
        <v>LU</v>
      </c>
      <c r="H2882" s="83" t="s">
        <v>688</v>
      </c>
      <c r="I2882" s="83" t="s">
        <v>650</v>
      </c>
    </row>
    <row r="2883" spans="1:9" ht="15">
      <c r="A2883" s="83" t="s">
        <v>3519</v>
      </c>
      <c r="B2883" s="83" t="str">
        <f t="shared" ref="B2883:B2946" si="276">LEFT($A2883,7)</f>
        <v>LU7 0QE</v>
      </c>
      <c r="C2883" s="83" t="str">
        <f t="shared" ref="C2883:C2946" si="277">LEFT($A2883,6)</f>
        <v>LU7 0Q</v>
      </c>
      <c r="D2883" s="83" t="str">
        <f t="shared" ref="D2883:D2946" si="278">LEFT($A2883,5)</f>
        <v>LU7 0</v>
      </c>
      <c r="E2883" s="83" t="str">
        <f t="shared" ref="E2883:E2946" si="279">LEFT($A2883,4)</f>
        <v xml:space="preserve">LU7 </v>
      </c>
      <c r="F2883" s="83" t="str">
        <f t="shared" ref="F2883:F2946" si="280">LEFT($A2883,3)</f>
        <v>LU7</v>
      </c>
      <c r="G2883" s="83" t="str">
        <f t="shared" ref="G2883:G2946" si="281">LEFT($A2883,2)</f>
        <v>LU</v>
      </c>
      <c r="H2883" s="83" t="s">
        <v>688</v>
      </c>
      <c r="I2883" s="83" t="s">
        <v>650</v>
      </c>
    </row>
    <row r="2884" spans="1:9" ht="15">
      <c r="A2884" s="83" t="s">
        <v>3520</v>
      </c>
      <c r="B2884" s="83" t="str">
        <f t="shared" si="276"/>
        <v>LU7 0QR</v>
      </c>
      <c r="C2884" s="83" t="str">
        <f t="shared" si="277"/>
        <v>LU7 0Q</v>
      </c>
      <c r="D2884" s="83" t="str">
        <f t="shared" si="278"/>
        <v>LU7 0</v>
      </c>
      <c r="E2884" s="83" t="str">
        <f t="shared" si="279"/>
        <v xml:space="preserve">LU7 </v>
      </c>
      <c r="F2884" s="83" t="str">
        <f t="shared" si="280"/>
        <v>LU7</v>
      </c>
      <c r="G2884" s="83" t="str">
        <f t="shared" si="281"/>
        <v>LU</v>
      </c>
      <c r="H2884" s="83" t="s">
        <v>688</v>
      </c>
      <c r="I2884" s="83" t="s">
        <v>650</v>
      </c>
    </row>
    <row r="2885" spans="1:9" ht="15">
      <c r="A2885" s="83" t="s">
        <v>3521</v>
      </c>
      <c r="B2885" s="83" t="str">
        <f t="shared" si="276"/>
        <v>LU7 0QS</v>
      </c>
      <c r="C2885" s="83" t="str">
        <f t="shared" si="277"/>
        <v>LU7 0Q</v>
      </c>
      <c r="D2885" s="83" t="str">
        <f t="shared" si="278"/>
        <v>LU7 0</v>
      </c>
      <c r="E2885" s="83" t="str">
        <f t="shared" si="279"/>
        <v xml:space="preserve">LU7 </v>
      </c>
      <c r="F2885" s="83" t="str">
        <f t="shared" si="280"/>
        <v>LU7</v>
      </c>
      <c r="G2885" s="83" t="str">
        <f t="shared" si="281"/>
        <v>LU</v>
      </c>
      <c r="H2885" s="83" t="s">
        <v>688</v>
      </c>
      <c r="I2885" s="83" t="s">
        <v>650</v>
      </c>
    </row>
    <row r="2886" spans="1:9" ht="15">
      <c r="A2886" s="83" t="s">
        <v>3522</v>
      </c>
      <c r="B2886" s="83" t="str">
        <f t="shared" si="276"/>
        <v>LU7 0QT</v>
      </c>
      <c r="C2886" s="83" t="str">
        <f t="shared" si="277"/>
        <v>LU7 0Q</v>
      </c>
      <c r="D2886" s="83" t="str">
        <f t="shared" si="278"/>
        <v>LU7 0</v>
      </c>
      <c r="E2886" s="83" t="str">
        <f t="shared" si="279"/>
        <v xml:space="preserve">LU7 </v>
      </c>
      <c r="F2886" s="83" t="str">
        <f t="shared" si="280"/>
        <v>LU7</v>
      </c>
      <c r="G2886" s="83" t="str">
        <f t="shared" si="281"/>
        <v>LU</v>
      </c>
      <c r="H2886" s="83" t="s">
        <v>688</v>
      </c>
      <c r="I2886" s="83" t="s">
        <v>650</v>
      </c>
    </row>
    <row r="2887" spans="1:9" ht="15">
      <c r="A2887" s="83" t="s">
        <v>3523</v>
      </c>
      <c r="B2887" s="83" t="str">
        <f t="shared" si="276"/>
        <v>LU7 0UG</v>
      </c>
      <c r="C2887" s="83" t="str">
        <f t="shared" si="277"/>
        <v>LU7 0U</v>
      </c>
      <c r="D2887" s="83" t="str">
        <f t="shared" si="278"/>
        <v>LU7 0</v>
      </c>
      <c r="E2887" s="83" t="str">
        <f t="shared" si="279"/>
        <v xml:space="preserve">LU7 </v>
      </c>
      <c r="F2887" s="83" t="str">
        <f t="shared" si="280"/>
        <v>LU7</v>
      </c>
      <c r="G2887" s="83" t="str">
        <f t="shared" si="281"/>
        <v>LU</v>
      </c>
      <c r="H2887" s="83" t="s">
        <v>688</v>
      </c>
      <c r="I2887" s="83" t="s">
        <v>650</v>
      </c>
    </row>
    <row r="2888" spans="1:9" ht="15">
      <c r="A2888" s="83" t="s">
        <v>3524</v>
      </c>
      <c r="B2888" s="83" t="str">
        <f t="shared" si="276"/>
        <v>LU7 9BT</v>
      </c>
      <c r="C2888" s="83" t="str">
        <f t="shared" si="277"/>
        <v>LU7 9B</v>
      </c>
      <c r="D2888" s="83" t="str">
        <f t="shared" si="278"/>
        <v>LU7 9</v>
      </c>
      <c r="E2888" s="83" t="str">
        <f t="shared" si="279"/>
        <v xml:space="preserve">LU7 </v>
      </c>
      <c r="F2888" s="83" t="str">
        <f t="shared" si="280"/>
        <v>LU7</v>
      </c>
      <c r="G2888" s="83" t="str">
        <f t="shared" si="281"/>
        <v>LU</v>
      </c>
      <c r="H2888" s="83" t="s">
        <v>688</v>
      </c>
      <c r="I2888" s="83" t="s">
        <v>650</v>
      </c>
    </row>
    <row r="2889" spans="1:9" ht="15">
      <c r="A2889" s="83" t="s">
        <v>3525</v>
      </c>
      <c r="B2889" s="83" t="str">
        <f t="shared" si="276"/>
        <v>LU7 9BU</v>
      </c>
      <c r="C2889" s="83" t="str">
        <f t="shared" si="277"/>
        <v>LU7 9B</v>
      </c>
      <c r="D2889" s="83" t="str">
        <f t="shared" si="278"/>
        <v>LU7 9</v>
      </c>
      <c r="E2889" s="83" t="str">
        <f t="shared" si="279"/>
        <v xml:space="preserve">LU7 </v>
      </c>
      <c r="F2889" s="83" t="str">
        <f t="shared" si="280"/>
        <v>LU7</v>
      </c>
      <c r="G2889" s="83" t="str">
        <f t="shared" si="281"/>
        <v>LU</v>
      </c>
      <c r="H2889" s="83" t="s">
        <v>688</v>
      </c>
      <c r="I2889" s="83" t="s">
        <v>650</v>
      </c>
    </row>
    <row r="2890" spans="1:9" ht="15">
      <c r="A2890" s="83" t="s">
        <v>3526</v>
      </c>
      <c r="B2890" s="83" t="str">
        <f t="shared" si="276"/>
        <v>LU7 9BX</v>
      </c>
      <c r="C2890" s="83" t="str">
        <f t="shared" si="277"/>
        <v>LU7 9B</v>
      </c>
      <c r="D2890" s="83" t="str">
        <f t="shared" si="278"/>
        <v>LU7 9</v>
      </c>
      <c r="E2890" s="83" t="str">
        <f t="shared" si="279"/>
        <v xml:space="preserve">LU7 </v>
      </c>
      <c r="F2890" s="83" t="str">
        <f t="shared" si="280"/>
        <v>LU7</v>
      </c>
      <c r="G2890" s="83" t="str">
        <f t="shared" si="281"/>
        <v>LU</v>
      </c>
      <c r="H2890" s="83" t="s">
        <v>688</v>
      </c>
      <c r="I2890" s="83" t="s">
        <v>650</v>
      </c>
    </row>
    <row r="2891" spans="1:9" ht="15">
      <c r="A2891" s="83" t="s">
        <v>3527</v>
      </c>
      <c r="B2891" s="83" t="str">
        <f t="shared" si="276"/>
        <v>LU7 9BY</v>
      </c>
      <c r="C2891" s="83" t="str">
        <f t="shared" si="277"/>
        <v>LU7 9B</v>
      </c>
      <c r="D2891" s="83" t="str">
        <f t="shared" si="278"/>
        <v>LU7 9</v>
      </c>
      <c r="E2891" s="83" t="str">
        <f t="shared" si="279"/>
        <v xml:space="preserve">LU7 </v>
      </c>
      <c r="F2891" s="83" t="str">
        <f t="shared" si="280"/>
        <v>LU7</v>
      </c>
      <c r="G2891" s="83" t="str">
        <f t="shared" si="281"/>
        <v>LU</v>
      </c>
      <c r="H2891" s="83" t="s">
        <v>688</v>
      </c>
      <c r="I2891" s="83" t="s">
        <v>650</v>
      </c>
    </row>
    <row r="2892" spans="1:9" ht="15">
      <c r="A2892" s="83" t="s">
        <v>3528</v>
      </c>
      <c r="B2892" s="83" t="str">
        <f t="shared" si="276"/>
        <v>LU7 9BZ</v>
      </c>
      <c r="C2892" s="83" t="str">
        <f t="shared" si="277"/>
        <v>LU7 9B</v>
      </c>
      <c r="D2892" s="83" t="str">
        <f t="shared" si="278"/>
        <v>LU7 9</v>
      </c>
      <c r="E2892" s="83" t="str">
        <f t="shared" si="279"/>
        <v xml:space="preserve">LU7 </v>
      </c>
      <c r="F2892" s="83" t="str">
        <f t="shared" si="280"/>
        <v>LU7</v>
      </c>
      <c r="G2892" s="83" t="str">
        <f t="shared" si="281"/>
        <v>LU</v>
      </c>
      <c r="H2892" s="83" t="s">
        <v>688</v>
      </c>
      <c r="I2892" s="83" t="s">
        <v>650</v>
      </c>
    </row>
    <row r="2893" spans="1:9" ht="15">
      <c r="A2893" s="83" t="s">
        <v>3529</v>
      </c>
      <c r="B2893" s="83" t="str">
        <f t="shared" si="276"/>
        <v>LU7 9DA</v>
      </c>
      <c r="C2893" s="83" t="str">
        <f t="shared" si="277"/>
        <v>LU7 9D</v>
      </c>
      <c r="D2893" s="83" t="str">
        <f t="shared" si="278"/>
        <v>LU7 9</v>
      </c>
      <c r="E2893" s="83" t="str">
        <f t="shared" si="279"/>
        <v xml:space="preserve">LU7 </v>
      </c>
      <c r="F2893" s="83" t="str">
        <f t="shared" si="280"/>
        <v>LU7</v>
      </c>
      <c r="G2893" s="83" t="str">
        <f t="shared" si="281"/>
        <v>LU</v>
      </c>
      <c r="H2893" s="83" t="s">
        <v>688</v>
      </c>
      <c r="I2893" s="83" t="s">
        <v>650</v>
      </c>
    </row>
    <row r="2894" spans="1:9" ht="15">
      <c r="A2894" s="83" t="s">
        <v>3530</v>
      </c>
      <c r="B2894" s="83" t="str">
        <f t="shared" si="276"/>
        <v>LU7 9DB</v>
      </c>
      <c r="C2894" s="83" t="str">
        <f t="shared" si="277"/>
        <v>LU7 9D</v>
      </c>
      <c r="D2894" s="83" t="str">
        <f t="shared" si="278"/>
        <v>LU7 9</v>
      </c>
      <c r="E2894" s="83" t="str">
        <f t="shared" si="279"/>
        <v xml:space="preserve">LU7 </v>
      </c>
      <c r="F2894" s="83" t="str">
        <f t="shared" si="280"/>
        <v>LU7</v>
      </c>
      <c r="G2894" s="83" t="str">
        <f t="shared" si="281"/>
        <v>LU</v>
      </c>
      <c r="H2894" s="83" t="s">
        <v>688</v>
      </c>
      <c r="I2894" s="83" t="s">
        <v>650</v>
      </c>
    </row>
    <row r="2895" spans="1:9" ht="15">
      <c r="A2895" s="83" t="s">
        <v>3531</v>
      </c>
      <c r="B2895" s="83" t="str">
        <f t="shared" si="276"/>
        <v>LU7 9DS</v>
      </c>
      <c r="C2895" s="83" t="str">
        <f t="shared" si="277"/>
        <v>LU7 9D</v>
      </c>
      <c r="D2895" s="83" t="str">
        <f t="shared" si="278"/>
        <v>LU7 9</v>
      </c>
      <c r="E2895" s="83" t="str">
        <f t="shared" si="279"/>
        <v xml:space="preserve">LU7 </v>
      </c>
      <c r="F2895" s="83" t="str">
        <f t="shared" si="280"/>
        <v>LU7</v>
      </c>
      <c r="G2895" s="83" t="str">
        <f t="shared" si="281"/>
        <v>LU</v>
      </c>
      <c r="H2895" s="83" t="s">
        <v>688</v>
      </c>
      <c r="I2895" s="83" t="s">
        <v>650</v>
      </c>
    </row>
    <row r="2896" spans="1:9" ht="15">
      <c r="A2896" s="83" t="s">
        <v>3532</v>
      </c>
      <c r="B2896" s="83" t="str">
        <f t="shared" si="276"/>
        <v>LU7 9HJ</v>
      </c>
      <c r="C2896" s="83" t="str">
        <f t="shared" si="277"/>
        <v>LU7 9H</v>
      </c>
      <c r="D2896" s="83" t="str">
        <f t="shared" si="278"/>
        <v>LU7 9</v>
      </c>
      <c r="E2896" s="83" t="str">
        <f t="shared" si="279"/>
        <v xml:space="preserve">LU7 </v>
      </c>
      <c r="F2896" s="83" t="str">
        <f t="shared" si="280"/>
        <v>LU7</v>
      </c>
      <c r="G2896" s="83" t="str">
        <f t="shared" si="281"/>
        <v>LU</v>
      </c>
      <c r="H2896" s="83" t="s">
        <v>688</v>
      </c>
      <c r="I2896" s="83" t="s">
        <v>650</v>
      </c>
    </row>
    <row r="2897" spans="1:9" ht="15">
      <c r="A2897" s="83" t="s">
        <v>3533</v>
      </c>
      <c r="B2897" s="83" t="str">
        <f t="shared" si="276"/>
        <v>LU7 9HS</v>
      </c>
      <c r="C2897" s="83" t="str">
        <f t="shared" si="277"/>
        <v>LU7 9H</v>
      </c>
      <c r="D2897" s="83" t="str">
        <f t="shared" si="278"/>
        <v>LU7 9</v>
      </c>
      <c r="E2897" s="83" t="str">
        <f t="shared" si="279"/>
        <v xml:space="preserve">LU7 </v>
      </c>
      <c r="F2897" s="83" t="str">
        <f t="shared" si="280"/>
        <v>LU7</v>
      </c>
      <c r="G2897" s="83" t="str">
        <f t="shared" si="281"/>
        <v>LU</v>
      </c>
      <c r="H2897" s="83" t="s">
        <v>688</v>
      </c>
      <c r="I2897" s="83" t="s">
        <v>650</v>
      </c>
    </row>
    <row r="2898" spans="1:9" ht="15">
      <c r="A2898" s="83" t="s">
        <v>3534</v>
      </c>
      <c r="B2898" s="83" t="str">
        <f t="shared" si="276"/>
        <v>LU7 9HT</v>
      </c>
      <c r="C2898" s="83" t="str">
        <f t="shared" si="277"/>
        <v>LU7 9H</v>
      </c>
      <c r="D2898" s="83" t="str">
        <f t="shared" si="278"/>
        <v>LU7 9</v>
      </c>
      <c r="E2898" s="83" t="str">
        <f t="shared" si="279"/>
        <v xml:space="preserve">LU7 </v>
      </c>
      <c r="F2898" s="83" t="str">
        <f t="shared" si="280"/>
        <v>LU7</v>
      </c>
      <c r="G2898" s="83" t="str">
        <f t="shared" si="281"/>
        <v>LU</v>
      </c>
      <c r="H2898" s="83" t="s">
        <v>688</v>
      </c>
      <c r="I2898" s="83" t="s">
        <v>650</v>
      </c>
    </row>
    <row r="2899" spans="1:9" ht="15">
      <c r="A2899" s="83" t="s">
        <v>3535</v>
      </c>
      <c r="B2899" s="83" t="str">
        <f t="shared" si="276"/>
        <v>LU7 9HU</v>
      </c>
      <c r="C2899" s="83" t="str">
        <f t="shared" si="277"/>
        <v>LU7 9H</v>
      </c>
      <c r="D2899" s="83" t="str">
        <f t="shared" si="278"/>
        <v>LU7 9</v>
      </c>
      <c r="E2899" s="83" t="str">
        <f t="shared" si="279"/>
        <v xml:space="preserve">LU7 </v>
      </c>
      <c r="F2899" s="83" t="str">
        <f t="shared" si="280"/>
        <v>LU7</v>
      </c>
      <c r="G2899" s="83" t="str">
        <f t="shared" si="281"/>
        <v>LU</v>
      </c>
      <c r="H2899" s="83" t="s">
        <v>688</v>
      </c>
      <c r="I2899" s="83" t="s">
        <v>650</v>
      </c>
    </row>
    <row r="2900" spans="1:9" ht="15">
      <c r="A2900" s="83" t="s">
        <v>3536</v>
      </c>
      <c r="B2900" s="83" t="str">
        <f t="shared" si="276"/>
        <v>LU7 9HX</v>
      </c>
      <c r="C2900" s="83" t="str">
        <f t="shared" si="277"/>
        <v>LU7 9H</v>
      </c>
      <c r="D2900" s="83" t="str">
        <f t="shared" si="278"/>
        <v>LU7 9</v>
      </c>
      <c r="E2900" s="83" t="str">
        <f t="shared" si="279"/>
        <v xml:space="preserve">LU7 </v>
      </c>
      <c r="F2900" s="83" t="str">
        <f t="shared" si="280"/>
        <v>LU7</v>
      </c>
      <c r="G2900" s="83" t="str">
        <f t="shared" si="281"/>
        <v>LU</v>
      </c>
      <c r="H2900" s="83" t="s">
        <v>688</v>
      </c>
      <c r="I2900" s="83" t="s">
        <v>650</v>
      </c>
    </row>
    <row r="2901" spans="1:9" ht="15">
      <c r="A2901" s="83" t="s">
        <v>3537</v>
      </c>
      <c r="B2901" s="83" t="str">
        <f t="shared" si="276"/>
        <v>LU7 9HY</v>
      </c>
      <c r="C2901" s="83" t="str">
        <f t="shared" si="277"/>
        <v>LU7 9H</v>
      </c>
      <c r="D2901" s="83" t="str">
        <f t="shared" si="278"/>
        <v>LU7 9</v>
      </c>
      <c r="E2901" s="83" t="str">
        <f t="shared" si="279"/>
        <v xml:space="preserve">LU7 </v>
      </c>
      <c r="F2901" s="83" t="str">
        <f t="shared" si="280"/>
        <v>LU7</v>
      </c>
      <c r="G2901" s="83" t="str">
        <f t="shared" si="281"/>
        <v>LU</v>
      </c>
      <c r="H2901" s="83" t="s">
        <v>688</v>
      </c>
      <c r="I2901" s="83" t="s">
        <v>650</v>
      </c>
    </row>
    <row r="2902" spans="1:9" ht="15">
      <c r="A2902" s="83" t="s">
        <v>3538</v>
      </c>
      <c r="B2902" s="83" t="str">
        <f t="shared" si="276"/>
        <v>LU7 9HZ</v>
      </c>
      <c r="C2902" s="83" t="str">
        <f t="shared" si="277"/>
        <v>LU7 9H</v>
      </c>
      <c r="D2902" s="83" t="str">
        <f t="shared" si="278"/>
        <v>LU7 9</v>
      </c>
      <c r="E2902" s="83" t="str">
        <f t="shared" si="279"/>
        <v xml:space="preserve">LU7 </v>
      </c>
      <c r="F2902" s="83" t="str">
        <f t="shared" si="280"/>
        <v>LU7</v>
      </c>
      <c r="G2902" s="83" t="str">
        <f t="shared" si="281"/>
        <v>LU</v>
      </c>
      <c r="H2902" s="83" t="s">
        <v>688</v>
      </c>
      <c r="I2902" s="83" t="s">
        <v>650</v>
      </c>
    </row>
    <row r="2903" spans="1:9" ht="15">
      <c r="A2903" s="83" t="s">
        <v>3539</v>
      </c>
      <c r="B2903" s="83" t="str">
        <f t="shared" si="276"/>
        <v>LU7 9J</v>
      </c>
      <c r="C2903" s="83" t="str">
        <f t="shared" si="277"/>
        <v>LU7 9J</v>
      </c>
      <c r="D2903" s="83" t="str">
        <f t="shared" si="278"/>
        <v>LU7 9</v>
      </c>
      <c r="E2903" s="83" t="str">
        <f t="shared" si="279"/>
        <v xml:space="preserve">LU7 </v>
      </c>
      <c r="F2903" s="83" t="str">
        <f t="shared" si="280"/>
        <v>LU7</v>
      </c>
      <c r="G2903" s="83" t="str">
        <f t="shared" si="281"/>
        <v>LU</v>
      </c>
      <c r="H2903" s="83" t="s">
        <v>688</v>
      </c>
      <c r="I2903" s="83" t="s">
        <v>650</v>
      </c>
    </row>
    <row r="2904" spans="1:9" ht="15">
      <c r="A2904" s="83" t="s">
        <v>3540</v>
      </c>
      <c r="B2904" s="83" t="str">
        <f t="shared" si="276"/>
        <v>LU7 9JH</v>
      </c>
      <c r="C2904" s="83" t="str">
        <f t="shared" si="277"/>
        <v>LU7 9J</v>
      </c>
      <c r="D2904" s="83" t="str">
        <f t="shared" si="278"/>
        <v>LU7 9</v>
      </c>
      <c r="E2904" s="83" t="str">
        <f t="shared" si="279"/>
        <v xml:space="preserve">LU7 </v>
      </c>
      <c r="F2904" s="83" t="str">
        <f t="shared" si="280"/>
        <v>LU7</v>
      </c>
      <c r="G2904" s="83" t="str">
        <f t="shared" si="281"/>
        <v>LU</v>
      </c>
      <c r="H2904" s="83" t="s">
        <v>389</v>
      </c>
      <c r="I2904" s="83" t="s">
        <v>662</v>
      </c>
    </row>
    <row r="2905" spans="1:9" ht="15">
      <c r="A2905" s="83" t="s">
        <v>3541</v>
      </c>
      <c r="B2905" s="83" t="str">
        <f t="shared" si="276"/>
        <v>LU7 9L</v>
      </c>
      <c r="C2905" s="83" t="str">
        <f t="shared" si="277"/>
        <v>LU7 9L</v>
      </c>
      <c r="D2905" s="83" t="str">
        <f t="shared" si="278"/>
        <v>LU7 9</v>
      </c>
      <c r="E2905" s="83" t="str">
        <f t="shared" si="279"/>
        <v xml:space="preserve">LU7 </v>
      </c>
      <c r="F2905" s="83" t="str">
        <f t="shared" si="280"/>
        <v>LU7</v>
      </c>
      <c r="G2905" s="83" t="str">
        <f t="shared" si="281"/>
        <v>LU</v>
      </c>
      <c r="H2905" s="83" t="s">
        <v>688</v>
      </c>
      <c r="I2905" s="83" t="s">
        <v>650</v>
      </c>
    </row>
    <row r="2906" spans="1:9" ht="15">
      <c r="A2906" s="83" t="s">
        <v>3542</v>
      </c>
      <c r="B2906" s="83" t="str">
        <f t="shared" si="276"/>
        <v>LU7 9LA</v>
      </c>
      <c r="C2906" s="83" t="str">
        <f t="shared" si="277"/>
        <v>LU7 9L</v>
      </c>
      <c r="D2906" s="83" t="str">
        <f t="shared" si="278"/>
        <v>LU7 9</v>
      </c>
      <c r="E2906" s="83" t="str">
        <f t="shared" si="279"/>
        <v xml:space="preserve">LU7 </v>
      </c>
      <c r="F2906" s="83" t="str">
        <f t="shared" si="280"/>
        <v>LU7</v>
      </c>
      <c r="G2906" s="83" t="str">
        <f t="shared" si="281"/>
        <v>LU</v>
      </c>
      <c r="H2906" s="83" t="s">
        <v>389</v>
      </c>
      <c r="I2906" s="83" t="s">
        <v>662</v>
      </c>
    </row>
    <row r="2907" spans="1:9" ht="15">
      <c r="A2907" s="83" t="s">
        <v>3543</v>
      </c>
      <c r="B2907" s="83" t="str">
        <f t="shared" si="276"/>
        <v>LU7 9LD</v>
      </c>
      <c r="C2907" s="83" t="str">
        <f t="shared" si="277"/>
        <v>LU7 9L</v>
      </c>
      <c r="D2907" s="83" t="str">
        <f t="shared" si="278"/>
        <v>LU7 9</v>
      </c>
      <c r="E2907" s="83" t="str">
        <f t="shared" si="279"/>
        <v xml:space="preserve">LU7 </v>
      </c>
      <c r="F2907" s="83" t="str">
        <f t="shared" si="280"/>
        <v>LU7</v>
      </c>
      <c r="G2907" s="83" t="str">
        <f t="shared" si="281"/>
        <v>LU</v>
      </c>
      <c r="H2907" s="83" t="s">
        <v>389</v>
      </c>
      <c r="I2907" s="83" t="s">
        <v>662</v>
      </c>
    </row>
    <row r="2908" spans="1:9" ht="15">
      <c r="A2908" s="83" t="s">
        <v>3544</v>
      </c>
      <c r="B2908" s="83" t="str">
        <f t="shared" si="276"/>
        <v>LU7 9LE</v>
      </c>
      <c r="C2908" s="83" t="str">
        <f t="shared" si="277"/>
        <v>LU7 9L</v>
      </c>
      <c r="D2908" s="83" t="str">
        <f t="shared" si="278"/>
        <v>LU7 9</v>
      </c>
      <c r="E2908" s="83" t="str">
        <f t="shared" si="279"/>
        <v xml:space="preserve">LU7 </v>
      </c>
      <c r="F2908" s="83" t="str">
        <f t="shared" si="280"/>
        <v>LU7</v>
      </c>
      <c r="G2908" s="83" t="str">
        <f t="shared" si="281"/>
        <v>LU</v>
      </c>
      <c r="H2908" s="83" t="s">
        <v>389</v>
      </c>
      <c r="I2908" s="83" t="s">
        <v>662</v>
      </c>
    </row>
    <row r="2909" spans="1:9" ht="15">
      <c r="A2909" s="83" t="s">
        <v>3545</v>
      </c>
      <c r="B2909" s="83" t="str">
        <f t="shared" si="276"/>
        <v>LU7 9LF</v>
      </c>
      <c r="C2909" s="83" t="str">
        <f t="shared" si="277"/>
        <v>LU7 9L</v>
      </c>
      <c r="D2909" s="83" t="str">
        <f t="shared" si="278"/>
        <v>LU7 9</v>
      </c>
      <c r="E2909" s="83" t="str">
        <f t="shared" si="279"/>
        <v xml:space="preserve">LU7 </v>
      </c>
      <c r="F2909" s="83" t="str">
        <f t="shared" si="280"/>
        <v>LU7</v>
      </c>
      <c r="G2909" s="83" t="str">
        <f t="shared" si="281"/>
        <v>LU</v>
      </c>
      <c r="H2909" s="83" t="s">
        <v>389</v>
      </c>
      <c r="I2909" s="83" t="s">
        <v>662</v>
      </c>
    </row>
    <row r="2910" spans="1:9" ht="15">
      <c r="A2910" s="83" t="s">
        <v>3546</v>
      </c>
      <c r="B2910" s="83" t="str">
        <f t="shared" si="276"/>
        <v>LU7 9LG</v>
      </c>
      <c r="C2910" s="83" t="str">
        <f t="shared" si="277"/>
        <v>LU7 9L</v>
      </c>
      <c r="D2910" s="83" t="str">
        <f t="shared" si="278"/>
        <v>LU7 9</v>
      </c>
      <c r="E2910" s="83" t="str">
        <f t="shared" si="279"/>
        <v xml:space="preserve">LU7 </v>
      </c>
      <c r="F2910" s="83" t="str">
        <f t="shared" si="280"/>
        <v>LU7</v>
      </c>
      <c r="G2910" s="83" t="str">
        <f t="shared" si="281"/>
        <v>LU</v>
      </c>
      <c r="H2910" s="83" t="s">
        <v>389</v>
      </c>
      <c r="I2910" s="83" t="s">
        <v>662</v>
      </c>
    </row>
    <row r="2911" spans="1:9" ht="15">
      <c r="A2911" s="83" t="s">
        <v>3547</v>
      </c>
      <c r="B2911" s="83" t="str">
        <f t="shared" si="276"/>
        <v>LU7 9N</v>
      </c>
      <c r="C2911" s="83" t="str">
        <f t="shared" si="277"/>
        <v>LU7 9N</v>
      </c>
      <c r="D2911" s="83" t="str">
        <f t="shared" si="278"/>
        <v>LU7 9</v>
      </c>
      <c r="E2911" s="83" t="str">
        <f t="shared" si="279"/>
        <v xml:space="preserve">LU7 </v>
      </c>
      <c r="F2911" s="83" t="str">
        <f t="shared" si="280"/>
        <v>LU7</v>
      </c>
      <c r="G2911" s="83" t="str">
        <f t="shared" si="281"/>
        <v>LU</v>
      </c>
      <c r="H2911" s="83" t="s">
        <v>688</v>
      </c>
      <c r="I2911" s="83" t="s">
        <v>650</v>
      </c>
    </row>
    <row r="2912" spans="1:9" ht="15">
      <c r="A2912" s="83" t="s">
        <v>3548</v>
      </c>
      <c r="B2912" s="83" t="str">
        <f t="shared" si="276"/>
        <v>LU7 9NE</v>
      </c>
      <c r="C2912" s="83" t="str">
        <f t="shared" si="277"/>
        <v>LU7 9N</v>
      </c>
      <c r="D2912" s="83" t="str">
        <f t="shared" si="278"/>
        <v>LU7 9</v>
      </c>
      <c r="E2912" s="83" t="str">
        <f t="shared" si="279"/>
        <v xml:space="preserve">LU7 </v>
      </c>
      <c r="F2912" s="83" t="str">
        <f t="shared" si="280"/>
        <v>LU7</v>
      </c>
      <c r="G2912" s="83" t="str">
        <f t="shared" si="281"/>
        <v>LU</v>
      </c>
      <c r="H2912" s="83" t="s">
        <v>389</v>
      </c>
      <c r="I2912" s="83" t="s">
        <v>662</v>
      </c>
    </row>
    <row r="2913" spans="1:9" ht="15">
      <c r="A2913" s="83" t="s">
        <v>3549</v>
      </c>
      <c r="B2913" s="83" t="str">
        <f t="shared" si="276"/>
        <v>LU7 9NU</v>
      </c>
      <c r="C2913" s="83" t="str">
        <f t="shared" si="277"/>
        <v>LU7 9N</v>
      </c>
      <c r="D2913" s="83" t="str">
        <f t="shared" si="278"/>
        <v>LU7 9</v>
      </c>
      <c r="E2913" s="83" t="str">
        <f t="shared" si="279"/>
        <v xml:space="preserve">LU7 </v>
      </c>
      <c r="F2913" s="83" t="str">
        <f t="shared" si="280"/>
        <v>LU7</v>
      </c>
      <c r="G2913" s="83" t="str">
        <f t="shared" si="281"/>
        <v>LU</v>
      </c>
      <c r="H2913" s="83" t="s">
        <v>389</v>
      </c>
      <c r="I2913" s="83" t="s">
        <v>662</v>
      </c>
    </row>
    <row r="2914" spans="1:9" ht="15">
      <c r="A2914" s="83" t="s">
        <v>3550</v>
      </c>
      <c r="B2914" s="83" t="str">
        <f t="shared" si="276"/>
        <v>LU7 9NX</v>
      </c>
      <c r="C2914" s="83" t="str">
        <f t="shared" si="277"/>
        <v>LU7 9N</v>
      </c>
      <c r="D2914" s="83" t="str">
        <f t="shared" si="278"/>
        <v>LU7 9</v>
      </c>
      <c r="E2914" s="83" t="str">
        <f t="shared" si="279"/>
        <v xml:space="preserve">LU7 </v>
      </c>
      <c r="F2914" s="83" t="str">
        <f t="shared" si="280"/>
        <v>LU7</v>
      </c>
      <c r="G2914" s="83" t="str">
        <f t="shared" si="281"/>
        <v>LU</v>
      </c>
      <c r="H2914" s="83" t="s">
        <v>389</v>
      </c>
      <c r="I2914" s="83" t="s">
        <v>662</v>
      </c>
    </row>
    <row r="2915" spans="1:9" ht="15">
      <c r="A2915" s="83" t="s">
        <v>3551</v>
      </c>
      <c r="B2915" s="83" t="str">
        <f t="shared" si="276"/>
        <v>LU7 9NY</v>
      </c>
      <c r="C2915" s="83" t="str">
        <f t="shared" si="277"/>
        <v>LU7 9N</v>
      </c>
      <c r="D2915" s="83" t="str">
        <f t="shared" si="278"/>
        <v>LU7 9</v>
      </c>
      <c r="E2915" s="83" t="str">
        <f t="shared" si="279"/>
        <v xml:space="preserve">LU7 </v>
      </c>
      <c r="F2915" s="83" t="str">
        <f t="shared" si="280"/>
        <v>LU7</v>
      </c>
      <c r="G2915" s="83" t="str">
        <f t="shared" si="281"/>
        <v>LU</v>
      </c>
      <c r="H2915" s="83" t="s">
        <v>389</v>
      </c>
      <c r="I2915" s="83" t="s">
        <v>662</v>
      </c>
    </row>
    <row r="2916" spans="1:9" ht="15">
      <c r="A2916" s="83" t="s">
        <v>3552</v>
      </c>
      <c r="B2916" s="83" t="str">
        <f t="shared" si="276"/>
        <v>LU7 9NZ</v>
      </c>
      <c r="C2916" s="83" t="str">
        <f t="shared" si="277"/>
        <v>LU7 9N</v>
      </c>
      <c r="D2916" s="83" t="str">
        <f t="shared" si="278"/>
        <v>LU7 9</v>
      </c>
      <c r="E2916" s="83" t="str">
        <f t="shared" si="279"/>
        <v xml:space="preserve">LU7 </v>
      </c>
      <c r="F2916" s="83" t="str">
        <f t="shared" si="280"/>
        <v>LU7</v>
      </c>
      <c r="G2916" s="83" t="str">
        <f t="shared" si="281"/>
        <v>LU</v>
      </c>
      <c r="H2916" s="83" t="s">
        <v>389</v>
      </c>
      <c r="I2916" s="83" t="s">
        <v>662</v>
      </c>
    </row>
    <row r="2917" spans="1:9" ht="15">
      <c r="A2917" s="83" t="s">
        <v>3553</v>
      </c>
      <c r="B2917" s="83" t="str">
        <f t="shared" si="276"/>
        <v>LU7 9P</v>
      </c>
      <c r="C2917" s="83" t="str">
        <f t="shared" si="277"/>
        <v>LU7 9P</v>
      </c>
      <c r="D2917" s="83" t="str">
        <f t="shared" si="278"/>
        <v>LU7 9</v>
      </c>
      <c r="E2917" s="83" t="str">
        <f t="shared" si="279"/>
        <v xml:space="preserve">LU7 </v>
      </c>
      <c r="F2917" s="83" t="str">
        <f t="shared" si="280"/>
        <v>LU7</v>
      </c>
      <c r="G2917" s="83" t="str">
        <f t="shared" si="281"/>
        <v>LU</v>
      </c>
      <c r="H2917" s="83" t="s">
        <v>688</v>
      </c>
      <c r="I2917" s="83" t="s">
        <v>650</v>
      </c>
    </row>
    <row r="2918" spans="1:9" ht="15">
      <c r="A2918" s="83" t="s">
        <v>3554</v>
      </c>
      <c r="B2918" s="83" t="str">
        <f t="shared" si="276"/>
        <v>LU7 9PA</v>
      </c>
      <c r="C2918" s="83" t="str">
        <f t="shared" si="277"/>
        <v>LU7 9P</v>
      </c>
      <c r="D2918" s="83" t="str">
        <f t="shared" si="278"/>
        <v>LU7 9</v>
      </c>
      <c r="E2918" s="83" t="str">
        <f t="shared" si="279"/>
        <v xml:space="preserve">LU7 </v>
      </c>
      <c r="F2918" s="83" t="str">
        <f t="shared" si="280"/>
        <v>LU7</v>
      </c>
      <c r="G2918" s="83" t="str">
        <f t="shared" si="281"/>
        <v>LU</v>
      </c>
      <c r="H2918" s="83" t="s">
        <v>389</v>
      </c>
      <c r="I2918" s="83" t="s">
        <v>662</v>
      </c>
    </row>
    <row r="2919" spans="1:9" ht="15">
      <c r="A2919" s="83" t="s">
        <v>3555</v>
      </c>
      <c r="B2919" s="83" t="str">
        <f t="shared" si="276"/>
        <v>LU7 9PB</v>
      </c>
      <c r="C2919" s="83" t="str">
        <f t="shared" si="277"/>
        <v>LU7 9P</v>
      </c>
      <c r="D2919" s="83" t="str">
        <f t="shared" si="278"/>
        <v>LU7 9</v>
      </c>
      <c r="E2919" s="83" t="str">
        <f t="shared" si="279"/>
        <v xml:space="preserve">LU7 </v>
      </c>
      <c r="F2919" s="83" t="str">
        <f t="shared" si="280"/>
        <v>LU7</v>
      </c>
      <c r="G2919" s="83" t="str">
        <f t="shared" si="281"/>
        <v>LU</v>
      </c>
      <c r="H2919" s="83" t="s">
        <v>389</v>
      </c>
      <c r="I2919" s="83" t="s">
        <v>662</v>
      </c>
    </row>
    <row r="2920" spans="1:9" ht="15">
      <c r="A2920" s="83" t="s">
        <v>3556</v>
      </c>
      <c r="B2920" s="83" t="str">
        <f t="shared" si="276"/>
        <v>LU7 9PD</v>
      </c>
      <c r="C2920" s="83" t="str">
        <f t="shared" si="277"/>
        <v>LU7 9P</v>
      </c>
      <c r="D2920" s="83" t="str">
        <f t="shared" si="278"/>
        <v>LU7 9</v>
      </c>
      <c r="E2920" s="83" t="str">
        <f t="shared" si="279"/>
        <v xml:space="preserve">LU7 </v>
      </c>
      <c r="F2920" s="83" t="str">
        <f t="shared" si="280"/>
        <v>LU7</v>
      </c>
      <c r="G2920" s="83" t="str">
        <f t="shared" si="281"/>
        <v>LU</v>
      </c>
      <c r="H2920" s="83" t="s">
        <v>389</v>
      </c>
      <c r="I2920" s="83" t="s">
        <v>662</v>
      </c>
    </row>
    <row r="2921" spans="1:9" ht="15">
      <c r="A2921" s="83" t="s">
        <v>3557</v>
      </c>
      <c r="B2921" s="83" t="str">
        <f t="shared" si="276"/>
        <v>LU7 9PE</v>
      </c>
      <c r="C2921" s="83" t="str">
        <f t="shared" si="277"/>
        <v>LU7 9P</v>
      </c>
      <c r="D2921" s="83" t="str">
        <f t="shared" si="278"/>
        <v>LU7 9</v>
      </c>
      <c r="E2921" s="83" t="str">
        <f t="shared" si="279"/>
        <v xml:space="preserve">LU7 </v>
      </c>
      <c r="F2921" s="83" t="str">
        <f t="shared" si="280"/>
        <v>LU7</v>
      </c>
      <c r="G2921" s="83" t="str">
        <f t="shared" si="281"/>
        <v>LU</v>
      </c>
      <c r="H2921" s="83" t="s">
        <v>389</v>
      </c>
      <c r="I2921" s="83" t="s">
        <v>662</v>
      </c>
    </row>
    <row r="2922" spans="1:9" ht="15">
      <c r="A2922" s="83" t="s">
        <v>3558</v>
      </c>
      <c r="B2922" s="83" t="str">
        <f t="shared" si="276"/>
        <v>LU7 9PF</v>
      </c>
      <c r="C2922" s="83" t="str">
        <f t="shared" si="277"/>
        <v>LU7 9P</v>
      </c>
      <c r="D2922" s="83" t="str">
        <f t="shared" si="278"/>
        <v>LU7 9</v>
      </c>
      <c r="E2922" s="83" t="str">
        <f t="shared" si="279"/>
        <v xml:space="preserve">LU7 </v>
      </c>
      <c r="F2922" s="83" t="str">
        <f t="shared" si="280"/>
        <v>LU7</v>
      </c>
      <c r="G2922" s="83" t="str">
        <f t="shared" si="281"/>
        <v>LU</v>
      </c>
      <c r="H2922" s="83" t="s">
        <v>389</v>
      </c>
      <c r="I2922" s="83" t="s">
        <v>662</v>
      </c>
    </row>
    <row r="2923" spans="1:9" ht="15">
      <c r="A2923" s="83" t="s">
        <v>3559</v>
      </c>
      <c r="B2923" s="83" t="str">
        <f t="shared" si="276"/>
        <v>LU7 9PG</v>
      </c>
      <c r="C2923" s="83" t="str">
        <f t="shared" si="277"/>
        <v>LU7 9P</v>
      </c>
      <c r="D2923" s="83" t="str">
        <f t="shared" si="278"/>
        <v>LU7 9</v>
      </c>
      <c r="E2923" s="83" t="str">
        <f t="shared" si="279"/>
        <v xml:space="preserve">LU7 </v>
      </c>
      <c r="F2923" s="83" t="str">
        <f t="shared" si="280"/>
        <v>LU7</v>
      </c>
      <c r="G2923" s="83" t="str">
        <f t="shared" si="281"/>
        <v>LU</v>
      </c>
      <c r="H2923" s="83" t="s">
        <v>389</v>
      </c>
      <c r="I2923" s="83" t="s">
        <v>662</v>
      </c>
    </row>
    <row r="2924" spans="1:9" ht="15">
      <c r="A2924" s="83" t="s">
        <v>3560</v>
      </c>
      <c r="B2924" s="83" t="str">
        <f t="shared" si="276"/>
        <v>LU7 9PH</v>
      </c>
      <c r="C2924" s="83" t="str">
        <f t="shared" si="277"/>
        <v>LU7 9P</v>
      </c>
      <c r="D2924" s="83" t="str">
        <f t="shared" si="278"/>
        <v>LU7 9</v>
      </c>
      <c r="E2924" s="83" t="str">
        <f t="shared" si="279"/>
        <v xml:space="preserve">LU7 </v>
      </c>
      <c r="F2924" s="83" t="str">
        <f t="shared" si="280"/>
        <v>LU7</v>
      </c>
      <c r="G2924" s="83" t="str">
        <f t="shared" si="281"/>
        <v>LU</v>
      </c>
      <c r="H2924" s="83" t="s">
        <v>389</v>
      </c>
      <c r="I2924" s="83" t="s">
        <v>662</v>
      </c>
    </row>
    <row r="2925" spans="1:9" ht="15">
      <c r="A2925" s="83" t="s">
        <v>3561</v>
      </c>
      <c r="B2925" s="83" t="str">
        <f t="shared" si="276"/>
        <v>LU7 9PQ</v>
      </c>
      <c r="C2925" s="83" t="str">
        <f t="shared" si="277"/>
        <v>LU7 9P</v>
      </c>
      <c r="D2925" s="83" t="str">
        <f t="shared" si="278"/>
        <v>LU7 9</v>
      </c>
      <c r="E2925" s="83" t="str">
        <f t="shared" si="279"/>
        <v xml:space="preserve">LU7 </v>
      </c>
      <c r="F2925" s="83" t="str">
        <f t="shared" si="280"/>
        <v>LU7</v>
      </c>
      <c r="G2925" s="83" t="str">
        <f t="shared" si="281"/>
        <v>LU</v>
      </c>
      <c r="H2925" s="83" t="s">
        <v>389</v>
      </c>
      <c r="I2925" s="83" t="s">
        <v>662</v>
      </c>
    </row>
    <row r="2926" spans="1:9" ht="15">
      <c r="A2926" s="83" t="s">
        <v>3562</v>
      </c>
      <c r="B2926" s="83" t="str">
        <f t="shared" si="276"/>
        <v>LU7 9Q</v>
      </c>
      <c r="C2926" s="83" t="str">
        <f t="shared" si="277"/>
        <v>LU7 9Q</v>
      </c>
      <c r="D2926" s="83" t="str">
        <f t="shared" si="278"/>
        <v>LU7 9</v>
      </c>
      <c r="E2926" s="83" t="str">
        <f t="shared" si="279"/>
        <v xml:space="preserve">LU7 </v>
      </c>
      <c r="F2926" s="83" t="str">
        <f t="shared" si="280"/>
        <v>LU7</v>
      </c>
      <c r="G2926" s="83" t="str">
        <f t="shared" si="281"/>
        <v>LU</v>
      </c>
      <c r="H2926" s="83" t="s">
        <v>688</v>
      </c>
      <c r="I2926" s="83" t="s">
        <v>650</v>
      </c>
    </row>
    <row r="2927" spans="1:9" ht="15">
      <c r="A2927" s="83" t="s">
        <v>3563</v>
      </c>
      <c r="B2927" s="83" t="str">
        <f t="shared" si="276"/>
        <v>LU7 9QL</v>
      </c>
      <c r="C2927" s="83" t="str">
        <f t="shared" si="277"/>
        <v>LU7 9Q</v>
      </c>
      <c r="D2927" s="83" t="str">
        <f t="shared" si="278"/>
        <v>LU7 9</v>
      </c>
      <c r="E2927" s="83" t="str">
        <f t="shared" si="279"/>
        <v xml:space="preserve">LU7 </v>
      </c>
      <c r="F2927" s="83" t="str">
        <f t="shared" si="280"/>
        <v>LU7</v>
      </c>
      <c r="G2927" s="83" t="str">
        <f t="shared" si="281"/>
        <v>LU</v>
      </c>
      <c r="H2927" s="83" t="s">
        <v>389</v>
      </c>
      <c r="I2927" s="83" t="s">
        <v>662</v>
      </c>
    </row>
    <row r="2928" spans="1:9" ht="15">
      <c r="A2928" s="83" t="s">
        <v>3564</v>
      </c>
      <c r="B2928" s="83" t="str">
        <f t="shared" si="276"/>
        <v>LU7 9QS</v>
      </c>
      <c r="C2928" s="83" t="str">
        <f t="shared" si="277"/>
        <v>LU7 9Q</v>
      </c>
      <c r="D2928" s="83" t="str">
        <f t="shared" si="278"/>
        <v>LU7 9</v>
      </c>
      <c r="E2928" s="83" t="str">
        <f t="shared" si="279"/>
        <v xml:space="preserve">LU7 </v>
      </c>
      <c r="F2928" s="83" t="str">
        <f t="shared" si="280"/>
        <v>LU7</v>
      </c>
      <c r="G2928" s="83" t="str">
        <f t="shared" si="281"/>
        <v>LU</v>
      </c>
      <c r="H2928" s="83" t="s">
        <v>389</v>
      </c>
      <c r="I2928" s="83" t="s">
        <v>662</v>
      </c>
    </row>
    <row r="2929" spans="1:9" ht="15">
      <c r="A2929" s="83" t="s">
        <v>3565</v>
      </c>
      <c r="B2929" s="83" t="str">
        <f t="shared" si="276"/>
        <v>LU7 9QU</v>
      </c>
      <c r="C2929" s="83" t="str">
        <f t="shared" si="277"/>
        <v>LU7 9Q</v>
      </c>
      <c r="D2929" s="83" t="str">
        <f t="shared" si="278"/>
        <v>LU7 9</v>
      </c>
      <c r="E2929" s="83" t="str">
        <f t="shared" si="279"/>
        <v xml:space="preserve">LU7 </v>
      </c>
      <c r="F2929" s="83" t="str">
        <f t="shared" si="280"/>
        <v>LU7</v>
      </c>
      <c r="G2929" s="83" t="str">
        <f t="shared" si="281"/>
        <v>LU</v>
      </c>
      <c r="H2929" s="83" t="s">
        <v>389</v>
      </c>
      <c r="I2929" s="83" t="s">
        <v>662</v>
      </c>
    </row>
    <row r="2930" spans="1:9" ht="15">
      <c r="A2930" s="83" t="s">
        <v>3566</v>
      </c>
      <c r="B2930" s="83" t="str">
        <f t="shared" si="276"/>
        <v>LU7 9QX</v>
      </c>
      <c r="C2930" s="83" t="str">
        <f t="shared" si="277"/>
        <v>LU7 9Q</v>
      </c>
      <c r="D2930" s="83" t="str">
        <f t="shared" si="278"/>
        <v>LU7 9</v>
      </c>
      <c r="E2930" s="83" t="str">
        <f t="shared" si="279"/>
        <v xml:space="preserve">LU7 </v>
      </c>
      <c r="F2930" s="83" t="str">
        <f t="shared" si="280"/>
        <v>LU7</v>
      </c>
      <c r="G2930" s="83" t="str">
        <f t="shared" si="281"/>
        <v>LU</v>
      </c>
      <c r="H2930" s="83" t="s">
        <v>389</v>
      </c>
      <c r="I2930" s="83" t="s">
        <v>662</v>
      </c>
    </row>
    <row r="2931" spans="1:9" ht="15">
      <c r="A2931" s="83" t="s">
        <v>3567</v>
      </c>
      <c r="B2931" s="83" t="str">
        <f t="shared" si="276"/>
        <v>LU9</v>
      </c>
      <c r="C2931" s="83" t="str">
        <f t="shared" si="277"/>
        <v>LU9</v>
      </c>
      <c r="D2931" s="83" t="str">
        <f t="shared" si="278"/>
        <v>LU9</v>
      </c>
      <c r="E2931" s="83" t="str">
        <f t="shared" si="279"/>
        <v>LU9</v>
      </c>
      <c r="F2931" s="83" t="str">
        <f t="shared" si="280"/>
        <v>LU9</v>
      </c>
      <c r="G2931" s="83" t="str">
        <f t="shared" si="281"/>
        <v>LU</v>
      </c>
      <c r="H2931" s="83" t="s">
        <v>389</v>
      </c>
      <c r="I2931" s="83" t="s">
        <v>662</v>
      </c>
    </row>
    <row r="2932" spans="1:9" ht="15">
      <c r="A2932" s="83" t="s">
        <v>3568</v>
      </c>
      <c r="B2932" s="83" t="str">
        <f t="shared" si="276"/>
        <v>M</v>
      </c>
      <c r="C2932" s="83" t="str">
        <f t="shared" si="277"/>
        <v>M</v>
      </c>
      <c r="D2932" s="83" t="str">
        <f t="shared" si="278"/>
        <v>M</v>
      </c>
      <c r="E2932" s="83" t="str">
        <f t="shared" si="279"/>
        <v>M</v>
      </c>
      <c r="F2932" s="83" t="str">
        <f t="shared" si="280"/>
        <v>M</v>
      </c>
      <c r="G2932" s="83" t="str">
        <f t="shared" si="281"/>
        <v>M</v>
      </c>
      <c r="H2932" s="83" t="s">
        <v>394</v>
      </c>
      <c r="I2932" s="83" t="s">
        <v>660</v>
      </c>
    </row>
    <row r="2933" spans="1:9" ht="15">
      <c r="A2933" s="83" t="s">
        <v>3569</v>
      </c>
      <c r="B2933" s="83" t="str">
        <f t="shared" si="276"/>
        <v>M1</v>
      </c>
      <c r="C2933" s="83" t="str">
        <f t="shared" si="277"/>
        <v>M1</v>
      </c>
      <c r="D2933" s="83" t="str">
        <f t="shared" si="278"/>
        <v>M1</v>
      </c>
      <c r="E2933" s="83" t="str">
        <f t="shared" si="279"/>
        <v>M1</v>
      </c>
      <c r="F2933" s="83" t="str">
        <f t="shared" si="280"/>
        <v>M1</v>
      </c>
      <c r="G2933" s="83" t="str">
        <f t="shared" si="281"/>
        <v>M1</v>
      </c>
      <c r="H2933" s="83" t="s">
        <v>851</v>
      </c>
      <c r="I2933" s="83" t="s">
        <v>660</v>
      </c>
    </row>
    <row r="2934" spans="1:9" ht="15">
      <c r="A2934" s="83" t="s">
        <v>199</v>
      </c>
      <c r="B2934" s="83" t="str">
        <f t="shared" si="276"/>
        <v>M1 1</v>
      </c>
      <c r="C2934" s="83" t="str">
        <f t="shared" si="277"/>
        <v>M1 1</v>
      </c>
      <c r="D2934" s="83" t="str">
        <f t="shared" si="278"/>
        <v>M1 1</v>
      </c>
      <c r="E2934" s="83" t="str">
        <f t="shared" si="279"/>
        <v>M1 1</v>
      </c>
      <c r="F2934" s="83" t="str">
        <f t="shared" si="280"/>
        <v xml:space="preserve">M1 </v>
      </c>
      <c r="G2934" s="83" t="str">
        <f t="shared" si="281"/>
        <v>M1</v>
      </c>
      <c r="H2934" s="83" t="s">
        <v>394</v>
      </c>
      <c r="I2934" s="83" t="s">
        <v>660</v>
      </c>
    </row>
    <row r="2935" spans="1:9" ht="15">
      <c r="A2935" s="83" t="s">
        <v>200</v>
      </c>
      <c r="B2935" s="83" t="str">
        <f t="shared" si="276"/>
        <v>M1 2</v>
      </c>
      <c r="C2935" s="83" t="str">
        <f t="shared" si="277"/>
        <v>M1 2</v>
      </c>
      <c r="D2935" s="83" t="str">
        <f t="shared" si="278"/>
        <v>M1 2</v>
      </c>
      <c r="E2935" s="83" t="str">
        <f t="shared" si="279"/>
        <v>M1 2</v>
      </c>
      <c r="F2935" s="83" t="str">
        <f t="shared" si="280"/>
        <v xml:space="preserve">M1 </v>
      </c>
      <c r="G2935" s="83" t="str">
        <f t="shared" si="281"/>
        <v>M1</v>
      </c>
      <c r="H2935" s="83" t="s">
        <v>394</v>
      </c>
      <c r="I2935" s="83" t="s">
        <v>660</v>
      </c>
    </row>
    <row r="2936" spans="1:9" ht="15">
      <c r="A2936" s="83" t="s">
        <v>201</v>
      </c>
      <c r="B2936" s="83" t="str">
        <f t="shared" si="276"/>
        <v>M1 3</v>
      </c>
      <c r="C2936" s="83" t="str">
        <f t="shared" si="277"/>
        <v>M1 3</v>
      </c>
      <c r="D2936" s="83" t="str">
        <f t="shared" si="278"/>
        <v>M1 3</v>
      </c>
      <c r="E2936" s="83" t="str">
        <f t="shared" si="279"/>
        <v>M1 3</v>
      </c>
      <c r="F2936" s="83" t="str">
        <f t="shared" si="280"/>
        <v xml:space="preserve">M1 </v>
      </c>
      <c r="G2936" s="83" t="str">
        <f t="shared" si="281"/>
        <v>M1</v>
      </c>
      <c r="H2936" s="83" t="s">
        <v>394</v>
      </c>
      <c r="I2936" s="83" t="s">
        <v>660</v>
      </c>
    </row>
    <row r="2937" spans="1:9" ht="15">
      <c r="A2937" s="83" t="s">
        <v>3570</v>
      </c>
      <c r="B2937" s="83" t="str">
        <f t="shared" si="276"/>
        <v>M1 3BB</v>
      </c>
      <c r="C2937" s="83" t="str">
        <f t="shared" si="277"/>
        <v>M1 3BB</v>
      </c>
      <c r="D2937" s="83" t="str">
        <f t="shared" si="278"/>
        <v>M1 3B</v>
      </c>
      <c r="E2937" s="83" t="str">
        <f t="shared" si="279"/>
        <v>M1 3</v>
      </c>
      <c r="F2937" s="83" t="str">
        <f t="shared" si="280"/>
        <v xml:space="preserve">M1 </v>
      </c>
      <c r="G2937" s="83" t="str">
        <f t="shared" si="281"/>
        <v>M1</v>
      </c>
      <c r="H2937" s="83" t="s">
        <v>851</v>
      </c>
      <c r="I2937" s="83" t="s">
        <v>660</v>
      </c>
    </row>
    <row r="2938" spans="1:9" ht="15">
      <c r="A2938" s="83" t="s">
        <v>202</v>
      </c>
      <c r="B2938" s="83" t="str">
        <f t="shared" si="276"/>
        <v>M1 4</v>
      </c>
      <c r="C2938" s="83" t="str">
        <f t="shared" si="277"/>
        <v>M1 4</v>
      </c>
      <c r="D2938" s="83" t="str">
        <f t="shared" si="278"/>
        <v>M1 4</v>
      </c>
      <c r="E2938" s="83" t="str">
        <f t="shared" si="279"/>
        <v>M1 4</v>
      </c>
      <c r="F2938" s="83" t="str">
        <f t="shared" si="280"/>
        <v xml:space="preserve">M1 </v>
      </c>
      <c r="G2938" s="83" t="str">
        <f t="shared" si="281"/>
        <v>M1</v>
      </c>
      <c r="H2938" s="83" t="s">
        <v>394</v>
      </c>
      <c r="I2938" s="83" t="s">
        <v>660</v>
      </c>
    </row>
    <row r="2939" spans="1:9" ht="15">
      <c r="A2939" s="83" t="s">
        <v>203</v>
      </c>
      <c r="B2939" s="83" t="str">
        <f t="shared" si="276"/>
        <v>M1 5</v>
      </c>
      <c r="C2939" s="83" t="str">
        <f t="shared" si="277"/>
        <v>M1 5</v>
      </c>
      <c r="D2939" s="83" t="str">
        <f t="shared" si="278"/>
        <v>M1 5</v>
      </c>
      <c r="E2939" s="83" t="str">
        <f t="shared" si="279"/>
        <v>M1 5</v>
      </c>
      <c r="F2939" s="83" t="str">
        <f t="shared" si="280"/>
        <v xml:space="preserve">M1 </v>
      </c>
      <c r="G2939" s="83" t="str">
        <f t="shared" si="281"/>
        <v>M1</v>
      </c>
      <c r="H2939" s="83" t="s">
        <v>394</v>
      </c>
      <c r="I2939" s="83" t="s">
        <v>660</v>
      </c>
    </row>
    <row r="2940" spans="1:9" ht="15">
      <c r="A2940" s="83" t="s">
        <v>204</v>
      </c>
      <c r="B2940" s="83" t="str">
        <f t="shared" si="276"/>
        <v>M1 6</v>
      </c>
      <c r="C2940" s="83" t="str">
        <f t="shared" si="277"/>
        <v>M1 6</v>
      </c>
      <c r="D2940" s="83" t="str">
        <f t="shared" si="278"/>
        <v>M1 6</v>
      </c>
      <c r="E2940" s="83" t="str">
        <f t="shared" si="279"/>
        <v>M1 6</v>
      </c>
      <c r="F2940" s="83" t="str">
        <f t="shared" si="280"/>
        <v xml:space="preserve">M1 </v>
      </c>
      <c r="G2940" s="83" t="str">
        <f t="shared" si="281"/>
        <v>M1</v>
      </c>
      <c r="H2940" s="83" t="s">
        <v>394</v>
      </c>
      <c r="I2940" s="83" t="s">
        <v>660</v>
      </c>
    </row>
    <row r="2941" spans="1:9" ht="15">
      <c r="A2941" s="83" t="s">
        <v>205</v>
      </c>
      <c r="B2941" s="83" t="str">
        <f t="shared" si="276"/>
        <v>M1 7</v>
      </c>
      <c r="C2941" s="83" t="str">
        <f t="shared" si="277"/>
        <v>M1 7</v>
      </c>
      <c r="D2941" s="83" t="str">
        <f t="shared" si="278"/>
        <v>M1 7</v>
      </c>
      <c r="E2941" s="83" t="str">
        <f t="shared" si="279"/>
        <v>M1 7</v>
      </c>
      <c r="F2941" s="83" t="str">
        <f t="shared" si="280"/>
        <v xml:space="preserve">M1 </v>
      </c>
      <c r="G2941" s="83" t="str">
        <f t="shared" si="281"/>
        <v>M1</v>
      </c>
      <c r="H2941" s="83" t="s">
        <v>394</v>
      </c>
      <c r="I2941" s="83" t="s">
        <v>660</v>
      </c>
    </row>
    <row r="2942" spans="1:9" ht="15">
      <c r="A2942" s="83" t="s">
        <v>3571</v>
      </c>
      <c r="B2942" s="83" t="str">
        <f t="shared" si="276"/>
        <v>M10 0LN</v>
      </c>
      <c r="C2942" s="83" t="str">
        <f t="shared" si="277"/>
        <v>M10 0L</v>
      </c>
      <c r="D2942" s="83" t="str">
        <f t="shared" si="278"/>
        <v>M10 0</v>
      </c>
      <c r="E2942" s="83" t="str">
        <f t="shared" si="279"/>
        <v xml:space="preserve">M10 </v>
      </c>
      <c r="F2942" s="83" t="str">
        <f t="shared" si="280"/>
        <v>M10</v>
      </c>
      <c r="G2942" s="83" t="str">
        <f t="shared" si="281"/>
        <v>M1</v>
      </c>
      <c r="H2942" s="83" t="s">
        <v>394</v>
      </c>
      <c r="I2942" s="83" t="s">
        <v>660</v>
      </c>
    </row>
    <row r="2943" spans="1:9" ht="15">
      <c r="A2943" s="83" t="s">
        <v>3572</v>
      </c>
      <c r="B2943" s="83" t="str">
        <f t="shared" si="276"/>
        <v>M10 2JG</v>
      </c>
      <c r="C2943" s="83" t="str">
        <f t="shared" si="277"/>
        <v>M10 2J</v>
      </c>
      <c r="D2943" s="83" t="str">
        <f t="shared" si="278"/>
        <v>M10 2</v>
      </c>
      <c r="E2943" s="83" t="str">
        <f t="shared" si="279"/>
        <v xml:space="preserve">M10 </v>
      </c>
      <c r="F2943" s="83" t="str">
        <f t="shared" si="280"/>
        <v>M10</v>
      </c>
      <c r="G2943" s="83" t="str">
        <f t="shared" si="281"/>
        <v>M1</v>
      </c>
      <c r="H2943" s="83" t="s">
        <v>394</v>
      </c>
      <c r="I2943" s="83" t="s">
        <v>660</v>
      </c>
    </row>
    <row r="2944" spans="1:9" ht="15">
      <c r="A2944" s="83" t="s">
        <v>3573</v>
      </c>
      <c r="B2944" s="83" t="str">
        <f t="shared" si="276"/>
        <v>M10 6XG</v>
      </c>
      <c r="C2944" s="83" t="str">
        <f t="shared" si="277"/>
        <v>M10 6X</v>
      </c>
      <c r="D2944" s="83" t="str">
        <f t="shared" si="278"/>
        <v>M10 6</v>
      </c>
      <c r="E2944" s="83" t="str">
        <f t="shared" si="279"/>
        <v xml:space="preserve">M10 </v>
      </c>
      <c r="F2944" s="83" t="str">
        <f t="shared" si="280"/>
        <v>M10</v>
      </c>
      <c r="G2944" s="83" t="str">
        <f t="shared" si="281"/>
        <v>M1</v>
      </c>
      <c r="H2944" s="83" t="s">
        <v>394</v>
      </c>
      <c r="I2944" s="83" t="s">
        <v>660</v>
      </c>
    </row>
    <row r="2945" spans="1:9" ht="15">
      <c r="A2945" s="83" t="s">
        <v>3574</v>
      </c>
      <c r="B2945" s="83" t="str">
        <f t="shared" si="276"/>
        <v>M10 7DB</v>
      </c>
      <c r="C2945" s="83" t="str">
        <f t="shared" si="277"/>
        <v>M10 7D</v>
      </c>
      <c r="D2945" s="83" t="str">
        <f t="shared" si="278"/>
        <v>M10 7</v>
      </c>
      <c r="E2945" s="83" t="str">
        <f t="shared" si="279"/>
        <v xml:space="preserve">M10 </v>
      </c>
      <c r="F2945" s="83" t="str">
        <f t="shared" si="280"/>
        <v>M10</v>
      </c>
      <c r="G2945" s="83" t="str">
        <f t="shared" si="281"/>
        <v>M1</v>
      </c>
      <c r="H2945" s="83" t="s">
        <v>394</v>
      </c>
      <c r="I2945" s="83" t="s">
        <v>660</v>
      </c>
    </row>
    <row r="2946" spans="1:9" ht="15">
      <c r="A2946" s="83" t="s">
        <v>3575</v>
      </c>
      <c r="B2946" s="83" t="str">
        <f t="shared" si="276"/>
        <v>M10 8PA</v>
      </c>
      <c r="C2946" s="83" t="str">
        <f t="shared" si="277"/>
        <v>M10 8P</v>
      </c>
      <c r="D2946" s="83" t="str">
        <f t="shared" si="278"/>
        <v>M10 8</v>
      </c>
      <c r="E2946" s="83" t="str">
        <f t="shared" si="279"/>
        <v xml:space="preserve">M10 </v>
      </c>
      <c r="F2946" s="83" t="str">
        <f t="shared" si="280"/>
        <v>M10</v>
      </c>
      <c r="G2946" s="83" t="str">
        <f t="shared" si="281"/>
        <v>M1</v>
      </c>
      <c r="H2946" s="83" t="s">
        <v>394</v>
      </c>
      <c r="I2946" s="83" t="s">
        <v>660</v>
      </c>
    </row>
    <row r="2947" spans="1:9" ht="15">
      <c r="A2947" s="83" t="s">
        <v>3576</v>
      </c>
      <c r="B2947" s="83" t="str">
        <f t="shared" ref="B2947:B3010" si="282">LEFT($A2947,7)</f>
        <v>M10 9ND</v>
      </c>
      <c r="C2947" s="83" t="str">
        <f t="shared" ref="C2947:C3010" si="283">LEFT($A2947,6)</f>
        <v>M10 9N</v>
      </c>
      <c r="D2947" s="83" t="str">
        <f t="shared" ref="D2947:D3010" si="284">LEFT($A2947,5)</f>
        <v>M10 9</v>
      </c>
      <c r="E2947" s="83" t="str">
        <f t="shared" ref="E2947:E3010" si="285">LEFT($A2947,4)</f>
        <v xml:space="preserve">M10 </v>
      </c>
      <c r="F2947" s="83" t="str">
        <f t="shared" ref="F2947:F3010" si="286">LEFT($A2947,3)</f>
        <v>M10</v>
      </c>
      <c r="G2947" s="83" t="str">
        <f t="shared" ref="G2947:G3010" si="287">LEFT($A2947,2)</f>
        <v>M1</v>
      </c>
      <c r="H2947" s="83" t="s">
        <v>394</v>
      </c>
      <c r="I2947" s="83" t="s">
        <v>660</v>
      </c>
    </row>
    <row r="2948" spans="1:9" ht="15">
      <c r="A2948" s="83" t="s">
        <v>3577</v>
      </c>
      <c r="B2948" s="83" t="str">
        <f t="shared" si="282"/>
        <v>M11</v>
      </c>
      <c r="C2948" s="83" t="str">
        <f t="shared" si="283"/>
        <v>M11</v>
      </c>
      <c r="D2948" s="83" t="str">
        <f t="shared" si="284"/>
        <v>M11</v>
      </c>
      <c r="E2948" s="83" t="str">
        <f t="shared" si="285"/>
        <v>M11</v>
      </c>
      <c r="F2948" s="83" t="str">
        <f t="shared" si="286"/>
        <v>M11</v>
      </c>
      <c r="G2948" s="83" t="str">
        <f t="shared" si="287"/>
        <v>M1</v>
      </c>
      <c r="H2948" s="83" t="s">
        <v>394</v>
      </c>
      <c r="I2948" s="83" t="s">
        <v>660</v>
      </c>
    </row>
    <row r="2949" spans="1:9" ht="15">
      <c r="A2949" s="83" t="s">
        <v>3578</v>
      </c>
      <c r="B2949" s="83" t="str">
        <f t="shared" si="282"/>
        <v>M11 3L</v>
      </c>
      <c r="C2949" s="83" t="str">
        <f t="shared" si="283"/>
        <v>M11 3L</v>
      </c>
      <c r="D2949" s="83" t="str">
        <f t="shared" si="284"/>
        <v>M11 3</v>
      </c>
      <c r="E2949" s="83" t="str">
        <f t="shared" si="285"/>
        <v xml:space="preserve">M11 </v>
      </c>
      <c r="F2949" s="83" t="str">
        <f t="shared" si="286"/>
        <v>M11</v>
      </c>
      <c r="G2949" s="83" t="str">
        <f t="shared" si="287"/>
        <v>M1</v>
      </c>
      <c r="H2949" s="83" t="s">
        <v>851</v>
      </c>
      <c r="I2949" s="83" t="s">
        <v>660</v>
      </c>
    </row>
    <row r="2950" spans="1:9" ht="15">
      <c r="A2950" s="83" t="s">
        <v>3579</v>
      </c>
      <c r="B2950" s="83" t="str">
        <f t="shared" si="282"/>
        <v>M12 5ED</v>
      </c>
      <c r="C2950" s="83" t="str">
        <f t="shared" si="283"/>
        <v>M12 5E</v>
      </c>
      <c r="D2950" s="83" t="str">
        <f t="shared" si="284"/>
        <v>M12 5</v>
      </c>
      <c r="E2950" s="83" t="str">
        <f t="shared" si="285"/>
        <v xml:space="preserve">M12 </v>
      </c>
      <c r="F2950" s="83" t="str">
        <f t="shared" si="286"/>
        <v>M12</v>
      </c>
      <c r="G2950" s="83" t="str">
        <f t="shared" si="287"/>
        <v>M1</v>
      </c>
      <c r="H2950" s="83" t="s">
        <v>394</v>
      </c>
      <c r="I2950" s="83" t="s">
        <v>660</v>
      </c>
    </row>
    <row r="2951" spans="1:9" ht="15">
      <c r="A2951" s="83" t="s">
        <v>3580</v>
      </c>
      <c r="B2951" s="83" t="str">
        <f t="shared" si="282"/>
        <v>M15 4PR</v>
      </c>
      <c r="C2951" s="83" t="str">
        <f t="shared" si="283"/>
        <v>M15 4P</v>
      </c>
      <c r="D2951" s="83" t="str">
        <f t="shared" si="284"/>
        <v>M15 4</v>
      </c>
      <c r="E2951" s="83" t="str">
        <f t="shared" si="285"/>
        <v xml:space="preserve">M15 </v>
      </c>
      <c r="F2951" s="83" t="str">
        <f t="shared" si="286"/>
        <v>M15</v>
      </c>
      <c r="G2951" s="83" t="str">
        <f t="shared" si="287"/>
        <v>M1</v>
      </c>
      <c r="H2951" s="83" t="s">
        <v>394</v>
      </c>
      <c r="I2951" s="83" t="s">
        <v>660</v>
      </c>
    </row>
    <row r="2952" spans="1:9" ht="15">
      <c r="A2952" s="83" t="s">
        <v>3581</v>
      </c>
      <c r="B2952" s="83" t="str">
        <f t="shared" si="282"/>
        <v>M15 4S</v>
      </c>
      <c r="C2952" s="83" t="str">
        <f t="shared" si="283"/>
        <v>M15 4S</v>
      </c>
      <c r="D2952" s="83" t="str">
        <f t="shared" si="284"/>
        <v>M15 4</v>
      </c>
      <c r="E2952" s="83" t="str">
        <f t="shared" si="285"/>
        <v xml:space="preserve">M15 </v>
      </c>
      <c r="F2952" s="83" t="str">
        <f t="shared" si="286"/>
        <v>M15</v>
      </c>
      <c r="G2952" s="83" t="str">
        <f t="shared" si="287"/>
        <v>M1</v>
      </c>
      <c r="H2952" s="83" t="s">
        <v>394</v>
      </c>
      <c r="I2952" s="83" t="s">
        <v>660</v>
      </c>
    </row>
    <row r="2953" spans="1:9" ht="15">
      <c r="A2953" s="83" t="s">
        <v>3582</v>
      </c>
      <c r="B2953" s="83" t="str">
        <f t="shared" si="282"/>
        <v>M15 6C</v>
      </c>
      <c r="C2953" s="83" t="str">
        <f t="shared" si="283"/>
        <v>M15 6C</v>
      </c>
      <c r="D2953" s="83" t="str">
        <f t="shared" si="284"/>
        <v>M15 6</v>
      </c>
      <c r="E2953" s="83" t="str">
        <f t="shared" si="285"/>
        <v xml:space="preserve">M15 </v>
      </c>
      <c r="F2953" s="83" t="str">
        <f t="shared" si="286"/>
        <v>M15</v>
      </c>
      <c r="G2953" s="83" t="str">
        <f t="shared" si="287"/>
        <v>M1</v>
      </c>
      <c r="H2953" s="83" t="s">
        <v>394</v>
      </c>
      <c r="I2953" s="83" t="s">
        <v>660</v>
      </c>
    </row>
    <row r="2954" spans="1:9" ht="15">
      <c r="A2954" s="83" t="s">
        <v>206</v>
      </c>
      <c r="B2954" s="83" t="str">
        <f t="shared" si="282"/>
        <v>M17 8</v>
      </c>
      <c r="C2954" s="83" t="str">
        <f t="shared" si="283"/>
        <v>M17 8</v>
      </c>
      <c r="D2954" s="83" t="str">
        <f t="shared" si="284"/>
        <v>M17 8</v>
      </c>
      <c r="E2954" s="83" t="str">
        <f t="shared" si="285"/>
        <v xml:space="preserve">M17 </v>
      </c>
      <c r="F2954" s="83" t="str">
        <f t="shared" si="286"/>
        <v>M17</v>
      </c>
      <c r="G2954" s="83" t="str">
        <f t="shared" si="287"/>
        <v>M1</v>
      </c>
      <c r="H2954" s="83" t="s">
        <v>394</v>
      </c>
      <c r="I2954" s="83" t="s">
        <v>660</v>
      </c>
    </row>
    <row r="2955" spans="1:9" ht="15">
      <c r="A2955" s="83" t="s">
        <v>3583</v>
      </c>
      <c r="B2955" s="83" t="str">
        <f t="shared" si="282"/>
        <v>M20</v>
      </c>
      <c r="C2955" s="83" t="str">
        <f t="shared" si="283"/>
        <v>M20</v>
      </c>
      <c r="D2955" s="83" t="str">
        <f t="shared" si="284"/>
        <v>M20</v>
      </c>
      <c r="E2955" s="83" t="str">
        <f t="shared" si="285"/>
        <v>M20</v>
      </c>
      <c r="F2955" s="83" t="str">
        <f t="shared" si="286"/>
        <v>M20</v>
      </c>
      <c r="G2955" s="83" t="str">
        <f t="shared" si="287"/>
        <v>M2</v>
      </c>
      <c r="H2955" s="83" t="s">
        <v>851</v>
      </c>
      <c r="I2955" s="83" t="s">
        <v>660</v>
      </c>
    </row>
    <row r="2956" spans="1:9" ht="15">
      <c r="A2956" s="83" t="s">
        <v>3584</v>
      </c>
      <c r="B2956" s="83" t="str">
        <f t="shared" si="282"/>
        <v>M21</v>
      </c>
      <c r="C2956" s="83" t="str">
        <f t="shared" si="283"/>
        <v>M21</v>
      </c>
      <c r="D2956" s="83" t="str">
        <f t="shared" si="284"/>
        <v>M21</v>
      </c>
      <c r="E2956" s="83" t="str">
        <f t="shared" si="285"/>
        <v>M21</v>
      </c>
      <c r="F2956" s="83" t="str">
        <f t="shared" si="286"/>
        <v>M21</v>
      </c>
      <c r="G2956" s="83" t="str">
        <f t="shared" si="287"/>
        <v>M2</v>
      </c>
      <c r="H2956" s="83" t="s">
        <v>851</v>
      </c>
      <c r="I2956" s="83" t="s">
        <v>660</v>
      </c>
    </row>
    <row r="2957" spans="1:9" ht="15">
      <c r="A2957" s="83" t="s">
        <v>3585</v>
      </c>
      <c r="B2957" s="83" t="str">
        <f t="shared" si="282"/>
        <v>M22</v>
      </c>
      <c r="C2957" s="83" t="str">
        <f t="shared" si="283"/>
        <v>M22</v>
      </c>
      <c r="D2957" s="83" t="str">
        <f t="shared" si="284"/>
        <v>M22</v>
      </c>
      <c r="E2957" s="83" t="str">
        <f t="shared" si="285"/>
        <v>M22</v>
      </c>
      <c r="F2957" s="83" t="str">
        <f t="shared" si="286"/>
        <v>M22</v>
      </c>
      <c r="G2957" s="83" t="str">
        <f t="shared" si="287"/>
        <v>M2</v>
      </c>
      <c r="H2957" s="83" t="s">
        <v>851</v>
      </c>
      <c r="I2957" s="83" t="s">
        <v>660</v>
      </c>
    </row>
    <row r="2958" spans="1:9" ht="15">
      <c r="A2958" s="83" t="s">
        <v>3586</v>
      </c>
      <c r="B2958" s="83" t="str">
        <f t="shared" si="282"/>
        <v>M23</v>
      </c>
      <c r="C2958" s="83" t="str">
        <f t="shared" si="283"/>
        <v>M23</v>
      </c>
      <c r="D2958" s="83" t="str">
        <f t="shared" si="284"/>
        <v>M23</v>
      </c>
      <c r="E2958" s="83" t="str">
        <f t="shared" si="285"/>
        <v>M23</v>
      </c>
      <c r="F2958" s="83" t="str">
        <f t="shared" si="286"/>
        <v>M23</v>
      </c>
      <c r="G2958" s="83" t="str">
        <f t="shared" si="287"/>
        <v>M2</v>
      </c>
      <c r="H2958" s="83" t="s">
        <v>851</v>
      </c>
      <c r="I2958" s="83" t="s">
        <v>660</v>
      </c>
    </row>
    <row r="2959" spans="1:9" ht="15">
      <c r="A2959" s="83" t="s">
        <v>3587</v>
      </c>
      <c r="B2959" s="83" t="str">
        <f t="shared" si="282"/>
        <v>M23 9LG</v>
      </c>
      <c r="C2959" s="83" t="str">
        <f t="shared" si="283"/>
        <v>M23 9L</v>
      </c>
      <c r="D2959" s="83" t="str">
        <f t="shared" si="284"/>
        <v>M23 9</v>
      </c>
      <c r="E2959" s="83" t="str">
        <f t="shared" si="285"/>
        <v xml:space="preserve">M23 </v>
      </c>
      <c r="F2959" s="83" t="str">
        <f t="shared" si="286"/>
        <v>M23</v>
      </c>
      <c r="G2959" s="83" t="str">
        <f t="shared" si="287"/>
        <v>M2</v>
      </c>
      <c r="H2959" s="83" t="s">
        <v>394</v>
      </c>
      <c r="I2959" s="83" t="s">
        <v>660</v>
      </c>
    </row>
    <row r="2960" spans="1:9" ht="15">
      <c r="A2960" s="83" t="s">
        <v>3588</v>
      </c>
      <c r="B2960" s="83" t="str">
        <f t="shared" si="282"/>
        <v>M29 7JR</v>
      </c>
      <c r="C2960" s="83" t="str">
        <f t="shared" si="283"/>
        <v>M29 7J</v>
      </c>
      <c r="D2960" s="83" t="str">
        <f t="shared" si="284"/>
        <v>M29 7</v>
      </c>
      <c r="E2960" s="83" t="str">
        <f t="shared" si="285"/>
        <v xml:space="preserve">M29 </v>
      </c>
      <c r="F2960" s="83" t="str">
        <f t="shared" si="286"/>
        <v>M29</v>
      </c>
      <c r="G2960" s="83" t="str">
        <f t="shared" si="287"/>
        <v>M2</v>
      </c>
      <c r="H2960" s="83" t="s">
        <v>1708</v>
      </c>
      <c r="I2960" s="83" t="s">
        <v>676</v>
      </c>
    </row>
    <row r="2961" spans="1:9" ht="15">
      <c r="A2961" s="83" t="s">
        <v>3589</v>
      </c>
      <c r="B2961" s="83" t="str">
        <f t="shared" si="282"/>
        <v>M3 4LG</v>
      </c>
      <c r="C2961" s="83" t="str">
        <f t="shared" si="283"/>
        <v>M3 4LG</v>
      </c>
      <c r="D2961" s="83" t="str">
        <f t="shared" si="284"/>
        <v>M3 4L</v>
      </c>
      <c r="E2961" s="83" t="str">
        <f t="shared" si="285"/>
        <v>M3 4</v>
      </c>
      <c r="F2961" s="83" t="str">
        <f t="shared" si="286"/>
        <v xml:space="preserve">M3 </v>
      </c>
      <c r="G2961" s="83" t="str">
        <f t="shared" si="287"/>
        <v>M3</v>
      </c>
      <c r="H2961" s="83" t="s">
        <v>851</v>
      </c>
      <c r="I2961" s="83" t="s">
        <v>660</v>
      </c>
    </row>
    <row r="2962" spans="1:9" ht="15">
      <c r="A2962" s="83" t="s">
        <v>3590</v>
      </c>
      <c r="B2962" s="83" t="str">
        <f t="shared" si="282"/>
        <v>M3 4PP</v>
      </c>
      <c r="C2962" s="83" t="str">
        <f t="shared" si="283"/>
        <v>M3 4PP</v>
      </c>
      <c r="D2962" s="83" t="str">
        <f t="shared" si="284"/>
        <v>M3 4P</v>
      </c>
      <c r="E2962" s="83" t="str">
        <f t="shared" si="285"/>
        <v>M3 4</v>
      </c>
      <c r="F2962" s="83" t="str">
        <f t="shared" si="286"/>
        <v xml:space="preserve">M3 </v>
      </c>
      <c r="G2962" s="83" t="str">
        <f t="shared" si="287"/>
        <v>M3</v>
      </c>
      <c r="H2962" s="83" t="s">
        <v>851</v>
      </c>
      <c r="I2962" s="83" t="s">
        <v>660</v>
      </c>
    </row>
    <row r="2963" spans="1:9" ht="15">
      <c r="A2963" s="83" t="s">
        <v>3591</v>
      </c>
      <c r="B2963" s="83" t="str">
        <f t="shared" si="282"/>
        <v>M31</v>
      </c>
      <c r="C2963" s="83" t="str">
        <f t="shared" si="283"/>
        <v>M31</v>
      </c>
      <c r="D2963" s="83" t="str">
        <f t="shared" si="284"/>
        <v>M31</v>
      </c>
      <c r="E2963" s="83" t="str">
        <f t="shared" si="285"/>
        <v>M31</v>
      </c>
      <c r="F2963" s="83" t="str">
        <f t="shared" si="286"/>
        <v>M31</v>
      </c>
      <c r="G2963" s="83" t="str">
        <f t="shared" si="287"/>
        <v>M3</v>
      </c>
      <c r="H2963" s="83" t="s">
        <v>851</v>
      </c>
      <c r="I2963" s="83" t="s">
        <v>660</v>
      </c>
    </row>
    <row r="2964" spans="1:9" ht="15">
      <c r="A2964" s="83" t="s">
        <v>3592</v>
      </c>
      <c r="B2964" s="83" t="str">
        <f t="shared" si="282"/>
        <v>M32</v>
      </c>
      <c r="C2964" s="83" t="str">
        <f t="shared" si="283"/>
        <v>M32</v>
      </c>
      <c r="D2964" s="83" t="str">
        <f t="shared" si="284"/>
        <v>M32</v>
      </c>
      <c r="E2964" s="83" t="str">
        <f t="shared" si="285"/>
        <v>M32</v>
      </c>
      <c r="F2964" s="83" t="str">
        <f t="shared" si="286"/>
        <v>M32</v>
      </c>
      <c r="G2964" s="83" t="str">
        <f t="shared" si="287"/>
        <v>M3</v>
      </c>
      <c r="H2964" s="83" t="s">
        <v>851</v>
      </c>
      <c r="I2964" s="83" t="s">
        <v>660</v>
      </c>
    </row>
    <row r="2965" spans="1:9" ht="15">
      <c r="A2965" s="83" t="s">
        <v>3593</v>
      </c>
      <c r="B2965" s="83" t="str">
        <f t="shared" si="282"/>
        <v>M32 9GJ</v>
      </c>
      <c r="C2965" s="83" t="str">
        <f t="shared" si="283"/>
        <v>M32 9G</v>
      </c>
      <c r="D2965" s="83" t="str">
        <f t="shared" si="284"/>
        <v>M32 9</v>
      </c>
      <c r="E2965" s="83" t="str">
        <f t="shared" si="285"/>
        <v xml:space="preserve">M32 </v>
      </c>
      <c r="F2965" s="83" t="str">
        <f t="shared" si="286"/>
        <v>M32</v>
      </c>
      <c r="G2965" s="83" t="str">
        <f t="shared" si="287"/>
        <v>M3</v>
      </c>
      <c r="H2965" s="83" t="s">
        <v>394</v>
      </c>
      <c r="I2965" s="83" t="s">
        <v>660</v>
      </c>
    </row>
    <row r="2966" spans="1:9" ht="15">
      <c r="A2966" s="83" t="s">
        <v>3594</v>
      </c>
      <c r="B2966" s="83" t="str">
        <f t="shared" si="282"/>
        <v>M33</v>
      </c>
      <c r="C2966" s="83" t="str">
        <f t="shared" si="283"/>
        <v>M33</v>
      </c>
      <c r="D2966" s="83" t="str">
        <f t="shared" si="284"/>
        <v>M33</v>
      </c>
      <c r="E2966" s="83" t="str">
        <f t="shared" si="285"/>
        <v>M33</v>
      </c>
      <c r="F2966" s="83" t="str">
        <f t="shared" si="286"/>
        <v>M33</v>
      </c>
      <c r="G2966" s="83" t="str">
        <f t="shared" si="287"/>
        <v>M3</v>
      </c>
      <c r="H2966" s="83" t="s">
        <v>851</v>
      </c>
      <c r="I2966" s="83" t="s">
        <v>660</v>
      </c>
    </row>
    <row r="2967" spans="1:9" ht="15">
      <c r="A2967" s="83" t="s">
        <v>3595</v>
      </c>
      <c r="B2967" s="83" t="str">
        <f t="shared" si="282"/>
        <v>M90</v>
      </c>
      <c r="C2967" s="83" t="str">
        <f t="shared" si="283"/>
        <v>M90</v>
      </c>
      <c r="D2967" s="83" t="str">
        <f t="shared" si="284"/>
        <v>M90</v>
      </c>
      <c r="E2967" s="83" t="str">
        <f t="shared" si="285"/>
        <v>M90</v>
      </c>
      <c r="F2967" s="83" t="str">
        <f t="shared" si="286"/>
        <v>M90</v>
      </c>
      <c r="G2967" s="83" t="str">
        <f t="shared" si="287"/>
        <v>M9</v>
      </c>
      <c r="H2967" s="83" t="s">
        <v>851</v>
      </c>
      <c r="I2967" s="83" t="s">
        <v>660</v>
      </c>
    </row>
    <row r="2968" spans="1:9" ht="15">
      <c r="A2968" s="83" t="s">
        <v>3596</v>
      </c>
      <c r="B2968" s="83" t="str">
        <f t="shared" si="282"/>
        <v>M90 1OT</v>
      </c>
      <c r="C2968" s="83" t="str">
        <f t="shared" si="283"/>
        <v>M90 1O</v>
      </c>
      <c r="D2968" s="83" t="str">
        <f t="shared" si="284"/>
        <v>M90 1</v>
      </c>
      <c r="E2968" s="83" t="str">
        <f t="shared" si="285"/>
        <v xml:space="preserve">M90 </v>
      </c>
      <c r="F2968" s="83" t="str">
        <f t="shared" si="286"/>
        <v>M90</v>
      </c>
      <c r="G2968" s="83" t="str">
        <f t="shared" si="287"/>
        <v>M9</v>
      </c>
      <c r="H2968" s="83" t="s">
        <v>394</v>
      </c>
      <c r="I2968" s="83" t="s">
        <v>660</v>
      </c>
    </row>
    <row r="2969" spans="1:9" ht="15">
      <c r="A2969" s="83" t="s">
        <v>3597</v>
      </c>
      <c r="B2969" s="83" t="str">
        <f t="shared" si="282"/>
        <v>M90 1QX</v>
      </c>
      <c r="C2969" s="83" t="str">
        <f t="shared" si="283"/>
        <v>M90 1Q</v>
      </c>
      <c r="D2969" s="83" t="str">
        <f t="shared" si="284"/>
        <v>M90 1</v>
      </c>
      <c r="E2969" s="83" t="str">
        <f t="shared" si="285"/>
        <v xml:space="preserve">M90 </v>
      </c>
      <c r="F2969" s="83" t="str">
        <f t="shared" si="286"/>
        <v>M90</v>
      </c>
      <c r="G2969" s="83" t="str">
        <f t="shared" si="287"/>
        <v>M9</v>
      </c>
      <c r="H2969" s="83" t="s">
        <v>394</v>
      </c>
      <c r="I2969" s="83" t="s">
        <v>660</v>
      </c>
    </row>
    <row r="2970" spans="1:9" ht="15">
      <c r="A2970" s="83" t="s">
        <v>3598</v>
      </c>
      <c r="B2970" s="83" t="str">
        <f t="shared" si="282"/>
        <v>ME</v>
      </c>
      <c r="C2970" s="83" t="str">
        <f t="shared" si="283"/>
        <v>ME</v>
      </c>
      <c r="D2970" s="83" t="str">
        <f t="shared" si="284"/>
        <v>ME</v>
      </c>
      <c r="E2970" s="83" t="str">
        <f t="shared" si="285"/>
        <v>ME</v>
      </c>
      <c r="F2970" s="83" t="str">
        <f t="shared" si="286"/>
        <v>ME</v>
      </c>
      <c r="G2970" s="83" t="str">
        <f t="shared" si="287"/>
        <v>ME</v>
      </c>
      <c r="H2970" s="83" t="s">
        <v>370</v>
      </c>
      <c r="I2970" s="83" t="s">
        <v>658</v>
      </c>
    </row>
    <row r="2971" spans="1:9" ht="15">
      <c r="A2971" s="83" t="s">
        <v>3599</v>
      </c>
      <c r="B2971" s="83" t="str">
        <f t="shared" si="282"/>
        <v>MK</v>
      </c>
      <c r="C2971" s="83" t="str">
        <f t="shared" si="283"/>
        <v>MK</v>
      </c>
      <c r="D2971" s="83" t="str">
        <f t="shared" si="284"/>
        <v>MK</v>
      </c>
      <c r="E2971" s="83" t="str">
        <f t="shared" si="285"/>
        <v>MK</v>
      </c>
      <c r="F2971" s="83" t="str">
        <f t="shared" si="286"/>
        <v>MK</v>
      </c>
      <c r="G2971" s="83" t="str">
        <f t="shared" si="287"/>
        <v>MK</v>
      </c>
      <c r="H2971" s="83" t="s">
        <v>389</v>
      </c>
      <c r="I2971" s="83" t="s">
        <v>662</v>
      </c>
    </row>
    <row r="2972" spans="1:9" ht="15">
      <c r="A2972" s="83" t="s">
        <v>3600</v>
      </c>
      <c r="B2972" s="83" t="str">
        <f t="shared" si="282"/>
        <v>MK16</v>
      </c>
      <c r="C2972" s="83" t="str">
        <f t="shared" si="283"/>
        <v>MK16</v>
      </c>
      <c r="D2972" s="83" t="str">
        <f t="shared" si="284"/>
        <v>MK16</v>
      </c>
      <c r="E2972" s="83" t="str">
        <f t="shared" si="285"/>
        <v>MK16</v>
      </c>
      <c r="F2972" s="83" t="str">
        <f t="shared" si="286"/>
        <v>MK1</v>
      </c>
      <c r="G2972" s="83" t="str">
        <f t="shared" si="287"/>
        <v>MK</v>
      </c>
      <c r="H2972" s="83" t="s">
        <v>777</v>
      </c>
      <c r="I2972" s="83" t="s">
        <v>654</v>
      </c>
    </row>
    <row r="2973" spans="1:9" ht="15">
      <c r="A2973" s="83" t="s">
        <v>3601</v>
      </c>
      <c r="B2973" s="83" t="str">
        <f t="shared" si="282"/>
        <v>MK16 0A</v>
      </c>
      <c r="C2973" s="83" t="str">
        <f t="shared" si="283"/>
        <v>MK16 0</v>
      </c>
      <c r="D2973" s="83" t="str">
        <f t="shared" si="284"/>
        <v xml:space="preserve">MK16 </v>
      </c>
      <c r="E2973" s="83" t="str">
        <f t="shared" si="285"/>
        <v>MK16</v>
      </c>
      <c r="F2973" s="83" t="str">
        <f t="shared" si="286"/>
        <v>MK1</v>
      </c>
      <c r="G2973" s="83" t="str">
        <f t="shared" si="287"/>
        <v>MK</v>
      </c>
      <c r="H2973" s="83" t="s">
        <v>389</v>
      </c>
      <c r="I2973" s="83" t="s">
        <v>662</v>
      </c>
    </row>
    <row r="2974" spans="1:9" ht="15">
      <c r="A2974" s="83" t="s">
        <v>3602</v>
      </c>
      <c r="B2974" s="83" t="str">
        <f t="shared" si="282"/>
        <v>MK16 0C</v>
      </c>
      <c r="C2974" s="83" t="str">
        <f t="shared" si="283"/>
        <v>MK16 0</v>
      </c>
      <c r="D2974" s="83" t="str">
        <f t="shared" si="284"/>
        <v xml:space="preserve">MK16 </v>
      </c>
      <c r="E2974" s="83" t="str">
        <f t="shared" si="285"/>
        <v>MK16</v>
      </c>
      <c r="F2974" s="83" t="str">
        <f t="shared" si="286"/>
        <v>MK1</v>
      </c>
      <c r="G2974" s="83" t="str">
        <f t="shared" si="287"/>
        <v>MK</v>
      </c>
      <c r="H2974" s="83" t="s">
        <v>389</v>
      </c>
      <c r="I2974" s="83" t="s">
        <v>662</v>
      </c>
    </row>
    <row r="2975" spans="1:9" ht="15">
      <c r="A2975" s="83" t="s">
        <v>3603</v>
      </c>
      <c r="B2975" s="83" t="str">
        <f t="shared" si="282"/>
        <v>MK16 0H</v>
      </c>
      <c r="C2975" s="83" t="str">
        <f t="shared" si="283"/>
        <v>MK16 0</v>
      </c>
      <c r="D2975" s="83" t="str">
        <f t="shared" si="284"/>
        <v xml:space="preserve">MK16 </v>
      </c>
      <c r="E2975" s="83" t="str">
        <f t="shared" si="285"/>
        <v>MK16</v>
      </c>
      <c r="F2975" s="83" t="str">
        <f t="shared" si="286"/>
        <v>MK1</v>
      </c>
      <c r="G2975" s="83" t="str">
        <f t="shared" si="287"/>
        <v>MK</v>
      </c>
      <c r="H2975" s="83" t="s">
        <v>389</v>
      </c>
      <c r="I2975" s="83" t="s">
        <v>662</v>
      </c>
    </row>
    <row r="2976" spans="1:9" ht="15">
      <c r="A2976" s="83" t="s">
        <v>3604</v>
      </c>
      <c r="B2976" s="83" t="str">
        <f t="shared" si="282"/>
        <v>MK16 0H</v>
      </c>
      <c r="C2976" s="83" t="str">
        <f t="shared" si="283"/>
        <v>MK16 0</v>
      </c>
      <c r="D2976" s="83" t="str">
        <f t="shared" si="284"/>
        <v xml:space="preserve">MK16 </v>
      </c>
      <c r="E2976" s="83" t="str">
        <f t="shared" si="285"/>
        <v>MK16</v>
      </c>
      <c r="F2976" s="83" t="str">
        <f t="shared" si="286"/>
        <v>MK1</v>
      </c>
      <c r="G2976" s="83" t="str">
        <f t="shared" si="287"/>
        <v>MK</v>
      </c>
      <c r="H2976" s="83" t="s">
        <v>389</v>
      </c>
      <c r="I2976" s="83" t="s">
        <v>662</v>
      </c>
    </row>
    <row r="2977" spans="1:9" ht="15">
      <c r="A2977" s="83" t="s">
        <v>3605</v>
      </c>
      <c r="B2977" s="83" t="str">
        <f t="shared" si="282"/>
        <v>MK16 0J</v>
      </c>
      <c r="C2977" s="83" t="str">
        <f t="shared" si="283"/>
        <v>MK16 0</v>
      </c>
      <c r="D2977" s="83" t="str">
        <f t="shared" si="284"/>
        <v xml:space="preserve">MK16 </v>
      </c>
      <c r="E2977" s="83" t="str">
        <f t="shared" si="285"/>
        <v>MK16</v>
      </c>
      <c r="F2977" s="83" t="str">
        <f t="shared" si="286"/>
        <v>MK1</v>
      </c>
      <c r="G2977" s="83" t="str">
        <f t="shared" si="287"/>
        <v>MK</v>
      </c>
      <c r="H2977" s="83" t="s">
        <v>389</v>
      </c>
      <c r="I2977" s="83" t="s">
        <v>662</v>
      </c>
    </row>
    <row r="2978" spans="1:9" ht="15">
      <c r="A2978" s="83" t="s">
        <v>3606</v>
      </c>
      <c r="B2978" s="83" t="str">
        <f t="shared" si="282"/>
        <v>MK16 8D</v>
      </c>
      <c r="C2978" s="83" t="str">
        <f t="shared" si="283"/>
        <v>MK16 8</v>
      </c>
      <c r="D2978" s="83" t="str">
        <f t="shared" si="284"/>
        <v xml:space="preserve">MK16 </v>
      </c>
      <c r="E2978" s="83" t="str">
        <f t="shared" si="285"/>
        <v>MK16</v>
      </c>
      <c r="F2978" s="83" t="str">
        <f t="shared" si="286"/>
        <v>MK1</v>
      </c>
      <c r="G2978" s="83" t="str">
        <f t="shared" si="287"/>
        <v>MK</v>
      </c>
      <c r="H2978" s="83" t="s">
        <v>389</v>
      </c>
      <c r="I2978" s="83" t="s">
        <v>662</v>
      </c>
    </row>
    <row r="2979" spans="1:9" ht="15">
      <c r="A2979" s="83" t="s">
        <v>3607</v>
      </c>
      <c r="B2979" s="83" t="str">
        <f t="shared" si="282"/>
        <v>MK16 9H</v>
      </c>
      <c r="C2979" s="83" t="str">
        <f t="shared" si="283"/>
        <v>MK16 9</v>
      </c>
      <c r="D2979" s="83" t="str">
        <f t="shared" si="284"/>
        <v xml:space="preserve">MK16 </v>
      </c>
      <c r="E2979" s="83" t="str">
        <f t="shared" si="285"/>
        <v>MK16</v>
      </c>
      <c r="F2979" s="83" t="str">
        <f t="shared" si="286"/>
        <v>MK1</v>
      </c>
      <c r="G2979" s="83" t="str">
        <f t="shared" si="287"/>
        <v>MK</v>
      </c>
      <c r="H2979" s="83" t="s">
        <v>688</v>
      </c>
      <c r="I2979" s="83" t="s">
        <v>650</v>
      </c>
    </row>
    <row r="2980" spans="1:9" ht="15">
      <c r="A2980" s="83" t="s">
        <v>3608</v>
      </c>
      <c r="B2980" s="83" t="str">
        <f t="shared" si="282"/>
        <v>MK17 8A</v>
      </c>
      <c r="C2980" s="83" t="str">
        <f t="shared" si="283"/>
        <v>MK17 8</v>
      </c>
      <c r="D2980" s="83" t="str">
        <f t="shared" si="284"/>
        <v xml:space="preserve">MK17 </v>
      </c>
      <c r="E2980" s="83" t="str">
        <f t="shared" si="285"/>
        <v>MK17</v>
      </c>
      <c r="F2980" s="83" t="str">
        <f t="shared" si="286"/>
        <v>MK1</v>
      </c>
      <c r="G2980" s="83" t="str">
        <f t="shared" si="287"/>
        <v>MK</v>
      </c>
      <c r="H2980" s="83" t="s">
        <v>688</v>
      </c>
      <c r="I2980" s="83" t="s">
        <v>650</v>
      </c>
    </row>
    <row r="2981" spans="1:9" ht="15">
      <c r="A2981" s="83" t="s">
        <v>3609</v>
      </c>
      <c r="B2981" s="83" t="str">
        <f t="shared" si="282"/>
        <v>MK17 8A</v>
      </c>
      <c r="C2981" s="83" t="str">
        <f t="shared" si="283"/>
        <v>MK17 8</v>
      </c>
      <c r="D2981" s="83" t="str">
        <f t="shared" si="284"/>
        <v xml:space="preserve">MK17 </v>
      </c>
      <c r="E2981" s="83" t="str">
        <f t="shared" si="285"/>
        <v>MK17</v>
      </c>
      <c r="F2981" s="83" t="str">
        <f t="shared" si="286"/>
        <v>MK1</v>
      </c>
      <c r="G2981" s="83" t="str">
        <f t="shared" si="287"/>
        <v>MK</v>
      </c>
      <c r="H2981" s="83" t="s">
        <v>688</v>
      </c>
      <c r="I2981" s="83" t="s">
        <v>650</v>
      </c>
    </row>
    <row r="2982" spans="1:9" ht="15">
      <c r="A2982" s="83" t="s">
        <v>3610</v>
      </c>
      <c r="B2982" s="83" t="str">
        <f t="shared" si="282"/>
        <v>MK17 8B</v>
      </c>
      <c r="C2982" s="83" t="str">
        <f t="shared" si="283"/>
        <v>MK17 8</v>
      </c>
      <c r="D2982" s="83" t="str">
        <f t="shared" si="284"/>
        <v xml:space="preserve">MK17 </v>
      </c>
      <c r="E2982" s="83" t="str">
        <f t="shared" si="285"/>
        <v>MK17</v>
      </c>
      <c r="F2982" s="83" t="str">
        <f t="shared" si="286"/>
        <v>MK1</v>
      </c>
      <c r="G2982" s="83" t="str">
        <f t="shared" si="287"/>
        <v>MK</v>
      </c>
      <c r="H2982" s="83" t="s">
        <v>688</v>
      </c>
      <c r="I2982" s="83" t="s">
        <v>650</v>
      </c>
    </row>
    <row r="2983" spans="1:9" ht="15">
      <c r="A2983" s="83" t="s">
        <v>3611</v>
      </c>
      <c r="B2983" s="83" t="str">
        <f t="shared" si="282"/>
        <v>MK17 8H</v>
      </c>
      <c r="C2983" s="83" t="str">
        <f t="shared" si="283"/>
        <v>MK17 8</v>
      </c>
      <c r="D2983" s="83" t="str">
        <f t="shared" si="284"/>
        <v xml:space="preserve">MK17 </v>
      </c>
      <c r="E2983" s="83" t="str">
        <f t="shared" si="285"/>
        <v>MK17</v>
      </c>
      <c r="F2983" s="83" t="str">
        <f t="shared" si="286"/>
        <v>MK1</v>
      </c>
      <c r="G2983" s="83" t="str">
        <f t="shared" si="287"/>
        <v>MK</v>
      </c>
      <c r="H2983" s="83" t="s">
        <v>688</v>
      </c>
      <c r="I2983" s="83" t="s">
        <v>650</v>
      </c>
    </row>
    <row r="2984" spans="1:9" ht="15">
      <c r="A2984" s="83" t="s">
        <v>3612</v>
      </c>
      <c r="B2984" s="83" t="str">
        <f t="shared" si="282"/>
        <v>MK17 8H</v>
      </c>
      <c r="C2984" s="83" t="str">
        <f t="shared" si="283"/>
        <v>MK17 8</v>
      </c>
      <c r="D2984" s="83" t="str">
        <f t="shared" si="284"/>
        <v xml:space="preserve">MK17 </v>
      </c>
      <c r="E2984" s="83" t="str">
        <f t="shared" si="285"/>
        <v>MK17</v>
      </c>
      <c r="F2984" s="83" t="str">
        <f t="shared" si="286"/>
        <v>MK1</v>
      </c>
      <c r="G2984" s="83" t="str">
        <f t="shared" si="287"/>
        <v>MK</v>
      </c>
      <c r="H2984" s="83" t="s">
        <v>688</v>
      </c>
      <c r="I2984" s="83" t="s">
        <v>650</v>
      </c>
    </row>
    <row r="2985" spans="1:9" ht="15">
      <c r="A2985" s="83" t="s">
        <v>3613</v>
      </c>
      <c r="B2985" s="83" t="str">
        <f t="shared" si="282"/>
        <v>MK17 9E</v>
      </c>
      <c r="C2985" s="83" t="str">
        <f t="shared" si="283"/>
        <v>MK17 9</v>
      </c>
      <c r="D2985" s="83" t="str">
        <f t="shared" si="284"/>
        <v xml:space="preserve">MK17 </v>
      </c>
      <c r="E2985" s="83" t="str">
        <f t="shared" si="285"/>
        <v>MK17</v>
      </c>
      <c r="F2985" s="83" t="str">
        <f t="shared" si="286"/>
        <v>MK1</v>
      </c>
      <c r="G2985" s="83" t="str">
        <f t="shared" si="287"/>
        <v>MK</v>
      </c>
      <c r="H2985" s="83" t="s">
        <v>688</v>
      </c>
      <c r="I2985" s="83" t="s">
        <v>650</v>
      </c>
    </row>
    <row r="2986" spans="1:9" ht="15">
      <c r="A2986" s="83" t="s">
        <v>3614</v>
      </c>
      <c r="B2986" s="83" t="str">
        <f t="shared" si="282"/>
        <v>MK17 9E</v>
      </c>
      <c r="C2986" s="83" t="str">
        <f t="shared" si="283"/>
        <v>MK17 9</v>
      </c>
      <c r="D2986" s="83" t="str">
        <f t="shared" si="284"/>
        <v xml:space="preserve">MK17 </v>
      </c>
      <c r="E2986" s="83" t="str">
        <f t="shared" si="285"/>
        <v>MK17</v>
      </c>
      <c r="F2986" s="83" t="str">
        <f t="shared" si="286"/>
        <v>MK1</v>
      </c>
      <c r="G2986" s="83" t="str">
        <f t="shared" si="287"/>
        <v>MK</v>
      </c>
      <c r="H2986" s="83" t="s">
        <v>688</v>
      </c>
      <c r="I2986" s="83" t="s">
        <v>650</v>
      </c>
    </row>
    <row r="2987" spans="1:9" ht="15">
      <c r="A2987" s="83" t="s">
        <v>3615</v>
      </c>
      <c r="B2987" s="83" t="str">
        <f t="shared" si="282"/>
        <v>MK17 9E</v>
      </c>
      <c r="C2987" s="83" t="str">
        <f t="shared" si="283"/>
        <v>MK17 9</v>
      </c>
      <c r="D2987" s="83" t="str">
        <f t="shared" si="284"/>
        <v xml:space="preserve">MK17 </v>
      </c>
      <c r="E2987" s="83" t="str">
        <f t="shared" si="285"/>
        <v>MK17</v>
      </c>
      <c r="F2987" s="83" t="str">
        <f t="shared" si="286"/>
        <v>MK1</v>
      </c>
      <c r="G2987" s="83" t="str">
        <f t="shared" si="287"/>
        <v>MK</v>
      </c>
      <c r="H2987" s="83" t="s">
        <v>688</v>
      </c>
      <c r="I2987" s="83" t="s">
        <v>650</v>
      </c>
    </row>
    <row r="2988" spans="1:9" ht="15">
      <c r="A2988" s="83" t="s">
        <v>3616</v>
      </c>
      <c r="B2988" s="83" t="str">
        <f t="shared" si="282"/>
        <v>MK17 9E</v>
      </c>
      <c r="C2988" s="83" t="str">
        <f t="shared" si="283"/>
        <v>MK17 9</v>
      </c>
      <c r="D2988" s="83" t="str">
        <f t="shared" si="284"/>
        <v xml:space="preserve">MK17 </v>
      </c>
      <c r="E2988" s="83" t="str">
        <f t="shared" si="285"/>
        <v>MK17</v>
      </c>
      <c r="F2988" s="83" t="str">
        <f t="shared" si="286"/>
        <v>MK1</v>
      </c>
      <c r="G2988" s="83" t="str">
        <f t="shared" si="287"/>
        <v>MK</v>
      </c>
      <c r="H2988" s="83" t="s">
        <v>688</v>
      </c>
      <c r="I2988" s="83" t="s">
        <v>650</v>
      </c>
    </row>
    <row r="2989" spans="1:9" ht="15">
      <c r="A2989" s="83" t="s">
        <v>3617</v>
      </c>
      <c r="B2989" s="83" t="str">
        <f t="shared" si="282"/>
        <v>MK17 9E</v>
      </c>
      <c r="C2989" s="83" t="str">
        <f t="shared" si="283"/>
        <v>MK17 9</v>
      </c>
      <c r="D2989" s="83" t="str">
        <f t="shared" si="284"/>
        <v xml:space="preserve">MK17 </v>
      </c>
      <c r="E2989" s="83" t="str">
        <f t="shared" si="285"/>
        <v>MK17</v>
      </c>
      <c r="F2989" s="83" t="str">
        <f t="shared" si="286"/>
        <v>MK1</v>
      </c>
      <c r="G2989" s="83" t="str">
        <f t="shared" si="287"/>
        <v>MK</v>
      </c>
      <c r="H2989" s="83" t="s">
        <v>688</v>
      </c>
      <c r="I2989" s="83" t="s">
        <v>650</v>
      </c>
    </row>
    <row r="2990" spans="1:9" ht="15">
      <c r="A2990" s="83" t="s">
        <v>3618</v>
      </c>
      <c r="B2990" s="83" t="str">
        <f t="shared" si="282"/>
        <v>MK17 9E</v>
      </c>
      <c r="C2990" s="83" t="str">
        <f t="shared" si="283"/>
        <v>MK17 9</v>
      </c>
      <c r="D2990" s="83" t="str">
        <f t="shared" si="284"/>
        <v xml:space="preserve">MK17 </v>
      </c>
      <c r="E2990" s="83" t="str">
        <f t="shared" si="285"/>
        <v>MK17</v>
      </c>
      <c r="F2990" s="83" t="str">
        <f t="shared" si="286"/>
        <v>MK1</v>
      </c>
      <c r="G2990" s="83" t="str">
        <f t="shared" si="287"/>
        <v>MK</v>
      </c>
      <c r="H2990" s="83" t="s">
        <v>688</v>
      </c>
      <c r="I2990" s="83" t="s">
        <v>650</v>
      </c>
    </row>
    <row r="2991" spans="1:9" ht="15">
      <c r="A2991" s="83" t="s">
        <v>3619</v>
      </c>
      <c r="B2991" s="83" t="str">
        <f t="shared" si="282"/>
        <v>MK17 9E</v>
      </c>
      <c r="C2991" s="83" t="str">
        <f t="shared" si="283"/>
        <v>MK17 9</v>
      </c>
      <c r="D2991" s="83" t="str">
        <f t="shared" si="284"/>
        <v xml:space="preserve">MK17 </v>
      </c>
      <c r="E2991" s="83" t="str">
        <f t="shared" si="285"/>
        <v>MK17</v>
      </c>
      <c r="F2991" s="83" t="str">
        <f t="shared" si="286"/>
        <v>MK1</v>
      </c>
      <c r="G2991" s="83" t="str">
        <f t="shared" si="287"/>
        <v>MK</v>
      </c>
      <c r="H2991" s="83" t="s">
        <v>688</v>
      </c>
      <c r="I2991" s="83" t="s">
        <v>650</v>
      </c>
    </row>
    <row r="2992" spans="1:9" ht="15">
      <c r="A2992" s="83" t="s">
        <v>3620</v>
      </c>
      <c r="B2992" s="83" t="str">
        <f t="shared" si="282"/>
        <v>MK17 9H</v>
      </c>
      <c r="C2992" s="83" t="str">
        <f t="shared" si="283"/>
        <v>MK17 9</v>
      </c>
      <c r="D2992" s="83" t="str">
        <f t="shared" si="284"/>
        <v xml:space="preserve">MK17 </v>
      </c>
      <c r="E2992" s="83" t="str">
        <f t="shared" si="285"/>
        <v>MK17</v>
      </c>
      <c r="F2992" s="83" t="str">
        <f t="shared" si="286"/>
        <v>MK1</v>
      </c>
      <c r="G2992" s="83" t="str">
        <f t="shared" si="287"/>
        <v>MK</v>
      </c>
      <c r="H2992" s="83" t="s">
        <v>688</v>
      </c>
      <c r="I2992" s="83" t="s">
        <v>650</v>
      </c>
    </row>
    <row r="2993" spans="1:9" ht="15">
      <c r="A2993" s="83" t="s">
        <v>3621</v>
      </c>
      <c r="B2993" s="83" t="str">
        <f t="shared" si="282"/>
        <v>MK17 9H</v>
      </c>
      <c r="C2993" s="83" t="str">
        <f t="shared" si="283"/>
        <v>MK17 9</v>
      </c>
      <c r="D2993" s="83" t="str">
        <f t="shared" si="284"/>
        <v xml:space="preserve">MK17 </v>
      </c>
      <c r="E2993" s="83" t="str">
        <f t="shared" si="285"/>
        <v>MK17</v>
      </c>
      <c r="F2993" s="83" t="str">
        <f t="shared" si="286"/>
        <v>MK1</v>
      </c>
      <c r="G2993" s="83" t="str">
        <f t="shared" si="287"/>
        <v>MK</v>
      </c>
      <c r="H2993" s="83" t="s">
        <v>688</v>
      </c>
      <c r="I2993" s="83" t="s">
        <v>650</v>
      </c>
    </row>
    <row r="2994" spans="1:9" ht="15">
      <c r="A2994" s="83" t="s">
        <v>3622</v>
      </c>
      <c r="B2994" s="83" t="str">
        <f t="shared" si="282"/>
        <v>MK17 9H</v>
      </c>
      <c r="C2994" s="83" t="str">
        <f t="shared" si="283"/>
        <v>MK17 9</v>
      </c>
      <c r="D2994" s="83" t="str">
        <f t="shared" si="284"/>
        <v xml:space="preserve">MK17 </v>
      </c>
      <c r="E2994" s="83" t="str">
        <f t="shared" si="285"/>
        <v>MK17</v>
      </c>
      <c r="F2994" s="83" t="str">
        <f t="shared" si="286"/>
        <v>MK1</v>
      </c>
      <c r="G2994" s="83" t="str">
        <f t="shared" si="287"/>
        <v>MK</v>
      </c>
      <c r="H2994" s="83" t="s">
        <v>688</v>
      </c>
      <c r="I2994" s="83" t="s">
        <v>650</v>
      </c>
    </row>
    <row r="2995" spans="1:9" ht="15">
      <c r="A2995" s="83" t="s">
        <v>3623</v>
      </c>
      <c r="B2995" s="83" t="str">
        <f t="shared" si="282"/>
        <v>MK18 5P</v>
      </c>
      <c r="C2995" s="83" t="str">
        <f t="shared" si="283"/>
        <v>MK18 5</v>
      </c>
      <c r="D2995" s="83" t="str">
        <f t="shared" si="284"/>
        <v xml:space="preserve">MK18 </v>
      </c>
      <c r="E2995" s="83" t="str">
        <f t="shared" si="285"/>
        <v>MK18</v>
      </c>
      <c r="F2995" s="83" t="str">
        <f t="shared" si="286"/>
        <v>MK1</v>
      </c>
      <c r="G2995" s="83" t="str">
        <f t="shared" si="287"/>
        <v>MK</v>
      </c>
      <c r="H2995" s="83" t="s">
        <v>777</v>
      </c>
      <c r="I2995" s="83" t="s">
        <v>654</v>
      </c>
    </row>
    <row r="2996" spans="1:9" ht="15">
      <c r="A2996" s="83" t="s">
        <v>3624</v>
      </c>
      <c r="B2996" s="83" t="str">
        <f t="shared" si="282"/>
        <v>MK19</v>
      </c>
      <c r="C2996" s="83" t="str">
        <f t="shared" si="283"/>
        <v>MK19</v>
      </c>
      <c r="D2996" s="83" t="str">
        <f t="shared" si="284"/>
        <v>MK19</v>
      </c>
      <c r="E2996" s="83" t="str">
        <f t="shared" si="285"/>
        <v>MK19</v>
      </c>
      <c r="F2996" s="83" t="str">
        <f t="shared" si="286"/>
        <v>MK1</v>
      </c>
      <c r="G2996" s="83" t="str">
        <f t="shared" si="287"/>
        <v>MK</v>
      </c>
      <c r="H2996" s="83" t="s">
        <v>777</v>
      </c>
      <c r="I2996" s="83" t="s">
        <v>654</v>
      </c>
    </row>
    <row r="2997" spans="1:9" ht="15">
      <c r="A2997" s="83" t="s">
        <v>3625</v>
      </c>
      <c r="B2997" s="83" t="str">
        <f t="shared" si="282"/>
        <v>MK19 6D</v>
      </c>
      <c r="C2997" s="83" t="str">
        <f t="shared" si="283"/>
        <v>MK19 6</v>
      </c>
      <c r="D2997" s="83" t="str">
        <f t="shared" si="284"/>
        <v xml:space="preserve">MK19 </v>
      </c>
      <c r="E2997" s="83" t="str">
        <f t="shared" si="285"/>
        <v>MK19</v>
      </c>
      <c r="F2997" s="83" t="str">
        <f t="shared" si="286"/>
        <v>MK1</v>
      </c>
      <c r="G2997" s="83" t="str">
        <f t="shared" si="287"/>
        <v>MK</v>
      </c>
      <c r="H2997" s="83" t="s">
        <v>389</v>
      </c>
      <c r="I2997" s="83" t="s">
        <v>662</v>
      </c>
    </row>
    <row r="2998" spans="1:9" ht="15">
      <c r="A2998" s="83" t="s">
        <v>3626</v>
      </c>
      <c r="B2998" s="83" t="str">
        <f t="shared" si="282"/>
        <v>MK19 6D</v>
      </c>
      <c r="C2998" s="83" t="str">
        <f t="shared" si="283"/>
        <v>MK19 6</v>
      </c>
      <c r="D2998" s="83" t="str">
        <f t="shared" si="284"/>
        <v xml:space="preserve">MK19 </v>
      </c>
      <c r="E2998" s="83" t="str">
        <f t="shared" si="285"/>
        <v>MK19</v>
      </c>
      <c r="F2998" s="83" t="str">
        <f t="shared" si="286"/>
        <v>MK1</v>
      </c>
      <c r="G2998" s="83" t="str">
        <f t="shared" si="287"/>
        <v>MK</v>
      </c>
      <c r="H2998" s="83" t="s">
        <v>389</v>
      </c>
      <c r="I2998" s="83" t="s">
        <v>662</v>
      </c>
    </row>
    <row r="2999" spans="1:9" ht="15">
      <c r="A2999" s="83" t="s">
        <v>3627</v>
      </c>
      <c r="B2999" s="83" t="str">
        <f t="shared" si="282"/>
        <v>MK19 6D</v>
      </c>
      <c r="C2999" s="83" t="str">
        <f t="shared" si="283"/>
        <v>MK19 6</v>
      </c>
      <c r="D2999" s="83" t="str">
        <f t="shared" si="284"/>
        <v xml:space="preserve">MK19 </v>
      </c>
      <c r="E2999" s="83" t="str">
        <f t="shared" si="285"/>
        <v>MK19</v>
      </c>
      <c r="F2999" s="83" t="str">
        <f t="shared" si="286"/>
        <v>MK1</v>
      </c>
      <c r="G2999" s="83" t="str">
        <f t="shared" si="287"/>
        <v>MK</v>
      </c>
      <c r="H2999" s="83" t="s">
        <v>389</v>
      </c>
      <c r="I2999" s="83" t="s">
        <v>662</v>
      </c>
    </row>
    <row r="3000" spans="1:9" ht="15">
      <c r="A3000" s="83" t="s">
        <v>3628</v>
      </c>
      <c r="B3000" s="83" t="str">
        <f t="shared" si="282"/>
        <v>MK19 6D</v>
      </c>
      <c r="C3000" s="83" t="str">
        <f t="shared" si="283"/>
        <v>MK19 6</v>
      </c>
      <c r="D3000" s="83" t="str">
        <f t="shared" si="284"/>
        <v xml:space="preserve">MK19 </v>
      </c>
      <c r="E3000" s="83" t="str">
        <f t="shared" si="285"/>
        <v>MK19</v>
      </c>
      <c r="F3000" s="83" t="str">
        <f t="shared" si="286"/>
        <v>MK1</v>
      </c>
      <c r="G3000" s="83" t="str">
        <f t="shared" si="287"/>
        <v>MK</v>
      </c>
      <c r="H3000" s="83" t="s">
        <v>389</v>
      </c>
      <c r="I3000" s="83" t="s">
        <v>662</v>
      </c>
    </row>
    <row r="3001" spans="1:9" ht="15">
      <c r="A3001" s="83" t="s">
        <v>3629</v>
      </c>
      <c r="B3001" s="83" t="str">
        <f t="shared" si="282"/>
        <v>MK19 6D</v>
      </c>
      <c r="C3001" s="83" t="str">
        <f t="shared" si="283"/>
        <v>MK19 6</v>
      </c>
      <c r="D3001" s="83" t="str">
        <f t="shared" si="284"/>
        <v xml:space="preserve">MK19 </v>
      </c>
      <c r="E3001" s="83" t="str">
        <f t="shared" si="285"/>
        <v>MK19</v>
      </c>
      <c r="F3001" s="83" t="str">
        <f t="shared" si="286"/>
        <v>MK1</v>
      </c>
      <c r="G3001" s="83" t="str">
        <f t="shared" si="287"/>
        <v>MK</v>
      </c>
      <c r="H3001" s="83" t="s">
        <v>389</v>
      </c>
      <c r="I3001" s="83" t="s">
        <v>662</v>
      </c>
    </row>
    <row r="3002" spans="1:9" ht="15">
      <c r="A3002" s="83" t="s">
        <v>3630</v>
      </c>
      <c r="B3002" s="83" t="str">
        <f t="shared" si="282"/>
        <v>MK19 6D</v>
      </c>
      <c r="C3002" s="83" t="str">
        <f t="shared" si="283"/>
        <v>MK19 6</v>
      </c>
      <c r="D3002" s="83" t="str">
        <f t="shared" si="284"/>
        <v xml:space="preserve">MK19 </v>
      </c>
      <c r="E3002" s="83" t="str">
        <f t="shared" si="285"/>
        <v>MK19</v>
      </c>
      <c r="F3002" s="83" t="str">
        <f t="shared" si="286"/>
        <v>MK1</v>
      </c>
      <c r="G3002" s="83" t="str">
        <f t="shared" si="287"/>
        <v>MK</v>
      </c>
      <c r="H3002" s="83" t="s">
        <v>389</v>
      </c>
      <c r="I3002" s="83" t="s">
        <v>662</v>
      </c>
    </row>
    <row r="3003" spans="1:9" ht="15">
      <c r="A3003" s="83" t="s">
        <v>3631</v>
      </c>
      <c r="B3003" s="83" t="str">
        <f t="shared" si="282"/>
        <v>MK19 6D</v>
      </c>
      <c r="C3003" s="83" t="str">
        <f t="shared" si="283"/>
        <v>MK19 6</v>
      </c>
      <c r="D3003" s="83" t="str">
        <f t="shared" si="284"/>
        <v xml:space="preserve">MK19 </v>
      </c>
      <c r="E3003" s="83" t="str">
        <f t="shared" si="285"/>
        <v>MK19</v>
      </c>
      <c r="F3003" s="83" t="str">
        <f t="shared" si="286"/>
        <v>MK1</v>
      </c>
      <c r="G3003" s="83" t="str">
        <f t="shared" si="287"/>
        <v>MK</v>
      </c>
      <c r="H3003" s="83" t="s">
        <v>389</v>
      </c>
      <c r="I3003" s="83" t="s">
        <v>662</v>
      </c>
    </row>
    <row r="3004" spans="1:9" ht="15">
      <c r="A3004" s="83" t="s">
        <v>3632</v>
      </c>
      <c r="B3004" s="83" t="str">
        <f t="shared" si="282"/>
        <v>MK19 6E</v>
      </c>
      <c r="C3004" s="83" t="str">
        <f t="shared" si="283"/>
        <v>MK19 6</v>
      </c>
      <c r="D3004" s="83" t="str">
        <f t="shared" si="284"/>
        <v xml:space="preserve">MK19 </v>
      </c>
      <c r="E3004" s="83" t="str">
        <f t="shared" si="285"/>
        <v>MK19</v>
      </c>
      <c r="F3004" s="83" t="str">
        <f t="shared" si="286"/>
        <v>MK1</v>
      </c>
      <c r="G3004" s="83" t="str">
        <f t="shared" si="287"/>
        <v>MK</v>
      </c>
      <c r="H3004" s="83" t="s">
        <v>389</v>
      </c>
      <c r="I3004" s="83" t="s">
        <v>662</v>
      </c>
    </row>
    <row r="3005" spans="1:9" ht="15">
      <c r="A3005" s="83" t="s">
        <v>3633</v>
      </c>
      <c r="B3005" s="83" t="str">
        <f t="shared" si="282"/>
        <v>MK19 6E</v>
      </c>
      <c r="C3005" s="83" t="str">
        <f t="shared" si="283"/>
        <v>MK19 6</v>
      </c>
      <c r="D3005" s="83" t="str">
        <f t="shared" si="284"/>
        <v xml:space="preserve">MK19 </v>
      </c>
      <c r="E3005" s="83" t="str">
        <f t="shared" si="285"/>
        <v>MK19</v>
      </c>
      <c r="F3005" s="83" t="str">
        <f t="shared" si="286"/>
        <v>MK1</v>
      </c>
      <c r="G3005" s="83" t="str">
        <f t="shared" si="287"/>
        <v>MK</v>
      </c>
      <c r="H3005" s="83" t="s">
        <v>777</v>
      </c>
      <c r="I3005" s="83" t="s">
        <v>654</v>
      </c>
    </row>
    <row r="3006" spans="1:9" ht="15">
      <c r="A3006" s="83" t="s">
        <v>3634</v>
      </c>
      <c r="B3006" s="83" t="str">
        <f t="shared" si="282"/>
        <v>MK19 6E</v>
      </c>
      <c r="C3006" s="83" t="str">
        <f t="shared" si="283"/>
        <v>MK19 6</v>
      </c>
      <c r="D3006" s="83" t="str">
        <f t="shared" si="284"/>
        <v xml:space="preserve">MK19 </v>
      </c>
      <c r="E3006" s="83" t="str">
        <f t="shared" si="285"/>
        <v>MK19</v>
      </c>
      <c r="F3006" s="83" t="str">
        <f t="shared" si="286"/>
        <v>MK1</v>
      </c>
      <c r="G3006" s="83" t="str">
        <f t="shared" si="287"/>
        <v>MK</v>
      </c>
      <c r="H3006" s="83" t="s">
        <v>777</v>
      </c>
      <c r="I3006" s="83" t="s">
        <v>654</v>
      </c>
    </row>
    <row r="3007" spans="1:9" ht="15">
      <c r="A3007" s="83" t="s">
        <v>3635</v>
      </c>
      <c r="B3007" s="83" t="str">
        <f t="shared" si="282"/>
        <v>MK19 6E</v>
      </c>
      <c r="C3007" s="83" t="str">
        <f t="shared" si="283"/>
        <v>MK19 6</v>
      </c>
      <c r="D3007" s="83" t="str">
        <f t="shared" si="284"/>
        <v xml:space="preserve">MK19 </v>
      </c>
      <c r="E3007" s="83" t="str">
        <f t="shared" si="285"/>
        <v>MK19</v>
      </c>
      <c r="F3007" s="83" t="str">
        <f t="shared" si="286"/>
        <v>MK1</v>
      </c>
      <c r="G3007" s="83" t="str">
        <f t="shared" si="287"/>
        <v>MK</v>
      </c>
      <c r="H3007" s="83" t="s">
        <v>777</v>
      </c>
      <c r="I3007" s="83" t="s">
        <v>654</v>
      </c>
    </row>
    <row r="3008" spans="1:9" ht="15">
      <c r="A3008" s="83" t="s">
        <v>3636</v>
      </c>
      <c r="B3008" s="83" t="str">
        <f t="shared" si="282"/>
        <v>MK19 6E</v>
      </c>
      <c r="C3008" s="83" t="str">
        <f t="shared" si="283"/>
        <v>MK19 6</v>
      </c>
      <c r="D3008" s="83" t="str">
        <f t="shared" si="284"/>
        <v xml:space="preserve">MK19 </v>
      </c>
      <c r="E3008" s="83" t="str">
        <f t="shared" si="285"/>
        <v>MK19</v>
      </c>
      <c r="F3008" s="83" t="str">
        <f t="shared" si="286"/>
        <v>MK1</v>
      </c>
      <c r="G3008" s="83" t="str">
        <f t="shared" si="287"/>
        <v>MK</v>
      </c>
      <c r="H3008" s="83" t="s">
        <v>777</v>
      </c>
      <c r="I3008" s="83" t="s">
        <v>654</v>
      </c>
    </row>
    <row r="3009" spans="1:9" ht="15">
      <c r="A3009" s="83" t="s">
        <v>3637</v>
      </c>
      <c r="B3009" s="83" t="str">
        <f t="shared" si="282"/>
        <v>MK19 6E</v>
      </c>
      <c r="C3009" s="83" t="str">
        <f t="shared" si="283"/>
        <v>MK19 6</v>
      </c>
      <c r="D3009" s="83" t="str">
        <f t="shared" si="284"/>
        <v xml:space="preserve">MK19 </v>
      </c>
      <c r="E3009" s="83" t="str">
        <f t="shared" si="285"/>
        <v>MK19</v>
      </c>
      <c r="F3009" s="83" t="str">
        <f t="shared" si="286"/>
        <v>MK1</v>
      </c>
      <c r="G3009" s="83" t="str">
        <f t="shared" si="287"/>
        <v>MK</v>
      </c>
      <c r="H3009" s="83" t="s">
        <v>777</v>
      </c>
      <c r="I3009" s="83" t="s">
        <v>654</v>
      </c>
    </row>
    <row r="3010" spans="1:9" ht="15">
      <c r="A3010" s="83" t="s">
        <v>3638</v>
      </c>
      <c r="B3010" s="83" t="str">
        <f t="shared" si="282"/>
        <v>MK19 7A</v>
      </c>
      <c r="C3010" s="83" t="str">
        <f t="shared" si="283"/>
        <v>MK19 7</v>
      </c>
      <c r="D3010" s="83" t="str">
        <f t="shared" si="284"/>
        <v xml:space="preserve">MK19 </v>
      </c>
      <c r="E3010" s="83" t="str">
        <f t="shared" si="285"/>
        <v>MK19</v>
      </c>
      <c r="F3010" s="83" t="str">
        <f t="shared" si="286"/>
        <v>MK1</v>
      </c>
      <c r="G3010" s="83" t="str">
        <f t="shared" si="287"/>
        <v>MK</v>
      </c>
      <c r="H3010" s="83" t="s">
        <v>389</v>
      </c>
      <c r="I3010" s="83" t="s">
        <v>662</v>
      </c>
    </row>
    <row r="3011" spans="1:9" ht="15">
      <c r="A3011" s="83" t="s">
        <v>3639</v>
      </c>
      <c r="B3011" s="83" t="str">
        <f t="shared" ref="B3011:B3074" si="288">LEFT($A3011,7)</f>
        <v>MK19 7A</v>
      </c>
      <c r="C3011" s="83" t="str">
        <f t="shared" ref="C3011:C3074" si="289">LEFT($A3011,6)</f>
        <v>MK19 7</v>
      </c>
      <c r="D3011" s="83" t="str">
        <f t="shared" ref="D3011:D3074" si="290">LEFT($A3011,5)</f>
        <v xml:space="preserve">MK19 </v>
      </c>
      <c r="E3011" s="83" t="str">
        <f t="shared" ref="E3011:E3074" si="291">LEFT($A3011,4)</f>
        <v>MK19</v>
      </c>
      <c r="F3011" s="83" t="str">
        <f t="shared" ref="F3011:F3074" si="292">LEFT($A3011,3)</f>
        <v>MK1</v>
      </c>
      <c r="G3011" s="83" t="str">
        <f t="shared" ref="G3011:G3074" si="293">LEFT($A3011,2)</f>
        <v>MK</v>
      </c>
      <c r="H3011" s="83" t="s">
        <v>777</v>
      </c>
      <c r="I3011" s="83" t="s">
        <v>654</v>
      </c>
    </row>
    <row r="3012" spans="1:9" ht="15">
      <c r="A3012" s="83" t="s">
        <v>3640</v>
      </c>
      <c r="B3012" s="83" t="str">
        <f t="shared" si="288"/>
        <v>MK19 7D</v>
      </c>
      <c r="C3012" s="83" t="str">
        <f t="shared" si="289"/>
        <v>MK19 7</v>
      </c>
      <c r="D3012" s="83" t="str">
        <f t="shared" si="290"/>
        <v xml:space="preserve">MK19 </v>
      </c>
      <c r="E3012" s="83" t="str">
        <f t="shared" si="291"/>
        <v>MK19</v>
      </c>
      <c r="F3012" s="83" t="str">
        <f t="shared" si="292"/>
        <v>MK1</v>
      </c>
      <c r="G3012" s="83" t="str">
        <f t="shared" si="293"/>
        <v>MK</v>
      </c>
      <c r="H3012" s="83" t="s">
        <v>389</v>
      </c>
      <c r="I3012" s="83" t="s">
        <v>662</v>
      </c>
    </row>
    <row r="3013" spans="1:9" ht="15">
      <c r="A3013" s="83" t="s">
        <v>3641</v>
      </c>
      <c r="B3013" s="83" t="str">
        <f t="shared" si="288"/>
        <v>MK19 7D</v>
      </c>
      <c r="C3013" s="83" t="str">
        <f t="shared" si="289"/>
        <v>MK19 7</v>
      </c>
      <c r="D3013" s="83" t="str">
        <f t="shared" si="290"/>
        <v xml:space="preserve">MK19 </v>
      </c>
      <c r="E3013" s="83" t="str">
        <f t="shared" si="291"/>
        <v>MK19</v>
      </c>
      <c r="F3013" s="83" t="str">
        <f t="shared" si="292"/>
        <v>MK1</v>
      </c>
      <c r="G3013" s="83" t="str">
        <f t="shared" si="293"/>
        <v>MK</v>
      </c>
      <c r="H3013" s="83" t="s">
        <v>389</v>
      </c>
      <c r="I3013" s="83" t="s">
        <v>662</v>
      </c>
    </row>
    <row r="3014" spans="1:9" ht="15">
      <c r="A3014" s="83" t="s">
        <v>3642</v>
      </c>
      <c r="B3014" s="83" t="str">
        <f t="shared" si="288"/>
        <v>MK19 7D</v>
      </c>
      <c r="C3014" s="83" t="str">
        <f t="shared" si="289"/>
        <v>MK19 7</v>
      </c>
      <c r="D3014" s="83" t="str">
        <f t="shared" si="290"/>
        <v xml:space="preserve">MK19 </v>
      </c>
      <c r="E3014" s="83" t="str">
        <f t="shared" si="291"/>
        <v>MK19</v>
      </c>
      <c r="F3014" s="83" t="str">
        <f t="shared" si="292"/>
        <v>MK1</v>
      </c>
      <c r="G3014" s="83" t="str">
        <f t="shared" si="293"/>
        <v>MK</v>
      </c>
      <c r="H3014" s="83" t="s">
        <v>389</v>
      </c>
      <c r="I3014" s="83" t="s">
        <v>662</v>
      </c>
    </row>
    <row r="3015" spans="1:9" ht="15">
      <c r="A3015" s="83" t="s">
        <v>3643</v>
      </c>
      <c r="B3015" s="83" t="str">
        <f t="shared" si="288"/>
        <v>MK19 7E</v>
      </c>
      <c r="C3015" s="83" t="str">
        <f t="shared" si="289"/>
        <v>MK19 7</v>
      </c>
      <c r="D3015" s="83" t="str">
        <f t="shared" si="290"/>
        <v xml:space="preserve">MK19 </v>
      </c>
      <c r="E3015" s="83" t="str">
        <f t="shared" si="291"/>
        <v>MK19</v>
      </c>
      <c r="F3015" s="83" t="str">
        <f t="shared" si="292"/>
        <v>MK1</v>
      </c>
      <c r="G3015" s="83" t="str">
        <f t="shared" si="293"/>
        <v>MK</v>
      </c>
      <c r="H3015" s="83" t="s">
        <v>389</v>
      </c>
      <c r="I3015" s="83" t="s">
        <v>662</v>
      </c>
    </row>
    <row r="3016" spans="1:9" ht="15">
      <c r="A3016" s="83" t="s">
        <v>3644</v>
      </c>
      <c r="B3016" s="83" t="str">
        <f t="shared" si="288"/>
        <v>MK4</v>
      </c>
      <c r="C3016" s="83" t="str">
        <f t="shared" si="289"/>
        <v>MK4</v>
      </c>
      <c r="D3016" s="83" t="str">
        <f t="shared" si="290"/>
        <v>MK4</v>
      </c>
      <c r="E3016" s="83" t="str">
        <f t="shared" si="291"/>
        <v>MK4</v>
      </c>
      <c r="F3016" s="83" t="str">
        <f t="shared" si="292"/>
        <v>MK4</v>
      </c>
      <c r="G3016" s="83" t="str">
        <f t="shared" si="293"/>
        <v>MK</v>
      </c>
      <c r="H3016" s="83" t="s">
        <v>688</v>
      </c>
      <c r="I3016" s="83" t="s">
        <v>650</v>
      </c>
    </row>
    <row r="3017" spans="1:9" ht="15">
      <c r="A3017" s="83" t="s">
        <v>111</v>
      </c>
      <c r="B3017" s="83" t="str">
        <f t="shared" si="288"/>
        <v>MK4 1</v>
      </c>
      <c r="C3017" s="83" t="str">
        <f t="shared" si="289"/>
        <v>MK4 1</v>
      </c>
      <c r="D3017" s="83" t="str">
        <f t="shared" si="290"/>
        <v>MK4 1</v>
      </c>
      <c r="E3017" s="83" t="str">
        <f t="shared" si="291"/>
        <v xml:space="preserve">MK4 </v>
      </c>
      <c r="F3017" s="83" t="str">
        <f t="shared" si="292"/>
        <v>MK4</v>
      </c>
      <c r="G3017" s="83" t="str">
        <f t="shared" si="293"/>
        <v>MK</v>
      </c>
      <c r="H3017" s="83" t="s">
        <v>389</v>
      </c>
      <c r="I3017" s="83" t="s">
        <v>662</v>
      </c>
    </row>
    <row r="3018" spans="1:9" ht="15">
      <c r="A3018" s="83" t="s">
        <v>238</v>
      </c>
      <c r="B3018" s="83" t="str">
        <f t="shared" si="288"/>
        <v>MK4 2</v>
      </c>
      <c r="C3018" s="83" t="str">
        <f t="shared" si="289"/>
        <v>MK4 2</v>
      </c>
      <c r="D3018" s="83" t="str">
        <f t="shared" si="290"/>
        <v>MK4 2</v>
      </c>
      <c r="E3018" s="83" t="str">
        <f t="shared" si="291"/>
        <v xml:space="preserve">MK4 </v>
      </c>
      <c r="F3018" s="83" t="str">
        <f t="shared" si="292"/>
        <v>MK4</v>
      </c>
      <c r="G3018" s="83" t="str">
        <f t="shared" si="293"/>
        <v>MK</v>
      </c>
      <c r="H3018" s="83" t="s">
        <v>389</v>
      </c>
      <c r="I3018" s="83" t="s">
        <v>662</v>
      </c>
    </row>
    <row r="3019" spans="1:9" ht="15">
      <c r="A3019" s="83" t="s">
        <v>239</v>
      </c>
      <c r="B3019" s="83" t="str">
        <f t="shared" si="288"/>
        <v>MK4 3</v>
      </c>
      <c r="C3019" s="83" t="str">
        <f t="shared" si="289"/>
        <v>MK4 3</v>
      </c>
      <c r="D3019" s="83" t="str">
        <f t="shared" si="290"/>
        <v>MK4 3</v>
      </c>
      <c r="E3019" s="83" t="str">
        <f t="shared" si="291"/>
        <v xml:space="preserve">MK4 </v>
      </c>
      <c r="F3019" s="83" t="str">
        <f t="shared" si="292"/>
        <v>MK4</v>
      </c>
      <c r="G3019" s="83" t="str">
        <f t="shared" si="293"/>
        <v>MK</v>
      </c>
      <c r="H3019" s="83" t="s">
        <v>389</v>
      </c>
      <c r="I3019" s="83" t="s">
        <v>662</v>
      </c>
    </row>
    <row r="3020" spans="1:9" ht="15">
      <c r="A3020" s="83" t="s">
        <v>240</v>
      </c>
      <c r="B3020" s="83" t="str">
        <f t="shared" si="288"/>
        <v>MK4 4</v>
      </c>
      <c r="C3020" s="83" t="str">
        <f t="shared" si="289"/>
        <v>MK4 4</v>
      </c>
      <c r="D3020" s="83" t="str">
        <f t="shared" si="290"/>
        <v>MK4 4</v>
      </c>
      <c r="E3020" s="83" t="str">
        <f t="shared" si="291"/>
        <v xml:space="preserve">MK4 </v>
      </c>
      <c r="F3020" s="83" t="str">
        <f t="shared" si="292"/>
        <v>MK4</v>
      </c>
      <c r="G3020" s="83" t="str">
        <f t="shared" si="293"/>
        <v>MK</v>
      </c>
      <c r="H3020" s="83" t="s">
        <v>389</v>
      </c>
      <c r="I3020" s="83" t="s">
        <v>662</v>
      </c>
    </row>
    <row r="3021" spans="1:9" ht="15">
      <c r="A3021" s="83" t="s">
        <v>3645</v>
      </c>
      <c r="B3021" s="83" t="str">
        <f t="shared" si="288"/>
        <v>MK43 0C</v>
      </c>
      <c r="C3021" s="83" t="str">
        <f t="shared" si="289"/>
        <v>MK43 0</v>
      </c>
      <c r="D3021" s="83" t="str">
        <f t="shared" si="290"/>
        <v xml:space="preserve">MK43 </v>
      </c>
      <c r="E3021" s="83" t="str">
        <f t="shared" si="291"/>
        <v>MK43</v>
      </c>
      <c r="F3021" s="83" t="str">
        <f t="shared" si="292"/>
        <v>MK4</v>
      </c>
      <c r="G3021" s="83" t="str">
        <f t="shared" si="293"/>
        <v>MK</v>
      </c>
      <c r="H3021" s="83" t="s">
        <v>389</v>
      </c>
      <c r="I3021" s="83" t="s">
        <v>662</v>
      </c>
    </row>
    <row r="3022" spans="1:9" ht="15">
      <c r="A3022" s="83" t="s">
        <v>3646</v>
      </c>
      <c r="B3022" s="83" t="str">
        <f t="shared" si="288"/>
        <v>MK43 0S</v>
      </c>
      <c r="C3022" s="83" t="str">
        <f t="shared" si="289"/>
        <v>MK43 0</v>
      </c>
      <c r="D3022" s="83" t="str">
        <f t="shared" si="290"/>
        <v xml:space="preserve">MK43 </v>
      </c>
      <c r="E3022" s="83" t="str">
        <f t="shared" si="291"/>
        <v>MK43</v>
      </c>
      <c r="F3022" s="83" t="str">
        <f t="shared" si="292"/>
        <v>MK4</v>
      </c>
      <c r="G3022" s="83" t="str">
        <f t="shared" si="293"/>
        <v>MK</v>
      </c>
      <c r="H3022" s="83" t="s">
        <v>389</v>
      </c>
      <c r="I3022" s="83" t="s">
        <v>662</v>
      </c>
    </row>
    <row r="3023" spans="1:9" ht="15">
      <c r="A3023" s="83" t="s">
        <v>3647</v>
      </c>
      <c r="B3023" s="83" t="str">
        <f t="shared" si="288"/>
        <v>MK43 0T</v>
      </c>
      <c r="C3023" s="83" t="str">
        <f t="shared" si="289"/>
        <v>MK43 0</v>
      </c>
      <c r="D3023" s="83" t="str">
        <f t="shared" si="290"/>
        <v xml:space="preserve">MK43 </v>
      </c>
      <c r="E3023" s="83" t="str">
        <f t="shared" si="291"/>
        <v>MK43</v>
      </c>
      <c r="F3023" s="83" t="str">
        <f t="shared" si="292"/>
        <v>MK4</v>
      </c>
      <c r="G3023" s="83" t="str">
        <f t="shared" si="293"/>
        <v>MK</v>
      </c>
      <c r="H3023" s="83" t="s">
        <v>389</v>
      </c>
      <c r="I3023" s="83" t="s">
        <v>662</v>
      </c>
    </row>
    <row r="3024" spans="1:9" ht="15">
      <c r="A3024" s="83" t="s">
        <v>3648</v>
      </c>
      <c r="B3024" s="83" t="str">
        <f t="shared" si="288"/>
        <v>MK43 0T</v>
      </c>
      <c r="C3024" s="83" t="str">
        <f t="shared" si="289"/>
        <v>MK43 0</v>
      </c>
      <c r="D3024" s="83" t="str">
        <f t="shared" si="290"/>
        <v xml:space="preserve">MK43 </v>
      </c>
      <c r="E3024" s="83" t="str">
        <f t="shared" si="291"/>
        <v>MK43</v>
      </c>
      <c r="F3024" s="83" t="str">
        <f t="shared" si="292"/>
        <v>MK4</v>
      </c>
      <c r="G3024" s="83" t="str">
        <f t="shared" si="293"/>
        <v>MK</v>
      </c>
      <c r="H3024" s="83" t="s">
        <v>389</v>
      </c>
      <c r="I3024" s="83" t="s">
        <v>662</v>
      </c>
    </row>
    <row r="3025" spans="1:9" ht="15">
      <c r="A3025" s="83" t="s">
        <v>3649</v>
      </c>
      <c r="B3025" s="83" t="str">
        <f t="shared" si="288"/>
        <v>MK43 0T</v>
      </c>
      <c r="C3025" s="83" t="str">
        <f t="shared" si="289"/>
        <v>MK43 0</v>
      </c>
      <c r="D3025" s="83" t="str">
        <f t="shared" si="290"/>
        <v xml:space="preserve">MK43 </v>
      </c>
      <c r="E3025" s="83" t="str">
        <f t="shared" si="291"/>
        <v>MK43</v>
      </c>
      <c r="F3025" s="83" t="str">
        <f t="shared" si="292"/>
        <v>MK4</v>
      </c>
      <c r="G3025" s="83" t="str">
        <f t="shared" si="293"/>
        <v>MK</v>
      </c>
      <c r="H3025" s="83" t="s">
        <v>389</v>
      </c>
      <c r="I3025" s="83" t="s">
        <v>662</v>
      </c>
    </row>
    <row r="3026" spans="1:9" ht="15">
      <c r="A3026" s="83" t="s">
        <v>3650</v>
      </c>
      <c r="B3026" s="83" t="str">
        <f t="shared" si="288"/>
        <v>MK43 0T</v>
      </c>
      <c r="C3026" s="83" t="str">
        <f t="shared" si="289"/>
        <v>MK43 0</v>
      </c>
      <c r="D3026" s="83" t="str">
        <f t="shared" si="290"/>
        <v xml:space="preserve">MK43 </v>
      </c>
      <c r="E3026" s="83" t="str">
        <f t="shared" si="291"/>
        <v>MK43</v>
      </c>
      <c r="F3026" s="83" t="str">
        <f t="shared" si="292"/>
        <v>MK4</v>
      </c>
      <c r="G3026" s="83" t="str">
        <f t="shared" si="293"/>
        <v>MK</v>
      </c>
      <c r="H3026" s="83" t="s">
        <v>389</v>
      </c>
      <c r="I3026" s="83" t="s">
        <v>662</v>
      </c>
    </row>
    <row r="3027" spans="1:9" ht="15">
      <c r="A3027" s="83" t="s">
        <v>3651</v>
      </c>
      <c r="B3027" s="83" t="str">
        <f t="shared" si="288"/>
        <v>MK43 0T</v>
      </c>
      <c r="C3027" s="83" t="str">
        <f t="shared" si="289"/>
        <v>MK43 0</v>
      </c>
      <c r="D3027" s="83" t="str">
        <f t="shared" si="290"/>
        <v xml:space="preserve">MK43 </v>
      </c>
      <c r="E3027" s="83" t="str">
        <f t="shared" si="291"/>
        <v>MK43</v>
      </c>
      <c r="F3027" s="83" t="str">
        <f t="shared" si="292"/>
        <v>MK4</v>
      </c>
      <c r="G3027" s="83" t="str">
        <f t="shared" si="293"/>
        <v>MK</v>
      </c>
      <c r="H3027" s="83" t="s">
        <v>389</v>
      </c>
      <c r="I3027" s="83" t="s">
        <v>662</v>
      </c>
    </row>
    <row r="3028" spans="1:9" ht="15">
      <c r="A3028" s="83" t="s">
        <v>3652</v>
      </c>
      <c r="B3028" s="83" t="str">
        <f t="shared" si="288"/>
        <v>MK43 0U</v>
      </c>
      <c r="C3028" s="83" t="str">
        <f t="shared" si="289"/>
        <v>MK43 0</v>
      </c>
      <c r="D3028" s="83" t="str">
        <f t="shared" si="290"/>
        <v xml:space="preserve">MK43 </v>
      </c>
      <c r="E3028" s="83" t="str">
        <f t="shared" si="291"/>
        <v>MK43</v>
      </c>
      <c r="F3028" s="83" t="str">
        <f t="shared" si="292"/>
        <v>MK4</v>
      </c>
      <c r="G3028" s="83" t="str">
        <f t="shared" si="293"/>
        <v>MK</v>
      </c>
      <c r="H3028" s="83" t="s">
        <v>389</v>
      </c>
      <c r="I3028" s="83" t="s">
        <v>662</v>
      </c>
    </row>
    <row r="3029" spans="1:9" ht="15">
      <c r="A3029" s="83" t="s">
        <v>3653</v>
      </c>
      <c r="B3029" s="83" t="str">
        <f t="shared" si="288"/>
        <v>MK43 0U</v>
      </c>
      <c r="C3029" s="83" t="str">
        <f t="shared" si="289"/>
        <v>MK43 0</v>
      </c>
      <c r="D3029" s="83" t="str">
        <f t="shared" si="290"/>
        <v xml:space="preserve">MK43 </v>
      </c>
      <c r="E3029" s="83" t="str">
        <f t="shared" si="291"/>
        <v>MK43</v>
      </c>
      <c r="F3029" s="83" t="str">
        <f t="shared" si="292"/>
        <v>MK4</v>
      </c>
      <c r="G3029" s="83" t="str">
        <f t="shared" si="293"/>
        <v>MK</v>
      </c>
      <c r="H3029" s="83" t="s">
        <v>688</v>
      </c>
      <c r="I3029" s="83" t="s">
        <v>650</v>
      </c>
    </row>
    <row r="3030" spans="1:9" ht="15">
      <c r="A3030" s="83" t="s">
        <v>3654</v>
      </c>
      <c r="B3030" s="83" t="str">
        <f t="shared" si="288"/>
        <v>MK43 0U</v>
      </c>
      <c r="C3030" s="83" t="str">
        <f t="shared" si="289"/>
        <v>MK43 0</v>
      </c>
      <c r="D3030" s="83" t="str">
        <f t="shared" si="290"/>
        <v xml:space="preserve">MK43 </v>
      </c>
      <c r="E3030" s="83" t="str">
        <f t="shared" si="291"/>
        <v>MK43</v>
      </c>
      <c r="F3030" s="83" t="str">
        <f t="shared" si="292"/>
        <v>MK4</v>
      </c>
      <c r="G3030" s="83" t="str">
        <f t="shared" si="293"/>
        <v>MK</v>
      </c>
      <c r="H3030" s="83" t="s">
        <v>688</v>
      </c>
      <c r="I3030" s="83" t="s">
        <v>650</v>
      </c>
    </row>
    <row r="3031" spans="1:9" ht="15">
      <c r="A3031" s="83" t="s">
        <v>3655</v>
      </c>
      <c r="B3031" s="83" t="str">
        <f t="shared" si="288"/>
        <v>MK43 0U</v>
      </c>
      <c r="C3031" s="83" t="str">
        <f t="shared" si="289"/>
        <v>MK43 0</v>
      </c>
      <c r="D3031" s="83" t="str">
        <f t="shared" si="290"/>
        <v xml:space="preserve">MK43 </v>
      </c>
      <c r="E3031" s="83" t="str">
        <f t="shared" si="291"/>
        <v>MK43</v>
      </c>
      <c r="F3031" s="83" t="str">
        <f t="shared" si="292"/>
        <v>MK4</v>
      </c>
      <c r="G3031" s="83" t="str">
        <f t="shared" si="293"/>
        <v>MK</v>
      </c>
      <c r="H3031" s="83" t="s">
        <v>688</v>
      </c>
      <c r="I3031" s="83" t="s">
        <v>650</v>
      </c>
    </row>
    <row r="3032" spans="1:9" ht="15">
      <c r="A3032" s="83" t="s">
        <v>3656</v>
      </c>
      <c r="B3032" s="83" t="str">
        <f t="shared" si="288"/>
        <v>MK43 0X</v>
      </c>
      <c r="C3032" s="83" t="str">
        <f t="shared" si="289"/>
        <v>MK43 0</v>
      </c>
      <c r="D3032" s="83" t="str">
        <f t="shared" si="290"/>
        <v xml:space="preserve">MK43 </v>
      </c>
      <c r="E3032" s="83" t="str">
        <f t="shared" si="291"/>
        <v>MK43</v>
      </c>
      <c r="F3032" s="83" t="str">
        <f t="shared" si="292"/>
        <v>MK4</v>
      </c>
      <c r="G3032" s="83" t="str">
        <f t="shared" si="293"/>
        <v>MK</v>
      </c>
      <c r="H3032" s="83" t="s">
        <v>389</v>
      </c>
      <c r="I3032" s="83" t="s">
        <v>662</v>
      </c>
    </row>
    <row r="3033" spans="1:9" ht="15">
      <c r="A3033" s="83" t="s">
        <v>3657</v>
      </c>
      <c r="B3033" s="83" t="str">
        <f t="shared" si="288"/>
        <v>MK43 0X</v>
      </c>
      <c r="C3033" s="83" t="str">
        <f t="shared" si="289"/>
        <v>MK43 0</v>
      </c>
      <c r="D3033" s="83" t="str">
        <f t="shared" si="290"/>
        <v xml:space="preserve">MK43 </v>
      </c>
      <c r="E3033" s="83" t="str">
        <f t="shared" si="291"/>
        <v>MK43</v>
      </c>
      <c r="F3033" s="83" t="str">
        <f t="shared" si="292"/>
        <v>MK4</v>
      </c>
      <c r="G3033" s="83" t="str">
        <f t="shared" si="293"/>
        <v>MK</v>
      </c>
      <c r="H3033" s="83" t="s">
        <v>688</v>
      </c>
      <c r="I3033" s="83" t="s">
        <v>650</v>
      </c>
    </row>
    <row r="3034" spans="1:9" ht="15">
      <c r="A3034" s="83" t="s">
        <v>3658</v>
      </c>
      <c r="B3034" s="83" t="str">
        <f t="shared" si="288"/>
        <v>MK43 0X</v>
      </c>
      <c r="C3034" s="83" t="str">
        <f t="shared" si="289"/>
        <v>MK43 0</v>
      </c>
      <c r="D3034" s="83" t="str">
        <f t="shared" si="290"/>
        <v xml:space="preserve">MK43 </v>
      </c>
      <c r="E3034" s="83" t="str">
        <f t="shared" si="291"/>
        <v>MK43</v>
      </c>
      <c r="F3034" s="83" t="str">
        <f t="shared" si="292"/>
        <v>MK4</v>
      </c>
      <c r="G3034" s="83" t="str">
        <f t="shared" si="293"/>
        <v>MK</v>
      </c>
      <c r="H3034" s="83" t="s">
        <v>688</v>
      </c>
      <c r="I3034" s="83" t="s">
        <v>650</v>
      </c>
    </row>
    <row r="3035" spans="1:9" ht="15">
      <c r="A3035" s="83" t="s">
        <v>3659</v>
      </c>
      <c r="B3035" s="83" t="str">
        <f t="shared" si="288"/>
        <v>MK43 0X</v>
      </c>
      <c r="C3035" s="83" t="str">
        <f t="shared" si="289"/>
        <v>MK43 0</v>
      </c>
      <c r="D3035" s="83" t="str">
        <f t="shared" si="290"/>
        <v xml:space="preserve">MK43 </v>
      </c>
      <c r="E3035" s="83" t="str">
        <f t="shared" si="291"/>
        <v>MK43</v>
      </c>
      <c r="F3035" s="83" t="str">
        <f t="shared" si="292"/>
        <v>MK4</v>
      </c>
      <c r="G3035" s="83" t="str">
        <f t="shared" si="293"/>
        <v>MK</v>
      </c>
      <c r="H3035" s="83" t="s">
        <v>688</v>
      </c>
      <c r="I3035" s="83" t="s">
        <v>650</v>
      </c>
    </row>
    <row r="3036" spans="1:9" ht="15">
      <c r="A3036" s="83" t="s">
        <v>3660</v>
      </c>
      <c r="B3036" s="83" t="str">
        <f t="shared" si="288"/>
        <v>MK43 0X</v>
      </c>
      <c r="C3036" s="83" t="str">
        <f t="shared" si="289"/>
        <v>MK43 0</v>
      </c>
      <c r="D3036" s="83" t="str">
        <f t="shared" si="290"/>
        <v xml:space="preserve">MK43 </v>
      </c>
      <c r="E3036" s="83" t="str">
        <f t="shared" si="291"/>
        <v>MK43</v>
      </c>
      <c r="F3036" s="83" t="str">
        <f t="shared" si="292"/>
        <v>MK4</v>
      </c>
      <c r="G3036" s="83" t="str">
        <f t="shared" si="293"/>
        <v>MK</v>
      </c>
      <c r="H3036" s="83" t="s">
        <v>688</v>
      </c>
      <c r="I3036" s="83" t="s">
        <v>650</v>
      </c>
    </row>
    <row r="3037" spans="1:9" ht="15">
      <c r="A3037" s="83" t="s">
        <v>3661</v>
      </c>
      <c r="B3037" s="83" t="str">
        <f t="shared" si="288"/>
        <v>MK43 0X</v>
      </c>
      <c r="C3037" s="83" t="str">
        <f t="shared" si="289"/>
        <v>MK43 0</v>
      </c>
      <c r="D3037" s="83" t="str">
        <f t="shared" si="290"/>
        <v xml:space="preserve">MK43 </v>
      </c>
      <c r="E3037" s="83" t="str">
        <f t="shared" si="291"/>
        <v>MK43</v>
      </c>
      <c r="F3037" s="83" t="str">
        <f t="shared" si="292"/>
        <v>MK4</v>
      </c>
      <c r="G3037" s="83" t="str">
        <f t="shared" si="293"/>
        <v>MK</v>
      </c>
      <c r="H3037" s="83" t="s">
        <v>688</v>
      </c>
      <c r="I3037" s="83" t="s">
        <v>650</v>
      </c>
    </row>
    <row r="3038" spans="1:9" ht="15">
      <c r="A3038" s="83" t="s">
        <v>3662</v>
      </c>
      <c r="B3038" s="83" t="str">
        <f t="shared" si="288"/>
        <v>MK43 0X</v>
      </c>
      <c r="C3038" s="83" t="str">
        <f t="shared" si="289"/>
        <v>MK43 0</v>
      </c>
      <c r="D3038" s="83" t="str">
        <f t="shared" si="290"/>
        <v xml:space="preserve">MK43 </v>
      </c>
      <c r="E3038" s="83" t="str">
        <f t="shared" si="291"/>
        <v>MK43</v>
      </c>
      <c r="F3038" s="83" t="str">
        <f t="shared" si="292"/>
        <v>MK4</v>
      </c>
      <c r="G3038" s="83" t="str">
        <f t="shared" si="293"/>
        <v>MK</v>
      </c>
      <c r="H3038" s="83" t="s">
        <v>688</v>
      </c>
      <c r="I3038" s="83" t="s">
        <v>650</v>
      </c>
    </row>
    <row r="3039" spans="1:9" ht="15">
      <c r="A3039" s="83" t="s">
        <v>3663</v>
      </c>
      <c r="B3039" s="83" t="str">
        <f t="shared" si="288"/>
        <v>MK43 7A</v>
      </c>
      <c r="C3039" s="83" t="str">
        <f t="shared" si="289"/>
        <v>MK43 7</v>
      </c>
      <c r="D3039" s="83" t="str">
        <f t="shared" si="290"/>
        <v xml:space="preserve">MK43 </v>
      </c>
      <c r="E3039" s="83" t="str">
        <f t="shared" si="291"/>
        <v>MK43</v>
      </c>
      <c r="F3039" s="83" t="str">
        <f t="shared" si="292"/>
        <v>MK4</v>
      </c>
      <c r="G3039" s="83" t="str">
        <f t="shared" si="293"/>
        <v>MK</v>
      </c>
      <c r="H3039" s="83" t="s">
        <v>777</v>
      </c>
      <c r="I3039" s="83" t="s">
        <v>654</v>
      </c>
    </row>
    <row r="3040" spans="1:9" ht="15">
      <c r="A3040" s="83" t="s">
        <v>3664</v>
      </c>
      <c r="B3040" s="83" t="str">
        <f t="shared" si="288"/>
        <v>MK43 7A</v>
      </c>
      <c r="C3040" s="83" t="str">
        <f t="shared" si="289"/>
        <v>MK43 7</v>
      </c>
      <c r="D3040" s="83" t="str">
        <f t="shared" si="290"/>
        <v xml:space="preserve">MK43 </v>
      </c>
      <c r="E3040" s="83" t="str">
        <f t="shared" si="291"/>
        <v>MK43</v>
      </c>
      <c r="F3040" s="83" t="str">
        <f t="shared" si="292"/>
        <v>MK4</v>
      </c>
      <c r="G3040" s="83" t="str">
        <f t="shared" si="293"/>
        <v>MK</v>
      </c>
      <c r="H3040" s="83" t="s">
        <v>688</v>
      </c>
      <c r="I3040" s="83" t="s">
        <v>650</v>
      </c>
    </row>
    <row r="3041" spans="1:9" ht="15">
      <c r="A3041" s="83" t="s">
        <v>3665</v>
      </c>
      <c r="B3041" s="83" t="str">
        <f t="shared" si="288"/>
        <v>MK43 7B</v>
      </c>
      <c r="C3041" s="83" t="str">
        <f t="shared" si="289"/>
        <v>MK43 7</v>
      </c>
      <c r="D3041" s="83" t="str">
        <f t="shared" si="290"/>
        <v xml:space="preserve">MK43 </v>
      </c>
      <c r="E3041" s="83" t="str">
        <f t="shared" si="291"/>
        <v>MK43</v>
      </c>
      <c r="F3041" s="83" t="str">
        <f t="shared" si="292"/>
        <v>MK4</v>
      </c>
      <c r="G3041" s="83" t="str">
        <f t="shared" si="293"/>
        <v>MK</v>
      </c>
      <c r="H3041" s="83" t="s">
        <v>777</v>
      </c>
      <c r="I3041" s="83" t="s">
        <v>654</v>
      </c>
    </row>
    <row r="3042" spans="1:9" ht="15">
      <c r="A3042" s="83" t="s">
        <v>3666</v>
      </c>
      <c r="B3042" s="83" t="str">
        <f t="shared" si="288"/>
        <v>MK43 7B</v>
      </c>
      <c r="C3042" s="83" t="str">
        <f t="shared" si="289"/>
        <v>MK43 7</v>
      </c>
      <c r="D3042" s="83" t="str">
        <f t="shared" si="290"/>
        <v xml:space="preserve">MK43 </v>
      </c>
      <c r="E3042" s="83" t="str">
        <f t="shared" si="291"/>
        <v>MK43</v>
      </c>
      <c r="F3042" s="83" t="str">
        <f t="shared" si="292"/>
        <v>MK4</v>
      </c>
      <c r="G3042" s="83" t="str">
        <f t="shared" si="293"/>
        <v>MK</v>
      </c>
      <c r="H3042" s="83" t="s">
        <v>688</v>
      </c>
      <c r="I3042" s="83" t="s">
        <v>650</v>
      </c>
    </row>
    <row r="3043" spans="1:9" ht="15">
      <c r="A3043" s="83" t="s">
        <v>3667</v>
      </c>
      <c r="B3043" s="83" t="str">
        <f t="shared" si="288"/>
        <v>MK43 7D</v>
      </c>
      <c r="C3043" s="83" t="str">
        <f t="shared" si="289"/>
        <v>MK43 7</v>
      </c>
      <c r="D3043" s="83" t="str">
        <f t="shared" si="290"/>
        <v xml:space="preserve">MK43 </v>
      </c>
      <c r="E3043" s="83" t="str">
        <f t="shared" si="291"/>
        <v>MK43</v>
      </c>
      <c r="F3043" s="83" t="str">
        <f t="shared" si="292"/>
        <v>MK4</v>
      </c>
      <c r="G3043" s="83" t="str">
        <f t="shared" si="293"/>
        <v>MK</v>
      </c>
      <c r="H3043" s="83" t="s">
        <v>777</v>
      </c>
      <c r="I3043" s="83" t="s">
        <v>654</v>
      </c>
    </row>
    <row r="3044" spans="1:9" ht="15">
      <c r="A3044" s="83" t="s">
        <v>3668</v>
      </c>
      <c r="B3044" s="83" t="str">
        <f t="shared" si="288"/>
        <v>MK43 7E</v>
      </c>
      <c r="C3044" s="83" t="str">
        <f t="shared" si="289"/>
        <v>MK43 7</v>
      </c>
      <c r="D3044" s="83" t="str">
        <f t="shared" si="290"/>
        <v xml:space="preserve">MK43 </v>
      </c>
      <c r="E3044" s="83" t="str">
        <f t="shared" si="291"/>
        <v>MK43</v>
      </c>
      <c r="F3044" s="83" t="str">
        <f t="shared" si="292"/>
        <v>MK4</v>
      </c>
      <c r="G3044" s="83" t="str">
        <f t="shared" si="293"/>
        <v>MK</v>
      </c>
      <c r="H3044" s="83" t="s">
        <v>777</v>
      </c>
      <c r="I3044" s="83" t="s">
        <v>654</v>
      </c>
    </row>
    <row r="3045" spans="1:9" ht="15">
      <c r="A3045" s="83" t="s">
        <v>3669</v>
      </c>
      <c r="B3045" s="83" t="str">
        <f t="shared" si="288"/>
        <v>MK43 7E</v>
      </c>
      <c r="C3045" s="83" t="str">
        <f t="shared" si="289"/>
        <v>MK43 7</v>
      </c>
      <c r="D3045" s="83" t="str">
        <f t="shared" si="290"/>
        <v xml:space="preserve">MK43 </v>
      </c>
      <c r="E3045" s="83" t="str">
        <f t="shared" si="291"/>
        <v>MK43</v>
      </c>
      <c r="F3045" s="83" t="str">
        <f t="shared" si="292"/>
        <v>MK4</v>
      </c>
      <c r="G3045" s="83" t="str">
        <f t="shared" si="293"/>
        <v>MK</v>
      </c>
      <c r="H3045" s="83" t="s">
        <v>688</v>
      </c>
      <c r="I3045" s="83" t="s">
        <v>650</v>
      </c>
    </row>
    <row r="3046" spans="1:9" ht="15">
      <c r="A3046" s="83" t="s">
        <v>3670</v>
      </c>
      <c r="B3046" s="83" t="str">
        <f t="shared" si="288"/>
        <v>MK43 7E</v>
      </c>
      <c r="C3046" s="83" t="str">
        <f t="shared" si="289"/>
        <v>MK43 7</v>
      </c>
      <c r="D3046" s="83" t="str">
        <f t="shared" si="290"/>
        <v xml:space="preserve">MK43 </v>
      </c>
      <c r="E3046" s="83" t="str">
        <f t="shared" si="291"/>
        <v>MK43</v>
      </c>
      <c r="F3046" s="83" t="str">
        <f t="shared" si="292"/>
        <v>MK4</v>
      </c>
      <c r="G3046" s="83" t="str">
        <f t="shared" si="293"/>
        <v>MK</v>
      </c>
      <c r="H3046" s="83" t="s">
        <v>688</v>
      </c>
      <c r="I3046" s="83" t="s">
        <v>650</v>
      </c>
    </row>
    <row r="3047" spans="1:9" ht="15">
      <c r="A3047" s="83" t="s">
        <v>3671</v>
      </c>
      <c r="B3047" s="83" t="str">
        <f t="shared" si="288"/>
        <v>MK43 7E</v>
      </c>
      <c r="C3047" s="83" t="str">
        <f t="shared" si="289"/>
        <v>MK43 7</v>
      </c>
      <c r="D3047" s="83" t="str">
        <f t="shared" si="290"/>
        <v xml:space="preserve">MK43 </v>
      </c>
      <c r="E3047" s="83" t="str">
        <f t="shared" si="291"/>
        <v>MK43</v>
      </c>
      <c r="F3047" s="83" t="str">
        <f t="shared" si="292"/>
        <v>MK4</v>
      </c>
      <c r="G3047" s="83" t="str">
        <f t="shared" si="293"/>
        <v>MK</v>
      </c>
      <c r="H3047" s="83" t="s">
        <v>688</v>
      </c>
      <c r="I3047" s="83" t="s">
        <v>650</v>
      </c>
    </row>
    <row r="3048" spans="1:9" ht="15">
      <c r="A3048" s="83" t="s">
        <v>3672</v>
      </c>
      <c r="B3048" s="83" t="str">
        <f t="shared" si="288"/>
        <v>MK43 7E</v>
      </c>
      <c r="C3048" s="83" t="str">
        <f t="shared" si="289"/>
        <v>MK43 7</v>
      </c>
      <c r="D3048" s="83" t="str">
        <f t="shared" si="290"/>
        <v xml:space="preserve">MK43 </v>
      </c>
      <c r="E3048" s="83" t="str">
        <f t="shared" si="291"/>
        <v>MK43</v>
      </c>
      <c r="F3048" s="83" t="str">
        <f t="shared" si="292"/>
        <v>MK4</v>
      </c>
      <c r="G3048" s="83" t="str">
        <f t="shared" si="293"/>
        <v>MK</v>
      </c>
      <c r="H3048" s="83" t="s">
        <v>688</v>
      </c>
      <c r="I3048" s="83" t="s">
        <v>650</v>
      </c>
    </row>
    <row r="3049" spans="1:9" ht="15">
      <c r="A3049" s="83" t="s">
        <v>3673</v>
      </c>
      <c r="B3049" s="83" t="str">
        <f t="shared" si="288"/>
        <v>MK43 7E</v>
      </c>
      <c r="C3049" s="83" t="str">
        <f t="shared" si="289"/>
        <v>MK43 7</v>
      </c>
      <c r="D3049" s="83" t="str">
        <f t="shared" si="290"/>
        <v xml:space="preserve">MK43 </v>
      </c>
      <c r="E3049" s="83" t="str">
        <f t="shared" si="291"/>
        <v>MK43</v>
      </c>
      <c r="F3049" s="83" t="str">
        <f t="shared" si="292"/>
        <v>MK4</v>
      </c>
      <c r="G3049" s="83" t="str">
        <f t="shared" si="293"/>
        <v>MK</v>
      </c>
      <c r="H3049" s="83" t="s">
        <v>688</v>
      </c>
      <c r="I3049" s="83" t="s">
        <v>650</v>
      </c>
    </row>
    <row r="3050" spans="1:9" ht="15">
      <c r="A3050" s="83" t="s">
        <v>3674</v>
      </c>
      <c r="B3050" s="83" t="str">
        <f t="shared" si="288"/>
        <v>MK43 7J</v>
      </c>
      <c r="C3050" s="83" t="str">
        <f t="shared" si="289"/>
        <v>MK43 7</v>
      </c>
      <c r="D3050" s="83" t="str">
        <f t="shared" si="290"/>
        <v xml:space="preserve">MK43 </v>
      </c>
      <c r="E3050" s="83" t="str">
        <f t="shared" si="291"/>
        <v>MK43</v>
      </c>
      <c r="F3050" s="83" t="str">
        <f t="shared" si="292"/>
        <v>MK4</v>
      </c>
      <c r="G3050" s="83" t="str">
        <f t="shared" si="293"/>
        <v>MK</v>
      </c>
      <c r="H3050" s="83" t="s">
        <v>777</v>
      </c>
      <c r="I3050" s="83" t="s">
        <v>654</v>
      </c>
    </row>
    <row r="3051" spans="1:9" ht="15">
      <c r="A3051" s="83" t="s">
        <v>3675</v>
      </c>
      <c r="B3051" s="83" t="str">
        <f t="shared" si="288"/>
        <v>MK43 7J</v>
      </c>
      <c r="C3051" s="83" t="str">
        <f t="shared" si="289"/>
        <v>MK43 7</v>
      </c>
      <c r="D3051" s="83" t="str">
        <f t="shared" si="290"/>
        <v xml:space="preserve">MK43 </v>
      </c>
      <c r="E3051" s="83" t="str">
        <f t="shared" si="291"/>
        <v>MK43</v>
      </c>
      <c r="F3051" s="83" t="str">
        <f t="shared" si="292"/>
        <v>MK4</v>
      </c>
      <c r="G3051" s="83" t="str">
        <f t="shared" si="293"/>
        <v>MK</v>
      </c>
      <c r="H3051" s="83" t="s">
        <v>777</v>
      </c>
      <c r="I3051" s="83" t="s">
        <v>654</v>
      </c>
    </row>
    <row r="3052" spans="1:9" ht="15">
      <c r="A3052" s="83" t="s">
        <v>3676</v>
      </c>
      <c r="B3052" s="83" t="str">
        <f t="shared" si="288"/>
        <v>MK43 7J</v>
      </c>
      <c r="C3052" s="83" t="str">
        <f t="shared" si="289"/>
        <v>MK43 7</v>
      </c>
      <c r="D3052" s="83" t="str">
        <f t="shared" si="290"/>
        <v xml:space="preserve">MK43 </v>
      </c>
      <c r="E3052" s="83" t="str">
        <f t="shared" si="291"/>
        <v>MK43</v>
      </c>
      <c r="F3052" s="83" t="str">
        <f t="shared" si="292"/>
        <v>MK4</v>
      </c>
      <c r="G3052" s="83" t="str">
        <f t="shared" si="293"/>
        <v>MK</v>
      </c>
      <c r="H3052" s="83" t="s">
        <v>777</v>
      </c>
      <c r="I3052" s="83" t="s">
        <v>654</v>
      </c>
    </row>
    <row r="3053" spans="1:9" ht="15">
      <c r="A3053" s="83" t="s">
        <v>3677</v>
      </c>
      <c r="B3053" s="83" t="str">
        <f t="shared" si="288"/>
        <v>MK43 7J</v>
      </c>
      <c r="C3053" s="83" t="str">
        <f t="shared" si="289"/>
        <v>MK43 7</v>
      </c>
      <c r="D3053" s="83" t="str">
        <f t="shared" si="290"/>
        <v xml:space="preserve">MK43 </v>
      </c>
      <c r="E3053" s="83" t="str">
        <f t="shared" si="291"/>
        <v>MK43</v>
      </c>
      <c r="F3053" s="83" t="str">
        <f t="shared" si="292"/>
        <v>MK4</v>
      </c>
      <c r="G3053" s="83" t="str">
        <f t="shared" si="293"/>
        <v>MK</v>
      </c>
      <c r="H3053" s="83" t="s">
        <v>777</v>
      </c>
      <c r="I3053" s="83" t="s">
        <v>654</v>
      </c>
    </row>
    <row r="3054" spans="1:9" ht="15">
      <c r="A3054" s="83" t="s">
        <v>3678</v>
      </c>
      <c r="B3054" s="83" t="str">
        <f t="shared" si="288"/>
        <v>MK43 7J</v>
      </c>
      <c r="C3054" s="83" t="str">
        <f t="shared" si="289"/>
        <v>MK43 7</v>
      </c>
      <c r="D3054" s="83" t="str">
        <f t="shared" si="290"/>
        <v xml:space="preserve">MK43 </v>
      </c>
      <c r="E3054" s="83" t="str">
        <f t="shared" si="291"/>
        <v>MK43</v>
      </c>
      <c r="F3054" s="83" t="str">
        <f t="shared" si="292"/>
        <v>MK4</v>
      </c>
      <c r="G3054" s="83" t="str">
        <f t="shared" si="293"/>
        <v>MK</v>
      </c>
      <c r="H3054" s="83" t="s">
        <v>777</v>
      </c>
      <c r="I3054" s="83" t="s">
        <v>654</v>
      </c>
    </row>
    <row r="3055" spans="1:9" ht="15">
      <c r="A3055" s="83" t="s">
        <v>3679</v>
      </c>
      <c r="B3055" s="83" t="str">
        <f t="shared" si="288"/>
        <v>MK43 7L</v>
      </c>
      <c r="C3055" s="83" t="str">
        <f t="shared" si="289"/>
        <v>MK43 7</v>
      </c>
      <c r="D3055" s="83" t="str">
        <f t="shared" si="290"/>
        <v xml:space="preserve">MK43 </v>
      </c>
      <c r="E3055" s="83" t="str">
        <f t="shared" si="291"/>
        <v>MK43</v>
      </c>
      <c r="F3055" s="83" t="str">
        <f t="shared" si="292"/>
        <v>MK4</v>
      </c>
      <c r="G3055" s="83" t="str">
        <f t="shared" si="293"/>
        <v>MK</v>
      </c>
      <c r="H3055" s="83" t="s">
        <v>777</v>
      </c>
      <c r="I3055" s="83" t="s">
        <v>654</v>
      </c>
    </row>
    <row r="3056" spans="1:9" ht="15">
      <c r="A3056" s="83" t="s">
        <v>3680</v>
      </c>
      <c r="B3056" s="83" t="str">
        <f t="shared" si="288"/>
        <v>MK43 7N</v>
      </c>
      <c r="C3056" s="83" t="str">
        <f t="shared" si="289"/>
        <v>MK43 7</v>
      </c>
      <c r="D3056" s="83" t="str">
        <f t="shared" si="290"/>
        <v xml:space="preserve">MK43 </v>
      </c>
      <c r="E3056" s="83" t="str">
        <f t="shared" si="291"/>
        <v>MK43</v>
      </c>
      <c r="F3056" s="83" t="str">
        <f t="shared" si="292"/>
        <v>MK4</v>
      </c>
      <c r="G3056" s="83" t="str">
        <f t="shared" si="293"/>
        <v>MK</v>
      </c>
      <c r="H3056" s="83" t="s">
        <v>777</v>
      </c>
      <c r="I3056" s="83" t="s">
        <v>654</v>
      </c>
    </row>
    <row r="3057" spans="1:9" ht="15">
      <c r="A3057" s="83" t="s">
        <v>3681</v>
      </c>
      <c r="B3057" s="83" t="str">
        <f t="shared" si="288"/>
        <v>MK43 7N</v>
      </c>
      <c r="C3057" s="83" t="str">
        <f t="shared" si="289"/>
        <v>MK43 7</v>
      </c>
      <c r="D3057" s="83" t="str">
        <f t="shared" si="290"/>
        <v xml:space="preserve">MK43 </v>
      </c>
      <c r="E3057" s="83" t="str">
        <f t="shared" si="291"/>
        <v>MK43</v>
      </c>
      <c r="F3057" s="83" t="str">
        <f t="shared" si="292"/>
        <v>MK4</v>
      </c>
      <c r="G3057" s="83" t="str">
        <f t="shared" si="293"/>
        <v>MK</v>
      </c>
      <c r="H3057" s="83" t="s">
        <v>777</v>
      </c>
      <c r="I3057" s="83" t="s">
        <v>654</v>
      </c>
    </row>
    <row r="3058" spans="1:9" ht="15">
      <c r="A3058" s="83" t="s">
        <v>3682</v>
      </c>
      <c r="B3058" s="83" t="str">
        <f t="shared" si="288"/>
        <v>MK43 7Q</v>
      </c>
      <c r="C3058" s="83" t="str">
        <f t="shared" si="289"/>
        <v>MK43 7</v>
      </c>
      <c r="D3058" s="83" t="str">
        <f t="shared" si="290"/>
        <v xml:space="preserve">MK43 </v>
      </c>
      <c r="E3058" s="83" t="str">
        <f t="shared" si="291"/>
        <v>MK43</v>
      </c>
      <c r="F3058" s="83" t="str">
        <f t="shared" si="292"/>
        <v>MK4</v>
      </c>
      <c r="G3058" s="83" t="str">
        <f t="shared" si="293"/>
        <v>MK</v>
      </c>
      <c r="H3058" s="83" t="s">
        <v>777</v>
      </c>
      <c r="I3058" s="83" t="s">
        <v>654</v>
      </c>
    </row>
    <row r="3059" spans="1:9" ht="15">
      <c r="A3059" s="83" t="s">
        <v>3683</v>
      </c>
      <c r="B3059" s="83" t="str">
        <f t="shared" si="288"/>
        <v>MK43 8A</v>
      </c>
      <c r="C3059" s="83" t="str">
        <f t="shared" si="289"/>
        <v>MK43 8</v>
      </c>
      <c r="D3059" s="83" t="str">
        <f t="shared" si="290"/>
        <v xml:space="preserve">MK43 </v>
      </c>
      <c r="E3059" s="83" t="str">
        <f t="shared" si="291"/>
        <v>MK43</v>
      </c>
      <c r="F3059" s="83" t="str">
        <f t="shared" si="292"/>
        <v>MK4</v>
      </c>
      <c r="G3059" s="83" t="str">
        <f t="shared" si="293"/>
        <v>MK</v>
      </c>
      <c r="H3059" s="83" t="s">
        <v>777</v>
      </c>
      <c r="I3059" s="83" t="s">
        <v>654</v>
      </c>
    </row>
    <row r="3060" spans="1:9" ht="15">
      <c r="A3060" s="83" t="s">
        <v>3684</v>
      </c>
      <c r="B3060" s="83" t="str">
        <f t="shared" si="288"/>
        <v>MK43 8B</v>
      </c>
      <c r="C3060" s="83" t="str">
        <f t="shared" si="289"/>
        <v>MK43 8</v>
      </c>
      <c r="D3060" s="83" t="str">
        <f t="shared" si="290"/>
        <v xml:space="preserve">MK43 </v>
      </c>
      <c r="E3060" s="83" t="str">
        <f t="shared" si="291"/>
        <v>MK43</v>
      </c>
      <c r="F3060" s="83" t="str">
        <f t="shared" si="292"/>
        <v>MK4</v>
      </c>
      <c r="G3060" s="83" t="str">
        <f t="shared" si="293"/>
        <v>MK</v>
      </c>
      <c r="H3060" s="83" t="s">
        <v>777</v>
      </c>
      <c r="I3060" s="83" t="s">
        <v>654</v>
      </c>
    </row>
    <row r="3061" spans="1:9" ht="15">
      <c r="A3061" s="83" t="s">
        <v>3685</v>
      </c>
      <c r="B3061" s="83" t="str">
        <f t="shared" si="288"/>
        <v>MK43 8B</v>
      </c>
      <c r="C3061" s="83" t="str">
        <f t="shared" si="289"/>
        <v>MK43 8</v>
      </c>
      <c r="D3061" s="83" t="str">
        <f t="shared" si="290"/>
        <v xml:space="preserve">MK43 </v>
      </c>
      <c r="E3061" s="83" t="str">
        <f t="shared" si="291"/>
        <v>MK43</v>
      </c>
      <c r="F3061" s="83" t="str">
        <f t="shared" si="292"/>
        <v>MK4</v>
      </c>
      <c r="G3061" s="83" t="str">
        <f t="shared" si="293"/>
        <v>MK</v>
      </c>
      <c r="H3061" s="83" t="s">
        <v>688</v>
      </c>
      <c r="I3061" s="83" t="s">
        <v>650</v>
      </c>
    </row>
    <row r="3062" spans="1:9" ht="15">
      <c r="A3062" s="83" t="s">
        <v>3686</v>
      </c>
      <c r="B3062" s="83" t="str">
        <f t="shared" si="288"/>
        <v>MK43 8B</v>
      </c>
      <c r="C3062" s="83" t="str">
        <f t="shared" si="289"/>
        <v>MK43 8</v>
      </c>
      <c r="D3062" s="83" t="str">
        <f t="shared" si="290"/>
        <v xml:space="preserve">MK43 </v>
      </c>
      <c r="E3062" s="83" t="str">
        <f t="shared" si="291"/>
        <v>MK43</v>
      </c>
      <c r="F3062" s="83" t="str">
        <f t="shared" si="292"/>
        <v>MK4</v>
      </c>
      <c r="G3062" s="83" t="str">
        <f t="shared" si="293"/>
        <v>MK</v>
      </c>
      <c r="H3062" s="83" t="s">
        <v>688</v>
      </c>
      <c r="I3062" s="83" t="s">
        <v>650</v>
      </c>
    </row>
    <row r="3063" spans="1:9" ht="15">
      <c r="A3063" s="83" t="s">
        <v>3687</v>
      </c>
      <c r="B3063" s="83" t="str">
        <f t="shared" si="288"/>
        <v>MK43 8D</v>
      </c>
      <c r="C3063" s="83" t="str">
        <f t="shared" si="289"/>
        <v>MK43 8</v>
      </c>
      <c r="D3063" s="83" t="str">
        <f t="shared" si="290"/>
        <v xml:space="preserve">MK43 </v>
      </c>
      <c r="E3063" s="83" t="str">
        <f t="shared" si="291"/>
        <v>MK43</v>
      </c>
      <c r="F3063" s="83" t="str">
        <f t="shared" si="292"/>
        <v>MK4</v>
      </c>
      <c r="G3063" s="83" t="str">
        <f t="shared" si="293"/>
        <v>MK</v>
      </c>
      <c r="H3063" s="83" t="s">
        <v>777</v>
      </c>
      <c r="I3063" s="83" t="s">
        <v>654</v>
      </c>
    </row>
    <row r="3064" spans="1:9" ht="15">
      <c r="A3064" s="83" t="s">
        <v>3688</v>
      </c>
      <c r="B3064" s="83" t="str">
        <f t="shared" si="288"/>
        <v>MK43 8E</v>
      </c>
      <c r="C3064" s="83" t="str">
        <f t="shared" si="289"/>
        <v>MK43 8</v>
      </c>
      <c r="D3064" s="83" t="str">
        <f t="shared" si="290"/>
        <v xml:space="preserve">MK43 </v>
      </c>
      <c r="E3064" s="83" t="str">
        <f t="shared" si="291"/>
        <v>MK43</v>
      </c>
      <c r="F3064" s="83" t="str">
        <f t="shared" si="292"/>
        <v>MK4</v>
      </c>
      <c r="G3064" s="83" t="str">
        <f t="shared" si="293"/>
        <v>MK</v>
      </c>
      <c r="H3064" s="83" t="s">
        <v>777</v>
      </c>
      <c r="I3064" s="83" t="s">
        <v>654</v>
      </c>
    </row>
    <row r="3065" spans="1:9" ht="15">
      <c r="A3065" s="83" t="s">
        <v>3689</v>
      </c>
      <c r="B3065" s="83" t="str">
        <f t="shared" si="288"/>
        <v>MK43 8G</v>
      </c>
      <c r="C3065" s="83" t="str">
        <f t="shared" si="289"/>
        <v>MK43 8</v>
      </c>
      <c r="D3065" s="83" t="str">
        <f t="shared" si="290"/>
        <v xml:space="preserve">MK43 </v>
      </c>
      <c r="E3065" s="83" t="str">
        <f t="shared" si="291"/>
        <v>MK43</v>
      </c>
      <c r="F3065" s="83" t="str">
        <f t="shared" si="292"/>
        <v>MK4</v>
      </c>
      <c r="G3065" s="83" t="str">
        <f t="shared" si="293"/>
        <v>MK</v>
      </c>
      <c r="H3065" s="83" t="s">
        <v>777</v>
      </c>
      <c r="I3065" s="83" t="s">
        <v>654</v>
      </c>
    </row>
    <row r="3066" spans="1:9" ht="15">
      <c r="A3066" s="83" t="s">
        <v>3690</v>
      </c>
      <c r="B3066" s="83" t="str">
        <f t="shared" si="288"/>
        <v>MK43 8H</v>
      </c>
      <c r="C3066" s="83" t="str">
        <f t="shared" si="289"/>
        <v>MK43 8</v>
      </c>
      <c r="D3066" s="83" t="str">
        <f t="shared" si="290"/>
        <v xml:space="preserve">MK43 </v>
      </c>
      <c r="E3066" s="83" t="str">
        <f t="shared" si="291"/>
        <v>MK43</v>
      </c>
      <c r="F3066" s="83" t="str">
        <f t="shared" si="292"/>
        <v>MK4</v>
      </c>
      <c r="G3066" s="83" t="str">
        <f t="shared" si="293"/>
        <v>MK</v>
      </c>
      <c r="H3066" s="83" t="s">
        <v>777</v>
      </c>
      <c r="I3066" s="83" t="s">
        <v>654</v>
      </c>
    </row>
    <row r="3067" spans="1:9" ht="15">
      <c r="A3067" s="83" t="s">
        <v>3691</v>
      </c>
      <c r="B3067" s="83" t="str">
        <f t="shared" si="288"/>
        <v>MK43 8H</v>
      </c>
      <c r="C3067" s="83" t="str">
        <f t="shared" si="289"/>
        <v>MK43 8</v>
      </c>
      <c r="D3067" s="83" t="str">
        <f t="shared" si="290"/>
        <v xml:space="preserve">MK43 </v>
      </c>
      <c r="E3067" s="83" t="str">
        <f t="shared" si="291"/>
        <v>MK43</v>
      </c>
      <c r="F3067" s="83" t="str">
        <f t="shared" si="292"/>
        <v>MK4</v>
      </c>
      <c r="G3067" s="83" t="str">
        <f t="shared" si="293"/>
        <v>MK</v>
      </c>
      <c r="H3067" s="83" t="s">
        <v>777</v>
      </c>
      <c r="I3067" s="83" t="s">
        <v>654</v>
      </c>
    </row>
    <row r="3068" spans="1:9" ht="15">
      <c r="A3068" s="83" t="s">
        <v>3692</v>
      </c>
      <c r="B3068" s="83" t="str">
        <f t="shared" si="288"/>
        <v>MK43 8U</v>
      </c>
      <c r="C3068" s="83" t="str">
        <f t="shared" si="289"/>
        <v>MK43 8</v>
      </c>
      <c r="D3068" s="83" t="str">
        <f t="shared" si="290"/>
        <v xml:space="preserve">MK43 </v>
      </c>
      <c r="E3068" s="83" t="str">
        <f t="shared" si="291"/>
        <v>MK43</v>
      </c>
      <c r="F3068" s="83" t="str">
        <f t="shared" si="292"/>
        <v>MK4</v>
      </c>
      <c r="G3068" s="83" t="str">
        <f t="shared" si="293"/>
        <v>MK</v>
      </c>
      <c r="H3068" s="83" t="s">
        <v>777</v>
      </c>
      <c r="I3068" s="83" t="s">
        <v>654</v>
      </c>
    </row>
    <row r="3069" spans="1:9" ht="15">
      <c r="A3069" s="83" t="s">
        <v>3693</v>
      </c>
      <c r="B3069" s="83" t="str">
        <f t="shared" si="288"/>
        <v>MK44 1H</v>
      </c>
      <c r="C3069" s="83" t="str">
        <f t="shared" si="289"/>
        <v>MK44 1</v>
      </c>
      <c r="D3069" s="83" t="str">
        <f t="shared" si="290"/>
        <v xml:space="preserve">MK44 </v>
      </c>
      <c r="E3069" s="83" t="str">
        <f t="shared" si="291"/>
        <v>MK44</v>
      </c>
      <c r="F3069" s="83" t="str">
        <f t="shared" si="292"/>
        <v>MK4</v>
      </c>
      <c r="G3069" s="83" t="str">
        <f t="shared" si="293"/>
        <v>MK</v>
      </c>
      <c r="H3069" s="83" t="s">
        <v>777</v>
      </c>
      <c r="I3069" s="83" t="s">
        <v>654</v>
      </c>
    </row>
    <row r="3070" spans="1:9" ht="15">
      <c r="A3070" s="83" t="s">
        <v>3694</v>
      </c>
      <c r="B3070" s="83" t="str">
        <f t="shared" si="288"/>
        <v>MK44 1H</v>
      </c>
      <c r="C3070" s="83" t="str">
        <f t="shared" si="289"/>
        <v>MK44 1</v>
      </c>
      <c r="D3070" s="83" t="str">
        <f t="shared" si="290"/>
        <v xml:space="preserve">MK44 </v>
      </c>
      <c r="E3070" s="83" t="str">
        <f t="shared" si="291"/>
        <v>MK44</v>
      </c>
      <c r="F3070" s="83" t="str">
        <f t="shared" si="292"/>
        <v>MK4</v>
      </c>
      <c r="G3070" s="83" t="str">
        <f t="shared" si="293"/>
        <v>MK</v>
      </c>
      <c r="H3070" s="83" t="s">
        <v>777</v>
      </c>
      <c r="I3070" s="83" t="s">
        <v>654</v>
      </c>
    </row>
    <row r="3071" spans="1:9" ht="15">
      <c r="A3071" s="83" t="s">
        <v>3695</v>
      </c>
      <c r="B3071" s="83" t="str">
        <f t="shared" si="288"/>
        <v>MK44 1J</v>
      </c>
      <c r="C3071" s="83" t="str">
        <f t="shared" si="289"/>
        <v>MK44 1</v>
      </c>
      <c r="D3071" s="83" t="str">
        <f t="shared" si="290"/>
        <v xml:space="preserve">MK44 </v>
      </c>
      <c r="E3071" s="83" t="str">
        <f t="shared" si="291"/>
        <v>MK44</v>
      </c>
      <c r="F3071" s="83" t="str">
        <f t="shared" si="292"/>
        <v>MK4</v>
      </c>
      <c r="G3071" s="83" t="str">
        <f t="shared" si="293"/>
        <v>MK</v>
      </c>
      <c r="H3071" s="83" t="s">
        <v>777</v>
      </c>
      <c r="I3071" s="83" t="s">
        <v>654</v>
      </c>
    </row>
    <row r="3072" spans="1:9" ht="15">
      <c r="A3072" s="83" t="s">
        <v>3696</v>
      </c>
      <c r="B3072" s="83" t="str">
        <f t="shared" si="288"/>
        <v>MK44 1L</v>
      </c>
      <c r="C3072" s="83" t="str">
        <f t="shared" si="289"/>
        <v>MK44 1</v>
      </c>
      <c r="D3072" s="83" t="str">
        <f t="shared" si="290"/>
        <v xml:space="preserve">MK44 </v>
      </c>
      <c r="E3072" s="83" t="str">
        <f t="shared" si="291"/>
        <v>MK44</v>
      </c>
      <c r="F3072" s="83" t="str">
        <f t="shared" si="292"/>
        <v>MK4</v>
      </c>
      <c r="G3072" s="83" t="str">
        <f t="shared" si="293"/>
        <v>MK</v>
      </c>
      <c r="H3072" s="83" t="s">
        <v>777</v>
      </c>
      <c r="I3072" s="83" t="s">
        <v>654</v>
      </c>
    </row>
    <row r="3073" spans="1:9" ht="15">
      <c r="A3073" s="83" t="s">
        <v>3697</v>
      </c>
      <c r="B3073" s="83" t="str">
        <f t="shared" si="288"/>
        <v>MK44 1L</v>
      </c>
      <c r="C3073" s="83" t="str">
        <f t="shared" si="289"/>
        <v>MK44 1</v>
      </c>
      <c r="D3073" s="83" t="str">
        <f t="shared" si="290"/>
        <v xml:space="preserve">MK44 </v>
      </c>
      <c r="E3073" s="83" t="str">
        <f t="shared" si="291"/>
        <v>MK44</v>
      </c>
      <c r="F3073" s="83" t="str">
        <f t="shared" si="292"/>
        <v>MK4</v>
      </c>
      <c r="G3073" s="83" t="str">
        <f t="shared" si="293"/>
        <v>MK</v>
      </c>
      <c r="H3073" s="83" t="s">
        <v>777</v>
      </c>
      <c r="I3073" s="83" t="s">
        <v>654</v>
      </c>
    </row>
    <row r="3074" spans="1:9" ht="15">
      <c r="A3074" s="83" t="s">
        <v>3698</v>
      </c>
      <c r="B3074" s="83" t="str">
        <f t="shared" si="288"/>
        <v>MK46</v>
      </c>
      <c r="C3074" s="83" t="str">
        <f t="shared" si="289"/>
        <v>MK46</v>
      </c>
      <c r="D3074" s="83" t="str">
        <f t="shared" si="290"/>
        <v>MK46</v>
      </c>
      <c r="E3074" s="83" t="str">
        <f t="shared" si="291"/>
        <v>MK46</v>
      </c>
      <c r="F3074" s="83" t="str">
        <f t="shared" si="292"/>
        <v>MK4</v>
      </c>
      <c r="G3074" s="83" t="str">
        <f t="shared" si="293"/>
        <v>MK</v>
      </c>
      <c r="H3074" s="83" t="s">
        <v>777</v>
      </c>
      <c r="I3074" s="83" t="s">
        <v>654</v>
      </c>
    </row>
    <row r="3075" spans="1:9" ht="15">
      <c r="A3075" s="83" t="s">
        <v>3699</v>
      </c>
      <c r="B3075" s="83" t="str">
        <f t="shared" ref="B3075:B3138" si="294">LEFT($A3075,7)</f>
        <v>MK8 5AA</v>
      </c>
      <c r="C3075" s="83" t="str">
        <f t="shared" ref="C3075:C3138" si="295">LEFT($A3075,6)</f>
        <v>MK8 5A</v>
      </c>
      <c r="D3075" s="83" t="str">
        <f t="shared" ref="D3075:D3138" si="296">LEFT($A3075,5)</f>
        <v>MK8 5</v>
      </c>
      <c r="E3075" s="83" t="str">
        <f t="shared" ref="E3075:E3138" si="297">LEFT($A3075,4)</f>
        <v xml:space="preserve">MK8 </v>
      </c>
      <c r="F3075" s="83" t="str">
        <f t="shared" ref="F3075:F3138" si="298">LEFT($A3075,3)</f>
        <v>MK8</v>
      </c>
      <c r="G3075" s="83" t="str">
        <f t="shared" ref="G3075:G3138" si="299">LEFT($A3075,2)</f>
        <v>MK</v>
      </c>
      <c r="H3075" s="83" t="s">
        <v>367</v>
      </c>
      <c r="I3075" s="83" t="s">
        <v>650</v>
      </c>
    </row>
    <row r="3076" spans="1:9" ht="15">
      <c r="A3076" s="83" t="s">
        <v>3700</v>
      </c>
      <c r="B3076" s="83" t="str">
        <f t="shared" si="294"/>
        <v>ML</v>
      </c>
      <c r="C3076" s="83" t="str">
        <f t="shared" si="295"/>
        <v>ML</v>
      </c>
      <c r="D3076" s="83" t="str">
        <f t="shared" si="296"/>
        <v>ML</v>
      </c>
      <c r="E3076" s="83" t="str">
        <f t="shared" si="297"/>
        <v>ML</v>
      </c>
      <c r="F3076" s="83" t="str">
        <f t="shared" si="298"/>
        <v>ML</v>
      </c>
      <c r="G3076" s="83" t="str">
        <f t="shared" si="299"/>
        <v>ML</v>
      </c>
      <c r="H3076" s="83" t="s">
        <v>1469</v>
      </c>
      <c r="I3076" s="83" t="s">
        <v>648</v>
      </c>
    </row>
    <row r="3077" spans="1:9" ht="15">
      <c r="A3077" s="83" t="s">
        <v>3701</v>
      </c>
      <c r="B3077" s="83" t="str">
        <f t="shared" si="294"/>
        <v>ML11 8B</v>
      </c>
      <c r="C3077" s="83" t="str">
        <f t="shared" si="295"/>
        <v>ML11 8</v>
      </c>
      <c r="D3077" s="83" t="str">
        <f t="shared" si="296"/>
        <v xml:space="preserve">ML11 </v>
      </c>
      <c r="E3077" s="83" t="str">
        <f t="shared" si="297"/>
        <v>ML11</v>
      </c>
      <c r="F3077" s="83" t="str">
        <f t="shared" si="298"/>
        <v>ML1</v>
      </c>
      <c r="G3077" s="83" t="str">
        <f t="shared" si="299"/>
        <v>ML</v>
      </c>
      <c r="H3077" s="83" t="s">
        <v>1573</v>
      </c>
      <c r="I3077" s="83" t="s">
        <v>648</v>
      </c>
    </row>
    <row r="3078" spans="1:9" ht="15">
      <c r="A3078" s="83" t="s">
        <v>3702</v>
      </c>
      <c r="B3078" s="83" t="str">
        <f t="shared" si="294"/>
        <v>ML11 8E</v>
      </c>
      <c r="C3078" s="83" t="str">
        <f t="shared" si="295"/>
        <v>ML11 8</v>
      </c>
      <c r="D3078" s="83" t="str">
        <f t="shared" si="296"/>
        <v xml:space="preserve">ML11 </v>
      </c>
      <c r="E3078" s="83" t="str">
        <f t="shared" si="297"/>
        <v>ML11</v>
      </c>
      <c r="F3078" s="83" t="str">
        <f t="shared" si="298"/>
        <v>ML1</v>
      </c>
      <c r="G3078" s="83" t="str">
        <f t="shared" si="299"/>
        <v>ML</v>
      </c>
      <c r="H3078" s="83" t="s">
        <v>1573</v>
      </c>
      <c r="I3078" s="83" t="s">
        <v>648</v>
      </c>
    </row>
    <row r="3079" spans="1:9" ht="15">
      <c r="A3079" s="83" t="s">
        <v>3703</v>
      </c>
      <c r="B3079" s="83" t="str">
        <f t="shared" si="294"/>
        <v>ML11 8E</v>
      </c>
      <c r="C3079" s="83" t="str">
        <f t="shared" si="295"/>
        <v>ML11 8</v>
      </c>
      <c r="D3079" s="83" t="str">
        <f t="shared" si="296"/>
        <v xml:space="preserve">ML11 </v>
      </c>
      <c r="E3079" s="83" t="str">
        <f t="shared" si="297"/>
        <v>ML11</v>
      </c>
      <c r="F3079" s="83" t="str">
        <f t="shared" si="298"/>
        <v>ML1</v>
      </c>
      <c r="G3079" s="83" t="str">
        <f t="shared" si="299"/>
        <v>ML</v>
      </c>
      <c r="H3079" s="83" t="s">
        <v>1573</v>
      </c>
      <c r="I3079" s="83" t="s">
        <v>648</v>
      </c>
    </row>
    <row r="3080" spans="1:9" ht="15">
      <c r="A3080" s="83" t="s">
        <v>3704</v>
      </c>
      <c r="B3080" s="83" t="str">
        <f t="shared" si="294"/>
        <v>ML11 8E</v>
      </c>
      <c r="C3080" s="83" t="str">
        <f t="shared" si="295"/>
        <v>ML11 8</v>
      </c>
      <c r="D3080" s="83" t="str">
        <f t="shared" si="296"/>
        <v xml:space="preserve">ML11 </v>
      </c>
      <c r="E3080" s="83" t="str">
        <f t="shared" si="297"/>
        <v>ML11</v>
      </c>
      <c r="F3080" s="83" t="str">
        <f t="shared" si="298"/>
        <v>ML1</v>
      </c>
      <c r="G3080" s="83" t="str">
        <f t="shared" si="299"/>
        <v>ML</v>
      </c>
      <c r="H3080" s="83" t="s">
        <v>1573</v>
      </c>
      <c r="I3080" s="83" t="s">
        <v>648</v>
      </c>
    </row>
    <row r="3081" spans="1:9" ht="15">
      <c r="A3081" s="83" t="s">
        <v>3705</v>
      </c>
      <c r="B3081" s="83" t="str">
        <f t="shared" si="294"/>
        <v>ML11 8N</v>
      </c>
      <c r="C3081" s="83" t="str">
        <f t="shared" si="295"/>
        <v>ML11 8</v>
      </c>
      <c r="D3081" s="83" t="str">
        <f t="shared" si="296"/>
        <v xml:space="preserve">ML11 </v>
      </c>
      <c r="E3081" s="83" t="str">
        <f t="shared" si="297"/>
        <v>ML11</v>
      </c>
      <c r="F3081" s="83" t="str">
        <f t="shared" si="298"/>
        <v>ML1</v>
      </c>
      <c r="G3081" s="83" t="str">
        <f t="shared" si="299"/>
        <v>ML</v>
      </c>
      <c r="H3081" s="83" t="s">
        <v>1573</v>
      </c>
      <c r="I3081" s="83" t="s">
        <v>648</v>
      </c>
    </row>
    <row r="3082" spans="1:9" ht="15">
      <c r="A3082" s="83" t="s">
        <v>3706</v>
      </c>
      <c r="B3082" s="83" t="str">
        <f t="shared" si="294"/>
        <v>ML11 8N</v>
      </c>
      <c r="C3082" s="83" t="str">
        <f t="shared" si="295"/>
        <v>ML11 8</v>
      </c>
      <c r="D3082" s="83" t="str">
        <f t="shared" si="296"/>
        <v xml:space="preserve">ML11 </v>
      </c>
      <c r="E3082" s="83" t="str">
        <f t="shared" si="297"/>
        <v>ML11</v>
      </c>
      <c r="F3082" s="83" t="str">
        <f t="shared" si="298"/>
        <v>ML1</v>
      </c>
      <c r="G3082" s="83" t="str">
        <f t="shared" si="299"/>
        <v>ML</v>
      </c>
      <c r="H3082" s="83" t="s">
        <v>1573</v>
      </c>
      <c r="I3082" s="83" t="s">
        <v>648</v>
      </c>
    </row>
    <row r="3083" spans="1:9" ht="15">
      <c r="A3083" s="83" t="s">
        <v>3707</v>
      </c>
      <c r="B3083" s="83" t="str">
        <f t="shared" si="294"/>
        <v>ML11 8N</v>
      </c>
      <c r="C3083" s="83" t="str">
        <f t="shared" si="295"/>
        <v>ML11 8</v>
      </c>
      <c r="D3083" s="83" t="str">
        <f t="shared" si="296"/>
        <v xml:space="preserve">ML11 </v>
      </c>
      <c r="E3083" s="83" t="str">
        <f t="shared" si="297"/>
        <v>ML11</v>
      </c>
      <c r="F3083" s="83" t="str">
        <f t="shared" si="298"/>
        <v>ML1</v>
      </c>
      <c r="G3083" s="83" t="str">
        <f t="shared" si="299"/>
        <v>ML</v>
      </c>
      <c r="H3083" s="83" t="s">
        <v>1573</v>
      </c>
      <c r="I3083" s="83" t="s">
        <v>648</v>
      </c>
    </row>
    <row r="3084" spans="1:9" ht="15">
      <c r="A3084" s="83" t="s">
        <v>3708</v>
      </c>
      <c r="B3084" s="83" t="str">
        <f t="shared" si="294"/>
        <v>ML11 8N</v>
      </c>
      <c r="C3084" s="83" t="str">
        <f t="shared" si="295"/>
        <v>ML11 8</v>
      </c>
      <c r="D3084" s="83" t="str">
        <f t="shared" si="296"/>
        <v xml:space="preserve">ML11 </v>
      </c>
      <c r="E3084" s="83" t="str">
        <f t="shared" si="297"/>
        <v>ML11</v>
      </c>
      <c r="F3084" s="83" t="str">
        <f t="shared" si="298"/>
        <v>ML1</v>
      </c>
      <c r="G3084" s="83" t="str">
        <f t="shared" si="299"/>
        <v>ML</v>
      </c>
      <c r="H3084" s="83" t="s">
        <v>1573</v>
      </c>
      <c r="I3084" s="83" t="s">
        <v>648</v>
      </c>
    </row>
    <row r="3085" spans="1:9" ht="15">
      <c r="A3085" s="83" t="s">
        <v>3709</v>
      </c>
      <c r="B3085" s="83" t="str">
        <f t="shared" si="294"/>
        <v>ML12 6C</v>
      </c>
      <c r="C3085" s="83" t="str">
        <f t="shared" si="295"/>
        <v>ML12 6</v>
      </c>
      <c r="D3085" s="83" t="str">
        <f t="shared" si="296"/>
        <v xml:space="preserve">ML12 </v>
      </c>
      <c r="E3085" s="83" t="str">
        <f t="shared" si="297"/>
        <v>ML12</v>
      </c>
      <c r="F3085" s="83" t="str">
        <f t="shared" si="298"/>
        <v>ML1</v>
      </c>
      <c r="G3085" s="83" t="str">
        <f t="shared" si="299"/>
        <v>ML</v>
      </c>
      <c r="H3085" s="83" t="s">
        <v>1573</v>
      </c>
      <c r="I3085" s="83" t="s">
        <v>648</v>
      </c>
    </row>
    <row r="3086" spans="1:9" ht="15">
      <c r="A3086" s="83" t="s">
        <v>3710</v>
      </c>
      <c r="B3086" s="83" t="str">
        <f t="shared" si="294"/>
        <v>ML12 6Q</v>
      </c>
      <c r="C3086" s="83" t="str">
        <f t="shared" si="295"/>
        <v>ML12 6</v>
      </c>
      <c r="D3086" s="83" t="str">
        <f t="shared" si="296"/>
        <v xml:space="preserve">ML12 </v>
      </c>
      <c r="E3086" s="83" t="str">
        <f t="shared" si="297"/>
        <v>ML12</v>
      </c>
      <c r="F3086" s="83" t="str">
        <f t="shared" si="298"/>
        <v>ML1</v>
      </c>
      <c r="G3086" s="83" t="str">
        <f t="shared" si="299"/>
        <v>ML</v>
      </c>
      <c r="H3086" s="83" t="s">
        <v>1573</v>
      </c>
      <c r="I3086" s="83" t="s">
        <v>648</v>
      </c>
    </row>
    <row r="3087" spans="1:9" ht="15">
      <c r="A3087" s="83" t="s">
        <v>3711</v>
      </c>
      <c r="B3087" s="83" t="str">
        <f t="shared" si="294"/>
        <v>ML5 2BL</v>
      </c>
      <c r="C3087" s="83" t="str">
        <f t="shared" si="295"/>
        <v>ML5 2B</v>
      </c>
      <c r="D3087" s="83" t="str">
        <f t="shared" si="296"/>
        <v>ML5 2</v>
      </c>
      <c r="E3087" s="83" t="str">
        <f t="shared" si="297"/>
        <v xml:space="preserve">ML5 </v>
      </c>
      <c r="F3087" s="83" t="str">
        <f t="shared" si="298"/>
        <v>ML5</v>
      </c>
      <c r="G3087" s="83" t="str">
        <f t="shared" si="299"/>
        <v>ML</v>
      </c>
      <c r="H3087" s="83" t="s">
        <v>1469</v>
      </c>
      <c r="I3087" s="83" t="s">
        <v>648</v>
      </c>
    </row>
    <row r="3088" spans="1:9" ht="15">
      <c r="A3088" s="83" t="s">
        <v>3712</v>
      </c>
      <c r="B3088" s="83" t="str">
        <f t="shared" si="294"/>
        <v>ML7</v>
      </c>
      <c r="C3088" s="83" t="str">
        <f t="shared" si="295"/>
        <v>ML7</v>
      </c>
      <c r="D3088" s="83" t="str">
        <f t="shared" si="296"/>
        <v>ML7</v>
      </c>
      <c r="E3088" s="83" t="str">
        <f t="shared" si="297"/>
        <v>ML7</v>
      </c>
      <c r="F3088" s="83" t="str">
        <f t="shared" si="298"/>
        <v>ML7</v>
      </c>
      <c r="G3088" s="83" t="str">
        <f t="shared" si="299"/>
        <v>ML</v>
      </c>
      <c r="H3088" s="83" t="s">
        <v>1573</v>
      </c>
      <c r="I3088" s="83" t="s">
        <v>648</v>
      </c>
    </row>
    <row r="3089" spans="1:9" ht="15">
      <c r="A3089" s="83" t="s">
        <v>3713</v>
      </c>
      <c r="B3089" s="83" t="str">
        <f t="shared" si="294"/>
        <v>ML7 4L</v>
      </c>
      <c r="C3089" s="83" t="str">
        <f t="shared" si="295"/>
        <v>ML7 4L</v>
      </c>
      <c r="D3089" s="83" t="str">
        <f t="shared" si="296"/>
        <v>ML7 4</v>
      </c>
      <c r="E3089" s="83" t="str">
        <f t="shared" si="297"/>
        <v xml:space="preserve">ML7 </v>
      </c>
      <c r="F3089" s="83" t="str">
        <f t="shared" si="298"/>
        <v>ML7</v>
      </c>
      <c r="G3089" s="83" t="str">
        <f t="shared" si="299"/>
        <v>ML</v>
      </c>
      <c r="H3089" s="83" t="s">
        <v>1469</v>
      </c>
      <c r="I3089" s="83" t="s">
        <v>648</v>
      </c>
    </row>
    <row r="3090" spans="1:9" ht="15">
      <c r="A3090" s="83" t="s">
        <v>3714</v>
      </c>
      <c r="B3090" s="83" t="str">
        <f t="shared" si="294"/>
        <v>ML7 4LB</v>
      </c>
      <c r="C3090" s="83" t="str">
        <f t="shared" si="295"/>
        <v>ML7 4L</v>
      </c>
      <c r="D3090" s="83" t="str">
        <f t="shared" si="296"/>
        <v>ML7 4</v>
      </c>
      <c r="E3090" s="83" t="str">
        <f t="shared" si="297"/>
        <v xml:space="preserve">ML7 </v>
      </c>
      <c r="F3090" s="83" t="str">
        <f t="shared" si="298"/>
        <v>ML7</v>
      </c>
      <c r="G3090" s="83" t="str">
        <f t="shared" si="299"/>
        <v>ML</v>
      </c>
      <c r="H3090" s="83" t="s">
        <v>1573</v>
      </c>
      <c r="I3090" s="83" t="s">
        <v>648</v>
      </c>
    </row>
    <row r="3091" spans="1:9" ht="15">
      <c r="A3091" s="83" t="s">
        <v>3715</v>
      </c>
      <c r="B3091" s="83" t="str">
        <f t="shared" si="294"/>
        <v>ML7 4LE</v>
      </c>
      <c r="C3091" s="83" t="str">
        <f t="shared" si="295"/>
        <v>ML7 4L</v>
      </c>
      <c r="D3091" s="83" t="str">
        <f t="shared" si="296"/>
        <v>ML7 4</v>
      </c>
      <c r="E3091" s="83" t="str">
        <f t="shared" si="297"/>
        <v xml:space="preserve">ML7 </v>
      </c>
      <c r="F3091" s="83" t="str">
        <f t="shared" si="298"/>
        <v>ML7</v>
      </c>
      <c r="G3091" s="83" t="str">
        <f t="shared" si="299"/>
        <v>ML</v>
      </c>
      <c r="H3091" s="83" t="s">
        <v>1573</v>
      </c>
      <c r="I3091" s="83" t="s">
        <v>648</v>
      </c>
    </row>
    <row r="3092" spans="1:9" ht="15">
      <c r="A3092" s="83" t="s">
        <v>3716</v>
      </c>
      <c r="B3092" s="83" t="str">
        <f t="shared" si="294"/>
        <v>ML7 4LG</v>
      </c>
      <c r="C3092" s="83" t="str">
        <f t="shared" si="295"/>
        <v>ML7 4L</v>
      </c>
      <c r="D3092" s="83" t="str">
        <f t="shared" si="296"/>
        <v>ML7 4</v>
      </c>
      <c r="E3092" s="83" t="str">
        <f t="shared" si="297"/>
        <v xml:space="preserve">ML7 </v>
      </c>
      <c r="F3092" s="83" t="str">
        <f t="shared" si="298"/>
        <v>ML7</v>
      </c>
      <c r="G3092" s="83" t="str">
        <f t="shared" si="299"/>
        <v>ML</v>
      </c>
      <c r="H3092" s="83" t="s">
        <v>1573</v>
      </c>
      <c r="I3092" s="83" t="s">
        <v>648</v>
      </c>
    </row>
    <row r="3093" spans="1:9" ht="15">
      <c r="A3093" s="83" t="s">
        <v>3717</v>
      </c>
      <c r="B3093" s="83" t="str">
        <f t="shared" si="294"/>
        <v>ML7 4LQ</v>
      </c>
      <c r="C3093" s="83" t="str">
        <f t="shared" si="295"/>
        <v>ML7 4L</v>
      </c>
      <c r="D3093" s="83" t="str">
        <f t="shared" si="296"/>
        <v>ML7 4</v>
      </c>
      <c r="E3093" s="83" t="str">
        <f t="shared" si="297"/>
        <v xml:space="preserve">ML7 </v>
      </c>
      <c r="F3093" s="83" t="str">
        <f t="shared" si="298"/>
        <v>ML7</v>
      </c>
      <c r="G3093" s="83" t="str">
        <f t="shared" si="299"/>
        <v>ML</v>
      </c>
      <c r="H3093" s="83" t="s">
        <v>1573</v>
      </c>
      <c r="I3093" s="83" t="s">
        <v>648</v>
      </c>
    </row>
    <row r="3094" spans="1:9" ht="15">
      <c r="A3094" s="83" t="s">
        <v>3718</v>
      </c>
      <c r="B3094" s="83" t="str">
        <f t="shared" si="294"/>
        <v>ML7 4N</v>
      </c>
      <c r="C3094" s="83" t="str">
        <f t="shared" si="295"/>
        <v>ML7 4N</v>
      </c>
      <c r="D3094" s="83" t="str">
        <f t="shared" si="296"/>
        <v>ML7 4</v>
      </c>
      <c r="E3094" s="83" t="str">
        <f t="shared" si="297"/>
        <v xml:space="preserve">ML7 </v>
      </c>
      <c r="F3094" s="83" t="str">
        <f t="shared" si="298"/>
        <v>ML7</v>
      </c>
      <c r="G3094" s="83" t="str">
        <f t="shared" si="299"/>
        <v>ML</v>
      </c>
      <c r="H3094" s="83" t="s">
        <v>1469</v>
      </c>
      <c r="I3094" s="83" t="s">
        <v>648</v>
      </c>
    </row>
    <row r="3095" spans="1:9" ht="15">
      <c r="A3095" s="83" t="s">
        <v>3719</v>
      </c>
      <c r="B3095" s="83" t="str">
        <f t="shared" si="294"/>
        <v>ML7 4NS</v>
      </c>
      <c r="C3095" s="83" t="str">
        <f t="shared" si="295"/>
        <v>ML7 4N</v>
      </c>
      <c r="D3095" s="83" t="str">
        <f t="shared" si="296"/>
        <v>ML7 4</v>
      </c>
      <c r="E3095" s="83" t="str">
        <f t="shared" si="297"/>
        <v xml:space="preserve">ML7 </v>
      </c>
      <c r="F3095" s="83" t="str">
        <f t="shared" si="298"/>
        <v>ML7</v>
      </c>
      <c r="G3095" s="83" t="str">
        <f t="shared" si="299"/>
        <v>ML</v>
      </c>
      <c r="H3095" s="83" t="s">
        <v>1573</v>
      </c>
      <c r="I3095" s="83" t="s">
        <v>648</v>
      </c>
    </row>
    <row r="3096" spans="1:9" ht="15">
      <c r="A3096" s="83" t="s">
        <v>3720</v>
      </c>
      <c r="B3096" s="83" t="str">
        <f t="shared" si="294"/>
        <v>ML7 4NU</v>
      </c>
      <c r="C3096" s="83" t="str">
        <f t="shared" si="295"/>
        <v>ML7 4N</v>
      </c>
      <c r="D3096" s="83" t="str">
        <f t="shared" si="296"/>
        <v>ML7 4</v>
      </c>
      <c r="E3096" s="83" t="str">
        <f t="shared" si="297"/>
        <v xml:space="preserve">ML7 </v>
      </c>
      <c r="F3096" s="83" t="str">
        <f t="shared" si="298"/>
        <v>ML7</v>
      </c>
      <c r="G3096" s="83" t="str">
        <f t="shared" si="299"/>
        <v>ML</v>
      </c>
      <c r="H3096" s="83" t="s">
        <v>1573</v>
      </c>
      <c r="I3096" s="83" t="s">
        <v>648</v>
      </c>
    </row>
    <row r="3097" spans="1:9" ht="15">
      <c r="A3097" s="83" t="s">
        <v>3721</v>
      </c>
      <c r="B3097" s="83" t="str">
        <f t="shared" si="294"/>
        <v>ML7 4PA</v>
      </c>
      <c r="C3097" s="83" t="str">
        <f t="shared" si="295"/>
        <v>ML7 4P</v>
      </c>
      <c r="D3097" s="83" t="str">
        <f t="shared" si="296"/>
        <v>ML7 4</v>
      </c>
      <c r="E3097" s="83" t="str">
        <f t="shared" si="297"/>
        <v xml:space="preserve">ML7 </v>
      </c>
      <c r="F3097" s="83" t="str">
        <f t="shared" si="298"/>
        <v>ML7</v>
      </c>
      <c r="G3097" s="83" t="str">
        <f t="shared" si="299"/>
        <v>ML</v>
      </c>
      <c r="H3097" s="83" t="s">
        <v>1469</v>
      </c>
      <c r="I3097" s="83" t="s">
        <v>648</v>
      </c>
    </row>
    <row r="3098" spans="1:9" ht="15">
      <c r="A3098" s="83" t="s">
        <v>3722</v>
      </c>
      <c r="B3098" s="83" t="str">
        <f t="shared" si="294"/>
        <v>ML7 5DF</v>
      </c>
      <c r="C3098" s="83" t="str">
        <f t="shared" si="295"/>
        <v>ML7 5D</v>
      </c>
      <c r="D3098" s="83" t="str">
        <f t="shared" si="296"/>
        <v>ML7 5</v>
      </c>
      <c r="E3098" s="83" t="str">
        <f t="shared" si="297"/>
        <v xml:space="preserve">ML7 </v>
      </c>
      <c r="F3098" s="83" t="str">
        <f t="shared" si="298"/>
        <v>ML7</v>
      </c>
      <c r="G3098" s="83" t="str">
        <f t="shared" si="299"/>
        <v>ML</v>
      </c>
      <c r="H3098" s="83" t="s">
        <v>1469</v>
      </c>
      <c r="I3098" s="83" t="s">
        <v>648</v>
      </c>
    </row>
    <row r="3099" spans="1:9" ht="15">
      <c r="A3099" s="83" t="s">
        <v>3723</v>
      </c>
      <c r="B3099" s="83" t="str">
        <f t="shared" si="294"/>
        <v>N</v>
      </c>
      <c r="C3099" s="83" t="str">
        <f t="shared" si="295"/>
        <v>N</v>
      </c>
      <c r="D3099" s="83" t="str">
        <f t="shared" si="296"/>
        <v>N</v>
      </c>
      <c r="E3099" s="83" t="str">
        <f t="shared" si="297"/>
        <v>N</v>
      </c>
      <c r="F3099" s="83" t="str">
        <f t="shared" si="298"/>
        <v>N</v>
      </c>
      <c r="G3099" s="83" t="str">
        <f t="shared" si="299"/>
        <v>N</v>
      </c>
      <c r="H3099" s="83" t="s">
        <v>377</v>
      </c>
      <c r="I3099" s="83" t="s">
        <v>652</v>
      </c>
    </row>
    <row r="3100" spans="1:9" ht="15">
      <c r="A3100" s="83" t="s">
        <v>3724</v>
      </c>
      <c r="B3100" s="83" t="str">
        <f t="shared" si="294"/>
        <v>N1</v>
      </c>
      <c r="C3100" s="83" t="str">
        <f t="shared" si="295"/>
        <v>N1</v>
      </c>
      <c r="D3100" s="83" t="str">
        <f t="shared" si="296"/>
        <v>N1</v>
      </c>
      <c r="E3100" s="83" t="str">
        <f t="shared" si="297"/>
        <v>N1</v>
      </c>
      <c r="F3100" s="83" t="str">
        <f t="shared" si="298"/>
        <v>N1</v>
      </c>
      <c r="G3100" s="83" t="str">
        <f t="shared" si="299"/>
        <v>N1</v>
      </c>
      <c r="H3100" s="83" t="s">
        <v>688</v>
      </c>
      <c r="I3100" s="83" t="s">
        <v>650</v>
      </c>
    </row>
    <row r="3101" spans="1:9" ht="15">
      <c r="A3101" s="83" t="s">
        <v>172</v>
      </c>
      <c r="B3101" s="83" t="str">
        <f t="shared" si="294"/>
        <v>N1 0</v>
      </c>
      <c r="C3101" s="83" t="str">
        <f t="shared" si="295"/>
        <v>N1 0</v>
      </c>
      <c r="D3101" s="83" t="str">
        <f t="shared" si="296"/>
        <v>N1 0</v>
      </c>
      <c r="E3101" s="83" t="str">
        <f t="shared" si="297"/>
        <v>N1 0</v>
      </c>
      <c r="F3101" s="83" t="str">
        <f t="shared" si="298"/>
        <v xml:space="preserve">N1 </v>
      </c>
      <c r="G3101" s="83" t="str">
        <f t="shared" si="299"/>
        <v>N1</v>
      </c>
      <c r="H3101" s="83" t="s">
        <v>1166</v>
      </c>
      <c r="I3101" s="83" t="s">
        <v>1167</v>
      </c>
    </row>
    <row r="3102" spans="1:9" ht="15">
      <c r="A3102" s="83" t="s">
        <v>173</v>
      </c>
      <c r="B3102" s="83" t="str">
        <f t="shared" si="294"/>
        <v>N1 1</v>
      </c>
      <c r="C3102" s="83" t="str">
        <f t="shared" si="295"/>
        <v>N1 1</v>
      </c>
      <c r="D3102" s="83" t="str">
        <f t="shared" si="296"/>
        <v>N1 1</v>
      </c>
      <c r="E3102" s="83" t="str">
        <f t="shared" si="297"/>
        <v>N1 1</v>
      </c>
      <c r="F3102" s="83" t="str">
        <f t="shared" si="298"/>
        <v xml:space="preserve">N1 </v>
      </c>
      <c r="G3102" s="83" t="str">
        <f t="shared" si="299"/>
        <v>N1</v>
      </c>
      <c r="H3102" s="83" t="s">
        <v>1166</v>
      </c>
      <c r="I3102" s="83" t="s">
        <v>1167</v>
      </c>
    </row>
    <row r="3103" spans="1:9" ht="15">
      <c r="A3103" s="83" t="s">
        <v>174</v>
      </c>
      <c r="B3103" s="83" t="str">
        <f t="shared" si="294"/>
        <v>N1 2</v>
      </c>
      <c r="C3103" s="83" t="str">
        <f t="shared" si="295"/>
        <v>N1 2</v>
      </c>
      <c r="D3103" s="83" t="str">
        <f t="shared" si="296"/>
        <v>N1 2</v>
      </c>
      <c r="E3103" s="83" t="str">
        <f t="shared" si="297"/>
        <v>N1 2</v>
      </c>
      <c r="F3103" s="83" t="str">
        <f t="shared" si="298"/>
        <v xml:space="preserve">N1 </v>
      </c>
      <c r="G3103" s="83" t="str">
        <f t="shared" si="299"/>
        <v>N1</v>
      </c>
      <c r="H3103" s="83" t="s">
        <v>1166</v>
      </c>
      <c r="I3103" s="83" t="s">
        <v>1167</v>
      </c>
    </row>
    <row r="3104" spans="1:9" ht="15">
      <c r="A3104" s="83" t="s">
        <v>175</v>
      </c>
      <c r="B3104" s="83" t="str">
        <f t="shared" si="294"/>
        <v>N1 3</v>
      </c>
      <c r="C3104" s="83" t="str">
        <f t="shared" si="295"/>
        <v>N1 3</v>
      </c>
      <c r="D3104" s="83" t="str">
        <f t="shared" si="296"/>
        <v>N1 3</v>
      </c>
      <c r="E3104" s="83" t="str">
        <f t="shared" si="297"/>
        <v>N1 3</v>
      </c>
      <c r="F3104" s="83" t="str">
        <f t="shared" si="298"/>
        <v xml:space="preserve">N1 </v>
      </c>
      <c r="G3104" s="83" t="str">
        <f t="shared" si="299"/>
        <v>N1</v>
      </c>
      <c r="H3104" s="83" t="s">
        <v>1166</v>
      </c>
      <c r="I3104" s="83" t="s">
        <v>1167</v>
      </c>
    </row>
    <row r="3105" spans="1:9" ht="15">
      <c r="A3105" s="83" t="s">
        <v>176</v>
      </c>
      <c r="B3105" s="83" t="str">
        <f t="shared" si="294"/>
        <v>N1 4</v>
      </c>
      <c r="C3105" s="83" t="str">
        <f t="shared" si="295"/>
        <v>N1 4</v>
      </c>
      <c r="D3105" s="83" t="str">
        <f t="shared" si="296"/>
        <v>N1 4</v>
      </c>
      <c r="E3105" s="83" t="str">
        <f t="shared" si="297"/>
        <v>N1 4</v>
      </c>
      <c r="F3105" s="83" t="str">
        <f t="shared" si="298"/>
        <v xml:space="preserve">N1 </v>
      </c>
      <c r="G3105" s="83" t="str">
        <f t="shared" si="299"/>
        <v>N1</v>
      </c>
      <c r="H3105" s="83" t="s">
        <v>1166</v>
      </c>
      <c r="I3105" s="83" t="s">
        <v>1167</v>
      </c>
    </row>
    <row r="3106" spans="1:9" ht="15">
      <c r="A3106" s="83" t="s">
        <v>177</v>
      </c>
      <c r="B3106" s="83" t="str">
        <f t="shared" si="294"/>
        <v>N1 5</v>
      </c>
      <c r="C3106" s="83" t="str">
        <f t="shared" si="295"/>
        <v>N1 5</v>
      </c>
      <c r="D3106" s="83" t="str">
        <f t="shared" si="296"/>
        <v>N1 5</v>
      </c>
      <c r="E3106" s="83" t="str">
        <f t="shared" si="297"/>
        <v>N1 5</v>
      </c>
      <c r="F3106" s="83" t="str">
        <f t="shared" si="298"/>
        <v xml:space="preserve">N1 </v>
      </c>
      <c r="G3106" s="83" t="str">
        <f t="shared" si="299"/>
        <v>N1</v>
      </c>
      <c r="H3106" s="83" t="s">
        <v>1166</v>
      </c>
      <c r="I3106" s="83" t="s">
        <v>1167</v>
      </c>
    </row>
    <row r="3107" spans="1:9" ht="15">
      <c r="A3107" s="83" t="s">
        <v>178</v>
      </c>
      <c r="B3107" s="83" t="str">
        <f t="shared" si="294"/>
        <v>N1 6</v>
      </c>
      <c r="C3107" s="83" t="str">
        <f t="shared" si="295"/>
        <v>N1 6</v>
      </c>
      <c r="D3107" s="83" t="str">
        <f t="shared" si="296"/>
        <v>N1 6</v>
      </c>
      <c r="E3107" s="83" t="str">
        <f t="shared" si="297"/>
        <v>N1 6</v>
      </c>
      <c r="F3107" s="83" t="str">
        <f t="shared" si="298"/>
        <v xml:space="preserve">N1 </v>
      </c>
      <c r="G3107" s="83" t="str">
        <f t="shared" si="299"/>
        <v>N1</v>
      </c>
      <c r="H3107" s="83" t="s">
        <v>1166</v>
      </c>
      <c r="I3107" s="83" t="s">
        <v>1167</v>
      </c>
    </row>
    <row r="3108" spans="1:9" ht="15">
      <c r="A3108" s="83" t="s">
        <v>179</v>
      </c>
      <c r="B3108" s="83" t="str">
        <f t="shared" si="294"/>
        <v>N1 7</v>
      </c>
      <c r="C3108" s="83" t="str">
        <f t="shared" si="295"/>
        <v>N1 7</v>
      </c>
      <c r="D3108" s="83" t="str">
        <f t="shared" si="296"/>
        <v>N1 7</v>
      </c>
      <c r="E3108" s="83" t="str">
        <f t="shared" si="297"/>
        <v>N1 7</v>
      </c>
      <c r="F3108" s="83" t="str">
        <f t="shared" si="298"/>
        <v xml:space="preserve">N1 </v>
      </c>
      <c r="G3108" s="83" t="str">
        <f t="shared" si="299"/>
        <v>N1</v>
      </c>
      <c r="H3108" s="83" t="s">
        <v>1166</v>
      </c>
      <c r="I3108" s="83" t="s">
        <v>1167</v>
      </c>
    </row>
    <row r="3109" spans="1:9" ht="15">
      <c r="A3109" s="83" t="s">
        <v>180</v>
      </c>
      <c r="B3109" s="83" t="str">
        <f t="shared" si="294"/>
        <v>N1 8</v>
      </c>
      <c r="C3109" s="83" t="str">
        <f t="shared" si="295"/>
        <v>N1 8</v>
      </c>
      <c r="D3109" s="83" t="str">
        <f t="shared" si="296"/>
        <v>N1 8</v>
      </c>
      <c r="E3109" s="83" t="str">
        <f t="shared" si="297"/>
        <v>N1 8</v>
      </c>
      <c r="F3109" s="83" t="str">
        <f t="shared" si="298"/>
        <v xml:space="preserve">N1 </v>
      </c>
      <c r="G3109" s="83" t="str">
        <f t="shared" si="299"/>
        <v>N1</v>
      </c>
      <c r="H3109" s="83" t="s">
        <v>1166</v>
      </c>
      <c r="I3109" s="83" t="s">
        <v>1167</v>
      </c>
    </row>
    <row r="3110" spans="1:9" ht="15">
      <c r="A3110" s="83" t="s">
        <v>181</v>
      </c>
      <c r="B3110" s="83" t="str">
        <f t="shared" si="294"/>
        <v>N1 9</v>
      </c>
      <c r="C3110" s="83" t="str">
        <f t="shared" si="295"/>
        <v>N1 9</v>
      </c>
      <c r="D3110" s="83" t="str">
        <f t="shared" si="296"/>
        <v>N1 9</v>
      </c>
      <c r="E3110" s="83" t="str">
        <f t="shared" si="297"/>
        <v>N1 9</v>
      </c>
      <c r="F3110" s="83" t="str">
        <f t="shared" si="298"/>
        <v xml:space="preserve">N1 </v>
      </c>
      <c r="G3110" s="83" t="str">
        <f t="shared" si="299"/>
        <v>N1</v>
      </c>
      <c r="H3110" s="83" t="s">
        <v>1166</v>
      </c>
      <c r="I3110" s="83" t="s">
        <v>1167</v>
      </c>
    </row>
    <row r="3111" spans="1:9" ht="15">
      <c r="A3111" s="83" t="s">
        <v>3725</v>
      </c>
      <c r="B3111" s="83" t="str">
        <f t="shared" si="294"/>
        <v>N10</v>
      </c>
      <c r="C3111" s="83" t="str">
        <f t="shared" si="295"/>
        <v>N10</v>
      </c>
      <c r="D3111" s="83" t="str">
        <f t="shared" si="296"/>
        <v>N10</v>
      </c>
      <c r="E3111" s="83" t="str">
        <f t="shared" si="297"/>
        <v>N10</v>
      </c>
      <c r="F3111" s="83" t="str">
        <f t="shared" si="298"/>
        <v>N10</v>
      </c>
      <c r="G3111" s="83" t="str">
        <f t="shared" si="299"/>
        <v>N1</v>
      </c>
      <c r="H3111" s="83" t="s">
        <v>1166</v>
      </c>
      <c r="I3111" s="83" t="s">
        <v>1167</v>
      </c>
    </row>
    <row r="3112" spans="1:9" ht="15">
      <c r="A3112" s="83" t="s">
        <v>3726</v>
      </c>
      <c r="B3112" s="83" t="str">
        <f t="shared" si="294"/>
        <v>N10 1A</v>
      </c>
      <c r="C3112" s="83" t="str">
        <f t="shared" si="295"/>
        <v>N10 1A</v>
      </c>
      <c r="D3112" s="83" t="str">
        <f t="shared" si="296"/>
        <v>N10 1</v>
      </c>
      <c r="E3112" s="83" t="str">
        <f t="shared" si="297"/>
        <v xml:space="preserve">N10 </v>
      </c>
      <c r="F3112" s="83" t="str">
        <f t="shared" si="298"/>
        <v>N10</v>
      </c>
      <c r="G3112" s="83" t="str">
        <f t="shared" si="299"/>
        <v>N1</v>
      </c>
      <c r="H3112" s="83" t="s">
        <v>688</v>
      </c>
      <c r="I3112" s="83" t="s">
        <v>650</v>
      </c>
    </row>
    <row r="3113" spans="1:9" ht="15">
      <c r="A3113" s="83" t="s">
        <v>3727</v>
      </c>
      <c r="B3113" s="83" t="str">
        <f t="shared" si="294"/>
        <v>N10 1BA</v>
      </c>
      <c r="C3113" s="83" t="str">
        <f t="shared" si="295"/>
        <v>N10 1B</v>
      </c>
      <c r="D3113" s="83" t="str">
        <f t="shared" si="296"/>
        <v>N10 1</v>
      </c>
      <c r="E3113" s="83" t="str">
        <f t="shared" si="297"/>
        <v xml:space="preserve">N10 </v>
      </c>
      <c r="F3113" s="83" t="str">
        <f t="shared" si="298"/>
        <v>N10</v>
      </c>
      <c r="G3113" s="83" t="str">
        <f t="shared" si="299"/>
        <v>N1</v>
      </c>
      <c r="H3113" s="83" t="s">
        <v>688</v>
      </c>
      <c r="I3113" s="83" t="s">
        <v>650</v>
      </c>
    </row>
    <row r="3114" spans="1:9" ht="15">
      <c r="A3114" s="83" t="s">
        <v>3728</v>
      </c>
      <c r="B3114" s="83" t="str">
        <f t="shared" si="294"/>
        <v>N10 1BB</v>
      </c>
      <c r="C3114" s="83" t="str">
        <f t="shared" si="295"/>
        <v>N10 1B</v>
      </c>
      <c r="D3114" s="83" t="str">
        <f t="shared" si="296"/>
        <v>N10 1</v>
      </c>
      <c r="E3114" s="83" t="str">
        <f t="shared" si="297"/>
        <v xml:space="preserve">N10 </v>
      </c>
      <c r="F3114" s="83" t="str">
        <f t="shared" si="298"/>
        <v>N10</v>
      </c>
      <c r="G3114" s="83" t="str">
        <f t="shared" si="299"/>
        <v>N1</v>
      </c>
      <c r="H3114" s="83" t="s">
        <v>688</v>
      </c>
      <c r="I3114" s="83" t="s">
        <v>650</v>
      </c>
    </row>
    <row r="3115" spans="1:9" ht="15">
      <c r="A3115" s="83" t="s">
        <v>3729</v>
      </c>
      <c r="B3115" s="83" t="str">
        <f t="shared" si="294"/>
        <v>N10 1BD</v>
      </c>
      <c r="C3115" s="83" t="str">
        <f t="shared" si="295"/>
        <v>N10 1B</v>
      </c>
      <c r="D3115" s="83" t="str">
        <f t="shared" si="296"/>
        <v>N10 1</v>
      </c>
      <c r="E3115" s="83" t="str">
        <f t="shared" si="297"/>
        <v xml:space="preserve">N10 </v>
      </c>
      <c r="F3115" s="83" t="str">
        <f t="shared" si="298"/>
        <v>N10</v>
      </c>
      <c r="G3115" s="83" t="str">
        <f t="shared" si="299"/>
        <v>N1</v>
      </c>
      <c r="H3115" s="83" t="s">
        <v>688</v>
      </c>
      <c r="I3115" s="83" t="s">
        <v>650</v>
      </c>
    </row>
    <row r="3116" spans="1:9" ht="15">
      <c r="A3116" s="83" t="s">
        <v>3730</v>
      </c>
      <c r="B3116" s="83" t="str">
        <f t="shared" si="294"/>
        <v>N10 1ET</v>
      </c>
      <c r="C3116" s="83" t="str">
        <f t="shared" si="295"/>
        <v>N10 1E</v>
      </c>
      <c r="D3116" s="83" t="str">
        <f t="shared" si="296"/>
        <v>N10 1</v>
      </c>
      <c r="E3116" s="83" t="str">
        <f t="shared" si="297"/>
        <v xml:space="preserve">N10 </v>
      </c>
      <c r="F3116" s="83" t="str">
        <f t="shared" si="298"/>
        <v>N10</v>
      </c>
      <c r="G3116" s="83" t="str">
        <f t="shared" si="299"/>
        <v>N1</v>
      </c>
      <c r="H3116" s="83" t="s">
        <v>688</v>
      </c>
      <c r="I3116" s="83" t="s">
        <v>650</v>
      </c>
    </row>
    <row r="3117" spans="1:9" ht="15">
      <c r="A3117" s="83" t="s">
        <v>3731</v>
      </c>
      <c r="B3117" s="83" t="str">
        <f t="shared" si="294"/>
        <v>N10 1EU</v>
      </c>
      <c r="C3117" s="83" t="str">
        <f t="shared" si="295"/>
        <v>N10 1E</v>
      </c>
      <c r="D3117" s="83" t="str">
        <f t="shared" si="296"/>
        <v>N10 1</v>
      </c>
      <c r="E3117" s="83" t="str">
        <f t="shared" si="297"/>
        <v xml:space="preserve">N10 </v>
      </c>
      <c r="F3117" s="83" t="str">
        <f t="shared" si="298"/>
        <v>N10</v>
      </c>
      <c r="G3117" s="83" t="str">
        <f t="shared" si="299"/>
        <v>N1</v>
      </c>
      <c r="H3117" s="83" t="s">
        <v>688</v>
      </c>
      <c r="I3117" s="83" t="s">
        <v>650</v>
      </c>
    </row>
    <row r="3118" spans="1:9" ht="15">
      <c r="A3118" s="83" t="s">
        <v>3732</v>
      </c>
      <c r="B3118" s="83" t="str">
        <f t="shared" si="294"/>
        <v>N10 1EX</v>
      </c>
      <c r="C3118" s="83" t="str">
        <f t="shared" si="295"/>
        <v>N10 1E</v>
      </c>
      <c r="D3118" s="83" t="str">
        <f t="shared" si="296"/>
        <v>N10 1</v>
      </c>
      <c r="E3118" s="83" t="str">
        <f t="shared" si="297"/>
        <v xml:space="preserve">N10 </v>
      </c>
      <c r="F3118" s="83" t="str">
        <f t="shared" si="298"/>
        <v>N10</v>
      </c>
      <c r="G3118" s="83" t="str">
        <f t="shared" si="299"/>
        <v>N1</v>
      </c>
      <c r="H3118" s="83" t="s">
        <v>688</v>
      </c>
      <c r="I3118" s="83" t="s">
        <v>650</v>
      </c>
    </row>
    <row r="3119" spans="1:9" ht="15">
      <c r="A3119" s="83" t="s">
        <v>3733</v>
      </c>
      <c r="B3119" s="83" t="str">
        <f t="shared" si="294"/>
        <v>N10 1EY</v>
      </c>
      <c r="C3119" s="83" t="str">
        <f t="shared" si="295"/>
        <v>N10 1E</v>
      </c>
      <c r="D3119" s="83" t="str">
        <f t="shared" si="296"/>
        <v>N10 1</v>
      </c>
      <c r="E3119" s="83" t="str">
        <f t="shared" si="297"/>
        <v xml:space="preserve">N10 </v>
      </c>
      <c r="F3119" s="83" t="str">
        <f t="shared" si="298"/>
        <v>N10</v>
      </c>
      <c r="G3119" s="83" t="str">
        <f t="shared" si="299"/>
        <v>N1</v>
      </c>
      <c r="H3119" s="83" t="s">
        <v>688</v>
      </c>
      <c r="I3119" s="83" t="s">
        <v>650</v>
      </c>
    </row>
    <row r="3120" spans="1:9" ht="15">
      <c r="A3120" s="83" t="s">
        <v>3734</v>
      </c>
      <c r="B3120" s="83" t="str">
        <f t="shared" si="294"/>
        <v>N10 1H</v>
      </c>
      <c r="C3120" s="83" t="str">
        <f t="shared" si="295"/>
        <v>N10 1H</v>
      </c>
      <c r="D3120" s="83" t="str">
        <f t="shared" si="296"/>
        <v>N10 1</v>
      </c>
      <c r="E3120" s="83" t="str">
        <f t="shared" si="297"/>
        <v xml:space="preserve">N10 </v>
      </c>
      <c r="F3120" s="83" t="str">
        <f t="shared" si="298"/>
        <v>N10</v>
      </c>
      <c r="G3120" s="83" t="str">
        <f t="shared" si="299"/>
        <v>N1</v>
      </c>
      <c r="H3120" s="83" t="s">
        <v>688</v>
      </c>
      <c r="I3120" s="83" t="s">
        <v>650</v>
      </c>
    </row>
    <row r="3121" spans="1:9" ht="15">
      <c r="A3121" s="83" t="s">
        <v>3735</v>
      </c>
      <c r="B3121" s="83" t="str">
        <f t="shared" si="294"/>
        <v>N10 1HR</v>
      </c>
      <c r="C3121" s="83" t="str">
        <f t="shared" si="295"/>
        <v>N10 1H</v>
      </c>
      <c r="D3121" s="83" t="str">
        <f t="shared" si="296"/>
        <v>N10 1</v>
      </c>
      <c r="E3121" s="83" t="str">
        <f t="shared" si="297"/>
        <v xml:space="preserve">N10 </v>
      </c>
      <c r="F3121" s="83" t="str">
        <f t="shared" si="298"/>
        <v>N10</v>
      </c>
      <c r="G3121" s="83" t="str">
        <f t="shared" si="299"/>
        <v>N1</v>
      </c>
      <c r="H3121" s="83" t="s">
        <v>1166</v>
      </c>
      <c r="I3121" s="83" t="s">
        <v>1167</v>
      </c>
    </row>
    <row r="3122" spans="1:9" ht="15">
      <c r="A3122" s="83" t="s">
        <v>3736</v>
      </c>
      <c r="B3122" s="83" t="str">
        <f t="shared" si="294"/>
        <v>N10 1HS</v>
      </c>
      <c r="C3122" s="83" t="str">
        <f t="shared" si="295"/>
        <v>N10 1H</v>
      </c>
      <c r="D3122" s="83" t="str">
        <f t="shared" si="296"/>
        <v>N10 1</v>
      </c>
      <c r="E3122" s="83" t="str">
        <f t="shared" si="297"/>
        <v xml:space="preserve">N10 </v>
      </c>
      <c r="F3122" s="83" t="str">
        <f t="shared" si="298"/>
        <v>N10</v>
      </c>
      <c r="G3122" s="83" t="str">
        <f t="shared" si="299"/>
        <v>N1</v>
      </c>
      <c r="H3122" s="83" t="s">
        <v>1166</v>
      </c>
      <c r="I3122" s="83" t="s">
        <v>1167</v>
      </c>
    </row>
    <row r="3123" spans="1:9" ht="15">
      <c r="A3123" s="83" t="s">
        <v>3737</v>
      </c>
      <c r="B3123" s="83" t="str">
        <f t="shared" si="294"/>
        <v>N10 1HT</v>
      </c>
      <c r="C3123" s="83" t="str">
        <f t="shared" si="295"/>
        <v>N10 1H</v>
      </c>
      <c r="D3123" s="83" t="str">
        <f t="shared" si="296"/>
        <v>N10 1</v>
      </c>
      <c r="E3123" s="83" t="str">
        <f t="shared" si="297"/>
        <v xml:space="preserve">N10 </v>
      </c>
      <c r="F3123" s="83" t="str">
        <f t="shared" si="298"/>
        <v>N10</v>
      </c>
      <c r="G3123" s="83" t="str">
        <f t="shared" si="299"/>
        <v>N1</v>
      </c>
      <c r="H3123" s="83" t="s">
        <v>1166</v>
      </c>
      <c r="I3123" s="83" t="s">
        <v>1167</v>
      </c>
    </row>
    <row r="3124" spans="1:9" ht="15">
      <c r="A3124" s="83" t="s">
        <v>3738</v>
      </c>
      <c r="B3124" s="83" t="str">
        <f t="shared" si="294"/>
        <v>N10 1HU</v>
      </c>
      <c r="C3124" s="83" t="str">
        <f t="shared" si="295"/>
        <v>N10 1H</v>
      </c>
      <c r="D3124" s="83" t="str">
        <f t="shared" si="296"/>
        <v>N10 1</v>
      </c>
      <c r="E3124" s="83" t="str">
        <f t="shared" si="297"/>
        <v xml:space="preserve">N10 </v>
      </c>
      <c r="F3124" s="83" t="str">
        <f t="shared" si="298"/>
        <v>N10</v>
      </c>
      <c r="G3124" s="83" t="str">
        <f t="shared" si="299"/>
        <v>N1</v>
      </c>
      <c r="H3124" s="83" t="s">
        <v>1166</v>
      </c>
      <c r="I3124" s="83" t="s">
        <v>1167</v>
      </c>
    </row>
    <row r="3125" spans="1:9" ht="15">
      <c r="A3125" s="83" t="s">
        <v>3739</v>
      </c>
      <c r="B3125" s="83" t="str">
        <f t="shared" si="294"/>
        <v>N10 1JP</v>
      </c>
      <c r="C3125" s="83" t="str">
        <f t="shared" si="295"/>
        <v>N10 1J</v>
      </c>
      <c r="D3125" s="83" t="str">
        <f t="shared" si="296"/>
        <v>N10 1</v>
      </c>
      <c r="E3125" s="83" t="str">
        <f t="shared" si="297"/>
        <v xml:space="preserve">N10 </v>
      </c>
      <c r="F3125" s="83" t="str">
        <f t="shared" si="298"/>
        <v>N10</v>
      </c>
      <c r="G3125" s="83" t="str">
        <f t="shared" si="299"/>
        <v>N1</v>
      </c>
      <c r="H3125" s="83" t="s">
        <v>688</v>
      </c>
      <c r="I3125" s="83" t="s">
        <v>650</v>
      </c>
    </row>
    <row r="3126" spans="1:9" ht="15">
      <c r="A3126" s="83" t="s">
        <v>3740</v>
      </c>
      <c r="B3126" s="83" t="str">
        <f t="shared" si="294"/>
        <v>N10 1JS</v>
      </c>
      <c r="C3126" s="83" t="str">
        <f t="shared" si="295"/>
        <v>N10 1J</v>
      </c>
      <c r="D3126" s="83" t="str">
        <f t="shared" si="296"/>
        <v>N10 1</v>
      </c>
      <c r="E3126" s="83" t="str">
        <f t="shared" si="297"/>
        <v xml:space="preserve">N10 </v>
      </c>
      <c r="F3126" s="83" t="str">
        <f t="shared" si="298"/>
        <v>N10</v>
      </c>
      <c r="G3126" s="83" t="str">
        <f t="shared" si="299"/>
        <v>N1</v>
      </c>
      <c r="H3126" s="83" t="s">
        <v>688</v>
      </c>
      <c r="I3126" s="83" t="s">
        <v>650</v>
      </c>
    </row>
    <row r="3127" spans="1:9" ht="15">
      <c r="A3127" s="83" t="s">
        <v>3741</v>
      </c>
      <c r="B3127" s="83" t="str">
        <f t="shared" si="294"/>
        <v>N10 1JT</v>
      </c>
      <c r="C3127" s="83" t="str">
        <f t="shared" si="295"/>
        <v>N10 1J</v>
      </c>
      <c r="D3127" s="83" t="str">
        <f t="shared" si="296"/>
        <v>N10 1</v>
      </c>
      <c r="E3127" s="83" t="str">
        <f t="shared" si="297"/>
        <v xml:space="preserve">N10 </v>
      </c>
      <c r="F3127" s="83" t="str">
        <f t="shared" si="298"/>
        <v>N10</v>
      </c>
      <c r="G3127" s="83" t="str">
        <f t="shared" si="299"/>
        <v>N1</v>
      </c>
      <c r="H3127" s="83" t="s">
        <v>688</v>
      </c>
      <c r="I3127" s="83" t="s">
        <v>650</v>
      </c>
    </row>
    <row r="3128" spans="1:9" ht="15">
      <c r="A3128" s="83" t="s">
        <v>3742</v>
      </c>
      <c r="B3128" s="83" t="str">
        <f t="shared" si="294"/>
        <v>N10 1JU</v>
      </c>
      <c r="C3128" s="83" t="str">
        <f t="shared" si="295"/>
        <v>N10 1J</v>
      </c>
      <c r="D3128" s="83" t="str">
        <f t="shared" si="296"/>
        <v>N10 1</v>
      </c>
      <c r="E3128" s="83" t="str">
        <f t="shared" si="297"/>
        <v xml:space="preserve">N10 </v>
      </c>
      <c r="F3128" s="83" t="str">
        <f t="shared" si="298"/>
        <v>N10</v>
      </c>
      <c r="G3128" s="83" t="str">
        <f t="shared" si="299"/>
        <v>N1</v>
      </c>
      <c r="H3128" s="83" t="s">
        <v>688</v>
      </c>
      <c r="I3128" s="83" t="s">
        <v>650</v>
      </c>
    </row>
    <row r="3129" spans="1:9" ht="15">
      <c r="A3129" s="83" t="s">
        <v>3743</v>
      </c>
      <c r="B3129" s="83" t="str">
        <f t="shared" si="294"/>
        <v>N10 1JW</v>
      </c>
      <c r="C3129" s="83" t="str">
        <f t="shared" si="295"/>
        <v>N10 1J</v>
      </c>
      <c r="D3129" s="83" t="str">
        <f t="shared" si="296"/>
        <v>N10 1</v>
      </c>
      <c r="E3129" s="83" t="str">
        <f t="shared" si="297"/>
        <v xml:space="preserve">N10 </v>
      </c>
      <c r="F3129" s="83" t="str">
        <f t="shared" si="298"/>
        <v>N10</v>
      </c>
      <c r="G3129" s="83" t="str">
        <f t="shared" si="299"/>
        <v>N1</v>
      </c>
      <c r="H3129" s="83" t="s">
        <v>688</v>
      </c>
      <c r="I3129" s="83" t="s">
        <v>650</v>
      </c>
    </row>
    <row r="3130" spans="1:9" ht="15">
      <c r="A3130" s="83" t="s">
        <v>3744</v>
      </c>
      <c r="B3130" s="83" t="str">
        <f t="shared" si="294"/>
        <v>N10 1JX</v>
      </c>
      <c r="C3130" s="83" t="str">
        <f t="shared" si="295"/>
        <v>N10 1J</v>
      </c>
      <c r="D3130" s="83" t="str">
        <f t="shared" si="296"/>
        <v>N10 1</v>
      </c>
      <c r="E3130" s="83" t="str">
        <f t="shared" si="297"/>
        <v xml:space="preserve">N10 </v>
      </c>
      <c r="F3130" s="83" t="str">
        <f t="shared" si="298"/>
        <v>N10</v>
      </c>
      <c r="G3130" s="83" t="str">
        <f t="shared" si="299"/>
        <v>N1</v>
      </c>
      <c r="H3130" s="83" t="s">
        <v>688</v>
      </c>
      <c r="I3130" s="83" t="s">
        <v>650</v>
      </c>
    </row>
    <row r="3131" spans="1:9" ht="15">
      <c r="A3131" s="83" t="s">
        <v>3745</v>
      </c>
      <c r="B3131" s="83" t="str">
        <f t="shared" si="294"/>
        <v>N10 1L</v>
      </c>
      <c r="C3131" s="83" t="str">
        <f t="shared" si="295"/>
        <v>N10 1L</v>
      </c>
      <c r="D3131" s="83" t="str">
        <f t="shared" si="296"/>
        <v>N10 1</v>
      </c>
      <c r="E3131" s="83" t="str">
        <f t="shared" si="297"/>
        <v xml:space="preserve">N10 </v>
      </c>
      <c r="F3131" s="83" t="str">
        <f t="shared" si="298"/>
        <v>N10</v>
      </c>
      <c r="G3131" s="83" t="str">
        <f t="shared" si="299"/>
        <v>N1</v>
      </c>
      <c r="H3131" s="83" t="s">
        <v>688</v>
      </c>
      <c r="I3131" s="83" t="s">
        <v>650</v>
      </c>
    </row>
    <row r="3132" spans="1:9" ht="15">
      <c r="A3132" s="83" t="s">
        <v>3746</v>
      </c>
      <c r="B3132" s="83" t="str">
        <f t="shared" si="294"/>
        <v>N10 1LA</v>
      </c>
      <c r="C3132" s="83" t="str">
        <f t="shared" si="295"/>
        <v>N10 1L</v>
      </c>
      <c r="D3132" s="83" t="str">
        <f t="shared" si="296"/>
        <v>N10 1</v>
      </c>
      <c r="E3132" s="83" t="str">
        <f t="shared" si="297"/>
        <v xml:space="preserve">N10 </v>
      </c>
      <c r="F3132" s="83" t="str">
        <f t="shared" si="298"/>
        <v>N10</v>
      </c>
      <c r="G3132" s="83" t="str">
        <f t="shared" si="299"/>
        <v>N1</v>
      </c>
      <c r="H3132" s="83" t="s">
        <v>1166</v>
      </c>
      <c r="I3132" s="83" t="s">
        <v>1167</v>
      </c>
    </row>
    <row r="3133" spans="1:9" ht="15">
      <c r="A3133" s="83" t="s">
        <v>3747</v>
      </c>
      <c r="B3133" s="83" t="str">
        <f t="shared" si="294"/>
        <v>N10 1LH</v>
      </c>
      <c r="C3133" s="83" t="str">
        <f t="shared" si="295"/>
        <v>N10 1L</v>
      </c>
      <c r="D3133" s="83" t="str">
        <f t="shared" si="296"/>
        <v>N10 1</v>
      </c>
      <c r="E3133" s="83" t="str">
        <f t="shared" si="297"/>
        <v xml:space="preserve">N10 </v>
      </c>
      <c r="F3133" s="83" t="str">
        <f t="shared" si="298"/>
        <v>N10</v>
      </c>
      <c r="G3133" s="83" t="str">
        <f t="shared" si="299"/>
        <v>N1</v>
      </c>
      <c r="H3133" s="83" t="s">
        <v>1166</v>
      </c>
      <c r="I3133" s="83" t="s">
        <v>1167</v>
      </c>
    </row>
    <row r="3134" spans="1:9" ht="15">
      <c r="A3134" s="83" t="s">
        <v>3748</v>
      </c>
      <c r="B3134" s="83" t="str">
        <f t="shared" si="294"/>
        <v>N10 1LJ</v>
      </c>
      <c r="C3134" s="83" t="str">
        <f t="shared" si="295"/>
        <v>N10 1L</v>
      </c>
      <c r="D3134" s="83" t="str">
        <f t="shared" si="296"/>
        <v>N10 1</v>
      </c>
      <c r="E3134" s="83" t="str">
        <f t="shared" si="297"/>
        <v xml:space="preserve">N10 </v>
      </c>
      <c r="F3134" s="83" t="str">
        <f t="shared" si="298"/>
        <v>N10</v>
      </c>
      <c r="G3134" s="83" t="str">
        <f t="shared" si="299"/>
        <v>N1</v>
      </c>
      <c r="H3134" s="83" t="s">
        <v>1166</v>
      </c>
      <c r="I3134" s="83" t="s">
        <v>1167</v>
      </c>
    </row>
    <row r="3135" spans="1:9" ht="15">
      <c r="A3135" s="83" t="s">
        <v>3749</v>
      </c>
      <c r="B3135" s="83" t="str">
        <f t="shared" si="294"/>
        <v>N10 1LN</v>
      </c>
      <c r="C3135" s="83" t="str">
        <f t="shared" si="295"/>
        <v>N10 1L</v>
      </c>
      <c r="D3135" s="83" t="str">
        <f t="shared" si="296"/>
        <v>N10 1</v>
      </c>
      <c r="E3135" s="83" t="str">
        <f t="shared" si="297"/>
        <v xml:space="preserve">N10 </v>
      </c>
      <c r="F3135" s="83" t="str">
        <f t="shared" si="298"/>
        <v>N10</v>
      </c>
      <c r="G3135" s="83" t="str">
        <f t="shared" si="299"/>
        <v>N1</v>
      </c>
      <c r="H3135" s="83" t="s">
        <v>1166</v>
      </c>
      <c r="I3135" s="83" t="s">
        <v>1167</v>
      </c>
    </row>
    <row r="3136" spans="1:9" ht="15">
      <c r="A3136" s="83" t="s">
        <v>3750</v>
      </c>
      <c r="B3136" s="83" t="str">
        <f t="shared" si="294"/>
        <v>N10 1LP</v>
      </c>
      <c r="C3136" s="83" t="str">
        <f t="shared" si="295"/>
        <v>N10 1L</v>
      </c>
      <c r="D3136" s="83" t="str">
        <f t="shared" si="296"/>
        <v>N10 1</v>
      </c>
      <c r="E3136" s="83" t="str">
        <f t="shared" si="297"/>
        <v xml:space="preserve">N10 </v>
      </c>
      <c r="F3136" s="83" t="str">
        <f t="shared" si="298"/>
        <v>N10</v>
      </c>
      <c r="G3136" s="83" t="str">
        <f t="shared" si="299"/>
        <v>N1</v>
      </c>
      <c r="H3136" s="83" t="s">
        <v>1166</v>
      </c>
      <c r="I3136" s="83" t="s">
        <v>1167</v>
      </c>
    </row>
    <row r="3137" spans="1:9" ht="15">
      <c r="A3137" s="83" t="s">
        <v>3751</v>
      </c>
      <c r="B3137" s="83" t="str">
        <f t="shared" si="294"/>
        <v>N10 1QF</v>
      </c>
      <c r="C3137" s="83" t="str">
        <f t="shared" si="295"/>
        <v>N10 1Q</v>
      </c>
      <c r="D3137" s="83" t="str">
        <f t="shared" si="296"/>
        <v>N10 1</v>
      </c>
      <c r="E3137" s="83" t="str">
        <f t="shared" si="297"/>
        <v xml:space="preserve">N10 </v>
      </c>
      <c r="F3137" s="83" t="str">
        <f t="shared" si="298"/>
        <v>N10</v>
      </c>
      <c r="G3137" s="83" t="str">
        <f t="shared" si="299"/>
        <v>N1</v>
      </c>
      <c r="H3137" s="83" t="s">
        <v>688</v>
      </c>
      <c r="I3137" s="83" t="s">
        <v>650</v>
      </c>
    </row>
    <row r="3138" spans="1:9" ht="15">
      <c r="A3138" s="83" t="s">
        <v>3752</v>
      </c>
      <c r="B3138" s="83" t="str">
        <f t="shared" si="294"/>
        <v>N10 1S</v>
      </c>
      <c r="C3138" s="83" t="str">
        <f t="shared" si="295"/>
        <v>N10 1S</v>
      </c>
      <c r="D3138" s="83" t="str">
        <f t="shared" si="296"/>
        <v>N10 1</v>
      </c>
      <c r="E3138" s="83" t="str">
        <f t="shared" si="297"/>
        <v xml:space="preserve">N10 </v>
      </c>
      <c r="F3138" s="83" t="str">
        <f t="shared" si="298"/>
        <v>N10</v>
      </c>
      <c r="G3138" s="83" t="str">
        <f t="shared" si="299"/>
        <v>N1</v>
      </c>
      <c r="H3138" s="83" t="s">
        <v>688</v>
      </c>
      <c r="I3138" s="83" t="s">
        <v>650</v>
      </c>
    </row>
    <row r="3139" spans="1:9" ht="15">
      <c r="A3139" s="83" t="s">
        <v>112</v>
      </c>
      <c r="B3139" s="83" t="str">
        <f t="shared" ref="B3139:B3202" si="300">LEFT($A3139,7)</f>
        <v>N10 2</v>
      </c>
      <c r="C3139" s="83" t="str">
        <f t="shared" ref="C3139:C3202" si="301">LEFT($A3139,6)</f>
        <v>N10 2</v>
      </c>
      <c r="D3139" s="83" t="str">
        <f t="shared" ref="D3139:D3202" si="302">LEFT($A3139,5)</f>
        <v>N10 2</v>
      </c>
      <c r="E3139" s="83" t="str">
        <f t="shared" ref="E3139:E3202" si="303">LEFT($A3139,4)</f>
        <v xml:space="preserve">N10 </v>
      </c>
      <c r="F3139" s="83" t="str">
        <f t="shared" ref="F3139:F3202" si="304">LEFT($A3139,3)</f>
        <v>N10</v>
      </c>
      <c r="G3139" s="83" t="str">
        <f t="shared" ref="G3139:G3202" si="305">LEFT($A3139,2)</f>
        <v>N1</v>
      </c>
      <c r="H3139" s="83" t="s">
        <v>688</v>
      </c>
      <c r="I3139" s="83" t="s">
        <v>650</v>
      </c>
    </row>
    <row r="3140" spans="1:9" ht="15">
      <c r="A3140" s="83" t="s">
        <v>3753</v>
      </c>
      <c r="B3140" s="83" t="str">
        <f t="shared" si="300"/>
        <v>N10 2AA</v>
      </c>
      <c r="C3140" s="83" t="str">
        <f t="shared" si="301"/>
        <v>N10 2A</v>
      </c>
      <c r="D3140" s="83" t="str">
        <f t="shared" si="302"/>
        <v>N10 2</v>
      </c>
      <c r="E3140" s="83" t="str">
        <f t="shared" si="303"/>
        <v xml:space="preserve">N10 </v>
      </c>
      <c r="F3140" s="83" t="str">
        <f t="shared" si="304"/>
        <v>N10</v>
      </c>
      <c r="G3140" s="83" t="str">
        <f t="shared" si="305"/>
        <v>N1</v>
      </c>
      <c r="H3140" s="83" t="s">
        <v>1166</v>
      </c>
      <c r="I3140" s="83" t="s">
        <v>1167</v>
      </c>
    </row>
    <row r="3141" spans="1:9" ht="15">
      <c r="A3141" s="83" t="s">
        <v>3754</v>
      </c>
      <c r="B3141" s="83" t="str">
        <f t="shared" si="300"/>
        <v>N10 2AB</v>
      </c>
      <c r="C3141" s="83" t="str">
        <f t="shared" si="301"/>
        <v>N10 2A</v>
      </c>
      <c r="D3141" s="83" t="str">
        <f t="shared" si="302"/>
        <v>N10 2</v>
      </c>
      <c r="E3141" s="83" t="str">
        <f t="shared" si="303"/>
        <v xml:space="preserve">N10 </v>
      </c>
      <c r="F3141" s="83" t="str">
        <f t="shared" si="304"/>
        <v>N10</v>
      </c>
      <c r="G3141" s="83" t="str">
        <f t="shared" si="305"/>
        <v>N1</v>
      </c>
      <c r="H3141" s="83" t="s">
        <v>1166</v>
      </c>
      <c r="I3141" s="83" t="s">
        <v>1167</v>
      </c>
    </row>
    <row r="3142" spans="1:9" ht="15">
      <c r="A3142" s="83" t="s">
        <v>3755</v>
      </c>
      <c r="B3142" s="83" t="str">
        <f t="shared" si="300"/>
        <v>N10 2B</v>
      </c>
      <c r="C3142" s="83" t="str">
        <f t="shared" si="301"/>
        <v>N10 2B</v>
      </c>
      <c r="D3142" s="83" t="str">
        <f t="shared" si="302"/>
        <v>N10 2</v>
      </c>
      <c r="E3142" s="83" t="str">
        <f t="shared" si="303"/>
        <v xml:space="preserve">N10 </v>
      </c>
      <c r="F3142" s="83" t="str">
        <f t="shared" si="304"/>
        <v>N10</v>
      </c>
      <c r="G3142" s="83" t="str">
        <f t="shared" si="305"/>
        <v>N1</v>
      </c>
      <c r="H3142" s="83" t="s">
        <v>1166</v>
      </c>
      <c r="I3142" s="83" t="s">
        <v>1167</v>
      </c>
    </row>
    <row r="3143" spans="1:9" ht="15">
      <c r="A3143" s="83" t="s">
        <v>3756</v>
      </c>
      <c r="B3143" s="83" t="str">
        <f t="shared" si="300"/>
        <v>N10 2BE</v>
      </c>
      <c r="C3143" s="83" t="str">
        <f t="shared" si="301"/>
        <v>N10 2B</v>
      </c>
      <c r="D3143" s="83" t="str">
        <f t="shared" si="302"/>
        <v>N10 2</v>
      </c>
      <c r="E3143" s="83" t="str">
        <f t="shared" si="303"/>
        <v xml:space="preserve">N10 </v>
      </c>
      <c r="F3143" s="83" t="str">
        <f t="shared" si="304"/>
        <v>N10</v>
      </c>
      <c r="G3143" s="83" t="str">
        <f t="shared" si="305"/>
        <v>N1</v>
      </c>
      <c r="H3143" s="83" t="s">
        <v>688</v>
      </c>
      <c r="I3143" s="83" t="s">
        <v>650</v>
      </c>
    </row>
    <row r="3144" spans="1:9" ht="15">
      <c r="A3144" s="83" t="s">
        <v>3757</v>
      </c>
      <c r="B3144" s="83" t="str">
        <f t="shared" si="300"/>
        <v>N10 2BS</v>
      </c>
      <c r="C3144" s="83" t="str">
        <f t="shared" si="301"/>
        <v>N10 2B</v>
      </c>
      <c r="D3144" s="83" t="str">
        <f t="shared" si="302"/>
        <v>N10 2</v>
      </c>
      <c r="E3144" s="83" t="str">
        <f t="shared" si="303"/>
        <v xml:space="preserve">N10 </v>
      </c>
      <c r="F3144" s="83" t="str">
        <f t="shared" si="304"/>
        <v>N10</v>
      </c>
      <c r="G3144" s="83" t="str">
        <f t="shared" si="305"/>
        <v>N1</v>
      </c>
      <c r="H3144" s="83" t="s">
        <v>688</v>
      </c>
      <c r="I3144" s="83" t="s">
        <v>650</v>
      </c>
    </row>
    <row r="3145" spans="1:9" ht="15">
      <c r="A3145" s="83" t="s">
        <v>3758</v>
      </c>
      <c r="B3145" s="83" t="str">
        <f t="shared" si="300"/>
        <v>N10 2BT</v>
      </c>
      <c r="C3145" s="83" t="str">
        <f t="shared" si="301"/>
        <v>N10 2B</v>
      </c>
      <c r="D3145" s="83" t="str">
        <f t="shared" si="302"/>
        <v>N10 2</v>
      </c>
      <c r="E3145" s="83" t="str">
        <f t="shared" si="303"/>
        <v xml:space="preserve">N10 </v>
      </c>
      <c r="F3145" s="83" t="str">
        <f t="shared" si="304"/>
        <v>N10</v>
      </c>
      <c r="G3145" s="83" t="str">
        <f t="shared" si="305"/>
        <v>N1</v>
      </c>
      <c r="H3145" s="83" t="s">
        <v>688</v>
      </c>
      <c r="I3145" s="83" t="s">
        <v>650</v>
      </c>
    </row>
    <row r="3146" spans="1:9" ht="15">
      <c r="A3146" s="83" t="s">
        <v>3759</v>
      </c>
      <c r="B3146" s="83" t="str">
        <f t="shared" si="300"/>
        <v>N10 2BU</v>
      </c>
      <c r="C3146" s="83" t="str">
        <f t="shared" si="301"/>
        <v>N10 2B</v>
      </c>
      <c r="D3146" s="83" t="str">
        <f t="shared" si="302"/>
        <v>N10 2</v>
      </c>
      <c r="E3146" s="83" t="str">
        <f t="shared" si="303"/>
        <v xml:space="preserve">N10 </v>
      </c>
      <c r="F3146" s="83" t="str">
        <f t="shared" si="304"/>
        <v>N10</v>
      </c>
      <c r="G3146" s="83" t="str">
        <f t="shared" si="305"/>
        <v>N1</v>
      </c>
      <c r="H3146" s="83" t="s">
        <v>688</v>
      </c>
      <c r="I3146" s="83" t="s">
        <v>650</v>
      </c>
    </row>
    <row r="3147" spans="1:9" ht="15">
      <c r="A3147" s="83" t="s">
        <v>3760</v>
      </c>
      <c r="B3147" s="83" t="str">
        <f t="shared" si="300"/>
        <v>N10 2DB</v>
      </c>
      <c r="C3147" s="83" t="str">
        <f t="shared" si="301"/>
        <v>N10 2D</v>
      </c>
      <c r="D3147" s="83" t="str">
        <f t="shared" si="302"/>
        <v>N10 2</v>
      </c>
      <c r="E3147" s="83" t="str">
        <f t="shared" si="303"/>
        <v xml:space="preserve">N10 </v>
      </c>
      <c r="F3147" s="83" t="str">
        <f t="shared" si="304"/>
        <v>N10</v>
      </c>
      <c r="G3147" s="83" t="str">
        <f t="shared" si="305"/>
        <v>N1</v>
      </c>
      <c r="H3147" s="83" t="s">
        <v>1166</v>
      </c>
      <c r="I3147" s="83" t="s">
        <v>1167</v>
      </c>
    </row>
    <row r="3148" spans="1:9" ht="15">
      <c r="A3148" s="83" t="s">
        <v>3761</v>
      </c>
      <c r="B3148" s="83" t="str">
        <f t="shared" si="300"/>
        <v>N10 2DD</v>
      </c>
      <c r="C3148" s="83" t="str">
        <f t="shared" si="301"/>
        <v>N10 2D</v>
      </c>
      <c r="D3148" s="83" t="str">
        <f t="shared" si="302"/>
        <v>N10 2</v>
      </c>
      <c r="E3148" s="83" t="str">
        <f t="shared" si="303"/>
        <v xml:space="preserve">N10 </v>
      </c>
      <c r="F3148" s="83" t="str">
        <f t="shared" si="304"/>
        <v>N10</v>
      </c>
      <c r="G3148" s="83" t="str">
        <f t="shared" si="305"/>
        <v>N1</v>
      </c>
      <c r="H3148" s="83" t="s">
        <v>1166</v>
      </c>
      <c r="I3148" s="83" t="s">
        <v>1167</v>
      </c>
    </row>
    <row r="3149" spans="1:9" ht="15">
      <c r="A3149" s="83" t="s">
        <v>3762</v>
      </c>
      <c r="B3149" s="83" t="str">
        <f t="shared" si="300"/>
        <v>N10 2DE</v>
      </c>
      <c r="C3149" s="83" t="str">
        <f t="shared" si="301"/>
        <v>N10 2D</v>
      </c>
      <c r="D3149" s="83" t="str">
        <f t="shared" si="302"/>
        <v>N10 2</v>
      </c>
      <c r="E3149" s="83" t="str">
        <f t="shared" si="303"/>
        <v xml:space="preserve">N10 </v>
      </c>
      <c r="F3149" s="83" t="str">
        <f t="shared" si="304"/>
        <v>N10</v>
      </c>
      <c r="G3149" s="83" t="str">
        <f t="shared" si="305"/>
        <v>N1</v>
      </c>
      <c r="H3149" s="83" t="s">
        <v>1166</v>
      </c>
      <c r="I3149" s="83" t="s">
        <v>1167</v>
      </c>
    </row>
    <row r="3150" spans="1:9" ht="15">
      <c r="A3150" s="83" t="s">
        <v>3763</v>
      </c>
      <c r="B3150" s="83" t="str">
        <f t="shared" si="300"/>
        <v>N10 2E</v>
      </c>
      <c r="C3150" s="83" t="str">
        <f t="shared" si="301"/>
        <v>N10 2E</v>
      </c>
      <c r="D3150" s="83" t="str">
        <f t="shared" si="302"/>
        <v>N10 2</v>
      </c>
      <c r="E3150" s="83" t="str">
        <f t="shared" si="303"/>
        <v xml:space="preserve">N10 </v>
      </c>
      <c r="F3150" s="83" t="str">
        <f t="shared" si="304"/>
        <v>N10</v>
      </c>
      <c r="G3150" s="83" t="str">
        <f t="shared" si="305"/>
        <v>N1</v>
      </c>
      <c r="H3150" s="83" t="s">
        <v>1166</v>
      </c>
      <c r="I3150" s="83" t="s">
        <v>1167</v>
      </c>
    </row>
    <row r="3151" spans="1:9" ht="15">
      <c r="A3151" s="83" t="s">
        <v>3764</v>
      </c>
      <c r="B3151" s="83" t="str">
        <f t="shared" si="300"/>
        <v>N10 2EP</v>
      </c>
      <c r="C3151" s="83" t="str">
        <f t="shared" si="301"/>
        <v>N10 2E</v>
      </c>
      <c r="D3151" s="83" t="str">
        <f t="shared" si="302"/>
        <v>N10 2</v>
      </c>
      <c r="E3151" s="83" t="str">
        <f t="shared" si="303"/>
        <v xml:space="preserve">N10 </v>
      </c>
      <c r="F3151" s="83" t="str">
        <f t="shared" si="304"/>
        <v>N10</v>
      </c>
      <c r="G3151" s="83" t="str">
        <f t="shared" si="305"/>
        <v>N1</v>
      </c>
      <c r="H3151" s="83" t="s">
        <v>688</v>
      </c>
      <c r="I3151" s="83" t="s">
        <v>650</v>
      </c>
    </row>
    <row r="3152" spans="1:9" ht="15">
      <c r="A3152" s="83" t="s">
        <v>3765</v>
      </c>
      <c r="B3152" s="83" t="str">
        <f t="shared" si="300"/>
        <v>N10 2ER</v>
      </c>
      <c r="C3152" s="83" t="str">
        <f t="shared" si="301"/>
        <v>N10 2E</v>
      </c>
      <c r="D3152" s="83" t="str">
        <f t="shared" si="302"/>
        <v>N10 2</v>
      </c>
      <c r="E3152" s="83" t="str">
        <f t="shared" si="303"/>
        <v xml:space="preserve">N10 </v>
      </c>
      <c r="F3152" s="83" t="str">
        <f t="shared" si="304"/>
        <v>N10</v>
      </c>
      <c r="G3152" s="83" t="str">
        <f t="shared" si="305"/>
        <v>N1</v>
      </c>
      <c r="H3152" s="83" t="s">
        <v>688</v>
      </c>
      <c r="I3152" s="83" t="s">
        <v>650</v>
      </c>
    </row>
    <row r="3153" spans="1:9" ht="15">
      <c r="A3153" s="83" t="s">
        <v>3766</v>
      </c>
      <c r="B3153" s="83" t="str">
        <f t="shared" si="300"/>
        <v>N10 2ES</v>
      </c>
      <c r="C3153" s="83" t="str">
        <f t="shared" si="301"/>
        <v>N10 2E</v>
      </c>
      <c r="D3153" s="83" t="str">
        <f t="shared" si="302"/>
        <v>N10 2</v>
      </c>
      <c r="E3153" s="83" t="str">
        <f t="shared" si="303"/>
        <v xml:space="preserve">N10 </v>
      </c>
      <c r="F3153" s="83" t="str">
        <f t="shared" si="304"/>
        <v>N10</v>
      </c>
      <c r="G3153" s="83" t="str">
        <f t="shared" si="305"/>
        <v>N1</v>
      </c>
      <c r="H3153" s="83" t="s">
        <v>688</v>
      </c>
      <c r="I3153" s="83" t="s">
        <v>650</v>
      </c>
    </row>
    <row r="3154" spans="1:9" ht="15">
      <c r="A3154" s="83" t="s">
        <v>3767</v>
      </c>
      <c r="B3154" s="83" t="str">
        <f t="shared" si="300"/>
        <v>N10 2ET</v>
      </c>
      <c r="C3154" s="83" t="str">
        <f t="shared" si="301"/>
        <v>N10 2E</v>
      </c>
      <c r="D3154" s="83" t="str">
        <f t="shared" si="302"/>
        <v>N10 2</v>
      </c>
      <c r="E3154" s="83" t="str">
        <f t="shared" si="303"/>
        <v xml:space="preserve">N10 </v>
      </c>
      <c r="F3154" s="83" t="str">
        <f t="shared" si="304"/>
        <v>N10</v>
      </c>
      <c r="G3154" s="83" t="str">
        <f t="shared" si="305"/>
        <v>N1</v>
      </c>
      <c r="H3154" s="83" t="s">
        <v>688</v>
      </c>
      <c r="I3154" s="83" t="s">
        <v>650</v>
      </c>
    </row>
    <row r="3155" spans="1:9" ht="15">
      <c r="A3155" s="83" t="s">
        <v>3768</v>
      </c>
      <c r="B3155" s="83" t="str">
        <f t="shared" si="300"/>
        <v>N10 2EU</v>
      </c>
      <c r="C3155" s="83" t="str">
        <f t="shared" si="301"/>
        <v>N10 2E</v>
      </c>
      <c r="D3155" s="83" t="str">
        <f t="shared" si="302"/>
        <v>N10 2</v>
      </c>
      <c r="E3155" s="83" t="str">
        <f t="shared" si="303"/>
        <v xml:space="preserve">N10 </v>
      </c>
      <c r="F3155" s="83" t="str">
        <f t="shared" si="304"/>
        <v>N10</v>
      </c>
      <c r="G3155" s="83" t="str">
        <f t="shared" si="305"/>
        <v>N1</v>
      </c>
      <c r="H3155" s="83" t="s">
        <v>688</v>
      </c>
      <c r="I3155" s="83" t="s">
        <v>650</v>
      </c>
    </row>
    <row r="3156" spans="1:9" ht="15">
      <c r="A3156" s="83" t="s">
        <v>3769</v>
      </c>
      <c r="B3156" s="83" t="str">
        <f t="shared" si="300"/>
        <v>N10 2EX</v>
      </c>
      <c r="C3156" s="83" t="str">
        <f t="shared" si="301"/>
        <v>N10 2E</v>
      </c>
      <c r="D3156" s="83" t="str">
        <f t="shared" si="302"/>
        <v>N10 2</v>
      </c>
      <c r="E3156" s="83" t="str">
        <f t="shared" si="303"/>
        <v xml:space="preserve">N10 </v>
      </c>
      <c r="F3156" s="83" t="str">
        <f t="shared" si="304"/>
        <v>N10</v>
      </c>
      <c r="G3156" s="83" t="str">
        <f t="shared" si="305"/>
        <v>N1</v>
      </c>
      <c r="H3156" s="83" t="s">
        <v>688</v>
      </c>
      <c r="I3156" s="83" t="s">
        <v>650</v>
      </c>
    </row>
    <row r="3157" spans="1:9" ht="15">
      <c r="A3157" s="83" t="s">
        <v>3770</v>
      </c>
      <c r="B3157" s="83" t="str">
        <f t="shared" si="300"/>
        <v>N10 2EY</v>
      </c>
      <c r="C3157" s="83" t="str">
        <f t="shared" si="301"/>
        <v>N10 2E</v>
      </c>
      <c r="D3157" s="83" t="str">
        <f t="shared" si="302"/>
        <v>N10 2</v>
      </c>
      <c r="E3157" s="83" t="str">
        <f t="shared" si="303"/>
        <v xml:space="preserve">N10 </v>
      </c>
      <c r="F3157" s="83" t="str">
        <f t="shared" si="304"/>
        <v>N10</v>
      </c>
      <c r="G3157" s="83" t="str">
        <f t="shared" si="305"/>
        <v>N1</v>
      </c>
      <c r="H3157" s="83" t="s">
        <v>688</v>
      </c>
      <c r="I3157" s="83" t="s">
        <v>650</v>
      </c>
    </row>
    <row r="3158" spans="1:9" ht="15">
      <c r="A3158" s="83" t="s">
        <v>3771</v>
      </c>
      <c r="B3158" s="83" t="str">
        <f t="shared" si="300"/>
        <v>N10 2HB</v>
      </c>
      <c r="C3158" s="83" t="str">
        <f t="shared" si="301"/>
        <v>N10 2H</v>
      </c>
      <c r="D3158" s="83" t="str">
        <f t="shared" si="302"/>
        <v>N10 2</v>
      </c>
      <c r="E3158" s="83" t="str">
        <f t="shared" si="303"/>
        <v xml:space="preserve">N10 </v>
      </c>
      <c r="F3158" s="83" t="str">
        <f t="shared" si="304"/>
        <v>N10</v>
      </c>
      <c r="G3158" s="83" t="str">
        <f t="shared" si="305"/>
        <v>N1</v>
      </c>
      <c r="H3158" s="83" t="s">
        <v>1166</v>
      </c>
      <c r="I3158" s="83" t="s">
        <v>1167</v>
      </c>
    </row>
    <row r="3159" spans="1:9" ht="15">
      <c r="A3159" s="83" t="s">
        <v>3772</v>
      </c>
      <c r="B3159" s="83" t="str">
        <f t="shared" si="300"/>
        <v>N10 2JN</v>
      </c>
      <c r="C3159" s="83" t="str">
        <f t="shared" si="301"/>
        <v>N10 2J</v>
      </c>
      <c r="D3159" s="83" t="str">
        <f t="shared" si="302"/>
        <v>N10 2</v>
      </c>
      <c r="E3159" s="83" t="str">
        <f t="shared" si="303"/>
        <v xml:space="preserve">N10 </v>
      </c>
      <c r="F3159" s="83" t="str">
        <f t="shared" si="304"/>
        <v>N10</v>
      </c>
      <c r="G3159" s="83" t="str">
        <f t="shared" si="305"/>
        <v>N1</v>
      </c>
      <c r="H3159" s="83" t="s">
        <v>1166</v>
      </c>
      <c r="I3159" s="83" t="s">
        <v>1167</v>
      </c>
    </row>
    <row r="3160" spans="1:9" ht="15">
      <c r="A3160" s="83" t="s">
        <v>3773</v>
      </c>
      <c r="B3160" s="83" t="str">
        <f t="shared" si="300"/>
        <v>N10 2JP</v>
      </c>
      <c r="C3160" s="83" t="str">
        <f t="shared" si="301"/>
        <v>N10 2J</v>
      </c>
      <c r="D3160" s="83" t="str">
        <f t="shared" si="302"/>
        <v>N10 2</v>
      </c>
      <c r="E3160" s="83" t="str">
        <f t="shared" si="303"/>
        <v xml:space="preserve">N10 </v>
      </c>
      <c r="F3160" s="83" t="str">
        <f t="shared" si="304"/>
        <v>N10</v>
      </c>
      <c r="G3160" s="83" t="str">
        <f t="shared" si="305"/>
        <v>N1</v>
      </c>
      <c r="H3160" s="83" t="s">
        <v>1166</v>
      </c>
      <c r="I3160" s="83" t="s">
        <v>1167</v>
      </c>
    </row>
    <row r="3161" spans="1:9" ht="15">
      <c r="A3161" s="83" t="s">
        <v>3774</v>
      </c>
      <c r="B3161" s="83" t="str">
        <f t="shared" si="300"/>
        <v>N10 2JR</v>
      </c>
      <c r="C3161" s="83" t="str">
        <f t="shared" si="301"/>
        <v>N10 2J</v>
      </c>
      <c r="D3161" s="83" t="str">
        <f t="shared" si="302"/>
        <v>N10 2</v>
      </c>
      <c r="E3161" s="83" t="str">
        <f t="shared" si="303"/>
        <v xml:space="preserve">N10 </v>
      </c>
      <c r="F3161" s="83" t="str">
        <f t="shared" si="304"/>
        <v>N10</v>
      </c>
      <c r="G3161" s="83" t="str">
        <f t="shared" si="305"/>
        <v>N1</v>
      </c>
      <c r="H3161" s="83" t="s">
        <v>1166</v>
      </c>
      <c r="I3161" s="83" t="s">
        <v>1167</v>
      </c>
    </row>
    <row r="3162" spans="1:9" ht="15">
      <c r="A3162" s="83" t="s">
        <v>3775</v>
      </c>
      <c r="B3162" s="83" t="str">
        <f t="shared" si="300"/>
        <v>N10 2JS</v>
      </c>
      <c r="C3162" s="83" t="str">
        <f t="shared" si="301"/>
        <v>N10 2J</v>
      </c>
      <c r="D3162" s="83" t="str">
        <f t="shared" si="302"/>
        <v>N10 2</v>
      </c>
      <c r="E3162" s="83" t="str">
        <f t="shared" si="303"/>
        <v xml:space="preserve">N10 </v>
      </c>
      <c r="F3162" s="83" t="str">
        <f t="shared" si="304"/>
        <v>N10</v>
      </c>
      <c r="G3162" s="83" t="str">
        <f t="shared" si="305"/>
        <v>N1</v>
      </c>
      <c r="H3162" s="83" t="s">
        <v>1166</v>
      </c>
      <c r="I3162" s="83" t="s">
        <v>1167</v>
      </c>
    </row>
    <row r="3163" spans="1:9" ht="15">
      <c r="A3163" s="83" t="s">
        <v>3776</v>
      </c>
      <c r="B3163" s="83" t="str">
        <f t="shared" si="300"/>
        <v>N10 2JT</v>
      </c>
      <c r="C3163" s="83" t="str">
        <f t="shared" si="301"/>
        <v>N10 2J</v>
      </c>
      <c r="D3163" s="83" t="str">
        <f t="shared" si="302"/>
        <v>N10 2</v>
      </c>
      <c r="E3163" s="83" t="str">
        <f t="shared" si="303"/>
        <v xml:space="preserve">N10 </v>
      </c>
      <c r="F3163" s="83" t="str">
        <f t="shared" si="304"/>
        <v>N10</v>
      </c>
      <c r="G3163" s="83" t="str">
        <f t="shared" si="305"/>
        <v>N1</v>
      </c>
      <c r="H3163" s="83" t="s">
        <v>1166</v>
      </c>
      <c r="I3163" s="83" t="s">
        <v>1167</v>
      </c>
    </row>
    <row r="3164" spans="1:9" ht="15">
      <c r="A3164" s="83" t="s">
        <v>3777</v>
      </c>
      <c r="B3164" s="83" t="str">
        <f t="shared" si="300"/>
        <v>N10 2PS</v>
      </c>
      <c r="C3164" s="83" t="str">
        <f t="shared" si="301"/>
        <v>N10 2P</v>
      </c>
      <c r="D3164" s="83" t="str">
        <f t="shared" si="302"/>
        <v>N10 2</v>
      </c>
      <c r="E3164" s="83" t="str">
        <f t="shared" si="303"/>
        <v xml:space="preserve">N10 </v>
      </c>
      <c r="F3164" s="83" t="str">
        <f t="shared" si="304"/>
        <v>N10</v>
      </c>
      <c r="G3164" s="83" t="str">
        <f t="shared" si="305"/>
        <v>N1</v>
      </c>
      <c r="H3164" s="83" t="s">
        <v>1166</v>
      </c>
      <c r="I3164" s="83" t="s">
        <v>1167</v>
      </c>
    </row>
    <row r="3165" spans="1:9" ht="15">
      <c r="A3165" s="83" t="s">
        <v>3778</v>
      </c>
      <c r="B3165" s="83" t="str">
        <f t="shared" si="300"/>
        <v>N10 2PT</v>
      </c>
      <c r="C3165" s="83" t="str">
        <f t="shared" si="301"/>
        <v>N10 2P</v>
      </c>
      <c r="D3165" s="83" t="str">
        <f t="shared" si="302"/>
        <v>N10 2</v>
      </c>
      <c r="E3165" s="83" t="str">
        <f t="shared" si="303"/>
        <v xml:space="preserve">N10 </v>
      </c>
      <c r="F3165" s="83" t="str">
        <f t="shared" si="304"/>
        <v>N10</v>
      </c>
      <c r="G3165" s="83" t="str">
        <f t="shared" si="305"/>
        <v>N1</v>
      </c>
      <c r="H3165" s="83" t="s">
        <v>1166</v>
      </c>
      <c r="I3165" s="83" t="s">
        <v>1167</v>
      </c>
    </row>
    <row r="3166" spans="1:9" ht="15">
      <c r="A3166" s="83" t="s">
        <v>3779</v>
      </c>
      <c r="B3166" s="83" t="str">
        <f t="shared" si="300"/>
        <v>N10 2PU</v>
      </c>
      <c r="C3166" s="83" t="str">
        <f t="shared" si="301"/>
        <v>N10 2P</v>
      </c>
      <c r="D3166" s="83" t="str">
        <f t="shared" si="302"/>
        <v>N10 2</v>
      </c>
      <c r="E3166" s="83" t="str">
        <f t="shared" si="303"/>
        <v xml:space="preserve">N10 </v>
      </c>
      <c r="F3166" s="83" t="str">
        <f t="shared" si="304"/>
        <v>N10</v>
      </c>
      <c r="G3166" s="83" t="str">
        <f t="shared" si="305"/>
        <v>N1</v>
      </c>
      <c r="H3166" s="83" t="s">
        <v>1166</v>
      </c>
      <c r="I3166" s="83" t="s">
        <v>1167</v>
      </c>
    </row>
    <row r="3167" spans="1:9" ht="15">
      <c r="A3167" s="83" t="s">
        <v>3780</v>
      </c>
      <c r="B3167" s="83" t="str">
        <f t="shared" si="300"/>
        <v>N10 2PX</v>
      </c>
      <c r="C3167" s="83" t="str">
        <f t="shared" si="301"/>
        <v>N10 2P</v>
      </c>
      <c r="D3167" s="83" t="str">
        <f t="shared" si="302"/>
        <v>N10 2</v>
      </c>
      <c r="E3167" s="83" t="str">
        <f t="shared" si="303"/>
        <v xml:space="preserve">N10 </v>
      </c>
      <c r="F3167" s="83" t="str">
        <f t="shared" si="304"/>
        <v>N10</v>
      </c>
      <c r="G3167" s="83" t="str">
        <f t="shared" si="305"/>
        <v>N1</v>
      </c>
      <c r="H3167" s="83" t="s">
        <v>1166</v>
      </c>
      <c r="I3167" s="83" t="s">
        <v>1167</v>
      </c>
    </row>
    <row r="3168" spans="1:9" ht="15">
      <c r="A3168" s="83" t="s">
        <v>3781</v>
      </c>
      <c r="B3168" s="83" t="str">
        <f t="shared" si="300"/>
        <v>N10 2QN</v>
      </c>
      <c r="C3168" s="83" t="str">
        <f t="shared" si="301"/>
        <v>N10 2Q</v>
      </c>
      <c r="D3168" s="83" t="str">
        <f t="shared" si="302"/>
        <v>N10 2</v>
      </c>
      <c r="E3168" s="83" t="str">
        <f t="shared" si="303"/>
        <v xml:space="preserve">N10 </v>
      </c>
      <c r="F3168" s="83" t="str">
        <f t="shared" si="304"/>
        <v>N10</v>
      </c>
      <c r="G3168" s="83" t="str">
        <f t="shared" si="305"/>
        <v>N1</v>
      </c>
      <c r="H3168" s="83" t="s">
        <v>1166</v>
      </c>
      <c r="I3168" s="83" t="s">
        <v>1167</v>
      </c>
    </row>
    <row r="3169" spans="1:9" ht="15">
      <c r="A3169" s="83" t="s">
        <v>3782</v>
      </c>
      <c r="B3169" s="83" t="str">
        <f t="shared" si="300"/>
        <v>N10 2QR</v>
      </c>
      <c r="C3169" s="83" t="str">
        <f t="shared" si="301"/>
        <v>N10 2Q</v>
      </c>
      <c r="D3169" s="83" t="str">
        <f t="shared" si="302"/>
        <v>N10 2</v>
      </c>
      <c r="E3169" s="83" t="str">
        <f t="shared" si="303"/>
        <v xml:space="preserve">N10 </v>
      </c>
      <c r="F3169" s="83" t="str">
        <f t="shared" si="304"/>
        <v>N10</v>
      </c>
      <c r="G3169" s="83" t="str">
        <f t="shared" si="305"/>
        <v>N1</v>
      </c>
      <c r="H3169" s="83" t="s">
        <v>1166</v>
      </c>
      <c r="I3169" s="83" t="s">
        <v>1167</v>
      </c>
    </row>
    <row r="3170" spans="1:9" ht="15">
      <c r="A3170" s="83" t="s">
        <v>3783</v>
      </c>
      <c r="B3170" s="83" t="str">
        <f t="shared" si="300"/>
        <v>N10 2QS</v>
      </c>
      <c r="C3170" s="83" t="str">
        <f t="shared" si="301"/>
        <v>N10 2Q</v>
      </c>
      <c r="D3170" s="83" t="str">
        <f t="shared" si="302"/>
        <v>N10 2</v>
      </c>
      <c r="E3170" s="83" t="str">
        <f t="shared" si="303"/>
        <v xml:space="preserve">N10 </v>
      </c>
      <c r="F3170" s="83" t="str">
        <f t="shared" si="304"/>
        <v>N10</v>
      </c>
      <c r="G3170" s="83" t="str">
        <f t="shared" si="305"/>
        <v>N1</v>
      </c>
      <c r="H3170" s="83" t="s">
        <v>1166</v>
      </c>
      <c r="I3170" s="83" t="s">
        <v>1167</v>
      </c>
    </row>
    <row r="3171" spans="1:9" ht="15">
      <c r="A3171" s="83" t="s">
        <v>3784</v>
      </c>
      <c r="B3171" s="83" t="str">
        <f t="shared" si="300"/>
        <v>N10 2RB</v>
      </c>
      <c r="C3171" s="83" t="str">
        <f t="shared" si="301"/>
        <v>N10 2R</v>
      </c>
      <c r="D3171" s="83" t="str">
        <f t="shared" si="302"/>
        <v>N10 2</v>
      </c>
      <c r="E3171" s="83" t="str">
        <f t="shared" si="303"/>
        <v xml:space="preserve">N10 </v>
      </c>
      <c r="F3171" s="83" t="str">
        <f t="shared" si="304"/>
        <v>N10</v>
      </c>
      <c r="G3171" s="83" t="str">
        <f t="shared" si="305"/>
        <v>N1</v>
      </c>
      <c r="H3171" s="83" t="s">
        <v>1166</v>
      </c>
      <c r="I3171" s="83" t="s">
        <v>1167</v>
      </c>
    </row>
    <row r="3172" spans="1:9" ht="15">
      <c r="A3172" s="83" t="s">
        <v>3785</v>
      </c>
      <c r="B3172" s="83" t="str">
        <f t="shared" si="300"/>
        <v>N12 0A</v>
      </c>
      <c r="C3172" s="83" t="str">
        <f t="shared" si="301"/>
        <v>N12 0A</v>
      </c>
      <c r="D3172" s="83" t="str">
        <f t="shared" si="302"/>
        <v>N12 0</v>
      </c>
      <c r="E3172" s="83" t="str">
        <f t="shared" si="303"/>
        <v xml:space="preserve">N12 </v>
      </c>
      <c r="F3172" s="83" t="str">
        <f t="shared" si="304"/>
        <v>N12</v>
      </c>
      <c r="G3172" s="83" t="str">
        <f t="shared" si="305"/>
        <v>N1</v>
      </c>
      <c r="H3172" s="83" t="s">
        <v>1166</v>
      </c>
      <c r="I3172" s="83" t="s">
        <v>1167</v>
      </c>
    </row>
    <row r="3173" spans="1:9" ht="15">
      <c r="A3173" s="83" t="s">
        <v>3786</v>
      </c>
      <c r="B3173" s="83" t="str">
        <f t="shared" si="300"/>
        <v>N12 0AG</v>
      </c>
      <c r="C3173" s="83" t="str">
        <f t="shared" si="301"/>
        <v>N12 0A</v>
      </c>
      <c r="D3173" s="83" t="str">
        <f t="shared" si="302"/>
        <v>N12 0</v>
      </c>
      <c r="E3173" s="83" t="str">
        <f t="shared" si="303"/>
        <v xml:space="preserve">N12 </v>
      </c>
      <c r="F3173" s="83" t="str">
        <f t="shared" si="304"/>
        <v>N12</v>
      </c>
      <c r="G3173" s="83" t="str">
        <f t="shared" si="305"/>
        <v>N1</v>
      </c>
      <c r="H3173" s="83" t="s">
        <v>688</v>
      </c>
      <c r="I3173" s="83" t="s">
        <v>650</v>
      </c>
    </row>
    <row r="3174" spans="1:9" ht="15">
      <c r="A3174" s="83" t="s">
        <v>3787</v>
      </c>
      <c r="B3174" s="83" t="str">
        <f t="shared" si="300"/>
        <v>N12 0AJ</v>
      </c>
      <c r="C3174" s="83" t="str">
        <f t="shared" si="301"/>
        <v>N12 0A</v>
      </c>
      <c r="D3174" s="83" t="str">
        <f t="shared" si="302"/>
        <v>N12 0</v>
      </c>
      <c r="E3174" s="83" t="str">
        <f t="shared" si="303"/>
        <v xml:space="preserve">N12 </v>
      </c>
      <c r="F3174" s="83" t="str">
        <f t="shared" si="304"/>
        <v>N12</v>
      </c>
      <c r="G3174" s="83" t="str">
        <f t="shared" si="305"/>
        <v>N1</v>
      </c>
      <c r="H3174" s="83" t="s">
        <v>688</v>
      </c>
      <c r="I3174" s="83" t="s">
        <v>650</v>
      </c>
    </row>
    <row r="3175" spans="1:9" ht="15">
      <c r="A3175" s="83" t="s">
        <v>3788</v>
      </c>
      <c r="B3175" s="83" t="str">
        <f t="shared" si="300"/>
        <v>N12 0B</v>
      </c>
      <c r="C3175" s="83" t="str">
        <f t="shared" si="301"/>
        <v>N12 0B</v>
      </c>
      <c r="D3175" s="83" t="str">
        <f t="shared" si="302"/>
        <v>N12 0</v>
      </c>
      <c r="E3175" s="83" t="str">
        <f t="shared" si="303"/>
        <v xml:space="preserve">N12 </v>
      </c>
      <c r="F3175" s="83" t="str">
        <f t="shared" si="304"/>
        <v>N12</v>
      </c>
      <c r="G3175" s="83" t="str">
        <f t="shared" si="305"/>
        <v>N1</v>
      </c>
      <c r="H3175" s="83" t="s">
        <v>1166</v>
      </c>
      <c r="I3175" s="83" t="s">
        <v>1167</v>
      </c>
    </row>
    <row r="3176" spans="1:9" ht="15">
      <c r="A3176" s="83" t="s">
        <v>3789</v>
      </c>
      <c r="B3176" s="83" t="str">
        <f t="shared" si="300"/>
        <v>N12 0BJ</v>
      </c>
      <c r="C3176" s="83" t="str">
        <f t="shared" si="301"/>
        <v>N12 0B</v>
      </c>
      <c r="D3176" s="83" t="str">
        <f t="shared" si="302"/>
        <v>N12 0</v>
      </c>
      <c r="E3176" s="83" t="str">
        <f t="shared" si="303"/>
        <v xml:space="preserve">N12 </v>
      </c>
      <c r="F3176" s="83" t="str">
        <f t="shared" si="304"/>
        <v>N12</v>
      </c>
      <c r="G3176" s="83" t="str">
        <f t="shared" si="305"/>
        <v>N1</v>
      </c>
      <c r="H3176" s="83" t="s">
        <v>688</v>
      </c>
      <c r="I3176" s="83" t="s">
        <v>650</v>
      </c>
    </row>
    <row r="3177" spans="1:9" ht="15">
      <c r="A3177" s="83" t="s">
        <v>3790</v>
      </c>
      <c r="B3177" s="83" t="str">
        <f t="shared" si="300"/>
        <v>N12 0BP</v>
      </c>
      <c r="C3177" s="83" t="str">
        <f t="shared" si="301"/>
        <v>N12 0B</v>
      </c>
      <c r="D3177" s="83" t="str">
        <f t="shared" si="302"/>
        <v>N12 0</v>
      </c>
      <c r="E3177" s="83" t="str">
        <f t="shared" si="303"/>
        <v xml:space="preserve">N12 </v>
      </c>
      <c r="F3177" s="83" t="str">
        <f t="shared" si="304"/>
        <v>N12</v>
      </c>
      <c r="G3177" s="83" t="str">
        <f t="shared" si="305"/>
        <v>N1</v>
      </c>
      <c r="H3177" s="83" t="s">
        <v>688</v>
      </c>
      <c r="I3177" s="83" t="s">
        <v>650</v>
      </c>
    </row>
    <row r="3178" spans="1:9" ht="15">
      <c r="A3178" s="83" t="s">
        <v>3791</v>
      </c>
      <c r="B3178" s="83" t="str">
        <f t="shared" si="300"/>
        <v>N12 0BQ</v>
      </c>
      <c r="C3178" s="83" t="str">
        <f t="shared" si="301"/>
        <v>N12 0B</v>
      </c>
      <c r="D3178" s="83" t="str">
        <f t="shared" si="302"/>
        <v>N12 0</v>
      </c>
      <c r="E3178" s="83" t="str">
        <f t="shared" si="303"/>
        <v xml:space="preserve">N12 </v>
      </c>
      <c r="F3178" s="83" t="str">
        <f t="shared" si="304"/>
        <v>N12</v>
      </c>
      <c r="G3178" s="83" t="str">
        <f t="shared" si="305"/>
        <v>N1</v>
      </c>
      <c r="H3178" s="83" t="s">
        <v>688</v>
      </c>
      <c r="I3178" s="83" t="s">
        <v>650</v>
      </c>
    </row>
    <row r="3179" spans="1:9" ht="15">
      <c r="A3179" s="83" t="s">
        <v>3792</v>
      </c>
      <c r="B3179" s="83" t="str">
        <f t="shared" si="300"/>
        <v>N12 0D</v>
      </c>
      <c r="C3179" s="83" t="str">
        <f t="shared" si="301"/>
        <v>N12 0D</v>
      </c>
      <c r="D3179" s="83" t="str">
        <f t="shared" si="302"/>
        <v>N12 0</v>
      </c>
      <c r="E3179" s="83" t="str">
        <f t="shared" si="303"/>
        <v xml:space="preserve">N12 </v>
      </c>
      <c r="F3179" s="83" t="str">
        <f t="shared" si="304"/>
        <v>N12</v>
      </c>
      <c r="G3179" s="83" t="str">
        <f t="shared" si="305"/>
        <v>N1</v>
      </c>
      <c r="H3179" s="83" t="s">
        <v>1166</v>
      </c>
      <c r="I3179" s="83" t="s">
        <v>1167</v>
      </c>
    </row>
    <row r="3180" spans="1:9" ht="15">
      <c r="A3180" s="83" t="s">
        <v>3793</v>
      </c>
      <c r="B3180" s="83" t="str">
        <f t="shared" si="300"/>
        <v>N12 0E</v>
      </c>
      <c r="C3180" s="83" t="str">
        <f t="shared" si="301"/>
        <v>N12 0E</v>
      </c>
      <c r="D3180" s="83" t="str">
        <f t="shared" si="302"/>
        <v>N12 0</v>
      </c>
      <c r="E3180" s="83" t="str">
        <f t="shared" si="303"/>
        <v xml:space="preserve">N12 </v>
      </c>
      <c r="F3180" s="83" t="str">
        <f t="shared" si="304"/>
        <v>N12</v>
      </c>
      <c r="G3180" s="83" t="str">
        <f t="shared" si="305"/>
        <v>N1</v>
      </c>
      <c r="H3180" s="83" t="s">
        <v>1166</v>
      </c>
      <c r="I3180" s="83" t="s">
        <v>1167</v>
      </c>
    </row>
    <row r="3181" spans="1:9" ht="15">
      <c r="A3181" s="83" t="s">
        <v>3794</v>
      </c>
      <c r="B3181" s="83" t="str">
        <f t="shared" si="300"/>
        <v>N12 0EE</v>
      </c>
      <c r="C3181" s="83" t="str">
        <f t="shared" si="301"/>
        <v>N12 0E</v>
      </c>
      <c r="D3181" s="83" t="str">
        <f t="shared" si="302"/>
        <v>N12 0</v>
      </c>
      <c r="E3181" s="83" t="str">
        <f t="shared" si="303"/>
        <v xml:space="preserve">N12 </v>
      </c>
      <c r="F3181" s="83" t="str">
        <f t="shared" si="304"/>
        <v>N12</v>
      </c>
      <c r="G3181" s="83" t="str">
        <f t="shared" si="305"/>
        <v>N1</v>
      </c>
      <c r="H3181" s="83" t="s">
        <v>688</v>
      </c>
      <c r="I3181" s="83" t="s">
        <v>650</v>
      </c>
    </row>
    <row r="3182" spans="1:9" ht="15">
      <c r="A3182" s="83" t="s">
        <v>3795</v>
      </c>
      <c r="B3182" s="83" t="str">
        <f t="shared" si="300"/>
        <v>N12 0EH</v>
      </c>
      <c r="C3182" s="83" t="str">
        <f t="shared" si="301"/>
        <v>N12 0E</v>
      </c>
      <c r="D3182" s="83" t="str">
        <f t="shared" si="302"/>
        <v>N12 0</v>
      </c>
      <c r="E3182" s="83" t="str">
        <f t="shared" si="303"/>
        <v xml:space="preserve">N12 </v>
      </c>
      <c r="F3182" s="83" t="str">
        <f t="shared" si="304"/>
        <v>N12</v>
      </c>
      <c r="G3182" s="83" t="str">
        <f t="shared" si="305"/>
        <v>N1</v>
      </c>
      <c r="H3182" s="83" t="s">
        <v>688</v>
      </c>
      <c r="I3182" s="83" t="s">
        <v>650</v>
      </c>
    </row>
    <row r="3183" spans="1:9" ht="15">
      <c r="A3183" s="83" t="s">
        <v>3796</v>
      </c>
      <c r="B3183" s="83" t="str">
        <f t="shared" si="300"/>
        <v>N12 0EJ</v>
      </c>
      <c r="C3183" s="83" t="str">
        <f t="shared" si="301"/>
        <v>N12 0E</v>
      </c>
      <c r="D3183" s="83" t="str">
        <f t="shared" si="302"/>
        <v>N12 0</v>
      </c>
      <c r="E3183" s="83" t="str">
        <f t="shared" si="303"/>
        <v xml:space="preserve">N12 </v>
      </c>
      <c r="F3183" s="83" t="str">
        <f t="shared" si="304"/>
        <v>N12</v>
      </c>
      <c r="G3183" s="83" t="str">
        <f t="shared" si="305"/>
        <v>N1</v>
      </c>
      <c r="H3183" s="83" t="s">
        <v>688</v>
      </c>
      <c r="I3183" s="83" t="s">
        <v>650</v>
      </c>
    </row>
    <row r="3184" spans="1:9" ht="15">
      <c r="A3184" s="83" t="s">
        <v>3797</v>
      </c>
      <c r="B3184" s="83" t="str">
        <f t="shared" si="300"/>
        <v>N12 0EL</v>
      </c>
      <c r="C3184" s="83" t="str">
        <f t="shared" si="301"/>
        <v>N12 0E</v>
      </c>
      <c r="D3184" s="83" t="str">
        <f t="shared" si="302"/>
        <v>N12 0</v>
      </c>
      <c r="E3184" s="83" t="str">
        <f t="shared" si="303"/>
        <v xml:space="preserve">N12 </v>
      </c>
      <c r="F3184" s="83" t="str">
        <f t="shared" si="304"/>
        <v>N12</v>
      </c>
      <c r="G3184" s="83" t="str">
        <f t="shared" si="305"/>
        <v>N1</v>
      </c>
      <c r="H3184" s="83" t="s">
        <v>688</v>
      </c>
      <c r="I3184" s="83" t="s">
        <v>650</v>
      </c>
    </row>
    <row r="3185" spans="1:9" ht="15">
      <c r="A3185" s="83" t="s">
        <v>3798</v>
      </c>
      <c r="B3185" s="83" t="str">
        <f t="shared" si="300"/>
        <v>N12 0G</v>
      </c>
      <c r="C3185" s="83" t="str">
        <f t="shared" si="301"/>
        <v>N12 0G</v>
      </c>
      <c r="D3185" s="83" t="str">
        <f t="shared" si="302"/>
        <v>N12 0</v>
      </c>
      <c r="E3185" s="83" t="str">
        <f t="shared" si="303"/>
        <v xml:space="preserve">N12 </v>
      </c>
      <c r="F3185" s="83" t="str">
        <f t="shared" si="304"/>
        <v>N12</v>
      </c>
      <c r="G3185" s="83" t="str">
        <f t="shared" si="305"/>
        <v>N1</v>
      </c>
      <c r="H3185" s="83" t="s">
        <v>1166</v>
      </c>
      <c r="I3185" s="83" t="s">
        <v>1167</v>
      </c>
    </row>
    <row r="3186" spans="1:9" ht="15">
      <c r="A3186" s="83" t="s">
        <v>3799</v>
      </c>
      <c r="B3186" s="83" t="str">
        <f t="shared" si="300"/>
        <v>N12 0H</v>
      </c>
      <c r="C3186" s="83" t="str">
        <f t="shared" si="301"/>
        <v>N12 0H</v>
      </c>
      <c r="D3186" s="83" t="str">
        <f t="shared" si="302"/>
        <v>N12 0</v>
      </c>
      <c r="E3186" s="83" t="str">
        <f t="shared" si="303"/>
        <v xml:space="preserve">N12 </v>
      </c>
      <c r="F3186" s="83" t="str">
        <f t="shared" si="304"/>
        <v>N12</v>
      </c>
      <c r="G3186" s="83" t="str">
        <f t="shared" si="305"/>
        <v>N1</v>
      </c>
      <c r="H3186" s="83" t="s">
        <v>1166</v>
      </c>
      <c r="I3186" s="83" t="s">
        <v>1167</v>
      </c>
    </row>
    <row r="3187" spans="1:9" ht="15">
      <c r="A3187" s="83" t="s">
        <v>3800</v>
      </c>
      <c r="B3187" s="83" t="str">
        <f t="shared" si="300"/>
        <v>N12 0J</v>
      </c>
      <c r="C3187" s="83" t="str">
        <f t="shared" si="301"/>
        <v>N12 0J</v>
      </c>
      <c r="D3187" s="83" t="str">
        <f t="shared" si="302"/>
        <v>N12 0</v>
      </c>
      <c r="E3187" s="83" t="str">
        <f t="shared" si="303"/>
        <v xml:space="preserve">N12 </v>
      </c>
      <c r="F3187" s="83" t="str">
        <f t="shared" si="304"/>
        <v>N12</v>
      </c>
      <c r="G3187" s="83" t="str">
        <f t="shared" si="305"/>
        <v>N1</v>
      </c>
      <c r="H3187" s="83" t="s">
        <v>1166</v>
      </c>
      <c r="I3187" s="83" t="s">
        <v>1167</v>
      </c>
    </row>
    <row r="3188" spans="1:9" ht="15">
      <c r="A3188" s="83" t="s">
        <v>3801</v>
      </c>
      <c r="B3188" s="83" t="str">
        <f t="shared" si="300"/>
        <v>N12 0JY</v>
      </c>
      <c r="C3188" s="83" t="str">
        <f t="shared" si="301"/>
        <v>N12 0J</v>
      </c>
      <c r="D3188" s="83" t="str">
        <f t="shared" si="302"/>
        <v>N12 0</v>
      </c>
      <c r="E3188" s="83" t="str">
        <f t="shared" si="303"/>
        <v xml:space="preserve">N12 </v>
      </c>
      <c r="F3188" s="83" t="str">
        <f t="shared" si="304"/>
        <v>N12</v>
      </c>
      <c r="G3188" s="83" t="str">
        <f t="shared" si="305"/>
        <v>N1</v>
      </c>
      <c r="H3188" s="83" t="s">
        <v>688</v>
      </c>
      <c r="I3188" s="83" t="s">
        <v>650</v>
      </c>
    </row>
    <row r="3189" spans="1:9" ht="15">
      <c r="A3189" s="83" t="s">
        <v>3802</v>
      </c>
      <c r="B3189" s="83" t="str">
        <f t="shared" si="300"/>
        <v>N12 0NL</v>
      </c>
      <c r="C3189" s="83" t="str">
        <f t="shared" si="301"/>
        <v>N12 0N</v>
      </c>
      <c r="D3189" s="83" t="str">
        <f t="shared" si="302"/>
        <v>N12 0</v>
      </c>
      <c r="E3189" s="83" t="str">
        <f t="shared" si="303"/>
        <v xml:space="preserve">N12 </v>
      </c>
      <c r="F3189" s="83" t="str">
        <f t="shared" si="304"/>
        <v>N12</v>
      </c>
      <c r="G3189" s="83" t="str">
        <f t="shared" si="305"/>
        <v>N1</v>
      </c>
      <c r="H3189" s="83" t="s">
        <v>1166</v>
      </c>
      <c r="I3189" s="83" t="s">
        <v>1167</v>
      </c>
    </row>
    <row r="3190" spans="1:9" ht="15">
      <c r="A3190" s="83" t="s">
        <v>3803</v>
      </c>
      <c r="B3190" s="83" t="str">
        <f t="shared" si="300"/>
        <v>N12 0NU</v>
      </c>
      <c r="C3190" s="83" t="str">
        <f t="shared" si="301"/>
        <v>N12 0N</v>
      </c>
      <c r="D3190" s="83" t="str">
        <f t="shared" si="302"/>
        <v>N12 0</v>
      </c>
      <c r="E3190" s="83" t="str">
        <f t="shared" si="303"/>
        <v xml:space="preserve">N12 </v>
      </c>
      <c r="F3190" s="83" t="str">
        <f t="shared" si="304"/>
        <v>N12</v>
      </c>
      <c r="G3190" s="83" t="str">
        <f t="shared" si="305"/>
        <v>N1</v>
      </c>
      <c r="H3190" s="83" t="s">
        <v>1166</v>
      </c>
      <c r="I3190" s="83" t="s">
        <v>1167</v>
      </c>
    </row>
    <row r="3191" spans="1:9" ht="15">
      <c r="A3191" s="83" t="s">
        <v>3804</v>
      </c>
      <c r="B3191" s="83" t="str">
        <f t="shared" si="300"/>
        <v>N12 0PL</v>
      </c>
      <c r="C3191" s="83" t="str">
        <f t="shared" si="301"/>
        <v>N12 0P</v>
      </c>
      <c r="D3191" s="83" t="str">
        <f t="shared" si="302"/>
        <v>N12 0</v>
      </c>
      <c r="E3191" s="83" t="str">
        <f t="shared" si="303"/>
        <v xml:space="preserve">N12 </v>
      </c>
      <c r="F3191" s="83" t="str">
        <f t="shared" si="304"/>
        <v>N12</v>
      </c>
      <c r="G3191" s="83" t="str">
        <f t="shared" si="305"/>
        <v>N1</v>
      </c>
      <c r="H3191" s="83" t="s">
        <v>1166</v>
      </c>
      <c r="I3191" s="83" t="s">
        <v>1167</v>
      </c>
    </row>
    <row r="3192" spans="1:9" ht="15">
      <c r="A3192" s="83" t="s">
        <v>3805</v>
      </c>
      <c r="B3192" s="83" t="str">
        <f t="shared" si="300"/>
        <v>N12 0SH</v>
      </c>
      <c r="C3192" s="83" t="str">
        <f t="shared" si="301"/>
        <v>N12 0S</v>
      </c>
      <c r="D3192" s="83" t="str">
        <f t="shared" si="302"/>
        <v>N12 0</v>
      </c>
      <c r="E3192" s="83" t="str">
        <f t="shared" si="303"/>
        <v xml:space="preserve">N12 </v>
      </c>
      <c r="F3192" s="83" t="str">
        <f t="shared" si="304"/>
        <v>N12</v>
      </c>
      <c r="G3192" s="83" t="str">
        <f t="shared" si="305"/>
        <v>N1</v>
      </c>
      <c r="H3192" s="83" t="s">
        <v>688</v>
      </c>
      <c r="I3192" s="83" t="s">
        <v>650</v>
      </c>
    </row>
    <row r="3193" spans="1:9" ht="15">
      <c r="A3193" s="83" t="s">
        <v>3806</v>
      </c>
      <c r="B3193" s="83" t="str">
        <f t="shared" si="300"/>
        <v>N12 0SR</v>
      </c>
      <c r="C3193" s="83" t="str">
        <f t="shared" si="301"/>
        <v>N12 0S</v>
      </c>
      <c r="D3193" s="83" t="str">
        <f t="shared" si="302"/>
        <v>N12 0</v>
      </c>
      <c r="E3193" s="83" t="str">
        <f t="shared" si="303"/>
        <v xml:space="preserve">N12 </v>
      </c>
      <c r="F3193" s="83" t="str">
        <f t="shared" si="304"/>
        <v>N12</v>
      </c>
      <c r="G3193" s="83" t="str">
        <f t="shared" si="305"/>
        <v>N1</v>
      </c>
      <c r="H3193" s="83" t="s">
        <v>1166</v>
      </c>
      <c r="I3193" s="83" t="s">
        <v>1167</v>
      </c>
    </row>
    <row r="3194" spans="1:9" ht="15">
      <c r="A3194" s="83" t="s">
        <v>3807</v>
      </c>
      <c r="B3194" s="83" t="str">
        <f t="shared" si="300"/>
        <v>N12 0VV</v>
      </c>
      <c r="C3194" s="83" t="str">
        <f t="shared" si="301"/>
        <v>N12 0V</v>
      </c>
      <c r="D3194" s="83" t="str">
        <f t="shared" si="302"/>
        <v>N12 0</v>
      </c>
      <c r="E3194" s="83" t="str">
        <f t="shared" si="303"/>
        <v xml:space="preserve">N12 </v>
      </c>
      <c r="F3194" s="83" t="str">
        <f t="shared" si="304"/>
        <v>N12</v>
      </c>
      <c r="G3194" s="83" t="str">
        <f t="shared" si="305"/>
        <v>N1</v>
      </c>
      <c r="H3194" s="83" t="s">
        <v>1166</v>
      </c>
      <c r="I3194" s="83" t="s">
        <v>1167</v>
      </c>
    </row>
    <row r="3195" spans="1:9" ht="15">
      <c r="A3195" s="83" t="s">
        <v>3808</v>
      </c>
      <c r="B3195" s="83" t="str">
        <f t="shared" si="300"/>
        <v>N12 6QH</v>
      </c>
      <c r="C3195" s="83" t="str">
        <f t="shared" si="301"/>
        <v>N12 6Q</v>
      </c>
      <c r="D3195" s="83" t="str">
        <f t="shared" si="302"/>
        <v>N12 6</v>
      </c>
      <c r="E3195" s="83" t="str">
        <f t="shared" si="303"/>
        <v xml:space="preserve">N12 </v>
      </c>
      <c r="F3195" s="83" t="str">
        <f t="shared" si="304"/>
        <v>N12</v>
      </c>
      <c r="G3195" s="83" t="str">
        <f t="shared" si="305"/>
        <v>N1</v>
      </c>
      <c r="H3195" s="83" t="s">
        <v>1166</v>
      </c>
      <c r="I3195" s="83" t="s">
        <v>1167</v>
      </c>
    </row>
    <row r="3196" spans="1:9" ht="15">
      <c r="A3196" s="83" t="s">
        <v>3809</v>
      </c>
      <c r="B3196" s="83" t="str">
        <f t="shared" si="300"/>
        <v>N12 7A</v>
      </c>
      <c r="C3196" s="83" t="str">
        <f t="shared" si="301"/>
        <v>N12 7A</v>
      </c>
      <c r="D3196" s="83" t="str">
        <f t="shared" si="302"/>
        <v>N12 7</v>
      </c>
      <c r="E3196" s="83" t="str">
        <f t="shared" si="303"/>
        <v xml:space="preserve">N12 </v>
      </c>
      <c r="F3196" s="83" t="str">
        <f t="shared" si="304"/>
        <v>N12</v>
      </c>
      <c r="G3196" s="83" t="str">
        <f t="shared" si="305"/>
        <v>N1</v>
      </c>
      <c r="H3196" s="83" t="s">
        <v>1166</v>
      </c>
      <c r="I3196" s="83" t="s">
        <v>1167</v>
      </c>
    </row>
    <row r="3197" spans="1:9" ht="15">
      <c r="A3197" s="83" t="s">
        <v>3810</v>
      </c>
      <c r="B3197" s="83" t="str">
        <f t="shared" si="300"/>
        <v>N12 7B</v>
      </c>
      <c r="C3197" s="83" t="str">
        <f t="shared" si="301"/>
        <v>N12 7B</v>
      </c>
      <c r="D3197" s="83" t="str">
        <f t="shared" si="302"/>
        <v>N12 7</v>
      </c>
      <c r="E3197" s="83" t="str">
        <f t="shared" si="303"/>
        <v xml:space="preserve">N12 </v>
      </c>
      <c r="F3197" s="83" t="str">
        <f t="shared" si="304"/>
        <v>N12</v>
      </c>
      <c r="G3197" s="83" t="str">
        <f t="shared" si="305"/>
        <v>N1</v>
      </c>
      <c r="H3197" s="83" t="s">
        <v>1166</v>
      </c>
      <c r="I3197" s="83" t="s">
        <v>1167</v>
      </c>
    </row>
    <row r="3198" spans="1:9" ht="15">
      <c r="A3198" s="83" t="s">
        <v>3811</v>
      </c>
      <c r="B3198" s="83" t="str">
        <f t="shared" si="300"/>
        <v>N12 7HU</v>
      </c>
      <c r="C3198" s="83" t="str">
        <f t="shared" si="301"/>
        <v>N12 7H</v>
      </c>
      <c r="D3198" s="83" t="str">
        <f t="shared" si="302"/>
        <v>N12 7</v>
      </c>
      <c r="E3198" s="83" t="str">
        <f t="shared" si="303"/>
        <v xml:space="preserve">N12 </v>
      </c>
      <c r="F3198" s="83" t="str">
        <f t="shared" si="304"/>
        <v>N12</v>
      </c>
      <c r="G3198" s="83" t="str">
        <f t="shared" si="305"/>
        <v>N1</v>
      </c>
      <c r="H3198" s="83" t="s">
        <v>1166</v>
      </c>
      <c r="I3198" s="83" t="s">
        <v>1167</v>
      </c>
    </row>
    <row r="3199" spans="1:9" ht="15">
      <c r="A3199" s="83" t="s">
        <v>3812</v>
      </c>
      <c r="B3199" s="83" t="str">
        <f t="shared" si="300"/>
        <v>N12 7HX</v>
      </c>
      <c r="C3199" s="83" t="str">
        <f t="shared" si="301"/>
        <v>N12 7H</v>
      </c>
      <c r="D3199" s="83" t="str">
        <f t="shared" si="302"/>
        <v>N12 7</v>
      </c>
      <c r="E3199" s="83" t="str">
        <f t="shared" si="303"/>
        <v xml:space="preserve">N12 </v>
      </c>
      <c r="F3199" s="83" t="str">
        <f t="shared" si="304"/>
        <v>N12</v>
      </c>
      <c r="G3199" s="83" t="str">
        <f t="shared" si="305"/>
        <v>N1</v>
      </c>
      <c r="H3199" s="83" t="s">
        <v>1166</v>
      </c>
      <c r="I3199" s="83" t="s">
        <v>1167</v>
      </c>
    </row>
    <row r="3200" spans="1:9" ht="15">
      <c r="A3200" s="83" t="s">
        <v>3813</v>
      </c>
      <c r="B3200" s="83" t="str">
        <f t="shared" si="300"/>
        <v>N12 7HY</v>
      </c>
      <c r="C3200" s="83" t="str">
        <f t="shared" si="301"/>
        <v>N12 7H</v>
      </c>
      <c r="D3200" s="83" t="str">
        <f t="shared" si="302"/>
        <v>N12 7</v>
      </c>
      <c r="E3200" s="83" t="str">
        <f t="shared" si="303"/>
        <v xml:space="preserve">N12 </v>
      </c>
      <c r="F3200" s="83" t="str">
        <f t="shared" si="304"/>
        <v>N12</v>
      </c>
      <c r="G3200" s="83" t="str">
        <f t="shared" si="305"/>
        <v>N1</v>
      </c>
      <c r="H3200" s="83" t="s">
        <v>1166</v>
      </c>
      <c r="I3200" s="83" t="s">
        <v>1167</v>
      </c>
    </row>
    <row r="3201" spans="1:9" ht="15">
      <c r="A3201" s="83" t="s">
        <v>3814</v>
      </c>
      <c r="B3201" s="83" t="str">
        <f t="shared" si="300"/>
        <v>N12 7JA</v>
      </c>
      <c r="C3201" s="83" t="str">
        <f t="shared" si="301"/>
        <v>N12 7J</v>
      </c>
      <c r="D3201" s="83" t="str">
        <f t="shared" si="302"/>
        <v>N12 7</v>
      </c>
      <c r="E3201" s="83" t="str">
        <f t="shared" si="303"/>
        <v xml:space="preserve">N12 </v>
      </c>
      <c r="F3201" s="83" t="str">
        <f t="shared" si="304"/>
        <v>N12</v>
      </c>
      <c r="G3201" s="83" t="str">
        <f t="shared" si="305"/>
        <v>N1</v>
      </c>
      <c r="H3201" s="83" t="s">
        <v>1166</v>
      </c>
      <c r="I3201" s="83" t="s">
        <v>1167</v>
      </c>
    </row>
    <row r="3202" spans="1:9" ht="15">
      <c r="A3202" s="83" t="s">
        <v>3815</v>
      </c>
      <c r="B3202" s="83" t="str">
        <f t="shared" si="300"/>
        <v>N12 7JB</v>
      </c>
      <c r="C3202" s="83" t="str">
        <f t="shared" si="301"/>
        <v>N12 7J</v>
      </c>
      <c r="D3202" s="83" t="str">
        <f t="shared" si="302"/>
        <v>N12 7</v>
      </c>
      <c r="E3202" s="83" t="str">
        <f t="shared" si="303"/>
        <v xml:space="preserve">N12 </v>
      </c>
      <c r="F3202" s="83" t="str">
        <f t="shared" si="304"/>
        <v>N12</v>
      </c>
      <c r="G3202" s="83" t="str">
        <f t="shared" si="305"/>
        <v>N1</v>
      </c>
      <c r="H3202" s="83" t="s">
        <v>1166</v>
      </c>
      <c r="I3202" s="83" t="s">
        <v>1167</v>
      </c>
    </row>
    <row r="3203" spans="1:9" ht="15">
      <c r="A3203" s="83" t="s">
        <v>3816</v>
      </c>
      <c r="B3203" s="83" t="str">
        <f t="shared" ref="B3203:B3266" si="306">LEFT($A3203,7)</f>
        <v>N12 7JD</v>
      </c>
      <c r="C3203" s="83" t="str">
        <f t="shared" ref="C3203:C3266" si="307">LEFT($A3203,6)</f>
        <v>N12 7J</v>
      </c>
      <c r="D3203" s="83" t="str">
        <f t="shared" ref="D3203:D3266" si="308">LEFT($A3203,5)</f>
        <v>N12 7</v>
      </c>
      <c r="E3203" s="83" t="str">
        <f t="shared" ref="E3203:E3266" si="309">LEFT($A3203,4)</f>
        <v xml:space="preserve">N12 </v>
      </c>
      <c r="F3203" s="83" t="str">
        <f t="shared" ref="F3203:F3266" si="310">LEFT($A3203,3)</f>
        <v>N12</v>
      </c>
      <c r="G3203" s="83" t="str">
        <f t="shared" ref="G3203:G3266" si="311">LEFT($A3203,2)</f>
        <v>N1</v>
      </c>
      <c r="H3203" s="83" t="s">
        <v>1166</v>
      </c>
      <c r="I3203" s="83" t="s">
        <v>1167</v>
      </c>
    </row>
    <row r="3204" spans="1:9" ht="15">
      <c r="A3204" s="83" t="s">
        <v>3817</v>
      </c>
      <c r="B3204" s="83" t="str">
        <f t="shared" si="306"/>
        <v>N12 7L</v>
      </c>
      <c r="C3204" s="83" t="str">
        <f t="shared" si="307"/>
        <v>N12 7L</v>
      </c>
      <c r="D3204" s="83" t="str">
        <f t="shared" si="308"/>
        <v>N12 7</v>
      </c>
      <c r="E3204" s="83" t="str">
        <f t="shared" si="309"/>
        <v xml:space="preserve">N12 </v>
      </c>
      <c r="F3204" s="83" t="str">
        <f t="shared" si="310"/>
        <v>N12</v>
      </c>
      <c r="G3204" s="83" t="str">
        <f t="shared" si="311"/>
        <v>N1</v>
      </c>
      <c r="H3204" s="83" t="s">
        <v>1166</v>
      </c>
      <c r="I3204" s="83" t="s">
        <v>1167</v>
      </c>
    </row>
    <row r="3205" spans="1:9" ht="15">
      <c r="A3205" s="83" t="s">
        <v>3818</v>
      </c>
      <c r="B3205" s="83" t="str">
        <f t="shared" si="306"/>
        <v>N12 7P</v>
      </c>
      <c r="C3205" s="83" t="str">
        <f t="shared" si="307"/>
        <v>N12 7P</v>
      </c>
      <c r="D3205" s="83" t="str">
        <f t="shared" si="308"/>
        <v>N12 7</v>
      </c>
      <c r="E3205" s="83" t="str">
        <f t="shared" si="309"/>
        <v xml:space="preserve">N12 </v>
      </c>
      <c r="F3205" s="83" t="str">
        <f t="shared" si="310"/>
        <v>N12</v>
      </c>
      <c r="G3205" s="83" t="str">
        <f t="shared" si="311"/>
        <v>N1</v>
      </c>
      <c r="H3205" s="83" t="s">
        <v>1166</v>
      </c>
      <c r="I3205" s="83" t="s">
        <v>1167</v>
      </c>
    </row>
    <row r="3206" spans="1:9" ht="15">
      <c r="A3206" s="83" t="s">
        <v>3819</v>
      </c>
      <c r="B3206" s="83" t="str">
        <f t="shared" si="306"/>
        <v>N12 8DW</v>
      </c>
      <c r="C3206" s="83" t="str">
        <f t="shared" si="307"/>
        <v>N12 8D</v>
      </c>
      <c r="D3206" s="83" t="str">
        <f t="shared" si="308"/>
        <v>N12 8</v>
      </c>
      <c r="E3206" s="83" t="str">
        <f t="shared" si="309"/>
        <v xml:space="preserve">N12 </v>
      </c>
      <c r="F3206" s="83" t="str">
        <f t="shared" si="310"/>
        <v>N12</v>
      </c>
      <c r="G3206" s="83" t="str">
        <f t="shared" si="311"/>
        <v>N1</v>
      </c>
      <c r="H3206" s="83" t="s">
        <v>1166</v>
      </c>
      <c r="I3206" s="83" t="s">
        <v>1167</v>
      </c>
    </row>
    <row r="3207" spans="1:9" ht="15">
      <c r="A3207" s="83" t="s">
        <v>3820</v>
      </c>
      <c r="B3207" s="83" t="str">
        <f t="shared" si="306"/>
        <v>N12 8DX</v>
      </c>
      <c r="C3207" s="83" t="str">
        <f t="shared" si="307"/>
        <v>N12 8D</v>
      </c>
      <c r="D3207" s="83" t="str">
        <f t="shared" si="308"/>
        <v>N12 8</v>
      </c>
      <c r="E3207" s="83" t="str">
        <f t="shared" si="309"/>
        <v xml:space="preserve">N12 </v>
      </c>
      <c r="F3207" s="83" t="str">
        <f t="shared" si="310"/>
        <v>N12</v>
      </c>
      <c r="G3207" s="83" t="str">
        <f t="shared" si="311"/>
        <v>N1</v>
      </c>
      <c r="H3207" s="83" t="s">
        <v>1166</v>
      </c>
      <c r="I3207" s="83" t="s">
        <v>1167</v>
      </c>
    </row>
    <row r="3208" spans="1:9" ht="15">
      <c r="A3208" s="83" t="s">
        <v>3821</v>
      </c>
      <c r="B3208" s="83" t="str">
        <f t="shared" si="306"/>
        <v>N12 8EH</v>
      </c>
      <c r="C3208" s="83" t="str">
        <f t="shared" si="307"/>
        <v>N12 8E</v>
      </c>
      <c r="D3208" s="83" t="str">
        <f t="shared" si="308"/>
        <v>N12 8</v>
      </c>
      <c r="E3208" s="83" t="str">
        <f t="shared" si="309"/>
        <v xml:space="preserve">N12 </v>
      </c>
      <c r="F3208" s="83" t="str">
        <f t="shared" si="310"/>
        <v>N12</v>
      </c>
      <c r="G3208" s="83" t="str">
        <f t="shared" si="311"/>
        <v>N1</v>
      </c>
      <c r="H3208" s="83" t="s">
        <v>1166</v>
      </c>
      <c r="I3208" s="83" t="s">
        <v>1167</v>
      </c>
    </row>
    <row r="3209" spans="1:9" ht="15">
      <c r="A3209" s="83" t="s">
        <v>3822</v>
      </c>
      <c r="B3209" s="83" t="str">
        <f t="shared" si="306"/>
        <v>N12 8ES</v>
      </c>
      <c r="C3209" s="83" t="str">
        <f t="shared" si="307"/>
        <v>N12 8E</v>
      </c>
      <c r="D3209" s="83" t="str">
        <f t="shared" si="308"/>
        <v>N12 8</v>
      </c>
      <c r="E3209" s="83" t="str">
        <f t="shared" si="309"/>
        <v xml:space="preserve">N12 </v>
      </c>
      <c r="F3209" s="83" t="str">
        <f t="shared" si="310"/>
        <v>N12</v>
      </c>
      <c r="G3209" s="83" t="str">
        <f t="shared" si="311"/>
        <v>N1</v>
      </c>
      <c r="H3209" s="83" t="s">
        <v>1166</v>
      </c>
      <c r="I3209" s="83" t="s">
        <v>1167</v>
      </c>
    </row>
    <row r="3210" spans="1:9" ht="15">
      <c r="A3210" s="83" t="s">
        <v>3823</v>
      </c>
      <c r="B3210" s="83" t="str">
        <f t="shared" si="306"/>
        <v>N12 8EU</v>
      </c>
      <c r="C3210" s="83" t="str">
        <f t="shared" si="307"/>
        <v>N12 8E</v>
      </c>
      <c r="D3210" s="83" t="str">
        <f t="shared" si="308"/>
        <v>N12 8</v>
      </c>
      <c r="E3210" s="83" t="str">
        <f t="shared" si="309"/>
        <v xml:space="preserve">N12 </v>
      </c>
      <c r="F3210" s="83" t="str">
        <f t="shared" si="310"/>
        <v>N12</v>
      </c>
      <c r="G3210" s="83" t="str">
        <f t="shared" si="311"/>
        <v>N1</v>
      </c>
      <c r="H3210" s="83" t="s">
        <v>1166</v>
      </c>
      <c r="I3210" s="83" t="s">
        <v>1167</v>
      </c>
    </row>
    <row r="3211" spans="1:9" ht="15">
      <c r="A3211" s="83" t="s">
        <v>3824</v>
      </c>
      <c r="B3211" s="83" t="str">
        <f t="shared" si="306"/>
        <v>N12 8EX</v>
      </c>
      <c r="C3211" s="83" t="str">
        <f t="shared" si="307"/>
        <v>N12 8E</v>
      </c>
      <c r="D3211" s="83" t="str">
        <f t="shared" si="308"/>
        <v>N12 8</v>
      </c>
      <c r="E3211" s="83" t="str">
        <f t="shared" si="309"/>
        <v xml:space="preserve">N12 </v>
      </c>
      <c r="F3211" s="83" t="str">
        <f t="shared" si="310"/>
        <v>N12</v>
      </c>
      <c r="G3211" s="83" t="str">
        <f t="shared" si="311"/>
        <v>N1</v>
      </c>
      <c r="H3211" s="83" t="s">
        <v>1166</v>
      </c>
      <c r="I3211" s="83" t="s">
        <v>1167</v>
      </c>
    </row>
    <row r="3212" spans="1:9" ht="15">
      <c r="A3212" s="83" t="s">
        <v>3825</v>
      </c>
      <c r="B3212" s="83" t="str">
        <f t="shared" si="306"/>
        <v>N12 8EY</v>
      </c>
      <c r="C3212" s="83" t="str">
        <f t="shared" si="307"/>
        <v>N12 8E</v>
      </c>
      <c r="D3212" s="83" t="str">
        <f t="shared" si="308"/>
        <v>N12 8</v>
      </c>
      <c r="E3212" s="83" t="str">
        <f t="shared" si="309"/>
        <v xml:space="preserve">N12 </v>
      </c>
      <c r="F3212" s="83" t="str">
        <f t="shared" si="310"/>
        <v>N12</v>
      </c>
      <c r="G3212" s="83" t="str">
        <f t="shared" si="311"/>
        <v>N1</v>
      </c>
      <c r="H3212" s="83" t="s">
        <v>1166</v>
      </c>
      <c r="I3212" s="83" t="s">
        <v>1167</v>
      </c>
    </row>
    <row r="3213" spans="1:9" ht="15">
      <c r="A3213" s="83" t="s">
        <v>3826</v>
      </c>
      <c r="B3213" s="83" t="str">
        <f t="shared" si="306"/>
        <v>N12 8HA</v>
      </c>
      <c r="C3213" s="83" t="str">
        <f t="shared" si="307"/>
        <v>N12 8H</v>
      </c>
      <c r="D3213" s="83" t="str">
        <f t="shared" si="308"/>
        <v>N12 8</v>
      </c>
      <c r="E3213" s="83" t="str">
        <f t="shared" si="309"/>
        <v xml:space="preserve">N12 </v>
      </c>
      <c r="F3213" s="83" t="str">
        <f t="shared" si="310"/>
        <v>N12</v>
      </c>
      <c r="G3213" s="83" t="str">
        <f t="shared" si="311"/>
        <v>N1</v>
      </c>
      <c r="H3213" s="83" t="s">
        <v>1166</v>
      </c>
      <c r="I3213" s="83" t="s">
        <v>1167</v>
      </c>
    </row>
    <row r="3214" spans="1:9" ht="15">
      <c r="A3214" s="83" t="s">
        <v>3827</v>
      </c>
      <c r="B3214" s="83" t="str">
        <f t="shared" si="306"/>
        <v>N12 8HB</v>
      </c>
      <c r="C3214" s="83" t="str">
        <f t="shared" si="307"/>
        <v>N12 8H</v>
      </c>
      <c r="D3214" s="83" t="str">
        <f t="shared" si="308"/>
        <v>N12 8</v>
      </c>
      <c r="E3214" s="83" t="str">
        <f t="shared" si="309"/>
        <v xml:space="preserve">N12 </v>
      </c>
      <c r="F3214" s="83" t="str">
        <f t="shared" si="310"/>
        <v>N12</v>
      </c>
      <c r="G3214" s="83" t="str">
        <f t="shared" si="311"/>
        <v>N1</v>
      </c>
      <c r="H3214" s="83" t="s">
        <v>1166</v>
      </c>
      <c r="I3214" s="83" t="s">
        <v>1167</v>
      </c>
    </row>
    <row r="3215" spans="1:9" ht="15">
      <c r="A3215" s="83" t="s">
        <v>3828</v>
      </c>
      <c r="B3215" s="83" t="str">
        <f t="shared" si="306"/>
        <v>N12 8HD</v>
      </c>
      <c r="C3215" s="83" t="str">
        <f t="shared" si="307"/>
        <v>N12 8H</v>
      </c>
      <c r="D3215" s="83" t="str">
        <f t="shared" si="308"/>
        <v>N12 8</v>
      </c>
      <c r="E3215" s="83" t="str">
        <f t="shared" si="309"/>
        <v xml:space="preserve">N12 </v>
      </c>
      <c r="F3215" s="83" t="str">
        <f t="shared" si="310"/>
        <v>N12</v>
      </c>
      <c r="G3215" s="83" t="str">
        <f t="shared" si="311"/>
        <v>N1</v>
      </c>
      <c r="H3215" s="83" t="s">
        <v>1166</v>
      </c>
      <c r="I3215" s="83" t="s">
        <v>1167</v>
      </c>
    </row>
    <row r="3216" spans="1:9" ht="15">
      <c r="A3216" s="83" t="s">
        <v>3829</v>
      </c>
      <c r="B3216" s="83" t="str">
        <f t="shared" si="306"/>
        <v>N12 8HE</v>
      </c>
      <c r="C3216" s="83" t="str">
        <f t="shared" si="307"/>
        <v>N12 8H</v>
      </c>
      <c r="D3216" s="83" t="str">
        <f t="shared" si="308"/>
        <v>N12 8</v>
      </c>
      <c r="E3216" s="83" t="str">
        <f t="shared" si="309"/>
        <v xml:space="preserve">N12 </v>
      </c>
      <c r="F3216" s="83" t="str">
        <f t="shared" si="310"/>
        <v>N12</v>
      </c>
      <c r="G3216" s="83" t="str">
        <f t="shared" si="311"/>
        <v>N1</v>
      </c>
      <c r="H3216" s="83" t="s">
        <v>1166</v>
      </c>
      <c r="I3216" s="83" t="s">
        <v>1167</v>
      </c>
    </row>
    <row r="3217" spans="1:9" ht="15">
      <c r="A3217" s="83" t="s">
        <v>3830</v>
      </c>
      <c r="B3217" s="83" t="str">
        <f t="shared" si="306"/>
        <v>N12 8HG</v>
      </c>
      <c r="C3217" s="83" t="str">
        <f t="shared" si="307"/>
        <v>N12 8H</v>
      </c>
      <c r="D3217" s="83" t="str">
        <f t="shared" si="308"/>
        <v>N12 8</v>
      </c>
      <c r="E3217" s="83" t="str">
        <f t="shared" si="309"/>
        <v xml:space="preserve">N12 </v>
      </c>
      <c r="F3217" s="83" t="str">
        <f t="shared" si="310"/>
        <v>N12</v>
      </c>
      <c r="G3217" s="83" t="str">
        <f t="shared" si="311"/>
        <v>N1</v>
      </c>
      <c r="H3217" s="83" t="s">
        <v>1166</v>
      </c>
      <c r="I3217" s="83" t="s">
        <v>1167</v>
      </c>
    </row>
    <row r="3218" spans="1:9" ht="15">
      <c r="A3218" s="83" t="s">
        <v>3831</v>
      </c>
      <c r="B3218" s="83" t="str">
        <f t="shared" si="306"/>
        <v>N12 8HJ</v>
      </c>
      <c r="C3218" s="83" t="str">
        <f t="shared" si="307"/>
        <v>N12 8H</v>
      </c>
      <c r="D3218" s="83" t="str">
        <f t="shared" si="308"/>
        <v>N12 8</v>
      </c>
      <c r="E3218" s="83" t="str">
        <f t="shared" si="309"/>
        <v xml:space="preserve">N12 </v>
      </c>
      <c r="F3218" s="83" t="str">
        <f t="shared" si="310"/>
        <v>N12</v>
      </c>
      <c r="G3218" s="83" t="str">
        <f t="shared" si="311"/>
        <v>N1</v>
      </c>
      <c r="H3218" s="83" t="s">
        <v>1166</v>
      </c>
      <c r="I3218" s="83" t="s">
        <v>1167</v>
      </c>
    </row>
    <row r="3219" spans="1:9" ht="15">
      <c r="A3219" s="83" t="s">
        <v>3832</v>
      </c>
      <c r="B3219" s="83" t="str">
        <f t="shared" si="306"/>
        <v>N12 8HL</v>
      </c>
      <c r="C3219" s="83" t="str">
        <f t="shared" si="307"/>
        <v>N12 8H</v>
      </c>
      <c r="D3219" s="83" t="str">
        <f t="shared" si="308"/>
        <v>N12 8</v>
      </c>
      <c r="E3219" s="83" t="str">
        <f t="shared" si="309"/>
        <v xml:space="preserve">N12 </v>
      </c>
      <c r="F3219" s="83" t="str">
        <f t="shared" si="310"/>
        <v>N12</v>
      </c>
      <c r="G3219" s="83" t="str">
        <f t="shared" si="311"/>
        <v>N1</v>
      </c>
      <c r="H3219" s="83" t="s">
        <v>1166</v>
      </c>
      <c r="I3219" s="83" t="s">
        <v>1167</v>
      </c>
    </row>
    <row r="3220" spans="1:9" ht="15">
      <c r="A3220" s="83" t="s">
        <v>3833</v>
      </c>
      <c r="B3220" s="83" t="str">
        <f t="shared" si="306"/>
        <v>N12 8HP</v>
      </c>
      <c r="C3220" s="83" t="str">
        <f t="shared" si="307"/>
        <v>N12 8H</v>
      </c>
      <c r="D3220" s="83" t="str">
        <f t="shared" si="308"/>
        <v>N12 8</v>
      </c>
      <c r="E3220" s="83" t="str">
        <f t="shared" si="309"/>
        <v xml:space="preserve">N12 </v>
      </c>
      <c r="F3220" s="83" t="str">
        <f t="shared" si="310"/>
        <v>N12</v>
      </c>
      <c r="G3220" s="83" t="str">
        <f t="shared" si="311"/>
        <v>N1</v>
      </c>
      <c r="H3220" s="83" t="s">
        <v>688</v>
      </c>
      <c r="I3220" s="83" t="s">
        <v>650</v>
      </c>
    </row>
    <row r="3221" spans="1:9" ht="15">
      <c r="A3221" s="83" t="s">
        <v>3834</v>
      </c>
      <c r="B3221" s="83" t="str">
        <f t="shared" si="306"/>
        <v>N12 8HR</v>
      </c>
      <c r="C3221" s="83" t="str">
        <f t="shared" si="307"/>
        <v>N12 8H</v>
      </c>
      <c r="D3221" s="83" t="str">
        <f t="shared" si="308"/>
        <v>N12 8</v>
      </c>
      <c r="E3221" s="83" t="str">
        <f t="shared" si="309"/>
        <v xml:space="preserve">N12 </v>
      </c>
      <c r="F3221" s="83" t="str">
        <f t="shared" si="310"/>
        <v>N12</v>
      </c>
      <c r="G3221" s="83" t="str">
        <f t="shared" si="311"/>
        <v>N1</v>
      </c>
      <c r="H3221" s="83" t="s">
        <v>688</v>
      </c>
      <c r="I3221" s="83" t="s">
        <v>650</v>
      </c>
    </row>
    <row r="3222" spans="1:9" ht="15">
      <c r="A3222" s="83" t="s">
        <v>3835</v>
      </c>
      <c r="B3222" s="83" t="str">
        <f t="shared" si="306"/>
        <v>N12 8HS</v>
      </c>
      <c r="C3222" s="83" t="str">
        <f t="shared" si="307"/>
        <v>N12 8H</v>
      </c>
      <c r="D3222" s="83" t="str">
        <f t="shared" si="308"/>
        <v>N12 8</v>
      </c>
      <c r="E3222" s="83" t="str">
        <f t="shared" si="309"/>
        <v xml:space="preserve">N12 </v>
      </c>
      <c r="F3222" s="83" t="str">
        <f t="shared" si="310"/>
        <v>N12</v>
      </c>
      <c r="G3222" s="83" t="str">
        <f t="shared" si="311"/>
        <v>N1</v>
      </c>
      <c r="H3222" s="83" t="s">
        <v>688</v>
      </c>
      <c r="I3222" s="83" t="s">
        <v>650</v>
      </c>
    </row>
    <row r="3223" spans="1:9" ht="15">
      <c r="A3223" s="83" t="s">
        <v>3836</v>
      </c>
      <c r="B3223" s="83" t="str">
        <f t="shared" si="306"/>
        <v>N12 8HT</v>
      </c>
      <c r="C3223" s="83" t="str">
        <f t="shared" si="307"/>
        <v>N12 8H</v>
      </c>
      <c r="D3223" s="83" t="str">
        <f t="shared" si="308"/>
        <v>N12 8</v>
      </c>
      <c r="E3223" s="83" t="str">
        <f t="shared" si="309"/>
        <v xml:space="preserve">N12 </v>
      </c>
      <c r="F3223" s="83" t="str">
        <f t="shared" si="310"/>
        <v>N12</v>
      </c>
      <c r="G3223" s="83" t="str">
        <f t="shared" si="311"/>
        <v>N1</v>
      </c>
      <c r="H3223" s="83" t="s">
        <v>688</v>
      </c>
      <c r="I3223" s="83" t="s">
        <v>650</v>
      </c>
    </row>
    <row r="3224" spans="1:9" ht="15">
      <c r="A3224" s="83" t="s">
        <v>3837</v>
      </c>
      <c r="B3224" s="83" t="str">
        <f t="shared" si="306"/>
        <v>N12 8HU</v>
      </c>
      <c r="C3224" s="83" t="str">
        <f t="shared" si="307"/>
        <v>N12 8H</v>
      </c>
      <c r="D3224" s="83" t="str">
        <f t="shared" si="308"/>
        <v>N12 8</v>
      </c>
      <c r="E3224" s="83" t="str">
        <f t="shared" si="309"/>
        <v xml:space="preserve">N12 </v>
      </c>
      <c r="F3224" s="83" t="str">
        <f t="shared" si="310"/>
        <v>N12</v>
      </c>
      <c r="G3224" s="83" t="str">
        <f t="shared" si="311"/>
        <v>N1</v>
      </c>
      <c r="H3224" s="83" t="s">
        <v>688</v>
      </c>
      <c r="I3224" s="83" t="s">
        <v>650</v>
      </c>
    </row>
    <row r="3225" spans="1:9" ht="15">
      <c r="A3225" s="83" t="s">
        <v>3838</v>
      </c>
      <c r="B3225" s="83" t="str">
        <f t="shared" si="306"/>
        <v>N12 8HX</v>
      </c>
      <c r="C3225" s="83" t="str">
        <f t="shared" si="307"/>
        <v>N12 8H</v>
      </c>
      <c r="D3225" s="83" t="str">
        <f t="shared" si="308"/>
        <v>N12 8</v>
      </c>
      <c r="E3225" s="83" t="str">
        <f t="shared" si="309"/>
        <v xml:space="preserve">N12 </v>
      </c>
      <c r="F3225" s="83" t="str">
        <f t="shared" si="310"/>
        <v>N12</v>
      </c>
      <c r="G3225" s="83" t="str">
        <f t="shared" si="311"/>
        <v>N1</v>
      </c>
      <c r="H3225" s="83" t="s">
        <v>688</v>
      </c>
      <c r="I3225" s="83" t="s">
        <v>650</v>
      </c>
    </row>
    <row r="3226" spans="1:9" ht="15">
      <c r="A3226" s="83" t="s">
        <v>3839</v>
      </c>
      <c r="B3226" s="83" t="str">
        <f t="shared" si="306"/>
        <v>N12 8HY</v>
      </c>
      <c r="C3226" s="83" t="str">
        <f t="shared" si="307"/>
        <v>N12 8H</v>
      </c>
      <c r="D3226" s="83" t="str">
        <f t="shared" si="308"/>
        <v>N12 8</v>
      </c>
      <c r="E3226" s="83" t="str">
        <f t="shared" si="309"/>
        <v xml:space="preserve">N12 </v>
      </c>
      <c r="F3226" s="83" t="str">
        <f t="shared" si="310"/>
        <v>N12</v>
      </c>
      <c r="G3226" s="83" t="str">
        <f t="shared" si="311"/>
        <v>N1</v>
      </c>
      <c r="H3226" s="83" t="s">
        <v>688</v>
      </c>
      <c r="I3226" s="83" t="s">
        <v>650</v>
      </c>
    </row>
    <row r="3227" spans="1:9" ht="15">
      <c r="A3227" s="83" t="s">
        <v>3840</v>
      </c>
      <c r="B3227" s="83" t="str">
        <f t="shared" si="306"/>
        <v>N12 8JA</v>
      </c>
      <c r="C3227" s="83" t="str">
        <f t="shared" si="307"/>
        <v>N12 8J</v>
      </c>
      <c r="D3227" s="83" t="str">
        <f t="shared" si="308"/>
        <v>N12 8</v>
      </c>
      <c r="E3227" s="83" t="str">
        <f t="shared" si="309"/>
        <v xml:space="preserve">N12 </v>
      </c>
      <c r="F3227" s="83" t="str">
        <f t="shared" si="310"/>
        <v>N12</v>
      </c>
      <c r="G3227" s="83" t="str">
        <f t="shared" si="311"/>
        <v>N1</v>
      </c>
      <c r="H3227" s="83" t="s">
        <v>1166</v>
      </c>
      <c r="I3227" s="83" t="s">
        <v>1167</v>
      </c>
    </row>
    <row r="3228" spans="1:9" ht="15">
      <c r="A3228" s="83" t="s">
        <v>3841</v>
      </c>
      <c r="B3228" s="83" t="str">
        <f t="shared" si="306"/>
        <v>N12 8LU</v>
      </c>
      <c r="C3228" s="83" t="str">
        <f t="shared" si="307"/>
        <v>N12 8L</v>
      </c>
      <c r="D3228" s="83" t="str">
        <f t="shared" si="308"/>
        <v>N12 8</v>
      </c>
      <c r="E3228" s="83" t="str">
        <f t="shared" si="309"/>
        <v xml:space="preserve">N12 </v>
      </c>
      <c r="F3228" s="83" t="str">
        <f t="shared" si="310"/>
        <v>N12</v>
      </c>
      <c r="G3228" s="83" t="str">
        <f t="shared" si="311"/>
        <v>N1</v>
      </c>
      <c r="H3228" s="83" t="s">
        <v>1166</v>
      </c>
      <c r="I3228" s="83" t="s">
        <v>1167</v>
      </c>
    </row>
    <row r="3229" spans="1:9" ht="15">
      <c r="A3229" s="83" t="s">
        <v>3842</v>
      </c>
      <c r="B3229" s="83" t="str">
        <f t="shared" si="306"/>
        <v>N12 8LY</v>
      </c>
      <c r="C3229" s="83" t="str">
        <f t="shared" si="307"/>
        <v>N12 8L</v>
      </c>
      <c r="D3229" s="83" t="str">
        <f t="shared" si="308"/>
        <v>N12 8</v>
      </c>
      <c r="E3229" s="83" t="str">
        <f t="shared" si="309"/>
        <v xml:space="preserve">N12 </v>
      </c>
      <c r="F3229" s="83" t="str">
        <f t="shared" si="310"/>
        <v>N12</v>
      </c>
      <c r="G3229" s="83" t="str">
        <f t="shared" si="311"/>
        <v>N1</v>
      </c>
      <c r="H3229" s="83" t="s">
        <v>1166</v>
      </c>
      <c r="I3229" s="83" t="s">
        <v>1167</v>
      </c>
    </row>
    <row r="3230" spans="1:9" ht="15">
      <c r="A3230" s="83" t="s">
        <v>3843</v>
      </c>
      <c r="B3230" s="83" t="str">
        <f t="shared" si="306"/>
        <v>N12 8N</v>
      </c>
      <c r="C3230" s="83" t="str">
        <f t="shared" si="307"/>
        <v>N12 8N</v>
      </c>
      <c r="D3230" s="83" t="str">
        <f t="shared" si="308"/>
        <v>N12 8</v>
      </c>
      <c r="E3230" s="83" t="str">
        <f t="shared" si="309"/>
        <v xml:space="preserve">N12 </v>
      </c>
      <c r="F3230" s="83" t="str">
        <f t="shared" si="310"/>
        <v>N12</v>
      </c>
      <c r="G3230" s="83" t="str">
        <f t="shared" si="311"/>
        <v>N1</v>
      </c>
      <c r="H3230" s="83" t="s">
        <v>1166</v>
      </c>
      <c r="I3230" s="83" t="s">
        <v>1167</v>
      </c>
    </row>
    <row r="3231" spans="1:9" ht="15">
      <c r="A3231" s="83" t="s">
        <v>3844</v>
      </c>
      <c r="B3231" s="83" t="str">
        <f t="shared" si="306"/>
        <v>N12 8P</v>
      </c>
      <c r="C3231" s="83" t="str">
        <f t="shared" si="307"/>
        <v>N12 8P</v>
      </c>
      <c r="D3231" s="83" t="str">
        <f t="shared" si="308"/>
        <v>N12 8</v>
      </c>
      <c r="E3231" s="83" t="str">
        <f t="shared" si="309"/>
        <v xml:space="preserve">N12 </v>
      </c>
      <c r="F3231" s="83" t="str">
        <f t="shared" si="310"/>
        <v>N12</v>
      </c>
      <c r="G3231" s="83" t="str">
        <f t="shared" si="311"/>
        <v>N1</v>
      </c>
      <c r="H3231" s="83" t="s">
        <v>1166</v>
      </c>
      <c r="I3231" s="83" t="s">
        <v>1167</v>
      </c>
    </row>
    <row r="3232" spans="1:9" ht="15">
      <c r="A3232" s="83" t="s">
        <v>3845</v>
      </c>
      <c r="B3232" s="83" t="str">
        <f t="shared" si="306"/>
        <v>N12 8PP</v>
      </c>
      <c r="C3232" s="83" t="str">
        <f t="shared" si="307"/>
        <v>N12 8P</v>
      </c>
      <c r="D3232" s="83" t="str">
        <f t="shared" si="308"/>
        <v>N12 8</v>
      </c>
      <c r="E3232" s="83" t="str">
        <f t="shared" si="309"/>
        <v xml:space="preserve">N12 </v>
      </c>
      <c r="F3232" s="83" t="str">
        <f t="shared" si="310"/>
        <v>N12</v>
      </c>
      <c r="G3232" s="83" t="str">
        <f t="shared" si="311"/>
        <v>N1</v>
      </c>
      <c r="H3232" s="83" t="s">
        <v>688</v>
      </c>
      <c r="I3232" s="83" t="s">
        <v>650</v>
      </c>
    </row>
    <row r="3233" spans="1:9" ht="15">
      <c r="A3233" s="83" t="s">
        <v>3846</v>
      </c>
      <c r="B3233" s="83" t="str">
        <f t="shared" si="306"/>
        <v>N12 8PR</v>
      </c>
      <c r="C3233" s="83" t="str">
        <f t="shared" si="307"/>
        <v>N12 8P</v>
      </c>
      <c r="D3233" s="83" t="str">
        <f t="shared" si="308"/>
        <v>N12 8</v>
      </c>
      <c r="E3233" s="83" t="str">
        <f t="shared" si="309"/>
        <v xml:space="preserve">N12 </v>
      </c>
      <c r="F3233" s="83" t="str">
        <f t="shared" si="310"/>
        <v>N12</v>
      </c>
      <c r="G3233" s="83" t="str">
        <f t="shared" si="311"/>
        <v>N1</v>
      </c>
      <c r="H3233" s="83" t="s">
        <v>688</v>
      </c>
      <c r="I3233" s="83" t="s">
        <v>650</v>
      </c>
    </row>
    <row r="3234" spans="1:9" ht="15">
      <c r="A3234" s="83" t="s">
        <v>3847</v>
      </c>
      <c r="B3234" s="83" t="str">
        <f t="shared" si="306"/>
        <v>N12 8PS</v>
      </c>
      <c r="C3234" s="83" t="str">
        <f t="shared" si="307"/>
        <v>N12 8P</v>
      </c>
      <c r="D3234" s="83" t="str">
        <f t="shared" si="308"/>
        <v>N12 8</v>
      </c>
      <c r="E3234" s="83" t="str">
        <f t="shared" si="309"/>
        <v xml:space="preserve">N12 </v>
      </c>
      <c r="F3234" s="83" t="str">
        <f t="shared" si="310"/>
        <v>N12</v>
      </c>
      <c r="G3234" s="83" t="str">
        <f t="shared" si="311"/>
        <v>N1</v>
      </c>
      <c r="H3234" s="83" t="s">
        <v>688</v>
      </c>
      <c r="I3234" s="83" t="s">
        <v>650</v>
      </c>
    </row>
    <row r="3235" spans="1:9" ht="15">
      <c r="A3235" s="83" t="s">
        <v>3848</v>
      </c>
      <c r="B3235" s="83" t="str">
        <f t="shared" si="306"/>
        <v>N12 8PT</v>
      </c>
      <c r="C3235" s="83" t="str">
        <f t="shared" si="307"/>
        <v>N12 8P</v>
      </c>
      <c r="D3235" s="83" t="str">
        <f t="shared" si="308"/>
        <v>N12 8</v>
      </c>
      <c r="E3235" s="83" t="str">
        <f t="shared" si="309"/>
        <v xml:space="preserve">N12 </v>
      </c>
      <c r="F3235" s="83" t="str">
        <f t="shared" si="310"/>
        <v>N12</v>
      </c>
      <c r="G3235" s="83" t="str">
        <f t="shared" si="311"/>
        <v>N1</v>
      </c>
      <c r="H3235" s="83" t="s">
        <v>688</v>
      </c>
      <c r="I3235" s="83" t="s">
        <v>650</v>
      </c>
    </row>
    <row r="3236" spans="1:9" ht="15">
      <c r="A3236" s="83" t="s">
        <v>3849</v>
      </c>
      <c r="B3236" s="83" t="str">
        <f t="shared" si="306"/>
        <v>N12 8PY</v>
      </c>
      <c r="C3236" s="83" t="str">
        <f t="shared" si="307"/>
        <v>N12 8P</v>
      </c>
      <c r="D3236" s="83" t="str">
        <f t="shared" si="308"/>
        <v>N12 8</v>
      </c>
      <c r="E3236" s="83" t="str">
        <f t="shared" si="309"/>
        <v xml:space="preserve">N12 </v>
      </c>
      <c r="F3236" s="83" t="str">
        <f t="shared" si="310"/>
        <v>N12</v>
      </c>
      <c r="G3236" s="83" t="str">
        <f t="shared" si="311"/>
        <v>N1</v>
      </c>
      <c r="H3236" s="83" t="s">
        <v>688</v>
      </c>
      <c r="I3236" s="83" t="s">
        <v>650</v>
      </c>
    </row>
    <row r="3237" spans="1:9" ht="15">
      <c r="A3237" s="83" t="s">
        <v>3850</v>
      </c>
      <c r="B3237" s="83" t="str">
        <f t="shared" si="306"/>
        <v>N12 9EP</v>
      </c>
      <c r="C3237" s="83" t="str">
        <f t="shared" si="307"/>
        <v>N12 9E</v>
      </c>
      <c r="D3237" s="83" t="str">
        <f t="shared" si="308"/>
        <v>N12 9</v>
      </c>
      <c r="E3237" s="83" t="str">
        <f t="shared" si="309"/>
        <v xml:space="preserve">N12 </v>
      </c>
      <c r="F3237" s="83" t="str">
        <f t="shared" si="310"/>
        <v>N12</v>
      </c>
      <c r="G3237" s="83" t="str">
        <f t="shared" si="311"/>
        <v>N1</v>
      </c>
      <c r="H3237" s="83" t="s">
        <v>1166</v>
      </c>
      <c r="I3237" s="83" t="s">
        <v>1167</v>
      </c>
    </row>
    <row r="3238" spans="1:9" ht="15">
      <c r="A3238" s="83" t="s">
        <v>3851</v>
      </c>
      <c r="B3238" s="83" t="str">
        <f t="shared" si="306"/>
        <v>N16</v>
      </c>
      <c r="C3238" s="83" t="str">
        <f t="shared" si="307"/>
        <v>N16</v>
      </c>
      <c r="D3238" s="83" t="str">
        <f t="shared" si="308"/>
        <v>N16</v>
      </c>
      <c r="E3238" s="83" t="str">
        <f t="shared" si="309"/>
        <v>N16</v>
      </c>
      <c r="F3238" s="83" t="str">
        <f t="shared" si="310"/>
        <v>N16</v>
      </c>
      <c r="G3238" s="83" t="str">
        <f t="shared" si="311"/>
        <v>N1</v>
      </c>
      <c r="H3238" s="83" t="s">
        <v>1166</v>
      </c>
      <c r="I3238" s="83" t="s">
        <v>1167</v>
      </c>
    </row>
    <row r="3239" spans="1:9" ht="15">
      <c r="A3239" s="83" t="s">
        <v>3852</v>
      </c>
      <c r="B3239" s="83" t="str">
        <f t="shared" si="306"/>
        <v>N16 6DF</v>
      </c>
      <c r="C3239" s="83" t="str">
        <f t="shared" si="307"/>
        <v>N16 6D</v>
      </c>
      <c r="D3239" s="83" t="str">
        <f t="shared" si="308"/>
        <v>N16 6</v>
      </c>
      <c r="E3239" s="83" t="str">
        <f t="shared" si="309"/>
        <v xml:space="preserve">N16 </v>
      </c>
      <c r="F3239" s="83" t="str">
        <f t="shared" si="310"/>
        <v>N16</v>
      </c>
      <c r="G3239" s="83" t="str">
        <f t="shared" si="311"/>
        <v>N1</v>
      </c>
      <c r="H3239" s="83" t="s">
        <v>688</v>
      </c>
      <c r="I3239" s="83" t="s">
        <v>650</v>
      </c>
    </row>
    <row r="3240" spans="1:9" ht="15">
      <c r="A3240" s="83" t="s">
        <v>3853</v>
      </c>
      <c r="B3240" s="83" t="str">
        <f t="shared" si="306"/>
        <v>N19</v>
      </c>
      <c r="C3240" s="83" t="str">
        <f t="shared" si="307"/>
        <v>N19</v>
      </c>
      <c r="D3240" s="83" t="str">
        <f t="shared" si="308"/>
        <v>N19</v>
      </c>
      <c r="E3240" s="83" t="str">
        <f t="shared" si="309"/>
        <v>N19</v>
      </c>
      <c r="F3240" s="83" t="str">
        <f t="shared" si="310"/>
        <v>N19</v>
      </c>
      <c r="G3240" s="83" t="str">
        <f t="shared" si="311"/>
        <v>N1</v>
      </c>
      <c r="H3240" s="83" t="s">
        <v>1166</v>
      </c>
      <c r="I3240" s="83" t="s">
        <v>1167</v>
      </c>
    </row>
    <row r="3241" spans="1:9" ht="15">
      <c r="A3241" s="83" t="s">
        <v>3854</v>
      </c>
      <c r="B3241" s="83" t="str">
        <f t="shared" si="306"/>
        <v>N2</v>
      </c>
      <c r="C3241" s="83" t="str">
        <f t="shared" si="307"/>
        <v>N2</v>
      </c>
      <c r="D3241" s="83" t="str">
        <f t="shared" si="308"/>
        <v>N2</v>
      </c>
      <c r="E3241" s="83" t="str">
        <f t="shared" si="309"/>
        <v>N2</v>
      </c>
      <c r="F3241" s="83" t="str">
        <f t="shared" si="310"/>
        <v>N2</v>
      </c>
      <c r="G3241" s="83" t="str">
        <f t="shared" si="311"/>
        <v>N2</v>
      </c>
      <c r="H3241" s="83" t="s">
        <v>688</v>
      </c>
      <c r="I3241" s="83" t="s">
        <v>650</v>
      </c>
    </row>
    <row r="3242" spans="1:9" ht="15">
      <c r="A3242" s="83" t="s">
        <v>163</v>
      </c>
      <c r="B3242" s="83" t="str">
        <f t="shared" si="306"/>
        <v>N2 0</v>
      </c>
      <c r="C3242" s="83" t="str">
        <f t="shared" si="307"/>
        <v>N2 0</v>
      </c>
      <c r="D3242" s="83" t="str">
        <f t="shared" si="308"/>
        <v>N2 0</v>
      </c>
      <c r="E3242" s="83" t="str">
        <f t="shared" si="309"/>
        <v>N2 0</v>
      </c>
      <c r="F3242" s="83" t="str">
        <f t="shared" si="310"/>
        <v xml:space="preserve">N2 </v>
      </c>
      <c r="G3242" s="83" t="str">
        <f t="shared" si="311"/>
        <v>N2</v>
      </c>
      <c r="H3242" s="83" t="s">
        <v>1166</v>
      </c>
      <c r="I3242" s="83" t="s">
        <v>1167</v>
      </c>
    </row>
    <row r="3243" spans="1:9" ht="15">
      <c r="A3243" s="83" t="s">
        <v>3855</v>
      </c>
      <c r="B3243" s="83" t="str">
        <f t="shared" si="306"/>
        <v>N2 2PN</v>
      </c>
      <c r="C3243" s="83" t="str">
        <f t="shared" si="307"/>
        <v>N2 2PN</v>
      </c>
      <c r="D3243" s="83" t="str">
        <f t="shared" si="308"/>
        <v>N2 2P</v>
      </c>
      <c r="E3243" s="83" t="str">
        <f t="shared" si="309"/>
        <v>N2 2</v>
      </c>
      <c r="F3243" s="83" t="str">
        <f t="shared" si="310"/>
        <v xml:space="preserve">N2 </v>
      </c>
      <c r="G3243" s="83" t="str">
        <f t="shared" si="311"/>
        <v>N2</v>
      </c>
      <c r="H3243" s="83" t="s">
        <v>1166</v>
      </c>
      <c r="I3243" s="83" t="s">
        <v>1167</v>
      </c>
    </row>
    <row r="3244" spans="1:9" ht="15">
      <c r="A3244" s="83" t="s">
        <v>182</v>
      </c>
      <c r="B3244" s="83" t="str">
        <f t="shared" si="306"/>
        <v>N2 8</v>
      </c>
      <c r="C3244" s="83" t="str">
        <f t="shared" si="307"/>
        <v>N2 8</v>
      </c>
      <c r="D3244" s="83" t="str">
        <f t="shared" si="308"/>
        <v>N2 8</v>
      </c>
      <c r="E3244" s="83" t="str">
        <f t="shared" si="309"/>
        <v>N2 8</v>
      </c>
      <c r="F3244" s="83" t="str">
        <f t="shared" si="310"/>
        <v xml:space="preserve">N2 </v>
      </c>
      <c r="G3244" s="83" t="str">
        <f t="shared" si="311"/>
        <v>N2</v>
      </c>
      <c r="H3244" s="83" t="s">
        <v>1166</v>
      </c>
      <c r="I3244" s="83" t="s">
        <v>1167</v>
      </c>
    </row>
    <row r="3245" spans="1:9" ht="15">
      <c r="A3245" s="83" t="s">
        <v>124</v>
      </c>
      <c r="B3245" s="83" t="str">
        <f t="shared" si="306"/>
        <v>N2 9</v>
      </c>
      <c r="C3245" s="83" t="str">
        <f t="shared" si="307"/>
        <v>N2 9</v>
      </c>
      <c r="D3245" s="83" t="str">
        <f t="shared" si="308"/>
        <v>N2 9</v>
      </c>
      <c r="E3245" s="83" t="str">
        <f t="shared" si="309"/>
        <v>N2 9</v>
      </c>
      <c r="F3245" s="83" t="str">
        <f t="shared" si="310"/>
        <v xml:space="preserve">N2 </v>
      </c>
      <c r="G3245" s="83" t="str">
        <f t="shared" si="311"/>
        <v>N2</v>
      </c>
      <c r="H3245" s="83" t="s">
        <v>1166</v>
      </c>
      <c r="I3245" s="83" t="s">
        <v>1167</v>
      </c>
    </row>
    <row r="3246" spans="1:9" ht="15">
      <c r="A3246" s="83" t="s">
        <v>3856</v>
      </c>
      <c r="B3246" s="83" t="str">
        <f t="shared" si="306"/>
        <v>N2 9C</v>
      </c>
      <c r="C3246" s="83" t="str">
        <f t="shared" si="307"/>
        <v>N2 9C</v>
      </c>
      <c r="D3246" s="83" t="str">
        <f t="shared" si="308"/>
        <v>N2 9C</v>
      </c>
      <c r="E3246" s="83" t="str">
        <f t="shared" si="309"/>
        <v>N2 9</v>
      </c>
      <c r="F3246" s="83" t="str">
        <f t="shared" si="310"/>
        <v xml:space="preserve">N2 </v>
      </c>
      <c r="G3246" s="83" t="str">
        <f t="shared" si="311"/>
        <v>N2</v>
      </c>
      <c r="H3246" s="83" t="s">
        <v>688</v>
      </c>
      <c r="I3246" s="83" t="s">
        <v>650</v>
      </c>
    </row>
    <row r="3247" spans="1:9" ht="15">
      <c r="A3247" s="83" t="s">
        <v>3857</v>
      </c>
      <c r="B3247" s="83" t="str">
        <f t="shared" si="306"/>
        <v>N2 9R</v>
      </c>
      <c r="C3247" s="83" t="str">
        <f t="shared" si="307"/>
        <v>N2 9R</v>
      </c>
      <c r="D3247" s="83" t="str">
        <f t="shared" si="308"/>
        <v>N2 9R</v>
      </c>
      <c r="E3247" s="83" t="str">
        <f t="shared" si="309"/>
        <v>N2 9</v>
      </c>
      <c r="F3247" s="83" t="str">
        <f t="shared" si="310"/>
        <v xml:space="preserve">N2 </v>
      </c>
      <c r="G3247" s="83" t="str">
        <f t="shared" si="311"/>
        <v>N2</v>
      </c>
      <c r="H3247" s="83" t="s">
        <v>688</v>
      </c>
      <c r="I3247" s="83" t="s">
        <v>650</v>
      </c>
    </row>
    <row r="3248" spans="1:9" ht="15">
      <c r="A3248" s="83" t="s">
        <v>3858</v>
      </c>
      <c r="B3248" s="83" t="str">
        <f t="shared" si="306"/>
        <v>N2 9RA</v>
      </c>
      <c r="C3248" s="83" t="str">
        <f t="shared" si="307"/>
        <v>N2 9RA</v>
      </c>
      <c r="D3248" s="83" t="str">
        <f t="shared" si="308"/>
        <v>N2 9R</v>
      </c>
      <c r="E3248" s="83" t="str">
        <f t="shared" si="309"/>
        <v>N2 9</v>
      </c>
      <c r="F3248" s="83" t="str">
        <f t="shared" si="310"/>
        <v xml:space="preserve">N2 </v>
      </c>
      <c r="G3248" s="83" t="str">
        <f t="shared" si="311"/>
        <v>N2</v>
      </c>
      <c r="H3248" s="83" t="s">
        <v>1166</v>
      </c>
      <c r="I3248" s="83" t="s">
        <v>1167</v>
      </c>
    </row>
    <row r="3249" spans="1:9" ht="15">
      <c r="A3249" s="83" t="s">
        <v>3859</v>
      </c>
      <c r="B3249" s="83" t="str">
        <f t="shared" si="306"/>
        <v>N2 9RB</v>
      </c>
      <c r="C3249" s="83" t="str">
        <f t="shared" si="307"/>
        <v>N2 9RB</v>
      </c>
      <c r="D3249" s="83" t="str">
        <f t="shared" si="308"/>
        <v>N2 9R</v>
      </c>
      <c r="E3249" s="83" t="str">
        <f t="shared" si="309"/>
        <v>N2 9</v>
      </c>
      <c r="F3249" s="83" t="str">
        <f t="shared" si="310"/>
        <v xml:space="preserve">N2 </v>
      </c>
      <c r="G3249" s="83" t="str">
        <f t="shared" si="311"/>
        <v>N2</v>
      </c>
      <c r="H3249" s="83" t="s">
        <v>1166</v>
      </c>
      <c r="I3249" s="83" t="s">
        <v>1167</v>
      </c>
    </row>
    <row r="3250" spans="1:9" ht="15">
      <c r="A3250" s="83" t="s">
        <v>3860</v>
      </c>
      <c r="B3250" s="83" t="str">
        <f t="shared" si="306"/>
        <v>N2 9RE</v>
      </c>
      <c r="C3250" s="83" t="str">
        <f t="shared" si="307"/>
        <v>N2 9RE</v>
      </c>
      <c r="D3250" s="83" t="str">
        <f t="shared" si="308"/>
        <v>N2 9R</v>
      </c>
      <c r="E3250" s="83" t="str">
        <f t="shared" si="309"/>
        <v>N2 9</v>
      </c>
      <c r="F3250" s="83" t="str">
        <f t="shared" si="310"/>
        <v xml:space="preserve">N2 </v>
      </c>
      <c r="G3250" s="83" t="str">
        <f t="shared" si="311"/>
        <v>N2</v>
      </c>
      <c r="H3250" s="83" t="s">
        <v>1166</v>
      </c>
      <c r="I3250" s="83" t="s">
        <v>1167</v>
      </c>
    </row>
    <row r="3251" spans="1:9" ht="15">
      <c r="A3251" s="83" t="s">
        <v>3861</v>
      </c>
      <c r="B3251" s="83" t="str">
        <f t="shared" si="306"/>
        <v>N23 6JH</v>
      </c>
      <c r="C3251" s="83" t="str">
        <f t="shared" si="307"/>
        <v>N23 6J</v>
      </c>
      <c r="D3251" s="83" t="str">
        <f t="shared" si="308"/>
        <v>N23 6</v>
      </c>
      <c r="E3251" s="83" t="str">
        <f t="shared" si="309"/>
        <v xml:space="preserve">N23 </v>
      </c>
      <c r="F3251" s="83" t="str">
        <f t="shared" si="310"/>
        <v>N23</v>
      </c>
      <c r="G3251" s="83" t="str">
        <f t="shared" si="311"/>
        <v>N2</v>
      </c>
      <c r="H3251" s="83" t="s">
        <v>1166</v>
      </c>
      <c r="I3251" s="83" t="s">
        <v>1167</v>
      </c>
    </row>
    <row r="3252" spans="1:9" ht="15">
      <c r="A3252" s="83" t="s">
        <v>3862</v>
      </c>
      <c r="B3252" s="83" t="str">
        <f t="shared" si="306"/>
        <v>N3</v>
      </c>
      <c r="C3252" s="83" t="str">
        <f t="shared" si="307"/>
        <v>N3</v>
      </c>
      <c r="D3252" s="83" t="str">
        <f t="shared" si="308"/>
        <v>N3</v>
      </c>
      <c r="E3252" s="83" t="str">
        <f t="shared" si="309"/>
        <v>N3</v>
      </c>
      <c r="F3252" s="83" t="str">
        <f t="shared" si="310"/>
        <v>N3</v>
      </c>
      <c r="G3252" s="83" t="str">
        <f t="shared" si="311"/>
        <v>N3</v>
      </c>
      <c r="H3252" s="83" t="s">
        <v>1166</v>
      </c>
      <c r="I3252" s="83" t="s">
        <v>1167</v>
      </c>
    </row>
    <row r="3253" spans="1:9" ht="15">
      <c r="A3253" s="83" t="s">
        <v>3863</v>
      </c>
      <c r="B3253" s="83" t="str">
        <f t="shared" si="306"/>
        <v>N4</v>
      </c>
      <c r="C3253" s="83" t="str">
        <f t="shared" si="307"/>
        <v>N4</v>
      </c>
      <c r="D3253" s="83" t="str">
        <f t="shared" si="308"/>
        <v>N4</v>
      </c>
      <c r="E3253" s="83" t="str">
        <f t="shared" si="309"/>
        <v>N4</v>
      </c>
      <c r="F3253" s="83" t="str">
        <f t="shared" si="310"/>
        <v>N4</v>
      </c>
      <c r="G3253" s="83" t="str">
        <f t="shared" si="311"/>
        <v>N4</v>
      </c>
      <c r="H3253" s="83" t="s">
        <v>1166</v>
      </c>
      <c r="I3253" s="83" t="s">
        <v>1167</v>
      </c>
    </row>
    <row r="3254" spans="1:9" ht="15">
      <c r="A3254" s="83" t="s">
        <v>113</v>
      </c>
      <c r="B3254" s="83" t="str">
        <f t="shared" si="306"/>
        <v>N4 1</v>
      </c>
      <c r="C3254" s="83" t="str">
        <f t="shared" si="307"/>
        <v>N4 1</v>
      </c>
      <c r="D3254" s="83" t="str">
        <f t="shared" si="308"/>
        <v>N4 1</v>
      </c>
      <c r="E3254" s="83" t="str">
        <f t="shared" si="309"/>
        <v>N4 1</v>
      </c>
      <c r="F3254" s="83" t="str">
        <f t="shared" si="310"/>
        <v xml:space="preserve">N4 </v>
      </c>
      <c r="G3254" s="83" t="str">
        <f t="shared" si="311"/>
        <v>N4</v>
      </c>
      <c r="H3254" s="83" t="s">
        <v>688</v>
      </c>
      <c r="I3254" s="83" t="s">
        <v>650</v>
      </c>
    </row>
    <row r="3255" spans="1:9" ht="15">
      <c r="A3255" s="83" t="s">
        <v>3864</v>
      </c>
      <c r="B3255" s="83" t="str">
        <f t="shared" si="306"/>
        <v>N4 1AA</v>
      </c>
      <c r="C3255" s="83" t="str">
        <f t="shared" si="307"/>
        <v>N4 1AA</v>
      </c>
      <c r="D3255" s="83" t="str">
        <f t="shared" si="308"/>
        <v>N4 1A</v>
      </c>
      <c r="E3255" s="83" t="str">
        <f t="shared" si="309"/>
        <v>N4 1</v>
      </c>
      <c r="F3255" s="83" t="str">
        <f t="shared" si="310"/>
        <v xml:space="preserve">N4 </v>
      </c>
      <c r="G3255" s="83" t="str">
        <f t="shared" si="311"/>
        <v>N4</v>
      </c>
      <c r="H3255" s="83" t="s">
        <v>1166</v>
      </c>
      <c r="I3255" s="83" t="s">
        <v>1167</v>
      </c>
    </row>
    <row r="3256" spans="1:9" ht="15">
      <c r="A3256" s="83" t="s">
        <v>3865</v>
      </c>
      <c r="B3256" s="83" t="str">
        <f t="shared" si="306"/>
        <v>N4 1AB</v>
      </c>
      <c r="C3256" s="83" t="str">
        <f t="shared" si="307"/>
        <v>N4 1AB</v>
      </c>
      <c r="D3256" s="83" t="str">
        <f t="shared" si="308"/>
        <v>N4 1A</v>
      </c>
      <c r="E3256" s="83" t="str">
        <f t="shared" si="309"/>
        <v>N4 1</v>
      </c>
      <c r="F3256" s="83" t="str">
        <f t="shared" si="310"/>
        <v xml:space="preserve">N4 </v>
      </c>
      <c r="G3256" s="83" t="str">
        <f t="shared" si="311"/>
        <v>N4</v>
      </c>
      <c r="H3256" s="83" t="s">
        <v>1166</v>
      </c>
      <c r="I3256" s="83" t="s">
        <v>1167</v>
      </c>
    </row>
    <row r="3257" spans="1:9" ht="15">
      <c r="A3257" s="83" t="s">
        <v>3866</v>
      </c>
      <c r="B3257" s="83" t="str">
        <f t="shared" si="306"/>
        <v>N4 1AD</v>
      </c>
      <c r="C3257" s="83" t="str">
        <f t="shared" si="307"/>
        <v>N4 1AD</v>
      </c>
      <c r="D3257" s="83" t="str">
        <f t="shared" si="308"/>
        <v>N4 1A</v>
      </c>
      <c r="E3257" s="83" t="str">
        <f t="shared" si="309"/>
        <v>N4 1</v>
      </c>
      <c r="F3257" s="83" t="str">
        <f t="shared" si="310"/>
        <v xml:space="preserve">N4 </v>
      </c>
      <c r="G3257" s="83" t="str">
        <f t="shared" si="311"/>
        <v>N4</v>
      </c>
      <c r="H3257" s="83" t="s">
        <v>1166</v>
      </c>
      <c r="I3257" s="83" t="s">
        <v>1167</v>
      </c>
    </row>
    <row r="3258" spans="1:9" ht="15">
      <c r="A3258" s="83" t="s">
        <v>3867</v>
      </c>
      <c r="B3258" s="83" t="str">
        <f t="shared" si="306"/>
        <v>N4 1AR</v>
      </c>
      <c r="C3258" s="83" t="str">
        <f t="shared" si="307"/>
        <v>N4 1AR</v>
      </c>
      <c r="D3258" s="83" t="str">
        <f t="shared" si="308"/>
        <v>N4 1A</v>
      </c>
      <c r="E3258" s="83" t="str">
        <f t="shared" si="309"/>
        <v>N4 1</v>
      </c>
      <c r="F3258" s="83" t="str">
        <f t="shared" si="310"/>
        <v xml:space="preserve">N4 </v>
      </c>
      <c r="G3258" s="83" t="str">
        <f t="shared" si="311"/>
        <v>N4</v>
      </c>
      <c r="H3258" s="83" t="s">
        <v>1166</v>
      </c>
      <c r="I3258" s="83" t="s">
        <v>1167</v>
      </c>
    </row>
    <row r="3259" spans="1:9" ht="15">
      <c r="A3259" s="83" t="s">
        <v>3868</v>
      </c>
      <c r="B3259" s="83" t="str">
        <f t="shared" si="306"/>
        <v>N4 1AT</v>
      </c>
      <c r="C3259" s="83" t="str">
        <f t="shared" si="307"/>
        <v>N4 1AT</v>
      </c>
      <c r="D3259" s="83" t="str">
        <f t="shared" si="308"/>
        <v>N4 1A</v>
      </c>
      <c r="E3259" s="83" t="str">
        <f t="shared" si="309"/>
        <v>N4 1</v>
      </c>
      <c r="F3259" s="83" t="str">
        <f t="shared" si="310"/>
        <v xml:space="preserve">N4 </v>
      </c>
      <c r="G3259" s="83" t="str">
        <f t="shared" si="311"/>
        <v>N4</v>
      </c>
      <c r="H3259" s="83" t="s">
        <v>1166</v>
      </c>
      <c r="I3259" s="83" t="s">
        <v>1167</v>
      </c>
    </row>
    <row r="3260" spans="1:9" ht="15">
      <c r="A3260" s="83" t="s">
        <v>3869</v>
      </c>
      <c r="B3260" s="83" t="str">
        <f t="shared" si="306"/>
        <v>N4 1AU</v>
      </c>
      <c r="C3260" s="83" t="str">
        <f t="shared" si="307"/>
        <v>N4 1AU</v>
      </c>
      <c r="D3260" s="83" t="str">
        <f t="shared" si="308"/>
        <v>N4 1A</v>
      </c>
      <c r="E3260" s="83" t="str">
        <f t="shared" si="309"/>
        <v>N4 1</v>
      </c>
      <c r="F3260" s="83" t="str">
        <f t="shared" si="310"/>
        <v xml:space="preserve">N4 </v>
      </c>
      <c r="G3260" s="83" t="str">
        <f t="shared" si="311"/>
        <v>N4</v>
      </c>
      <c r="H3260" s="83" t="s">
        <v>1166</v>
      </c>
      <c r="I3260" s="83" t="s">
        <v>1167</v>
      </c>
    </row>
    <row r="3261" spans="1:9" ht="15">
      <c r="A3261" s="83" t="s">
        <v>3870</v>
      </c>
      <c r="B3261" s="83" t="str">
        <f t="shared" si="306"/>
        <v>N4 1AX</v>
      </c>
      <c r="C3261" s="83" t="str">
        <f t="shared" si="307"/>
        <v>N4 1AX</v>
      </c>
      <c r="D3261" s="83" t="str">
        <f t="shared" si="308"/>
        <v>N4 1A</v>
      </c>
      <c r="E3261" s="83" t="str">
        <f t="shared" si="309"/>
        <v>N4 1</v>
      </c>
      <c r="F3261" s="83" t="str">
        <f t="shared" si="310"/>
        <v xml:space="preserve">N4 </v>
      </c>
      <c r="G3261" s="83" t="str">
        <f t="shared" si="311"/>
        <v>N4</v>
      </c>
      <c r="H3261" s="83" t="s">
        <v>1166</v>
      </c>
      <c r="I3261" s="83" t="s">
        <v>1167</v>
      </c>
    </row>
    <row r="3262" spans="1:9" ht="15">
      <c r="A3262" s="83" t="s">
        <v>3871</v>
      </c>
      <c r="B3262" s="83" t="str">
        <f t="shared" si="306"/>
        <v>N4 1AZ</v>
      </c>
      <c r="C3262" s="83" t="str">
        <f t="shared" si="307"/>
        <v>N4 1AZ</v>
      </c>
      <c r="D3262" s="83" t="str">
        <f t="shared" si="308"/>
        <v>N4 1A</v>
      </c>
      <c r="E3262" s="83" t="str">
        <f t="shared" si="309"/>
        <v>N4 1</v>
      </c>
      <c r="F3262" s="83" t="str">
        <f t="shared" si="310"/>
        <v xml:space="preserve">N4 </v>
      </c>
      <c r="G3262" s="83" t="str">
        <f t="shared" si="311"/>
        <v>N4</v>
      </c>
      <c r="H3262" s="83" t="s">
        <v>1166</v>
      </c>
      <c r="I3262" s="83" t="s">
        <v>1167</v>
      </c>
    </row>
    <row r="3263" spans="1:9" ht="15">
      <c r="A3263" s="83" t="s">
        <v>3872</v>
      </c>
      <c r="B3263" s="83" t="str">
        <f t="shared" si="306"/>
        <v>N4 1B</v>
      </c>
      <c r="C3263" s="83" t="str">
        <f t="shared" si="307"/>
        <v>N4 1B</v>
      </c>
      <c r="D3263" s="83" t="str">
        <f t="shared" si="308"/>
        <v>N4 1B</v>
      </c>
      <c r="E3263" s="83" t="str">
        <f t="shared" si="309"/>
        <v>N4 1</v>
      </c>
      <c r="F3263" s="83" t="str">
        <f t="shared" si="310"/>
        <v xml:space="preserve">N4 </v>
      </c>
      <c r="G3263" s="83" t="str">
        <f t="shared" si="311"/>
        <v>N4</v>
      </c>
      <c r="H3263" s="83" t="s">
        <v>1166</v>
      </c>
      <c r="I3263" s="83" t="s">
        <v>1167</v>
      </c>
    </row>
    <row r="3264" spans="1:9" ht="15">
      <c r="A3264" s="83" t="s">
        <v>3873</v>
      </c>
      <c r="B3264" s="83" t="str">
        <f t="shared" si="306"/>
        <v>N4 1BA</v>
      </c>
      <c r="C3264" s="83" t="str">
        <f t="shared" si="307"/>
        <v>N4 1BA</v>
      </c>
      <c r="D3264" s="83" t="str">
        <f t="shared" si="308"/>
        <v>N4 1B</v>
      </c>
      <c r="E3264" s="83" t="str">
        <f t="shared" si="309"/>
        <v>N4 1</v>
      </c>
      <c r="F3264" s="83" t="str">
        <f t="shared" si="310"/>
        <v xml:space="preserve">N4 </v>
      </c>
      <c r="G3264" s="83" t="str">
        <f t="shared" si="311"/>
        <v>N4</v>
      </c>
      <c r="H3264" s="83" t="s">
        <v>688</v>
      </c>
      <c r="I3264" s="83" t="s">
        <v>650</v>
      </c>
    </row>
    <row r="3265" spans="1:9" ht="15">
      <c r="A3265" s="83" t="s">
        <v>3874</v>
      </c>
      <c r="B3265" s="83" t="str">
        <f t="shared" si="306"/>
        <v>N4 1BB</v>
      </c>
      <c r="C3265" s="83" t="str">
        <f t="shared" si="307"/>
        <v>N4 1BB</v>
      </c>
      <c r="D3265" s="83" t="str">
        <f t="shared" si="308"/>
        <v>N4 1B</v>
      </c>
      <c r="E3265" s="83" t="str">
        <f t="shared" si="309"/>
        <v>N4 1</v>
      </c>
      <c r="F3265" s="83" t="str">
        <f t="shared" si="310"/>
        <v xml:space="preserve">N4 </v>
      </c>
      <c r="G3265" s="83" t="str">
        <f t="shared" si="311"/>
        <v>N4</v>
      </c>
      <c r="H3265" s="83" t="s">
        <v>688</v>
      </c>
      <c r="I3265" s="83" t="s">
        <v>650</v>
      </c>
    </row>
    <row r="3266" spans="1:9" ht="15">
      <c r="A3266" s="83" t="s">
        <v>3875</v>
      </c>
      <c r="B3266" s="83" t="str">
        <f t="shared" si="306"/>
        <v>N4 1BE</v>
      </c>
      <c r="C3266" s="83" t="str">
        <f t="shared" si="307"/>
        <v>N4 1BE</v>
      </c>
      <c r="D3266" s="83" t="str">
        <f t="shared" si="308"/>
        <v>N4 1B</v>
      </c>
      <c r="E3266" s="83" t="str">
        <f t="shared" si="309"/>
        <v>N4 1</v>
      </c>
      <c r="F3266" s="83" t="str">
        <f t="shared" si="310"/>
        <v xml:space="preserve">N4 </v>
      </c>
      <c r="G3266" s="83" t="str">
        <f t="shared" si="311"/>
        <v>N4</v>
      </c>
      <c r="H3266" s="83" t="s">
        <v>688</v>
      </c>
      <c r="I3266" s="83" t="s">
        <v>650</v>
      </c>
    </row>
    <row r="3267" spans="1:9" ht="15">
      <c r="A3267" s="83" t="s">
        <v>3876</v>
      </c>
      <c r="B3267" s="83" t="str">
        <f t="shared" ref="B3267:B3330" si="312">LEFT($A3267,7)</f>
        <v>N4 1BH</v>
      </c>
      <c r="C3267" s="83" t="str">
        <f t="shared" ref="C3267:C3330" si="313">LEFT($A3267,6)</f>
        <v>N4 1BH</v>
      </c>
      <c r="D3267" s="83" t="str">
        <f t="shared" ref="D3267:D3330" si="314">LEFT($A3267,5)</f>
        <v>N4 1B</v>
      </c>
      <c r="E3267" s="83" t="str">
        <f t="shared" ref="E3267:E3330" si="315">LEFT($A3267,4)</f>
        <v>N4 1</v>
      </c>
      <c r="F3267" s="83" t="str">
        <f t="shared" ref="F3267:F3330" si="316">LEFT($A3267,3)</f>
        <v xml:space="preserve">N4 </v>
      </c>
      <c r="G3267" s="83" t="str">
        <f t="shared" ref="G3267:G3330" si="317">LEFT($A3267,2)</f>
        <v>N4</v>
      </c>
      <c r="H3267" s="83" t="s">
        <v>688</v>
      </c>
      <c r="I3267" s="83" t="s">
        <v>650</v>
      </c>
    </row>
    <row r="3268" spans="1:9" ht="15">
      <c r="A3268" s="83" t="s">
        <v>3877</v>
      </c>
      <c r="B3268" s="83" t="str">
        <f t="shared" si="312"/>
        <v>N4 1BS</v>
      </c>
      <c r="C3268" s="83" t="str">
        <f t="shared" si="313"/>
        <v>N4 1BS</v>
      </c>
      <c r="D3268" s="83" t="str">
        <f t="shared" si="314"/>
        <v>N4 1B</v>
      </c>
      <c r="E3268" s="83" t="str">
        <f t="shared" si="315"/>
        <v>N4 1</v>
      </c>
      <c r="F3268" s="83" t="str">
        <f t="shared" si="316"/>
        <v xml:space="preserve">N4 </v>
      </c>
      <c r="G3268" s="83" t="str">
        <f t="shared" si="317"/>
        <v>N4</v>
      </c>
      <c r="H3268" s="83" t="s">
        <v>688</v>
      </c>
      <c r="I3268" s="83" t="s">
        <v>650</v>
      </c>
    </row>
    <row r="3269" spans="1:9" ht="15">
      <c r="A3269" s="83" t="s">
        <v>3878</v>
      </c>
      <c r="B3269" s="83" t="str">
        <f t="shared" si="312"/>
        <v>N4 1BW</v>
      </c>
      <c r="C3269" s="83" t="str">
        <f t="shared" si="313"/>
        <v>N4 1BW</v>
      </c>
      <c r="D3269" s="83" t="str">
        <f t="shared" si="314"/>
        <v>N4 1B</v>
      </c>
      <c r="E3269" s="83" t="str">
        <f t="shared" si="315"/>
        <v>N4 1</v>
      </c>
      <c r="F3269" s="83" t="str">
        <f t="shared" si="316"/>
        <v xml:space="preserve">N4 </v>
      </c>
      <c r="G3269" s="83" t="str">
        <f t="shared" si="317"/>
        <v>N4</v>
      </c>
      <c r="H3269" s="83" t="s">
        <v>688</v>
      </c>
      <c r="I3269" s="83" t="s">
        <v>650</v>
      </c>
    </row>
    <row r="3270" spans="1:9" ht="15">
      <c r="A3270" s="83" t="s">
        <v>3879</v>
      </c>
      <c r="B3270" s="83" t="str">
        <f t="shared" si="312"/>
        <v>N4 1D</v>
      </c>
      <c r="C3270" s="83" t="str">
        <f t="shared" si="313"/>
        <v>N4 1D</v>
      </c>
      <c r="D3270" s="83" t="str">
        <f t="shared" si="314"/>
        <v>N4 1D</v>
      </c>
      <c r="E3270" s="83" t="str">
        <f t="shared" si="315"/>
        <v>N4 1</v>
      </c>
      <c r="F3270" s="83" t="str">
        <f t="shared" si="316"/>
        <v xml:space="preserve">N4 </v>
      </c>
      <c r="G3270" s="83" t="str">
        <f t="shared" si="317"/>
        <v>N4</v>
      </c>
      <c r="H3270" s="83" t="s">
        <v>1166</v>
      </c>
      <c r="I3270" s="83" t="s">
        <v>1167</v>
      </c>
    </row>
    <row r="3271" spans="1:9" ht="15">
      <c r="A3271" s="83" t="s">
        <v>3880</v>
      </c>
      <c r="B3271" s="83" t="str">
        <f t="shared" si="312"/>
        <v>N4 1DE</v>
      </c>
      <c r="C3271" s="83" t="str">
        <f t="shared" si="313"/>
        <v>N4 1DE</v>
      </c>
      <c r="D3271" s="83" t="str">
        <f t="shared" si="314"/>
        <v>N4 1D</v>
      </c>
      <c r="E3271" s="83" t="str">
        <f t="shared" si="315"/>
        <v>N4 1</v>
      </c>
      <c r="F3271" s="83" t="str">
        <f t="shared" si="316"/>
        <v xml:space="preserve">N4 </v>
      </c>
      <c r="G3271" s="83" t="str">
        <f t="shared" si="317"/>
        <v>N4</v>
      </c>
      <c r="H3271" s="83" t="s">
        <v>688</v>
      </c>
      <c r="I3271" s="83" t="s">
        <v>650</v>
      </c>
    </row>
    <row r="3272" spans="1:9" ht="15">
      <c r="A3272" s="83" t="s">
        <v>3881</v>
      </c>
      <c r="B3272" s="83" t="str">
        <f t="shared" si="312"/>
        <v>N4 1DQ</v>
      </c>
      <c r="C3272" s="83" t="str">
        <f t="shared" si="313"/>
        <v>N4 1DQ</v>
      </c>
      <c r="D3272" s="83" t="str">
        <f t="shared" si="314"/>
        <v>N4 1D</v>
      </c>
      <c r="E3272" s="83" t="str">
        <f t="shared" si="315"/>
        <v>N4 1</v>
      </c>
      <c r="F3272" s="83" t="str">
        <f t="shared" si="316"/>
        <v xml:space="preserve">N4 </v>
      </c>
      <c r="G3272" s="83" t="str">
        <f t="shared" si="317"/>
        <v>N4</v>
      </c>
      <c r="H3272" s="83" t="s">
        <v>688</v>
      </c>
      <c r="I3272" s="83" t="s">
        <v>650</v>
      </c>
    </row>
    <row r="3273" spans="1:9" ht="15">
      <c r="A3273" s="83" t="s">
        <v>3882</v>
      </c>
      <c r="B3273" s="83" t="str">
        <f t="shared" si="312"/>
        <v>N4 1DR</v>
      </c>
      <c r="C3273" s="83" t="str">
        <f t="shared" si="313"/>
        <v>N4 1DR</v>
      </c>
      <c r="D3273" s="83" t="str">
        <f t="shared" si="314"/>
        <v>N4 1D</v>
      </c>
      <c r="E3273" s="83" t="str">
        <f t="shared" si="315"/>
        <v>N4 1</v>
      </c>
      <c r="F3273" s="83" t="str">
        <f t="shared" si="316"/>
        <v xml:space="preserve">N4 </v>
      </c>
      <c r="G3273" s="83" t="str">
        <f t="shared" si="317"/>
        <v>N4</v>
      </c>
      <c r="H3273" s="83" t="s">
        <v>688</v>
      </c>
      <c r="I3273" s="83" t="s">
        <v>650</v>
      </c>
    </row>
    <row r="3274" spans="1:9" ht="15">
      <c r="A3274" s="83" t="s">
        <v>3883</v>
      </c>
      <c r="B3274" s="83" t="str">
        <f t="shared" si="312"/>
        <v>N4 1DS</v>
      </c>
      <c r="C3274" s="83" t="str">
        <f t="shared" si="313"/>
        <v>N4 1DS</v>
      </c>
      <c r="D3274" s="83" t="str">
        <f t="shared" si="314"/>
        <v>N4 1D</v>
      </c>
      <c r="E3274" s="83" t="str">
        <f t="shared" si="315"/>
        <v>N4 1</v>
      </c>
      <c r="F3274" s="83" t="str">
        <f t="shared" si="316"/>
        <v xml:space="preserve">N4 </v>
      </c>
      <c r="G3274" s="83" t="str">
        <f t="shared" si="317"/>
        <v>N4</v>
      </c>
      <c r="H3274" s="83" t="s">
        <v>688</v>
      </c>
      <c r="I3274" s="83" t="s">
        <v>650</v>
      </c>
    </row>
    <row r="3275" spans="1:9" ht="15">
      <c r="A3275" s="83" t="s">
        <v>3884</v>
      </c>
      <c r="B3275" s="83" t="str">
        <f t="shared" si="312"/>
        <v>N4 1DT</v>
      </c>
      <c r="C3275" s="83" t="str">
        <f t="shared" si="313"/>
        <v>N4 1DT</v>
      </c>
      <c r="D3275" s="83" t="str">
        <f t="shared" si="314"/>
        <v>N4 1D</v>
      </c>
      <c r="E3275" s="83" t="str">
        <f t="shared" si="315"/>
        <v>N4 1</v>
      </c>
      <c r="F3275" s="83" t="str">
        <f t="shared" si="316"/>
        <v xml:space="preserve">N4 </v>
      </c>
      <c r="G3275" s="83" t="str">
        <f t="shared" si="317"/>
        <v>N4</v>
      </c>
      <c r="H3275" s="83" t="s">
        <v>688</v>
      </c>
      <c r="I3275" s="83" t="s">
        <v>650</v>
      </c>
    </row>
    <row r="3276" spans="1:9" ht="15">
      <c r="A3276" s="83" t="s">
        <v>3885</v>
      </c>
      <c r="B3276" s="83" t="str">
        <f t="shared" si="312"/>
        <v>N4 1DU</v>
      </c>
      <c r="C3276" s="83" t="str">
        <f t="shared" si="313"/>
        <v>N4 1DU</v>
      </c>
      <c r="D3276" s="83" t="str">
        <f t="shared" si="314"/>
        <v>N4 1D</v>
      </c>
      <c r="E3276" s="83" t="str">
        <f t="shared" si="315"/>
        <v>N4 1</v>
      </c>
      <c r="F3276" s="83" t="str">
        <f t="shared" si="316"/>
        <v xml:space="preserve">N4 </v>
      </c>
      <c r="G3276" s="83" t="str">
        <f t="shared" si="317"/>
        <v>N4</v>
      </c>
      <c r="H3276" s="83" t="s">
        <v>688</v>
      </c>
      <c r="I3276" s="83" t="s">
        <v>650</v>
      </c>
    </row>
    <row r="3277" spans="1:9" ht="15">
      <c r="A3277" s="83" t="s">
        <v>3886</v>
      </c>
      <c r="B3277" s="83" t="str">
        <f t="shared" si="312"/>
        <v>N4 1DX</v>
      </c>
      <c r="C3277" s="83" t="str">
        <f t="shared" si="313"/>
        <v>N4 1DX</v>
      </c>
      <c r="D3277" s="83" t="str">
        <f t="shared" si="314"/>
        <v>N4 1D</v>
      </c>
      <c r="E3277" s="83" t="str">
        <f t="shared" si="315"/>
        <v>N4 1</v>
      </c>
      <c r="F3277" s="83" t="str">
        <f t="shared" si="316"/>
        <v xml:space="preserve">N4 </v>
      </c>
      <c r="G3277" s="83" t="str">
        <f t="shared" si="317"/>
        <v>N4</v>
      </c>
      <c r="H3277" s="83" t="s">
        <v>688</v>
      </c>
      <c r="I3277" s="83" t="s">
        <v>650</v>
      </c>
    </row>
    <row r="3278" spans="1:9" ht="15">
      <c r="A3278" s="83" t="s">
        <v>3887</v>
      </c>
      <c r="B3278" s="83" t="str">
        <f t="shared" si="312"/>
        <v>N4 1DY</v>
      </c>
      <c r="C3278" s="83" t="str">
        <f t="shared" si="313"/>
        <v>N4 1DY</v>
      </c>
      <c r="D3278" s="83" t="str">
        <f t="shared" si="314"/>
        <v>N4 1D</v>
      </c>
      <c r="E3278" s="83" t="str">
        <f t="shared" si="315"/>
        <v>N4 1</v>
      </c>
      <c r="F3278" s="83" t="str">
        <f t="shared" si="316"/>
        <v xml:space="preserve">N4 </v>
      </c>
      <c r="G3278" s="83" t="str">
        <f t="shared" si="317"/>
        <v>N4</v>
      </c>
      <c r="H3278" s="83" t="s">
        <v>688</v>
      </c>
      <c r="I3278" s="83" t="s">
        <v>650</v>
      </c>
    </row>
    <row r="3279" spans="1:9" ht="15">
      <c r="A3279" s="83" t="s">
        <v>3888</v>
      </c>
      <c r="B3279" s="83" t="str">
        <f t="shared" si="312"/>
        <v>N4 1DZ</v>
      </c>
      <c r="C3279" s="83" t="str">
        <f t="shared" si="313"/>
        <v>N4 1DZ</v>
      </c>
      <c r="D3279" s="83" t="str">
        <f t="shared" si="314"/>
        <v>N4 1D</v>
      </c>
      <c r="E3279" s="83" t="str">
        <f t="shared" si="315"/>
        <v>N4 1</v>
      </c>
      <c r="F3279" s="83" t="str">
        <f t="shared" si="316"/>
        <v xml:space="preserve">N4 </v>
      </c>
      <c r="G3279" s="83" t="str">
        <f t="shared" si="317"/>
        <v>N4</v>
      </c>
      <c r="H3279" s="83" t="s">
        <v>688</v>
      </c>
      <c r="I3279" s="83" t="s">
        <v>650</v>
      </c>
    </row>
    <row r="3280" spans="1:9" ht="15">
      <c r="A3280" s="83" t="s">
        <v>3889</v>
      </c>
      <c r="B3280" s="83" t="str">
        <f t="shared" si="312"/>
        <v>N4 1E</v>
      </c>
      <c r="C3280" s="83" t="str">
        <f t="shared" si="313"/>
        <v>N4 1E</v>
      </c>
      <c r="D3280" s="83" t="str">
        <f t="shared" si="314"/>
        <v>N4 1E</v>
      </c>
      <c r="E3280" s="83" t="str">
        <f t="shared" si="315"/>
        <v>N4 1</v>
      </c>
      <c r="F3280" s="83" t="str">
        <f t="shared" si="316"/>
        <v xml:space="preserve">N4 </v>
      </c>
      <c r="G3280" s="83" t="str">
        <f t="shared" si="317"/>
        <v>N4</v>
      </c>
      <c r="H3280" s="83" t="s">
        <v>1166</v>
      </c>
      <c r="I3280" s="83" t="s">
        <v>1167</v>
      </c>
    </row>
    <row r="3281" spans="1:9" ht="15">
      <c r="A3281" s="83" t="s">
        <v>3890</v>
      </c>
      <c r="B3281" s="83" t="str">
        <f t="shared" si="312"/>
        <v>N4 1EB</v>
      </c>
      <c r="C3281" s="83" t="str">
        <f t="shared" si="313"/>
        <v>N4 1EB</v>
      </c>
      <c r="D3281" s="83" t="str">
        <f t="shared" si="314"/>
        <v>N4 1E</v>
      </c>
      <c r="E3281" s="83" t="str">
        <f t="shared" si="315"/>
        <v>N4 1</v>
      </c>
      <c r="F3281" s="83" t="str">
        <f t="shared" si="316"/>
        <v xml:space="preserve">N4 </v>
      </c>
      <c r="G3281" s="83" t="str">
        <f t="shared" si="317"/>
        <v>N4</v>
      </c>
      <c r="H3281" s="83" t="s">
        <v>688</v>
      </c>
      <c r="I3281" s="83" t="s">
        <v>650</v>
      </c>
    </row>
    <row r="3282" spans="1:9" ht="15">
      <c r="A3282" s="83" t="s">
        <v>3891</v>
      </c>
      <c r="B3282" s="83" t="str">
        <f t="shared" si="312"/>
        <v>N4 1ED</v>
      </c>
      <c r="C3282" s="83" t="str">
        <f t="shared" si="313"/>
        <v>N4 1ED</v>
      </c>
      <c r="D3282" s="83" t="str">
        <f t="shared" si="314"/>
        <v>N4 1E</v>
      </c>
      <c r="E3282" s="83" t="str">
        <f t="shared" si="315"/>
        <v>N4 1</v>
      </c>
      <c r="F3282" s="83" t="str">
        <f t="shared" si="316"/>
        <v xml:space="preserve">N4 </v>
      </c>
      <c r="G3282" s="83" t="str">
        <f t="shared" si="317"/>
        <v>N4</v>
      </c>
      <c r="H3282" s="83" t="s">
        <v>688</v>
      </c>
      <c r="I3282" s="83" t="s">
        <v>650</v>
      </c>
    </row>
    <row r="3283" spans="1:9" ht="15">
      <c r="A3283" s="83" t="s">
        <v>3892</v>
      </c>
      <c r="B3283" s="83" t="str">
        <f t="shared" si="312"/>
        <v>N4 1EP</v>
      </c>
      <c r="C3283" s="83" t="str">
        <f t="shared" si="313"/>
        <v>N4 1EP</v>
      </c>
      <c r="D3283" s="83" t="str">
        <f t="shared" si="314"/>
        <v>N4 1E</v>
      </c>
      <c r="E3283" s="83" t="str">
        <f t="shared" si="315"/>
        <v>N4 1</v>
      </c>
      <c r="F3283" s="83" t="str">
        <f t="shared" si="316"/>
        <v xml:space="preserve">N4 </v>
      </c>
      <c r="G3283" s="83" t="str">
        <f t="shared" si="317"/>
        <v>N4</v>
      </c>
      <c r="H3283" s="83" t="s">
        <v>688</v>
      </c>
      <c r="I3283" s="83" t="s">
        <v>650</v>
      </c>
    </row>
    <row r="3284" spans="1:9" ht="15">
      <c r="A3284" s="83" t="s">
        <v>3893</v>
      </c>
      <c r="B3284" s="83" t="str">
        <f t="shared" si="312"/>
        <v>N4 1ES</v>
      </c>
      <c r="C3284" s="83" t="str">
        <f t="shared" si="313"/>
        <v>N4 1ES</v>
      </c>
      <c r="D3284" s="83" t="str">
        <f t="shared" si="314"/>
        <v>N4 1E</v>
      </c>
      <c r="E3284" s="83" t="str">
        <f t="shared" si="315"/>
        <v>N4 1</v>
      </c>
      <c r="F3284" s="83" t="str">
        <f t="shared" si="316"/>
        <v xml:space="preserve">N4 </v>
      </c>
      <c r="G3284" s="83" t="str">
        <f t="shared" si="317"/>
        <v>N4</v>
      </c>
      <c r="H3284" s="83" t="s">
        <v>688</v>
      </c>
      <c r="I3284" s="83" t="s">
        <v>650</v>
      </c>
    </row>
    <row r="3285" spans="1:9" ht="15">
      <c r="A3285" s="83" t="s">
        <v>3894</v>
      </c>
      <c r="B3285" s="83" t="str">
        <f t="shared" si="312"/>
        <v>N4 1EU</v>
      </c>
      <c r="C3285" s="83" t="str">
        <f t="shared" si="313"/>
        <v>N4 1EU</v>
      </c>
      <c r="D3285" s="83" t="str">
        <f t="shared" si="314"/>
        <v>N4 1E</v>
      </c>
      <c r="E3285" s="83" t="str">
        <f t="shared" si="315"/>
        <v>N4 1</v>
      </c>
      <c r="F3285" s="83" t="str">
        <f t="shared" si="316"/>
        <v xml:space="preserve">N4 </v>
      </c>
      <c r="G3285" s="83" t="str">
        <f t="shared" si="317"/>
        <v>N4</v>
      </c>
      <c r="H3285" s="83" t="s">
        <v>688</v>
      </c>
      <c r="I3285" s="83" t="s">
        <v>650</v>
      </c>
    </row>
    <row r="3286" spans="1:9" ht="15">
      <c r="A3286" s="83" t="s">
        <v>3895</v>
      </c>
      <c r="B3286" s="83" t="str">
        <f t="shared" si="312"/>
        <v>N4 1EW</v>
      </c>
      <c r="C3286" s="83" t="str">
        <f t="shared" si="313"/>
        <v>N4 1EW</v>
      </c>
      <c r="D3286" s="83" t="str">
        <f t="shared" si="314"/>
        <v>N4 1E</v>
      </c>
      <c r="E3286" s="83" t="str">
        <f t="shared" si="315"/>
        <v>N4 1</v>
      </c>
      <c r="F3286" s="83" t="str">
        <f t="shared" si="316"/>
        <v xml:space="preserve">N4 </v>
      </c>
      <c r="G3286" s="83" t="str">
        <f t="shared" si="317"/>
        <v>N4</v>
      </c>
      <c r="H3286" s="83" t="s">
        <v>688</v>
      </c>
      <c r="I3286" s="83" t="s">
        <v>650</v>
      </c>
    </row>
    <row r="3287" spans="1:9" ht="15">
      <c r="A3287" s="83" t="s">
        <v>3896</v>
      </c>
      <c r="B3287" s="83" t="str">
        <f t="shared" si="312"/>
        <v>N4 1EY</v>
      </c>
      <c r="C3287" s="83" t="str">
        <f t="shared" si="313"/>
        <v>N4 1EY</v>
      </c>
      <c r="D3287" s="83" t="str">
        <f t="shared" si="314"/>
        <v>N4 1E</v>
      </c>
      <c r="E3287" s="83" t="str">
        <f t="shared" si="315"/>
        <v>N4 1</v>
      </c>
      <c r="F3287" s="83" t="str">
        <f t="shared" si="316"/>
        <v xml:space="preserve">N4 </v>
      </c>
      <c r="G3287" s="83" t="str">
        <f t="shared" si="317"/>
        <v>N4</v>
      </c>
      <c r="H3287" s="83" t="s">
        <v>688</v>
      </c>
      <c r="I3287" s="83" t="s">
        <v>650</v>
      </c>
    </row>
    <row r="3288" spans="1:9" ht="15">
      <c r="A3288" s="83" t="s">
        <v>3897</v>
      </c>
      <c r="B3288" s="83" t="str">
        <f t="shared" si="312"/>
        <v>N4 1HH</v>
      </c>
      <c r="C3288" s="83" t="str">
        <f t="shared" si="313"/>
        <v>N4 1HH</v>
      </c>
      <c r="D3288" s="83" t="str">
        <f t="shared" si="314"/>
        <v>N4 1H</v>
      </c>
      <c r="E3288" s="83" t="str">
        <f t="shared" si="315"/>
        <v>N4 1</v>
      </c>
      <c r="F3288" s="83" t="str">
        <f t="shared" si="316"/>
        <v xml:space="preserve">N4 </v>
      </c>
      <c r="G3288" s="83" t="str">
        <f t="shared" si="317"/>
        <v>N4</v>
      </c>
      <c r="H3288" s="83" t="s">
        <v>1166</v>
      </c>
      <c r="I3288" s="83" t="s">
        <v>1167</v>
      </c>
    </row>
    <row r="3289" spans="1:9" ht="15">
      <c r="A3289" s="83" t="s">
        <v>3898</v>
      </c>
      <c r="B3289" s="83" t="str">
        <f t="shared" si="312"/>
        <v>N4 1HJ</v>
      </c>
      <c r="C3289" s="83" t="str">
        <f t="shared" si="313"/>
        <v>N4 1HJ</v>
      </c>
      <c r="D3289" s="83" t="str">
        <f t="shared" si="314"/>
        <v>N4 1H</v>
      </c>
      <c r="E3289" s="83" t="str">
        <f t="shared" si="315"/>
        <v>N4 1</v>
      </c>
      <c r="F3289" s="83" t="str">
        <f t="shared" si="316"/>
        <v xml:space="preserve">N4 </v>
      </c>
      <c r="G3289" s="83" t="str">
        <f t="shared" si="317"/>
        <v>N4</v>
      </c>
      <c r="H3289" s="83" t="s">
        <v>1166</v>
      </c>
      <c r="I3289" s="83" t="s">
        <v>1167</v>
      </c>
    </row>
    <row r="3290" spans="1:9" ht="15">
      <c r="A3290" s="83" t="s">
        <v>3899</v>
      </c>
      <c r="B3290" s="83" t="str">
        <f t="shared" si="312"/>
        <v>N4 1HL</v>
      </c>
      <c r="C3290" s="83" t="str">
        <f t="shared" si="313"/>
        <v>N4 1HL</v>
      </c>
      <c r="D3290" s="83" t="str">
        <f t="shared" si="314"/>
        <v>N4 1H</v>
      </c>
      <c r="E3290" s="83" t="str">
        <f t="shared" si="315"/>
        <v>N4 1</v>
      </c>
      <c r="F3290" s="83" t="str">
        <f t="shared" si="316"/>
        <v xml:space="preserve">N4 </v>
      </c>
      <c r="G3290" s="83" t="str">
        <f t="shared" si="317"/>
        <v>N4</v>
      </c>
      <c r="H3290" s="83" t="s">
        <v>1166</v>
      </c>
      <c r="I3290" s="83" t="s">
        <v>1167</v>
      </c>
    </row>
    <row r="3291" spans="1:9" ht="15">
      <c r="A3291" s="83" t="s">
        <v>3900</v>
      </c>
      <c r="B3291" s="83" t="str">
        <f t="shared" si="312"/>
        <v>N4 1HN</v>
      </c>
      <c r="C3291" s="83" t="str">
        <f t="shared" si="313"/>
        <v>N4 1HN</v>
      </c>
      <c r="D3291" s="83" t="str">
        <f t="shared" si="314"/>
        <v>N4 1H</v>
      </c>
      <c r="E3291" s="83" t="str">
        <f t="shared" si="315"/>
        <v>N4 1</v>
      </c>
      <c r="F3291" s="83" t="str">
        <f t="shared" si="316"/>
        <v xml:space="preserve">N4 </v>
      </c>
      <c r="G3291" s="83" t="str">
        <f t="shared" si="317"/>
        <v>N4</v>
      </c>
      <c r="H3291" s="83" t="s">
        <v>1166</v>
      </c>
      <c r="I3291" s="83" t="s">
        <v>1167</v>
      </c>
    </row>
    <row r="3292" spans="1:9" ht="15">
      <c r="A3292" s="83" t="s">
        <v>3901</v>
      </c>
      <c r="B3292" s="83" t="str">
        <f t="shared" si="312"/>
        <v>N4 1HP</v>
      </c>
      <c r="C3292" s="83" t="str">
        <f t="shared" si="313"/>
        <v>N4 1HP</v>
      </c>
      <c r="D3292" s="83" t="str">
        <f t="shared" si="314"/>
        <v>N4 1H</v>
      </c>
      <c r="E3292" s="83" t="str">
        <f t="shared" si="315"/>
        <v>N4 1</v>
      </c>
      <c r="F3292" s="83" t="str">
        <f t="shared" si="316"/>
        <v xml:space="preserve">N4 </v>
      </c>
      <c r="G3292" s="83" t="str">
        <f t="shared" si="317"/>
        <v>N4</v>
      </c>
      <c r="H3292" s="83" t="s">
        <v>1166</v>
      </c>
      <c r="I3292" s="83" t="s">
        <v>1167</v>
      </c>
    </row>
    <row r="3293" spans="1:9" ht="15">
      <c r="A3293" s="83" t="s">
        <v>3902</v>
      </c>
      <c r="B3293" s="83" t="str">
        <f t="shared" si="312"/>
        <v>N4 1HW</v>
      </c>
      <c r="C3293" s="83" t="str">
        <f t="shared" si="313"/>
        <v>N4 1HW</v>
      </c>
      <c r="D3293" s="83" t="str">
        <f t="shared" si="314"/>
        <v>N4 1H</v>
      </c>
      <c r="E3293" s="83" t="str">
        <f t="shared" si="315"/>
        <v>N4 1</v>
      </c>
      <c r="F3293" s="83" t="str">
        <f t="shared" si="316"/>
        <v xml:space="preserve">N4 </v>
      </c>
      <c r="G3293" s="83" t="str">
        <f t="shared" si="317"/>
        <v>N4</v>
      </c>
      <c r="H3293" s="83" t="s">
        <v>1166</v>
      </c>
      <c r="I3293" s="83" t="s">
        <v>1167</v>
      </c>
    </row>
    <row r="3294" spans="1:9" ht="15">
      <c r="A3294" s="83" t="s">
        <v>3903</v>
      </c>
      <c r="B3294" s="83" t="str">
        <f t="shared" si="312"/>
        <v>N4 1OT</v>
      </c>
      <c r="C3294" s="83" t="str">
        <f t="shared" si="313"/>
        <v>N4 1OT</v>
      </c>
      <c r="D3294" s="83" t="str">
        <f t="shared" si="314"/>
        <v>N4 1O</v>
      </c>
      <c r="E3294" s="83" t="str">
        <f t="shared" si="315"/>
        <v>N4 1</v>
      </c>
      <c r="F3294" s="83" t="str">
        <f t="shared" si="316"/>
        <v xml:space="preserve">N4 </v>
      </c>
      <c r="G3294" s="83" t="str">
        <f t="shared" si="317"/>
        <v>N4</v>
      </c>
      <c r="H3294" s="83" t="s">
        <v>1166</v>
      </c>
      <c r="I3294" s="83" t="s">
        <v>1167</v>
      </c>
    </row>
    <row r="3295" spans="1:9" ht="15">
      <c r="A3295" s="83" t="s">
        <v>3904</v>
      </c>
      <c r="B3295" s="83" t="str">
        <f t="shared" si="312"/>
        <v>N4 1Q</v>
      </c>
      <c r="C3295" s="83" t="str">
        <f t="shared" si="313"/>
        <v>N4 1Q</v>
      </c>
      <c r="D3295" s="83" t="str">
        <f t="shared" si="314"/>
        <v>N4 1Q</v>
      </c>
      <c r="E3295" s="83" t="str">
        <f t="shared" si="315"/>
        <v>N4 1</v>
      </c>
      <c r="F3295" s="83" t="str">
        <f t="shared" si="316"/>
        <v xml:space="preserve">N4 </v>
      </c>
      <c r="G3295" s="83" t="str">
        <f t="shared" si="317"/>
        <v>N4</v>
      </c>
      <c r="H3295" s="83" t="s">
        <v>1166</v>
      </c>
      <c r="I3295" s="83" t="s">
        <v>1167</v>
      </c>
    </row>
    <row r="3296" spans="1:9" ht="15">
      <c r="A3296" s="83" t="s">
        <v>3905</v>
      </c>
      <c r="B3296" s="83" t="str">
        <f t="shared" si="312"/>
        <v>N4 1QA</v>
      </c>
      <c r="C3296" s="83" t="str">
        <f t="shared" si="313"/>
        <v>N4 1QA</v>
      </c>
      <c r="D3296" s="83" t="str">
        <f t="shared" si="314"/>
        <v>N4 1Q</v>
      </c>
      <c r="E3296" s="83" t="str">
        <f t="shared" si="315"/>
        <v>N4 1</v>
      </c>
      <c r="F3296" s="83" t="str">
        <f t="shared" si="316"/>
        <v xml:space="preserve">N4 </v>
      </c>
      <c r="G3296" s="83" t="str">
        <f t="shared" si="317"/>
        <v>N4</v>
      </c>
      <c r="H3296" s="83" t="s">
        <v>688</v>
      </c>
      <c r="I3296" s="83" t="s">
        <v>650</v>
      </c>
    </row>
    <row r="3297" spans="1:9" ht="15">
      <c r="A3297" s="83" t="s">
        <v>3906</v>
      </c>
      <c r="B3297" s="83" t="str">
        <f t="shared" si="312"/>
        <v>N4 1QF</v>
      </c>
      <c r="C3297" s="83" t="str">
        <f t="shared" si="313"/>
        <v>N4 1QF</v>
      </c>
      <c r="D3297" s="83" t="str">
        <f t="shared" si="314"/>
        <v>N4 1Q</v>
      </c>
      <c r="E3297" s="83" t="str">
        <f t="shared" si="315"/>
        <v>N4 1</v>
      </c>
      <c r="F3297" s="83" t="str">
        <f t="shared" si="316"/>
        <v xml:space="preserve">N4 </v>
      </c>
      <c r="G3297" s="83" t="str">
        <f t="shared" si="317"/>
        <v>N4</v>
      </c>
      <c r="H3297" s="83" t="s">
        <v>688</v>
      </c>
      <c r="I3297" s="83" t="s">
        <v>650</v>
      </c>
    </row>
    <row r="3298" spans="1:9" ht="15">
      <c r="A3298" s="83" t="s">
        <v>3907</v>
      </c>
      <c r="B3298" s="83" t="str">
        <f t="shared" si="312"/>
        <v>N4 1R</v>
      </c>
      <c r="C3298" s="83" t="str">
        <f t="shared" si="313"/>
        <v>N4 1R</v>
      </c>
      <c r="D3298" s="83" t="str">
        <f t="shared" si="314"/>
        <v>N4 1R</v>
      </c>
      <c r="E3298" s="83" t="str">
        <f t="shared" si="315"/>
        <v>N4 1</v>
      </c>
      <c r="F3298" s="83" t="str">
        <f t="shared" si="316"/>
        <v xml:space="preserve">N4 </v>
      </c>
      <c r="G3298" s="83" t="str">
        <f t="shared" si="317"/>
        <v>N4</v>
      </c>
      <c r="H3298" s="83" t="s">
        <v>1166</v>
      </c>
      <c r="I3298" s="83" t="s">
        <v>1167</v>
      </c>
    </row>
    <row r="3299" spans="1:9" ht="15">
      <c r="A3299" s="83" t="s">
        <v>3908</v>
      </c>
      <c r="B3299" s="83" t="str">
        <f t="shared" si="312"/>
        <v>N4 1RS</v>
      </c>
      <c r="C3299" s="83" t="str">
        <f t="shared" si="313"/>
        <v>N4 1RS</v>
      </c>
      <c r="D3299" s="83" t="str">
        <f t="shared" si="314"/>
        <v>N4 1R</v>
      </c>
      <c r="E3299" s="83" t="str">
        <f t="shared" si="315"/>
        <v>N4 1</v>
      </c>
      <c r="F3299" s="83" t="str">
        <f t="shared" si="316"/>
        <v xml:space="preserve">N4 </v>
      </c>
      <c r="G3299" s="83" t="str">
        <f t="shared" si="317"/>
        <v>N4</v>
      </c>
      <c r="H3299" s="83" t="s">
        <v>688</v>
      </c>
      <c r="I3299" s="83" t="s">
        <v>650</v>
      </c>
    </row>
    <row r="3300" spans="1:9" ht="15">
      <c r="A3300" s="83" t="s">
        <v>3909</v>
      </c>
      <c r="B3300" s="83" t="str">
        <f t="shared" si="312"/>
        <v>N4 1S</v>
      </c>
      <c r="C3300" s="83" t="str">
        <f t="shared" si="313"/>
        <v>N4 1S</v>
      </c>
      <c r="D3300" s="83" t="str">
        <f t="shared" si="314"/>
        <v>N4 1S</v>
      </c>
      <c r="E3300" s="83" t="str">
        <f t="shared" si="315"/>
        <v>N4 1</v>
      </c>
      <c r="F3300" s="83" t="str">
        <f t="shared" si="316"/>
        <v xml:space="preserve">N4 </v>
      </c>
      <c r="G3300" s="83" t="str">
        <f t="shared" si="317"/>
        <v>N4</v>
      </c>
      <c r="H3300" s="83" t="s">
        <v>1166</v>
      </c>
      <c r="I3300" s="83" t="s">
        <v>1167</v>
      </c>
    </row>
    <row r="3301" spans="1:9" ht="15">
      <c r="A3301" s="83" t="s">
        <v>3910</v>
      </c>
      <c r="B3301" s="83" t="str">
        <f t="shared" si="312"/>
        <v>N4 1SA</v>
      </c>
      <c r="C3301" s="83" t="str">
        <f t="shared" si="313"/>
        <v>N4 1SA</v>
      </c>
      <c r="D3301" s="83" t="str">
        <f t="shared" si="314"/>
        <v>N4 1S</v>
      </c>
      <c r="E3301" s="83" t="str">
        <f t="shared" si="315"/>
        <v>N4 1</v>
      </c>
      <c r="F3301" s="83" t="str">
        <f t="shared" si="316"/>
        <v xml:space="preserve">N4 </v>
      </c>
      <c r="G3301" s="83" t="str">
        <f t="shared" si="317"/>
        <v>N4</v>
      </c>
      <c r="H3301" s="83" t="s">
        <v>688</v>
      </c>
      <c r="I3301" s="83" t="s">
        <v>650</v>
      </c>
    </row>
    <row r="3302" spans="1:9" ht="15">
      <c r="A3302" s="83" t="s">
        <v>3911</v>
      </c>
      <c r="B3302" s="83" t="str">
        <f t="shared" si="312"/>
        <v>N4 1TR</v>
      </c>
      <c r="C3302" s="83" t="str">
        <f t="shared" si="313"/>
        <v>N4 1TR</v>
      </c>
      <c r="D3302" s="83" t="str">
        <f t="shared" si="314"/>
        <v>N4 1T</v>
      </c>
      <c r="E3302" s="83" t="str">
        <f t="shared" si="315"/>
        <v>N4 1</v>
      </c>
      <c r="F3302" s="83" t="str">
        <f t="shared" si="316"/>
        <v xml:space="preserve">N4 </v>
      </c>
      <c r="G3302" s="83" t="str">
        <f t="shared" si="317"/>
        <v>N4</v>
      </c>
      <c r="H3302" s="83" t="s">
        <v>1166</v>
      </c>
      <c r="I3302" s="83" t="s">
        <v>1167</v>
      </c>
    </row>
    <row r="3303" spans="1:9" ht="15">
      <c r="A3303" s="83" t="s">
        <v>3912</v>
      </c>
      <c r="B3303" s="83" t="str">
        <f t="shared" si="312"/>
        <v>N5</v>
      </c>
      <c r="C3303" s="83" t="str">
        <f t="shared" si="313"/>
        <v>N5</v>
      </c>
      <c r="D3303" s="83" t="str">
        <f t="shared" si="314"/>
        <v>N5</v>
      </c>
      <c r="E3303" s="83" t="str">
        <f t="shared" si="315"/>
        <v>N5</v>
      </c>
      <c r="F3303" s="83" t="str">
        <f t="shared" si="316"/>
        <v>N5</v>
      </c>
      <c r="G3303" s="83" t="str">
        <f t="shared" si="317"/>
        <v>N5</v>
      </c>
      <c r="H3303" s="83" t="s">
        <v>1166</v>
      </c>
      <c r="I3303" s="83" t="s">
        <v>1167</v>
      </c>
    </row>
    <row r="3304" spans="1:9" ht="15">
      <c r="A3304" s="83" t="s">
        <v>3913</v>
      </c>
      <c r="B3304" s="83" t="str">
        <f t="shared" si="312"/>
        <v>N6</v>
      </c>
      <c r="C3304" s="83" t="str">
        <f t="shared" si="313"/>
        <v>N6</v>
      </c>
      <c r="D3304" s="83" t="str">
        <f t="shared" si="314"/>
        <v>N6</v>
      </c>
      <c r="E3304" s="83" t="str">
        <f t="shared" si="315"/>
        <v>N6</v>
      </c>
      <c r="F3304" s="83" t="str">
        <f t="shared" si="316"/>
        <v>N6</v>
      </c>
      <c r="G3304" s="83" t="str">
        <f t="shared" si="317"/>
        <v>N6</v>
      </c>
      <c r="H3304" s="83" t="s">
        <v>1166</v>
      </c>
      <c r="I3304" s="83" t="s">
        <v>1167</v>
      </c>
    </row>
    <row r="3305" spans="1:9" ht="15">
      <c r="A3305" s="83" t="s">
        <v>3914</v>
      </c>
      <c r="B3305" s="83" t="str">
        <f t="shared" si="312"/>
        <v>N7</v>
      </c>
      <c r="C3305" s="83" t="str">
        <f t="shared" si="313"/>
        <v>N7</v>
      </c>
      <c r="D3305" s="83" t="str">
        <f t="shared" si="314"/>
        <v>N7</v>
      </c>
      <c r="E3305" s="83" t="str">
        <f t="shared" si="315"/>
        <v>N7</v>
      </c>
      <c r="F3305" s="83" t="str">
        <f t="shared" si="316"/>
        <v>N7</v>
      </c>
      <c r="G3305" s="83" t="str">
        <f t="shared" si="317"/>
        <v>N7</v>
      </c>
      <c r="H3305" s="83" t="s">
        <v>1166</v>
      </c>
      <c r="I3305" s="83" t="s">
        <v>1167</v>
      </c>
    </row>
    <row r="3306" spans="1:9" ht="15">
      <c r="A3306" s="83" t="s">
        <v>3915</v>
      </c>
      <c r="B3306" s="83" t="str">
        <f t="shared" si="312"/>
        <v>N8</v>
      </c>
      <c r="C3306" s="83" t="str">
        <f t="shared" si="313"/>
        <v>N8</v>
      </c>
      <c r="D3306" s="83" t="str">
        <f t="shared" si="314"/>
        <v>N8</v>
      </c>
      <c r="E3306" s="83" t="str">
        <f t="shared" si="315"/>
        <v>N8</v>
      </c>
      <c r="F3306" s="83" t="str">
        <f t="shared" si="316"/>
        <v>N8</v>
      </c>
      <c r="G3306" s="83" t="str">
        <f t="shared" si="317"/>
        <v>N8</v>
      </c>
      <c r="H3306" s="83" t="s">
        <v>1166</v>
      </c>
      <c r="I3306" s="83" t="s">
        <v>1167</v>
      </c>
    </row>
    <row r="3307" spans="1:9" ht="15">
      <c r="A3307" s="83" t="s">
        <v>3916</v>
      </c>
      <c r="B3307" s="83" t="str">
        <f t="shared" si="312"/>
        <v>N8 0A</v>
      </c>
      <c r="C3307" s="83" t="str">
        <f t="shared" si="313"/>
        <v>N8 0A</v>
      </c>
      <c r="D3307" s="83" t="str">
        <f t="shared" si="314"/>
        <v>N8 0A</v>
      </c>
      <c r="E3307" s="83" t="str">
        <f t="shared" si="315"/>
        <v>N8 0</v>
      </c>
      <c r="F3307" s="83" t="str">
        <f t="shared" si="316"/>
        <v xml:space="preserve">N8 </v>
      </c>
      <c r="G3307" s="83" t="str">
        <f t="shared" si="317"/>
        <v>N8</v>
      </c>
      <c r="H3307" s="83" t="s">
        <v>688</v>
      </c>
      <c r="I3307" s="83" t="s">
        <v>650</v>
      </c>
    </row>
    <row r="3308" spans="1:9" ht="15">
      <c r="A3308" s="83" t="s">
        <v>3917</v>
      </c>
      <c r="B3308" s="83" t="str">
        <f t="shared" si="312"/>
        <v>N8 0AA</v>
      </c>
      <c r="C3308" s="83" t="str">
        <f t="shared" si="313"/>
        <v>N8 0AA</v>
      </c>
      <c r="D3308" s="83" t="str">
        <f t="shared" si="314"/>
        <v>N8 0A</v>
      </c>
      <c r="E3308" s="83" t="str">
        <f t="shared" si="315"/>
        <v>N8 0</v>
      </c>
      <c r="F3308" s="83" t="str">
        <f t="shared" si="316"/>
        <v xml:space="preserve">N8 </v>
      </c>
      <c r="G3308" s="83" t="str">
        <f t="shared" si="317"/>
        <v>N8</v>
      </c>
      <c r="H3308" s="83" t="s">
        <v>1166</v>
      </c>
      <c r="I3308" s="83" t="s">
        <v>1167</v>
      </c>
    </row>
    <row r="3309" spans="1:9" ht="15">
      <c r="A3309" s="83" t="s">
        <v>3918</v>
      </c>
      <c r="B3309" s="83" t="str">
        <f t="shared" si="312"/>
        <v>N8 0AB</v>
      </c>
      <c r="C3309" s="83" t="str">
        <f t="shared" si="313"/>
        <v>N8 0AB</v>
      </c>
      <c r="D3309" s="83" t="str">
        <f t="shared" si="314"/>
        <v>N8 0A</v>
      </c>
      <c r="E3309" s="83" t="str">
        <f t="shared" si="315"/>
        <v>N8 0</v>
      </c>
      <c r="F3309" s="83" t="str">
        <f t="shared" si="316"/>
        <v xml:space="preserve">N8 </v>
      </c>
      <c r="G3309" s="83" t="str">
        <f t="shared" si="317"/>
        <v>N8</v>
      </c>
      <c r="H3309" s="83" t="s">
        <v>1166</v>
      </c>
      <c r="I3309" s="83" t="s">
        <v>1167</v>
      </c>
    </row>
    <row r="3310" spans="1:9" ht="15">
      <c r="A3310" s="83" t="s">
        <v>3919</v>
      </c>
      <c r="B3310" s="83" t="str">
        <f t="shared" si="312"/>
        <v>N8 0AJ</v>
      </c>
      <c r="C3310" s="83" t="str">
        <f t="shared" si="313"/>
        <v>N8 0AJ</v>
      </c>
      <c r="D3310" s="83" t="str">
        <f t="shared" si="314"/>
        <v>N8 0A</v>
      </c>
      <c r="E3310" s="83" t="str">
        <f t="shared" si="315"/>
        <v>N8 0</v>
      </c>
      <c r="F3310" s="83" t="str">
        <f t="shared" si="316"/>
        <v xml:space="preserve">N8 </v>
      </c>
      <c r="G3310" s="83" t="str">
        <f t="shared" si="317"/>
        <v>N8</v>
      </c>
      <c r="H3310" s="83" t="s">
        <v>1166</v>
      </c>
      <c r="I3310" s="83" t="s">
        <v>1167</v>
      </c>
    </row>
    <row r="3311" spans="1:9" ht="15">
      <c r="A3311" s="83" t="s">
        <v>3920</v>
      </c>
      <c r="B3311" s="83" t="str">
        <f t="shared" si="312"/>
        <v>N8 0AL</v>
      </c>
      <c r="C3311" s="83" t="str">
        <f t="shared" si="313"/>
        <v>N8 0AL</v>
      </c>
      <c r="D3311" s="83" t="str">
        <f t="shared" si="314"/>
        <v>N8 0A</v>
      </c>
      <c r="E3311" s="83" t="str">
        <f t="shared" si="315"/>
        <v>N8 0</v>
      </c>
      <c r="F3311" s="83" t="str">
        <f t="shared" si="316"/>
        <v xml:space="preserve">N8 </v>
      </c>
      <c r="G3311" s="83" t="str">
        <f t="shared" si="317"/>
        <v>N8</v>
      </c>
      <c r="H3311" s="83" t="s">
        <v>1166</v>
      </c>
      <c r="I3311" s="83" t="s">
        <v>1167</v>
      </c>
    </row>
    <row r="3312" spans="1:9" ht="15">
      <c r="A3312" s="83" t="s">
        <v>3921</v>
      </c>
      <c r="B3312" s="83" t="str">
        <f t="shared" si="312"/>
        <v>N8 0AN</v>
      </c>
      <c r="C3312" s="83" t="str">
        <f t="shared" si="313"/>
        <v>N8 0AN</v>
      </c>
      <c r="D3312" s="83" t="str">
        <f t="shared" si="314"/>
        <v>N8 0A</v>
      </c>
      <c r="E3312" s="83" t="str">
        <f t="shared" si="315"/>
        <v>N8 0</v>
      </c>
      <c r="F3312" s="83" t="str">
        <f t="shared" si="316"/>
        <v xml:space="preserve">N8 </v>
      </c>
      <c r="G3312" s="83" t="str">
        <f t="shared" si="317"/>
        <v>N8</v>
      </c>
      <c r="H3312" s="83" t="s">
        <v>1166</v>
      </c>
      <c r="I3312" s="83" t="s">
        <v>1167</v>
      </c>
    </row>
    <row r="3313" spans="1:9" ht="15">
      <c r="A3313" s="83" t="s">
        <v>3922</v>
      </c>
      <c r="B3313" s="83" t="str">
        <f t="shared" si="312"/>
        <v>N8 0AT</v>
      </c>
      <c r="C3313" s="83" t="str">
        <f t="shared" si="313"/>
        <v>N8 0AT</v>
      </c>
      <c r="D3313" s="83" t="str">
        <f t="shared" si="314"/>
        <v>N8 0A</v>
      </c>
      <c r="E3313" s="83" t="str">
        <f t="shared" si="315"/>
        <v>N8 0</v>
      </c>
      <c r="F3313" s="83" t="str">
        <f t="shared" si="316"/>
        <v xml:space="preserve">N8 </v>
      </c>
      <c r="G3313" s="83" t="str">
        <f t="shared" si="317"/>
        <v>N8</v>
      </c>
      <c r="H3313" s="83" t="s">
        <v>1166</v>
      </c>
      <c r="I3313" s="83" t="s">
        <v>1167</v>
      </c>
    </row>
    <row r="3314" spans="1:9" ht="15">
      <c r="A3314" s="83" t="s">
        <v>3923</v>
      </c>
      <c r="B3314" s="83" t="str">
        <f t="shared" si="312"/>
        <v>N8 0BG</v>
      </c>
      <c r="C3314" s="83" t="str">
        <f t="shared" si="313"/>
        <v>N8 0BG</v>
      </c>
      <c r="D3314" s="83" t="str">
        <f t="shared" si="314"/>
        <v>N8 0B</v>
      </c>
      <c r="E3314" s="83" t="str">
        <f t="shared" si="315"/>
        <v>N8 0</v>
      </c>
      <c r="F3314" s="83" t="str">
        <f t="shared" si="316"/>
        <v xml:space="preserve">N8 </v>
      </c>
      <c r="G3314" s="83" t="str">
        <f t="shared" si="317"/>
        <v>N8</v>
      </c>
      <c r="H3314" s="83" t="s">
        <v>688</v>
      </c>
      <c r="I3314" s="83" t="s">
        <v>650</v>
      </c>
    </row>
    <row r="3315" spans="1:9" ht="15">
      <c r="A3315" s="83" t="s">
        <v>3924</v>
      </c>
      <c r="B3315" s="83" t="str">
        <f t="shared" si="312"/>
        <v>N8 0BH</v>
      </c>
      <c r="C3315" s="83" t="str">
        <f t="shared" si="313"/>
        <v>N8 0BH</v>
      </c>
      <c r="D3315" s="83" t="str">
        <f t="shared" si="314"/>
        <v>N8 0B</v>
      </c>
      <c r="E3315" s="83" t="str">
        <f t="shared" si="315"/>
        <v>N8 0</v>
      </c>
      <c r="F3315" s="83" t="str">
        <f t="shared" si="316"/>
        <v xml:space="preserve">N8 </v>
      </c>
      <c r="G3315" s="83" t="str">
        <f t="shared" si="317"/>
        <v>N8</v>
      </c>
      <c r="H3315" s="83" t="s">
        <v>688</v>
      </c>
      <c r="I3315" s="83" t="s">
        <v>650</v>
      </c>
    </row>
    <row r="3316" spans="1:9" ht="15">
      <c r="A3316" s="83" t="s">
        <v>3925</v>
      </c>
      <c r="B3316" s="83" t="str">
        <f t="shared" si="312"/>
        <v>N8 0BN</v>
      </c>
      <c r="C3316" s="83" t="str">
        <f t="shared" si="313"/>
        <v>N8 0BN</v>
      </c>
      <c r="D3316" s="83" t="str">
        <f t="shared" si="314"/>
        <v>N8 0B</v>
      </c>
      <c r="E3316" s="83" t="str">
        <f t="shared" si="315"/>
        <v>N8 0</v>
      </c>
      <c r="F3316" s="83" t="str">
        <f t="shared" si="316"/>
        <v xml:space="preserve">N8 </v>
      </c>
      <c r="G3316" s="83" t="str">
        <f t="shared" si="317"/>
        <v>N8</v>
      </c>
      <c r="H3316" s="83" t="s">
        <v>688</v>
      </c>
      <c r="I3316" s="83" t="s">
        <v>650</v>
      </c>
    </row>
    <row r="3317" spans="1:9" ht="15">
      <c r="A3317" s="83" t="s">
        <v>3926</v>
      </c>
      <c r="B3317" s="83" t="str">
        <f t="shared" si="312"/>
        <v>N8 0BP</v>
      </c>
      <c r="C3317" s="83" t="str">
        <f t="shared" si="313"/>
        <v>N8 0BP</v>
      </c>
      <c r="D3317" s="83" t="str">
        <f t="shared" si="314"/>
        <v>N8 0B</v>
      </c>
      <c r="E3317" s="83" t="str">
        <f t="shared" si="315"/>
        <v>N8 0</v>
      </c>
      <c r="F3317" s="83" t="str">
        <f t="shared" si="316"/>
        <v xml:space="preserve">N8 </v>
      </c>
      <c r="G3317" s="83" t="str">
        <f t="shared" si="317"/>
        <v>N8</v>
      </c>
      <c r="H3317" s="83" t="s">
        <v>688</v>
      </c>
      <c r="I3317" s="83" t="s">
        <v>650</v>
      </c>
    </row>
    <row r="3318" spans="1:9" ht="15">
      <c r="A3318" s="83" t="s">
        <v>3927</v>
      </c>
      <c r="B3318" s="83" t="str">
        <f t="shared" si="312"/>
        <v>N8 0JX</v>
      </c>
      <c r="C3318" s="83" t="str">
        <f t="shared" si="313"/>
        <v>N8 0JX</v>
      </c>
      <c r="D3318" s="83" t="str">
        <f t="shared" si="314"/>
        <v>N8 0J</v>
      </c>
      <c r="E3318" s="83" t="str">
        <f t="shared" si="315"/>
        <v>N8 0</v>
      </c>
      <c r="F3318" s="83" t="str">
        <f t="shared" si="316"/>
        <v xml:space="preserve">N8 </v>
      </c>
      <c r="G3318" s="83" t="str">
        <f t="shared" si="317"/>
        <v>N8</v>
      </c>
      <c r="H3318" s="83" t="s">
        <v>688</v>
      </c>
      <c r="I3318" s="83" t="s">
        <v>650</v>
      </c>
    </row>
    <row r="3319" spans="1:9" ht="15">
      <c r="A3319" s="83" t="s">
        <v>3928</v>
      </c>
      <c r="B3319" s="83" t="str">
        <f t="shared" si="312"/>
        <v>N8 0JY</v>
      </c>
      <c r="C3319" s="83" t="str">
        <f t="shared" si="313"/>
        <v>N8 0JY</v>
      </c>
      <c r="D3319" s="83" t="str">
        <f t="shared" si="314"/>
        <v>N8 0J</v>
      </c>
      <c r="E3319" s="83" t="str">
        <f t="shared" si="315"/>
        <v>N8 0</v>
      </c>
      <c r="F3319" s="83" t="str">
        <f t="shared" si="316"/>
        <v xml:space="preserve">N8 </v>
      </c>
      <c r="G3319" s="83" t="str">
        <f t="shared" si="317"/>
        <v>N8</v>
      </c>
      <c r="H3319" s="83" t="s">
        <v>688</v>
      </c>
      <c r="I3319" s="83" t="s">
        <v>650</v>
      </c>
    </row>
    <row r="3320" spans="1:9" ht="15">
      <c r="A3320" s="83" t="s">
        <v>3929</v>
      </c>
      <c r="B3320" s="83" t="str">
        <f t="shared" si="312"/>
        <v>N8 0LB</v>
      </c>
      <c r="C3320" s="83" t="str">
        <f t="shared" si="313"/>
        <v>N8 0LB</v>
      </c>
      <c r="D3320" s="83" t="str">
        <f t="shared" si="314"/>
        <v>N8 0L</v>
      </c>
      <c r="E3320" s="83" t="str">
        <f t="shared" si="315"/>
        <v>N8 0</v>
      </c>
      <c r="F3320" s="83" t="str">
        <f t="shared" si="316"/>
        <v xml:space="preserve">N8 </v>
      </c>
      <c r="G3320" s="83" t="str">
        <f t="shared" si="317"/>
        <v>N8</v>
      </c>
      <c r="H3320" s="83" t="s">
        <v>688</v>
      </c>
      <c r="I3320" s="83" t="s">
        <v>650</v>
      </c>
    </row>
    <row r="3321" spans="1:9" ht="15">
      <c r="A3321" s="83" t="s">
        <v>3930</v>
      </c>
      <c r="B3321" s="83" t="str">
        <f t="shared" si="312"/>
        <v>N8 0LD</v>
      </c>
      <c r="C3321" s="83" t="str">
        <f t="shared" si="313"/>
        <v>N8 0LD</v>
      </c>
      <c r="D3321" s="83" t="str">
        <f t="shared" si="314"/>
        <v>N8 0L</v>
      </c>
      <c r="E3321" s="83" t="str">
        <f t="shared" si="315"/>
        <v>N8 0</v>
      </c>
      <c r="F3321" s="83" t="str">
        <f t="shared" si="316"/>
        <v xml:space="preserve">N8 </v>
      </c>
      <c r="G3321" s="83" t="str">
        <f t="shared" si="317"/>
        <v>N8</v>
      </c>
      <c r="H3321" s="83" t="s">
        <v>688</v>
      </c>
      <c r="I3321" s="83" t="s">
        <v>650</v>
      </c>
    </row>
    <row r="3322" spans="1:9" ht="15">
      <c r="A3322" s="83" t="s">
        <v>3931</v>
      </c>
      <c r="B3322" s="83" t="str">
        <f t="shared" si="312"/>
        <v>N8 0NJ</v>
      </c>
      <c r="C3322" s="83" t="str">
        <f t="shared" si="313"/>
        <v>N8 0NJ</v>
      </c>
      <c r="D3322" s="83" t="str">
        <f t="shared" si="314"/>
        <v>N8 0N</v>
      </c>
      <c r="E3322" s="83" t="str">
        <f t="shared" si="315"/>
        <v>N8 0</v>
      </c>
      <c r="F3322" s="83" t="str">
        <f t="shared" si="316"/>
        <v xml:space="preserve">N8 </v>
      </c>
      <c r="G3322" s="83" t="str">
        <f t="shared" si="317"/>
        <v>N8</v>
      </c>
      <c r="H3322" s="83" t="s">
        <v>688</v>
      </c>
      <c r="I3322" s="83" t="s">
        <v>650</v>
      </c>
    </row>
    <row r="3323" spans="1:9" ht="15">
      <c r="A3323" s="83" t="s">
        <v>3932</v>
      </c>
      <c r="B3323" s="83" t="str">
        <f t="shared" si="312"/>
        <v>N8 0NL</v>
      </c>
      <c r="C3323" s="83" t="str">
        <f t="shared" si="313"/>
        <v>N8 0NL</v>
      </c>
      <c r="D3323" s="83" t="str">
        <f t="shared" si="314"/>
        <v>N8 0N</v>
      </c>
      <c r="E3323" s="83" t="str">
        <f t="shared" si="315"/>
        <v>N8 0</v>
      </c>
      <c r="F3323" s="83" t="str">
        <f t="shared" si="316"/>
        <v xml:space="preserve">N8 </v>
      </c>
      <c r="G3323" s="83" t="str">
        <f t="shared" si="317"/>
        <v>N8</v>
      </c>
      <c r="H3323" s="83" t="s">
        <v>688</v>
      </c>
      <c r="I3323" s="83" t="s">
        <v>650</v>
      </c>
    </row>
    <row r="3324" spans="1:9" ht="15">
      <c r="A3324" s="83" t="s">
        <v>3933</v>
      </c>
      <c r="B3324" s="83" t="str">
        <f t="shared" si="312"/>
        <v>N8 0QY</v>
      </c>
      <c r="C3324" s="83" t="str">
        <f t="shared" si="313"/>
        <v>N8 0QY</v>
      </c>
      <c r="D3324" s="83" t="str">
        <f t="shared" si="314"/>
        <v>N8 0Q</v>
      </c>
      <c r="E3324" s="83" t="str">
        <f t="shared" si="315"/>
        <v>N8 0</v>
      </c>
      <c r="F3324" s="83" t="str">
        <f t="shared" si="316"/>
        <v xml:space="preserve">N8 </v>
      </c>
      <c r="G3324" s="83" t="str">
        <f t="shared" si="317"/>
        <v>N8</v>
      </c>
      <c r="H3324" s="83" t="s">
        <v>688</v>
      </c>
      <c r="I3324" s="83" t="s">
        <v>650</v>
      </c>
    </row>
    <row r="3325" spans="1:9" ht="15">
      <c r="A3325" s="83" t="s">
        <v>3934</v>
      </c>
      <c r="B3325" s="83" t="str">
        <f t="shared" si="312"/>
        <v>N8 0R</v>
      </c>
      <c r="C3325" s="83" t="str">
        <f t="shared" si="313"/>
        <v>N8 0R</v>
      </c>
      <c r="D3325" s="83" t="str">
        <f t="shared" si="314"/>
        <v>N8 0R</v>
      </c>
      <c r="E3325" s="83" t="str">
        <f t="shared" si="315"/>
        <v>N8 0</v>
      </c>
      <c r="F3325" s="83" t="str">
        <f t="shared" si="316"/>
        <v xml:space="preserve">N8 </v>
      </c>
      <c r="G3325" s="83" t="str">
        <f t="shared" si="317"/>
        <v>N8</v>
      </c>
      <c r="H3325" s="83" t="s">
        <v>688</v>
      </c>
      <c r="I3325" s="83" t="s">
        <v>650</v>
      </c>
    </row>
    <row r="3326" spans="1:9" ht="15">
      <c r="A3326" s="83" t="s">
        <v>3935</v>
      </c>
      <c r="B3326" s="83" t="str">
        <f t="shared" si="312"/>
        <v>N8 0S</v>
      </c>
      <c r="C3326" s="83" t="str">
        <f t="shared" si="313"/>
        <v>N8 0S</v>
      </c>
      <c r="D3326" s="83" t="str">
        <f t="shared" si="314"/>
        <v>N8 0S</v>
      </c>
      <c r="E3326" s="83" t="str">
        <f t="shared" si="315"/>
        <v>N8 0</v>
      </c>
      <c r="F3326" s="83" t="str">
        <f t="shared" si="316"/>
        <v xml:space="preserve">N8 </v>
      </c>
      <c r="G3326" s="83" t="str">
        <f t="shared" si="317"/>
        <v>N8</v>
      </c>
      <c r="H3326" s="83" t="s">
        <v>688</v>
      </c>
      <c r="I3326" s="83" t="s">
        <v>650</v>
      </c>
    </row>
    <row r="3327" spans="1:9" ht="15">
      <c r="A3327" s="83" t="s">
        <v>3936</v>
      </c>
      <c r="B3327" s="83" t="str">
        <f t="shared" si="312"/>
        <v>N9</v>
      </c>
      <c r="C3327" s="83" t="str">
        <f t="shared" si="313"/>
        <v>N9</v>
      </c>
      <c r="D3327" s="83" t="str">
        <f t="shared" si="314"/>
        <v>N9</v>
      </c>
      <c r="E3327" s="83" t="str">
        <f t="shared" si="315"/>
        <v>N9</v>
      </c>
      <c r="F3327" s="83" t="str">
        <f t="shared" si="316"/>
        <v>N9</v>
      </c>
      <c r="G3327" s="83" t="str">
        <f t="shared" si="317"/>
        <v>N9</v>
      </c>
      <c r="H3327" s="83" t="s">
        <v>688</v>
      </c>
      <c r="I3327" s="83" t="s">
        <v>650</v>
      </c>
    </row>
    <row r="3328" spans="1:9" ht="15">
      <c r="A3328" s="83" t="s">
        <v>3937</v>
      </c>
      <c r="B3328" s="83" t="str">
        <f t="shared" si="312"/>
        <v>NE23 3B</v>
      </c>
      <c r="C3328" s="83" t="str">
        <f t="shared" si="313"/>
        <v>NE23 3</v>
      </c>
      <c r="D3328" s="83" t="str">
        <f t="shared" si="314"/>
        <v xml:space="preserve">NE23 </v>
      </c>
      <c r="E3328" s="83" t="str">
        <f t="shared" si="315"/>
        <v>NE23</v>
      </c>
      <c r="F3328" s="83" t="str">
        <f t="shared" si="316"/>
        <v>NE2</v>
      </c>
      <c r="G3328" s="83" t="str">
        <f t="shared" si="317"/>
        <v>NE</v>
      </c>
      <c r="H3328" s="83" t="s">
        <v>351</v>
      </c>
      <c r="I3328" s="83" t="s">
        <v>676</v>
      </c>
    </row>
    <row r="3329" spans="1:9" ht="15">
      <c r="A3329" s="83" t="s">
        <v>3938</v>
      </c>
      <c r="B3329" s="83" t="str">
        <f t="shared" si="312"/>
        <v>NE3 1BN</v>
      </c>
      <c r="C3329" s="83" t="str">
        <f t="shared" si="313"/>
        <v>NE3 1B</v>
      </c>
      <c r="D3329" s="83" t="str">
        <f t="shared" si="314"/>
        <v>NE3 1</v>
      </c>
      <c r="E3329" s="83" t="str">
        <f t="shared" si="315"/>
        <v xml:space="preserve">NE3 </v>
      </c>
      <c r="F3329" s="83" t="str">
        <f t="shared" si="316"/>
        <v>NE3</v>
      </c>
      <c r="G3329" s="83" t="str">
        <f t="shared" si="317"/>
        <v>NE</v>
      </c>
      <c r="H3329" s="83" t="s">
        <v>377</v>
      </c>
      <c r="I3329" s="83" t="s">
        <v>652</v>
      </c>
    </row>
    <row r="3330" spans="1:9" ht="15">
      <c r="A3330" s="83" t="s">
        <v>3939</v>
      </c>
      <c r="B3330" s="83" t="str">
        <f t="shared" si="312"/>
        <v>NE47 8A</v>
      </c>
      <c r="C3330" s="83" t="str">
        <f t="shared" si="313"/>
        <v>NE47 8</v>
      </c>
      <c r="D3330" s="83" t="str">
        <f t="shared" si="314"/>
        <v xml:space="preserve">NE47 </v>
      </c>
      <c r="E3330" s="83" t="str">
        <f t="shared" si="315"/>
        <v>NE47</v>
      </c>
      <c r="F3330" s="83" t="str">
        <f t="shared" si="316"/>
        <v>NE4</v>
      </c>
      <c r="G3330" s="83" t="str">
        <f t="shared" si="317"/>
        <v>NE</v>
      </c>
      <c r="H3330" s="83" t="s">
        <v>999</v>
      </c>
      <c r="I3330" s="83" t="s">
        <v>652</v>
      </c>
    </row>
    <row r="3331" spans="1:9" ht="15">
      <c r="A3331" s="83" t="s">
        <v>3940</v>
      </c>
      <c r="B3331" s="83" t="str">
        <f t="shared" ref="B3331:B3394" si="318">LEFT($A3331,7)</f>
        <v>NE47 8D</v>
      </c>
      <c r="C3331" s="83" t="str">
        <f t="shared" ref="C3331:C3394" si="319">LEFT($A3331,6)</f>
        <v>NE47 8</v>
      </c>
      <c r="D3331" s="83" t="str">
        <f t="shared" ref="D3331:D3394" si="320">LEFT($A3331,5)</f>
        <v xml:space="preserve">NE47 </v>
      </c>
      <c r="E3331" s="83" t="str">
        <f t="shared" ref="E3331:E3394" si="321">LEFT($A3331,4)</f>
        <v>NE47</v>
      </c>
      <c r="F3331" s="83" t="str">
        <f t="shared" ref="F3331:F3394" si="322">LEFT($A3331,3)</f>
        <v>NE4</v>
      </c>
      <c r="G3331" s="83" t="str">
        <f t="shared" ref="G3331:G3394" si="323">LEFT($A3331,2)</f>
        <v>NE</v>
      </c>
      <c r="H3331" s="83" t="s">
        <v>999</v>
      </c>
      <c r="I3331" s="83" t="s">
        <v>652</v>
      </c>
    </row>
    <row r="3332" spans="1:9" ht="15">
      <c r="A3332" s="83" t="s">
        <v>3941</v>
      </c>
      <c r="B3332" s="83" t="str">
        <f t="shared" si="318"/>
        <v>NE47 8H</v>
      </c>
      <c r="C3332" s="83" t="str">
        <f t="shared" si="319"/>
        <v>NE47 8</v>
      </c>
      <c r="D3332" s="83" t="str">
        <f t="shared" si="320"/>
        <v xml:space="preserve">NE47 </v>
      </c>
      <c r="E3332" s="83" t="str">
        <f t="shared" si="321"/>
        <v>NE47</v>
      </c>
      <c r="F3332" s="83" t="str">
        <f t="shared" si="322"/>
        <v>NE4</v>
      </c>
      <c r="G3332" s="83" t="str">
        <f t="shared" si="323"/>
        <v>NE</v>
      </c>
      <c r="H3332" s="83" t="s">
        <v>999</v>
      </c>
      <c r="I3332" s="83" t="s">
        <v>652</v>
      </c>
    </row>
    <row r="3333" spans="1:9" ht="15">
      <c r="A3333" s="83" t="s">
        <v>3942</v>
      </c>
      <c r="B3333" s="83" t="str">
        <f t="shared" si="318"/>
        <v>NE47 8H</v>
      </c>
      <c r="C3333" s="83" t="str">
        <f t="shared" si="319"/>
        <v>NE47 8</v>
      </c>
      <c r="D3333" s="83" t="str">
        <f t="shared" si="320"/>
        <v xml:space="preserve">NE47 </v>
      </c>
      <c r="E3333" s="83" t="str">
        <f t="shared" si="321"/>
        <v>NE47</v>
      </c>
      <c r="F3333" s="83" t="str">
        <f t="shared" si="322"/>
        <v>NE4</v>
      </c>
      <c r="G3333" s="83" t="str">
        <f t="shared" si="323"/>
        <v>NE</v>
      </c>
      <c r="H3333" s="83" t="s">
        <v>999</v>
      </c>
      <c r="I3333" s="83" t="s">
        <v>652</v>
      </c>
    </row>
    <row r="3334" spans="1:9" ht="15">
      <c r="A3334" s="83" t="s">
        <v>3943</v>
      </c>
      <c r="B3334" s="83" t="str">
        <f t="shared" si="318"/>
        <v>NE47 8H</v>
      </c>
      <c r="C3334" s="83" t="str">
        <f t="shared" si="319"/>
        <v>NE47 8</v>
      </c>
      <c r="D3334" s="83" t="str">
        <f t="shared" si="320"/>
        <v xml:space="preserve">NE47 </v>
      </c>
      <c r="E3334" s="83" t="str">
        <f t="shared" si="321"/>
        <v>NE47</v>
      </c>
      <c r="F3334" s="83" t="str">
        <f t="shared" si="322"/>
        <v>NE4</v>
      </c>
      <c r="G3334" s="83" t="str">
        <f t="shared" si="323"/>
        <v>NE</v>
      </c>
      <c r="H3334" s="83" t="s">
        <v>999</v>
      </c>
      <c r="I3334" s="83" t="s">
        <v>652</v>
      </c>
    </row>
    <row r="3335" spans="1:9" ht="15">
      <c r="A3335" s="83" t="s">
        <v>3944</v>
      </c>
      <c r="B3335" s="83" t="str">
        <f t="shared" si="318"/>
        <v>NE47 8H</v>
      </c>
      <c r="C3335" s="83" t="str">
        <f t="shared" si="319"/>
        <v>NE47 8</v>
      </c>
      <c r="D3335" s="83" t="str">
        <f t="shared" si="320"/>
        <v xml:space="preserve">NE47 </v>
      </c>
      <c r="E3335" s="83" t="str">
        <f t="shared" si="321"/>
        <v>NE47</v>
      </c>
      <c r="F3335" s="83" t="str">
        <f t="shared" si="322"/>
        <v>NE4</v>
      </c>
      <c r="G3335" s="83" t="str">
        <f t="shared" si="323"/>
        <v>NE</v>
      </c>
      <c r="H3335" s="83" t="s">
        <v>999</v>
      </c>
      <c r="I3335" s="83" t="s">
        <v>652</v>
      </c>
    </row>
    <row r="3336" spans="1:9" ht="15">
      <c r="A3336" s="83" t="s">
        <v>3945</v>
      </c>
      <c r="B3336" s="83" t="str">
        <f t="shared" si="318"/>
        <v>NE47 8H</v>
      </c>
      <c r="C3336" s="83" t="str">
        <f t="shared" si="319"/>
        <v>NE47 8</v>
      </c>
      <c r="D3336" s="83" t="str">
        <f t="shared" si="320"/>
        <v xml:space="preserve">NE47 </v>
      </c>
      <c r="E3336" s="83" t="str">
        <f t="shared" si="321"/>
        <v>NE47</v>
      </c>
      <c r="F3336" s="83" t="str">
        <f t="shared" si="322"/>
        <v>NE4</v>
      </c>
      <c r="G3336" s="83" t="str">
        <f t="shared" si="323"/>
        <v>NE</v>
      </c>
      <c r="H3336" s="83" t="s">
        <v>999</v>
      </c>
      <c r="I3336" s="83" t="s">
        <v>652</v>
      </c>
    </row>
    <row r="3337" spans="1:9" ht="15">
      <c r="A3337" s="83" t="s">
        <v>3946</v>
      </c>
      <c r="B3337" s="83" t="str">
        <f t="shared" si="318"/>
        <v>NE47 8L</v>
      </c>
      <c r="C3337" s="83" t="str">
        <f t="shared" si="319"/>
        <v>NE47 8</v>
      </c>
      <c r="D3337" s="83" t="str">
        <f t="shared" si="320"/>
        <v xml:space="preserve">NE47 </v>
      </c>
      <c r="E3337" s="83" t="str">
        <f t="shared" si="321"/>
        <v>NE47</v>
      </c>
      <c r="F3337" s="83" t="str">
        <f t="shared" si="322"/>
        <v>NE4</v>
      </c>
      <c r="G3337" s="83" t="str">
        <f t="shared" si="323"/>
        <v>NE</v>
      </c>
      <c r="H3337" s="83" t="s">
        <v>999</v>
      </c>
      <c r="I3337" s="83" t="s">
        <v>652</v>
      </c>
    </row>
    <row r="3338" spans="1:9" ht="15">
      <c r="A3338" s="83" t="s">
        <v>3947</v>
      </c>
      <c r="B3338" s="83" t="str">
        <f t="shared" si="318"/>
        <v>NE47 9C</v>
      </c>
      <c r="C3338" s="83" t="str">
        <f t="shared" si="319"/>
        <v>NE47 9</v>
      </c>
      <c r="D3338" s="83" t="str">
        <f t="shared" si="320"/>
        <v xml:space="preserve">NE47 </v>
      </c>
      <c r="E3338" s="83" t="str">
        <f t="shared" si="321"/>
        <v>NE47</v>
      </c>
      <c r="F3338" s="83" t="str">
        <f t="shared" si="322"/>
        <v>NE4</v>
      </c>
      <c r="G3338" s="83" t="str">
        <f t="shared" si="323"/>
        <v>NE</v>
      </c>
      <c r="H3338" s="83" t="s">
        <v>999</v>
      </c>
      <c r="I3338" s="83" t="s">
        <v>652</v>
      </c>
    </row>
    <row r="3339" spans="1:9" ht="15">
      <c r="A3339" s="83" t="s">
        <v>3948</v>
      </c>
      <c r="B3339" s="83" t="str">
        <f t="shared" si="318"/>
        <v>NE47 9H</v>
      </c>
      <c r="C3339" s="83" t="str">
        <f t="shared" si="319"/>
        <v>NE47 9</v>
      </c>
      <c r="D3339" s="83" t="str">
        <f t="shared" si="320"/>
        <v xml:space="preserve">NE47 </v>
      </c>
      <c r="E3339" s="83" t="str">
        <f t="shared" si="321"/>
        <v>NE47</v>
      </c>
      <c r="F3339" s="83" t="str">
        <f t="shared" si="322"/>
        <v>NE4</v>
      </c>
      <c r="G3339" s="83" t="str">
        <f t="shared" si="323"/>
        <v>NE</v>
      </c>
      <c r="H3339" s="83" t="s">
        <v>999</v>
      </c>
      <c r="I3339" s="83" t="s">
        <v>652</v>
      </c>
    </row>
    <row r="3340" spans="1:9" ht="15">
      <c r="A3340" s="83" t="s">
        <v>3949</v>
      </c>
      <c r="B3340" s="83" t="str">
        <f t="shared" si="318"/>
        <v>NE47 9J</v>
      </c>
      <c r="C3340" s="83" t="str">
        <f t="shared" si="319"/>
        <v>NE47 9</v>
      </c>
      <c r="D3340" s="83" t="str">
        <f t="shared" si="320"/>
        <v xml:space="preserve">NE47 </v>
      </c>
      <c r="E3340" s="83" t="str">
        <f t="shared" si="321"/>
        <v>NE47</v>
      </c>
      <c r="F3340" s="83" t="str">
        <f t="shared" si="322"/>
        <v>NE4</v>
      </c>
      <c r="G3340" s="83" t="str">
        <f t="shared" si="323"/>
        <v>NE</v>
      </c>
      <c r="H3340" s="83" t="s">
        <v>999</v>
      </c>
      <c r="I3340" s="83" t="s">
        <v>652</v>
      </c>
    </row>
    <row r="3341" spans="1:9" ht="15">
      <c r="A3341" s="83" t="s">
        <v>3950</v>
      </c>
      <c r="B3341" s="83" t="str">
        <f t="shared" si="318"/>
        <v>NE47 9J</v>
      </c>
      <c r="C3341" s="83" t="str">
        <f t="shared" si="319"/>
        <v>NE47 9</v>
      </c>
      <c r="D3341" s="83" t="str">
        <f t="shared" si="320"/>
        <v xml:space="preserve">NE47 </v>
      </c>
      <c r="E3341" s="83" t="str">
        <f t="shared" si="321"/>
        <v>NE47</v>
      </c>
      <c r="F3341" s="83" t="str">
        <f t="shared" si="322"/>
        <v>NE4</v>
      </c>
      <c r="G3341" s="83" t="str">
        <f t="shared" si="323"/>
        <v>NE</v>
      </c>
      <c r="H3341" s="83" t="s">
        <v>999</v>
      </c>
      <c r="I3341" s="83" t="s">
        <v>652</v>
      </c>
    </row>
    <row r="3342" spans="1:9" ht="15">
      <c r="A3342" s="83" t="s">
        <v>3951</v>
      </c>
      <c r="B3342" s="83" t="str">
        <f t="shared" si="318"/>
        <v>NE47 9J</v>
      </c>
      <c r="C3342" s="83" t="str">
        <f t="shared" si="319"/>
        <v>NE47 9</v>
      </c>
      <c r="D3342" s="83" t="str">
        <f t="shared" si="320"/>
        <v xml:space="preserve">NE47 </v>
      </c>
      <c r="E3342" s="83" t="str">
        <f t="shared" si="321"/>
        <v>NE47</v>
      </c>
      <c r="F3342" s="83" t="str">
        <f t="shared" si="322"/>
        <v>NE4</v>
      </c>
      <c r="G3342" s="83" t="str">
        <f t="shared" si="323"/>
        <v>NE</v>
      </c>
      <c r="H3342" s="83" t="s">
        <v>999</v>
      </c>
      <c r="I3342" s="83" t="s">
        <v>652</v>
      </c>
    </row>
    <row r="3343" spans="1:9" ht="15">
      <c r="A3343" s="83" t="s">
        <v>3952</v>
      </c>
      <c r="B3343" s="83" t="str">
        <f t="shared" si="318"/>
        <v>NE47 9P</v>
      </c>
      <c r="C3343" s="83" t="str">
        <f t="shared" si="319"/>
        <v>NE47 9</v>
      </c>
      <c r="D3343" s="83" t="str">
        <f t="shared" si="320"/>
        <v xml:space="preserve">NE47 </v>
      </c>
      <c r="E3343" s="83" t="str">
        <f t="shared" si="321"/>
        <v>NE47</v>
      </c>
      <c r="F3343" s="83" t="str">
        <f t="shared" si="322"/>
        <v>NE4</v>
      </c>
      <c r="G3343" s="83" t="str">
        <f t="shared" si="323"/>
        <v>NE</v>
      </c>
      <c r="H3343" s="83" t="s">
        <v>999</v>
      </c>
      <c r="I3343" s="83" t="s">
        <v>652</v>
      </c>
    </row>
    <row r="3344" spans="1:9" ht="15">
      <c r="A3344" s="83" t="s">
        <v>3953</v>
      </c>
      <c r="B3344" s="83" t="str">
        <f t="shared" si="318"/>
        <v>NE47 9S</v>
      </c>
      <c r="C3344" s="83" t="str">
        <f t="shared" si="319"/>
        <v>NE47 9</v>
      </c>
      <c r="D3344" s="83" t="str">
        <f t="shared" si="320"/>
        <v xml:space="preserve">NE47 </v>
      </c>
      <c r="E3344" s="83" t="str">
        <f t="shared" si="321"/>
        <v>NE47</v>
      </c>
      <c r="F3344" s="83" t="str">
        <f t="shared" si="322"/>
        <v>NE4</v>
      </c>
      <c r="G3344" s="83" t="str">
        <f t="shared" si="323"/>
        <v>NE</v>
      </c>
      <c r="H3344" s="83" t="s">
        <v>999</v>
      </c>
      <c r="I3344" s="83" t="s">
        <v>652</v>
      </c>
    </row>
    <row r="3345" spans="1:9" ht="15">
      <c r="A3345" s="83" t="s">
        <v>3954</v>
      </c>
      <c r="B3345" s="83" t="str">
        <f t="shared" si="318"/>
        <v>NE47 9U</v>
      </c>
      <c r="C3345" s="83" t="str">
        <f t="shared" si="319"/>
        <v>NE47 9</v>
      </c>
      <c r="D3345" s="83" t="str">
        <f t="shared" si="320"/>
        <v xml:space="preserve">NE47 </v>
      </c>
      <c r="E3345" s="83" t="str">
        <f t="shared" si="321"/>
        <v>NE47</v>
      </c>
      <c r="F3345" s="83" t="str">
        <f t="shared" si="322"/>
        <v>NE4</v>
      </c>
      <c r="G3345" s="83" t="str">
        <f t="shared" si="323"/>
        <v>NE</v>
      </c>
      <c r="H3345" s="83" t="s">
        <v>999</v>
      </c>
      <c r="I3345" s="83" t="s">
        <v>652</v>
      </c>
    </row>
    <row r="3346" spans="1:9" ht="15">
      <c r="A3346" s="83" t="s">
        <v>3955</v>
      </c>
      <c r="B3346" s="83" t="str">
        <f t="shared" si="318"/>
        <v>NE49 0J</v>
      </c>
      <c r="C3346" s="83" t="str">
        <f t="shared" si="319"/>
        <v>NE49 0</v>
      </c>
      <c r="D3346" s="83" t="str">
        <f t="shared" si="320"/>
        <v xml:space="preserve">NE49 </v>
      </c>
      <c r="E3346" s="83" t="str">
        <f t="shared" si="321"/>
        <v>NE49</v>
      </c>
      <c r="F3346" s="83" t="str">
        <f t="shared" si="322"/>
        <v>NE4</v>
      </c>
      <c r="G3346" s="83" t="str">
        <f t="shared" si="323"/>
        <v>NE</v>
      </c>
      <c r="H3346" s="83" t="s">
        <v>999</v>
      </c>
      <c r="I3346" s="83" t="s">
        <v>652</v>
      </c>
    </row>
    <row r="3347" spans="1:9" ht="15">
      <c r="A3347" s="83" t="s">
        <v>3956</v>
      </c>
      <c r="B3347" s="83" t="str">
        <f t="shared" si="318"/>
        <v>NE49 0Q</v>
      </c>
      <c r="C3347" s="83" t="str">
        <f t="shared" si="319"/>
        <v>NE49 0</v>
      </c>
      <c r="D3347" s="83" t="str">
        <f t="shared" si="320"/>
        <v xml:space="preserve">NE49 </v>
      </c>
      <c r="E3347" s="83" t="str">
        <f t="shared" si="321"/>
        <v>NE49</v>
      </c>
      <c r="F3347" s="83" t="str">
        <f t="shared" si="322"/>
        <v>NE4</v>
      </c>
      <c r="G3347" s="83" t="str">
        <f t="shared" si="323"/>
        <v>NE</v>
      </c>
      <c r="H3347" s="83" t="s">
        <v>999</v>
      </c>
      <c r="I3347" s="83" t="s">
        <v>652</v>
      </c>
    </row>
    <row r="3348" spans="1:9" ht="15">
      <c r="A3348" s="83" t="s">
        <v>3957</v>
      </c>
      <c r="B3348" s="83" t="str">
        <f t="shared" si="318"/>
        <v>NE49 0Q</v>
      </c>
      <c r="C3348" s="83" t="str">
        <f t="shared" si="319"/>
        <v>NE49 0</v>
      </c>
      <c r="D3348" s="83" t="str">
        <f t="shared" si="320"/>
        <v xml:space="preserve">NE49 </v>
      </c>
      <c r="E3348" s="83" t="str">
        <f t="shared" si="321"/>
        <v>NE49</v>
      </c>
      <c r="F3348" s="83" t="str">
        <f t="shared" si="322"/>
        <v>NE4</v>
      </c>
      <c r="G3348" s="83" t="str">
        <f t="shared" si="323"/>
        <v>NE</v>
      </c>
      <c r="H3348" s="83" t="s">
        <v>999</v>
      </c>
      <c r="I3348" s="83" t="s">
        <v>652</v>
      </c>
    </row>
    <row r="3349" spans="1:9" ht="15">
      <c r="A3349" s="83" t="s">
        <v>3958</v>
      </c>
      <c r="B3349" s="83" t="str">
        <f t="shared" si="318"/>
        <v>NE49 0Q</v>
      </c>
      <c r="C3349" s="83" t="str">
        <f t="shared" si="319"/>
        <v>NE49 0</v>
      </c>
      <c r="D3349" s="83" t="str">
        <f t="shared" si="320"/>
        <v xml:space="preserve">NE49 </v>
      </c>
      <c r="E3349" s="83" t="str">
        <f t="shared" si="321"/>
        <v>NE49</v>
      </c>
      <c r="F3349" s="83" t="str">
        <f t="shared" si="322"/>
        <v>NE4</v>
      </c>
      <c r="G3349" s="83" t="str">
        <f t="shared" si="323"/>
        <v>NE</v>
      </c>
      <c r="H3349" s="83" t="s">
        <v>999</v>
      </c>
      <c r="I3349" s="83" t="s">
        <v>652</v>
      </c>
    </row>
    <row r="3350" spans="1:9" ht="15">
      <c r="A3350" s="83" t="s">
        <v>3959</v>
      </c>
      <c r="B3350" s="83" t="str">
        <f t="shared" si="318"/>
        <v>NG</v>
      </c>
      <c r="C3350" s="83" t="str">
        <f t="shared" si="319"/>
        <v>NG</v>
      </c>
      <c r="D3350" s="83" t="str">
        <f t="shared" si="320"/>
        <v>NG</v>
      </c>
      <c r="E3350" s="83" t="str">
        <f t="shared" si="321"/>
        <v>NG</v>
      </c>
      <c r="F3350" s="83" t="str">
        <f t="shared" si="322"/>
        <v>NG</v>
      </c>
      <c r="G3350" s="83" t="str">
        <f t="shared" si="323"/>
        <v>NG</v>
      </c>
      <c r="H3350" s="83" t="s">
        <v>1721</v>
      </c>
      <c r="I3350" s="83" t="s">
        <v>654</v>
      </c>
    </row>
    <row r="3351" spans="1:9" ht="15">
      <c r="A3351" s="83" t="s">
        <v>3960</v>
      </c>
      <c r="B3351" s="83" t="str">
        <f t="shared" si="318"/>
        <v>NG1</v>
      </c>
      <c r="C3351" s="83" t="str">
        <f t="shared" si="319"/>
        <v>NG1</v>
      </c>
      <c r="D3351" s="83" t="str">
        <f t="shared" si="320"/>
        <v>NG1</v>
      </c>
      <c r="E3351" s="83" t="str">
        <f t="shared" si="321"/>
        <v>NG1</v>
      </c>
      <c r="F3351" s="83" t="str">
        <f t="shared" si="322"/>
        <v>NG1</v>
      </c>
      <c r="G3351" s="83" t="str">
        <f t="shared" si="323"/>
        <v>NG</v>
      </c>
      <c r="H3351" s="83" t="s">
        <v>777</v>
      </c>
      <c r="I3351" s="83" t="s">
        <v>654</v>
      </c>
    </row>
    <row r="3352" spans="1:9" ht="15">
      <c r="A3352" s="83" t="s">
        <v>125</v>
      </c>
      <c r="B3352" s="83" t="str">
        <f t="shared" si="318"/>
        <v>NG1 1</v>
      </c>
      <c r="C3352" s="83" t="str">
        <f t="shared" si="319"/>
        <v>NG1 1</v>
      </c>
      <c r="D3352" s="83" t="str">
        <f t="shared" si="320"/>
        <v>NG1 1</v>
      </c>
      <c r="E3352" s="83" t="str">
        <f t="shared" si="321"/>
        <v xml:space="preserve">NG1 </v>
      </c>
      <c r="F3352" s="83" t="str">
        <f t="shared" si="322"/>
        <v>NG1</v>
      </c>
      <c r="G3352" s="83" t="str">
        <f t="shared" si="323"/>
        <v>NG</v>
      </c>
      <c r="H3352" s="83" t="s">
        <v>1721</v>
      </c>
      <c r="I3352" s="83" t="s">
        <v>654</v>
      </c>
    </row>
    <row r="3353" spans="1:9" ht="15">
      <c r="A3353" s="83" t="s">
        <v>126</v>
      </c>
      <c r="B3353" s="83" t="str">
        <f t="shared" si="318"/>
        <v>NG1 2</v>
      </c>
      <c r="C3353" s="83" t="str">
        <f t="shared" si="319"/>
        <v>NG1 2</v>
      </c>
      <c r="D3353" s="83" t="str">
        <f t="shared" si="320"/>
        <v>NG1 2</v>
      </c>
      <c r="E3353" s="83" t="str">
        <f t="shared" si="321"/>
        <v xml:space="preserve">NG1 </v>
      </c>
      <c r="F3353" s="83" t="str">
        <f t="shared" si="322"/>
        <v>NG1</v>
      </c>
      <c r="G3353" s="83" t="str">
        <f t="shared" si="323"/>
        <v>NG</v>
      </c>
      <c r="H3353" s="83" t="s">
        <v>1721</v>
      </c>
      <c r="I3353" s="83" t="s">
        <v>654</v>
      </c>
    </row>
    <row r="3354" spans="1:9" ht="15">
      <c r="A3354" s="83" t="s">
        <v>127</v>
      </c>
      <c r="B3354" s="83" t="str">
        <f t="shared" si="318"/>
        <v>NG1 3</v>
      </c>
      <c r="C3354" s="83" t="str">
        <f t="shared" si="319"/>
        <v>NG1 3</v>
      </c>
      <c r="D3354" s="83" t="str">
        <f t="shared" si="320"/>
        <v>NG1 3</v>
      </c>
      <c r="E3354" s="83" t="str">
        <f t="shared" si="321"/>
        <v xml:space="preserve">NG1 </v>
      </c>
      <c r="F3354" s="83" t="str">
        <f t="shared" si="322"/>
        <v>NG1</v>
      </c>
      <c r="G3354" s="83" t="str">
        <f t="shared" si="323"/>
        <v>NG</v>
      </c>
      <c r="H3354" s="83" t="s">
        <v>1721</v>
      </c>
      <c r="I3354" s="83" t="s">
        <v>654</v>
      </c>
    </row>
    <row r="3355" spans="1:9" ht="15">
      <c r="A3355" s="83" t="s">
        <v>128</v>
      </c>
      <c r="B3355" s="83" t="str">
        <f t="shared" si="318"/>
        <v>NG1 4</v>
      </c>
      <c r="C3355" s="83" t="str">
        <f t="shared" si="319"/>
        <v>NG1 4</v>
      </c>
      <c r="D3355" s="83" t="str">
        <f t="shared" si="320"/>
        <v>NG1 4</v>
      </c>
      <c r="E3355" s="83" t="str">
        <f t="shared" si="321"/>
        <v xml:space="preserve">NG1 </v>
      </c>
      <c r="F3355" s="83" t="str">
        <f t="shared" si="322"/>
        <v>NG1</v>
      </c>
      <c r="G3355" s="83" t="str">
        <f t="shared" si="323"/>
        <v>NG</v>
      </c>
      <c r="H3355" s="83" t="s">
        <v>1721</v>
      </c>
      <c r="I3355" s="83" t="s">
        <v>654</v>
      </c>
    </row>
    <row r="3356" spans="1:9" ht="15">
      <c r="A3356" s="83" t="s">
        <v>129</v>
      </c>
      <c r="B3356" s="83" t="str">
        <f t="shared" si="318"/>
        <v>NG1 5</v>
      </c>
      <c r="C3356" s="83" t="str">
        <f t="shared" si="319"/>
        <v>NG1 5</v>
      </c>
      <c r="D3356" s="83" t="str">
        <f t="shared" si="320"/>
        <v>NG1 5</v>
      </c>
      <c r="E3356" s="83" t="str">
        <f t="shared" si="321"/>
        <v xml:space="preserve">NG1 </v>
      </c>
      <c r="F3356" s="83" t="str">
        <f t="shared" si="322"/>
        <v>NG1</v>
      </c>
      <c r="G3356" s="83" t="str">
        <f t="shared" si="323"/>
        <v>NG</v>
      </c>
      <c r="H3356" s="83" t="s">
        <v>1721</v>
      </c>
      <c r="I3356" s="83" t="s">
        <v>654</v>
      </c>
    </row>
    <row r="3357" spans="1:9" ht="15">
      <c r="A3357" s="83" t="s">
        <v>130</v>
      </c>
      <c r="B3357" s="83" t="str">
        <f t="shared" si="318"/>
        <v>NG1 6</v>
      </c>
      <c r="C3357" s="83" t="str">
        <f t="shared" si="319"/>
        <v>NG1 6</v>
      </c>
      <c r="D3357" s="83" t="str">
        <f t="shared" si="320"/>
        <v>NG1 6</v>
      </c>
      <c r="E3357" s="83" t="str">
        <f t="shared" si="321"/>
        <v xml:space="preserve">NG1 </v>
      </c>
      <c r="F3357" s="83" t="str">
        <f t="shared" si="322"/>
        <v>NG1</v>
      </c>
      <c r="G3357" s="83" t="str">
        <f t="shared" si="323"/>
        <v>NG</v>
      </c>
      <c r="H3357" s="83" t="s">
        <v>1721</v>
      </c>
      <c r="I3357" s="83" t="s">
        <v>654</v>
      </c>
    </row>
    <row r="3358" spans="1:9" ht="15">
      <c r="A3358" s="83" t="s">
        <v>131</v>
      </c>
      <c r="B3358" s="83" t="str">
        <f t="shared" si="318"/>
        <v>NG1 7</v>
      </c>
      <c r="C3358" s="83" t="str">
        <f t="shared" si="319"/>
        <v>NG1 7</v>
      </c>
      <c r="D3358" s="83" t="str">
        <f t="shared" si="320"/>
        <v>NG1 7</v>
      </c>
      <c r="E3358" s="83" t="str">
        <f t="shared" si="321"/>
        <v xml:space="preserve">NG1 </v>
      </c>
      <c r="F3358" s="83" t="str">
        <f t="shared" si="322"/>
        <v>NG1</v>
      </c>
      <c r="G3358" s="83" t="str">
        <f t="shared" si="323"/>
        <v>NG</v>
      </c>
      <c r="H3358" s="83" t="s">
        <v>1721</v>
      </c>
      <c r="I3358" s="83" t="s">
        <v>654</v>
      </c>
    </row>
    <row r="3359" spans="1:9" ht="15">
      <c r="A3359" s="83" t="s">
        <v>3961</v>
      </c>
      <c r="B3359" s="83" t="str">
        <f t="shared" si="318"/>
        <v>NG11</v>
      </c>
      <c r="C3359" s="83" t="str">
        <f t="shared" si="319"/>
        <v>NG11</v>
      </c>
      <c r="D3359" s="83" t="str">
        <f t="shared" si="320"/>
        <v>NG11</v>
      </c>
      <c r="E3359" s="83" t="str">
        <f t="shared" si="321"/>
        <v>NG11</v>
      </c>
      <c r="F3359" s="83" t="str">
        <f t="shared" si="322"/>
        <v>NG1</v>
      </c>
      <c r="G3359" s="83" t="str">
        <f t="shared" si="323"/>
        <v>NG</v>
      </c>
      <c r="H3359" s="83" t="s">
        <v>1721</v>
      </c>
      <c r="I3359" s="83" t="s">
        <v>654</v>
      </c>
    </row>
    <row r="3360" spans="1:9" ht="15">
      <c r="A3360" s="83" t="s">
        <v>3962</v>
      </c>
      <c r="B3360" s="83" t="str">
        <f t="shared" si="318"/>
        <v>NG11 0E</v>
      </c>
      <c r="C3360" s="83" t="str">
        <f t="shared" si="319"/>
        <v>NG11 0</v>
      </c>
      <c r="D3360" s="83" t="str">
        <f t="shared" si="320"/>
        <v xml:space="preserve">NG11 </v>
      </c>
      <c r="E3360" s="83" t="str">
        <f t="shared" si="321"/>
        <v>NG11</v>
      </c>
      <c r="F3360" s="83" t="str">
        <f t="shared" si="322"/>
        <v>NG1</v>
      </c>
      <c r="G3360" s="83" t="str">
        <f t="shared" si="323"/>
        <v>NG</v>
      </c>
      <c r="H3360" s="83" t="s">
        <v>777</v>
      </c>
      <c r="I3360" s="83" t="s">
        <v>654</v>
      </c>
    </row>
    <row r="3361" spans="1:9" ht="15">
      <c r="A3361" s="83" t="s">
        <v>3963</v>
      </c>
      <c r="B3361" s="83" t="str">
        <f t="shared" si="318"/>
        <v>NG11 6Q</v>
      </c>
      <c r="C3361" s="83" t="str">
        <f t="shared" si="319"/>
        <v>NG11 6</v>
      </c>
      <c r="D3361" s="83" t="str">
        <f t="shared" si="320"/>
        <v xml:space="preserve">NG11 </v>
      </c>
      <c r="E3361" s="83" t="str">
        <f t="shared" si="321"/>
        <v>NG11</v>
      </c>
      <c r="F3361" s="83" t="str">
        <f t="shared" si="322"/>
        <v>NG1</v>
      </c>
      <c r="G3361" s="83" t="str">
        <f t="shared" si="323"/>
        <v>NG</v>
      </c>
      <c r="H3361" s="83" t="s">
        <v>777</v>
      </c>
      <c r="I3361" s="83" t="s">
        <v>654</v>
      </c>
    </row>
    <row r="3362" spans="1:9" ht="15">
      <c r="A3362" s="83" t="s">
        <v>3964</v>
      </c>
      <c r="B3362" s="83" t="str">
        <f t="shared" si="318"/>
        <v>NG11 6Q</v>
      </c>
      <c r="C3362" s="83" t="str">
        <f t="shared" si="319"/>
        <v>NG11 6</v>
      </c>
      <c r="D3362" s="83" t="str">
        <f t="shared" si="320"/>
        <v xml:space="preserve">NG11 </v>
      </c>
      <c r="E3362" s="83" t="str">
        <f t="shared" si="321"/>
        <v>NG11</v>
      </c>
      <c r="F3362" s="83" t="str">
        <f t="shared" si="322"/>
        <v>NG1</v>
      </c>
      <c r="G3362" s="83" t="str">
        <f t="shared" si="323"/>
        <v>NG</v>
      </c>
      <c r="H3362" s="83" t="s">
        <v>777</v>
      </c>
      <c r="I3362" s="83" t="s">
        <v>654</v>
      </c>
    </row>
    <row r="3363" spans="1:9" ht="15">
      <c r="A3363" s="83" t="s">
        <v>3965</v>
      </c>
      <c r="B3363" s="83" t="str">
        <f t="shared" si="318"/>
        <v>NG11 6Q</v>
      </c>
      <c r="C3363" s="83" t="str">
        <f t="shared" si="319"/>
        <v>NG11 6</v>
      </c>
      <c r="D3363" s="83" t="str">
        <f t="shared" si="320"/>
        <v xml:space="preserve">NG11 </v>
      </c>
      <c r="E3363" s="83" t="str">
        <f t="shared" si="321"/>
        <v>NG11</v>
      </c>
      <c r="F3363" s="83" t="str">
        <f t="shared" si="322"/>
        <v>NG1</v>
      </c>
      <c r="G3363" s="83" t="str">
        <f t="shared" si="323"/>
        <v>NG</v>
      </c>
      <c r="H3363" s="83" t="s">
        <v>777</v>
      </c>
      <c r="I3363" s="83" t="s">
        <v>654</v>
      </c>
    </row>
    <row r="3364" spans="1:9" ht="15">
      <c r="A3364" s="83" t="s">
        <v>3966</v>
      </c>
      <c r="B3364" s="83" t="str">
        <f t="shared" si="318"/>
        <v>NG11 6Q</v>
      </c>
      <c r="C3364" s="83" t="str">
        <f t="shared" si="319"/>
        <v>NG11 6</v>
      </c>
      <c r="D3364" s="83" t="str">
        <f t="shared" si="320"/>
        <v xml:space="preserve">NG11 </v>
      </c>
      <c r="E3364" s="83" t="str">
        <f t="shared" si="321"/>
        <v>NG11</v>
      </c>
      <c r="F3364" s="83" t="str">
        <f t="shared" si="322"/>
        <v>NG1</v>
      </c>
      <c r="G3364" s="83" t="str">
        <f t="shared" si="323"/>
        <v>NG</v>
      </c>
      <c r="H3364" s="83" t="s">
        <v>777</v>
      </c>
      <c r="I3364" s="83" t="s">
        <v>654</v>
      </c>
    </row>
    <row r="3365" spans="1:9" ht="15">
      <c r="A3365" s="83" t="s">
        <v>3967</v>
      </c>
      <c r="B3365" s="83" t="str">
        <f t="shared" si="318"/>
        <v>NG12</v>
      </c>
      <c r="C3365" s="83" t="str">
        <f t="shared" si="319"/>
        <v>NG12</v>
      </c>
      <c r="D3365" s="83" t="str">
        <f t="shared" si="320"/>
        <v>NG12</v>
      </c>
      <c r="E3365" s="83" t="str">
        <f t="shared" si="321"/>
        <v>NG12</v>
      </c>
      <c r="F3365" s="83" t="str">
        <f t="shared" si="322"/>
        <v>NG1</v>
      </c>
      <c r="G3365" s="83" t="str">
        <f t="shared" si="323"/>
        <v>NG</v>
      </c>
      <c r="H3365" s="83" t="s">
        <v>1721</v>
      </c>
      <c r="I3365" s="83" t="s">
        <v>654</v>
      </c>
    </row>
    <row r="3366" spans="1:9" ht="15">
      <c r="A3366" s="83" t="s">
        <v>3968</v>
      </c>
      <c r="B3366" s="83" t="str">
        <f t="shared" si="318"/>
        <v>NG12 3E</v>
      </c>
      <c r="C3366" s="83" t="str">
        <f t="shared" si="319"/>
        <v>NG12 3</v>
      </c>
      <c r="D3366" s="83" t="str">
        <f t="shared" si="320"/>
        <v xml:space="preserve">NG12 </v>
      </c>
      <c r="E3366" s="83" t="str">
        <f t="shared" si="321"/>
        <v>NG12</v>
      </c>
      <c r="F3366" s="83" t="str">
        <f t="shared" si="322"/>
        <v>NG1</v>
      </c>
      <c r="G3366" s="83" t="str">
        <f t="shared" si="323"/>
        <v>NG</v>
      </c>
      <c r="H3366" s="83" t="s">
        <v>777</v>
      </c>
      <c r="I3366" s="83" t="s">
        <v>654</v>
      </c>
    </row>
    <row r="3367" spans="1:9" ht="15">
      <c r="A3367" s="83" t="s">
        <v>3969</v>
      </c>
      <c r="B3367" s="83" t="str">
        <f t="shared" si="318"/>
        <v>NG12 3F</v>
      </c>
      <c r="C3367" s="83" t="str">
        <f t="shared" si="319"/>
        <v>NG12 3</v>
      </c>
      <c r="D3367" s="83" t="str">
        <f t="shared" si="320"/>
        <v xml:space="preserve">NG12 </v>
      </c>
      <c r="E3367" s="83" t="str">
        <f t="shared" si="321"/>
        <v>NG12</v>
      </c>
      <c r="F3367" s="83" t="str">
        <f t="shared" si="322"/>
        <v>NG1</v>
      </c>
      <c r="G3367" s="83" t="str">
        <f t="shared" si="323"/>
        <v>NG</v>
      </c>
      <c r="H3367" s="83" t="s">
        <v>777</v>
      </c>
      <c r="I3367" s="83" t="s">
        <v>654</v>
      </c>
    </row>
    <row r="3368" spans="1:9" ht="15">
      <c r="A3368" s="83" t="s">
        <v>3970</v>
      </c>
      <c r="B3368" s="83" t="str">
        <f t="shared" si="318"/>
        <v>NG12 3F</v>
      </c>
      <c r="C3368" s="83" t="str">
        <f t="shared" si="319"/>
        <v>NG12 3</v>
      </c>
      <c r="D3368" s="83" t="str">
        <f t="shared" si="320"/>
        <v xml:space="preserve">NG12 </v>
      </c>
      <c r="E3368" s="83" t="str">
        <f t="shared" si="321"/>
        <v>NG12</v>
      </c>
      <c r="F3368" s="83" t="str">
        <f t="shared" si="322"/>
        <v>NG1</v>
      </c>
      <c r="G3368" s="83" t="str">
        <f t="shared" si="323"/>
        <v>NG</v>
      </c>
      <c r="H3368" s="83" t="s">
        <v>777</v>
      </c>
      <c r="I3368" s="83" t="s">
        <v>654</v>
      </c>
    </row>
    <row r="3369" spans="1:9" ht="15">
      <c r="A3369" s="83" t="s">
        <v>3971</v>
      </c>
      <c r="B3369" s="83" t="str">
        <f t="shared" si="318"/>
        <v>NG12 5A</v>
      </c>
      <c r="C3369" s="83" t="str">
        <f t="shared" si="319"/>
        <v>NG12 5</v>
      </c>
      <c r="D3369" s="83" t="str">
        <f t="shared" si="320"/>
        <v xml:space="preserve">NG12 </v>
      </c>
      <c r="E3369" s="83" t="str">
        <f t="shared" si="321"/>
        <v>NG12</v>
      </c>
      <c r="F3369" s="83" t="str">
        <f t="shared" si="322"/>
        <v>NG1</v>
      </c>
      <c r="G3369" s="83" t="str">
        <f t="shared" si="323"/>
        <v>NG</v>
      </c>
      <c r="H3369" s="83" t="s">
        <v>777</v>
      </c>
      <c r="I3369" s="83" t="s">
        <v>654</v>
      </c>
    </row>
    <row r="3370" spans="1:9" ht="15">
      <c r="A3370" s="83" t="s">
        <v>3972</v>
      </c>
      <c r="B3370" s="83" t="str">
        <f t="shared" si="318"/>
        <v>NG12 5B</v>
      </c>
      <c r="C3370" s="83" t="str">
        <f t="shared" si="319"/>
        <v>NG12 5</v>
      </c>
      <c r="D3370" s="83" t="str">
        <f t="shared" si="320"/>
        <v xml:space="preserve">NG12 </v>
      </c>
      <c r="E3370" s="83" t="str">
        <f t="shared" si="321"/>
        <v>NG12</v>
      </c>
      <c r="F3370" s="83" t="str">
        <f t="shared" si="322"/>
        <v>NG1</v>
      </c>
      <c r="G3370" s="83" t="str">
        <f t="shared" si="323"/>
        <v>NG</v>
      </c>
      <c r="H3370" s="83" t="s">
        <v>777</v>
      </c>
      <c r="I3370" s="83" t="s">
        <v>654</v>
      </c>
    </row>
    <row r="3371" spans="1:9" ht="15">
      <c r="A3371" s="83" t="s">
        <v>3973</v>
      </c>
      <c r="B3371" s="83" t="str">
        <f t="shared" si="318"/>
        <v>NG12 5P</v>
      </c>
      <c r="C3371" s="83" t="str">
        <f t="shared" si="319"/>
        <v>NG12 5</v>
      </c>
      <c r="D3371" s="83" t="str">
        <f t="shared" si="320"/>
        <v xml:space="preserve">NG12 </v>
      </c>
      <c r="E3371" s="83" t="str">
        <f t="shared" si="321"/>
        <v>NG12</v>
      </c>
      <c r="F3371" s="83" t="str">
        <f t="shared" si="322"/>
        <v>NG1</v>
      </c>
      <c r="G3371" s="83" t="str">
        <f t="shared" si="323"/>
        <v>NG</v>
      </c>
      <c r="H3371" s="83" t="s">
        <v>777</v>
      </c>
      <c r="I3371" s="83" t="s">
        <v>654</v>
      </c>
    </row>
    <row r="3372" spans="1:9" ht="15">
      <c r="A3372" s="83" t="s">
        <v>3974</v>
      </c>
      <c r="B3372" s="83" t="str">
        <f t="shared" si="318"/>
        <v>NG12 5P</v>
      </c>
      <c r="C3372" s="83" t="str">
        <f t="shared" si="319"/>
        <v>NG12 5</v>
      </c>
      <c r="D3372" s="83" t="str">
        <f t="shared" si="320"/>
        <v xml:space="preserve">NG12 </v>
      </c>
      <c r="E3372" s="83" t="str">
        <f t="shared" si="321"/>
        <v>NG12</v>
      </c>
      <c r="F3372" s="83" t="str">
        <f t="shared" si="322"/>
        <v>NG1</v>
      </c>
      <c r="G3372" s="83" t="str">
        <f t="shared" si="323"/>
        <v>NG</v>
      </c>
      <c r="H3372" s="83" t="s">
        <v>1721</v>
      </c>
      <c r="I3372" s="83" t="s">
        <v>654</v>
      </c>
    </row>
    <row r="3373" spans="1:9" ht="15">
      <c r="A3373" s="83" t="s">
        <v>3975</v>
      </c>
      <c r="B3373" s="83" t="str">
        <f t="shared" si="318"/>
        <v>NG12 5P</v>
      </c>
      <c r="C3373" s="83" t="str">
        <f t="shared" si="319"/>
        <v>NG12 5</v>
      </c>
      <c r="D3373" s="83" t="str">
        <f t="shared" si="320"/>
        <v xml:space="preserve">NG12 </v>
      </c>
      <c r="E3373" s="83" t="str">
        <f t="shared" si="321"/>
        <v>NG12</v>
      </c>
      <c r="F3373" s="83" t="str">
        <f t="shared" si="322"/>
        <v>NG1</v>
      </c>
      <c r="G3373" s="83" t="str">
        <f t="shared" si="323"/>
        <v>NG</v>
      </c>
      <c r="H3373" s="83" t="s">
        <v>1721</v>
      </c>
      <c r="I3373" s="83" t="s">
        <v>654</v>
      </c>
    </row>
    <row r="3374" spans="1:9" ht="15">
      <c r="A3374" s="83" t="s">
        <v>3976</v>
      </c>
      <c r="B3374" s="83" t="str">
        <f t="shared" si="318"/>
        <v>NG12 5P</v>
      </c>
      <c r="C3374" s="83" t="str">
        <f t="shared" si="319"/>
        <v>NG12 5</v>
      </c>
      <c r="D3374" s="83" t="str">
        <f t="shared" si="320"/>
        <v xml:space="preserve">NG12 </v>
      </c>
      <c r="E3374" s="83" t="str">
        <f t="shared" si="321"/>
        <v>NG12</v>
      </c>
      <c r="F3374" s="83" t="str">
        <f t="shared" si="322"/>
        <v>NG1</v>
      </c>
      <c r="G3374" s="83" t="str">
        <f t="shared" si="323"/>
        <v>NG</v>
      </c>
      <c r="H3374" s="83" t="s">
        <v>1721</v>
      </c>
      <c r="I3374" s="83" t="s">
        <v>654</v>
      </c>
    </row>
    <row r="3375" spans="1:9" ht="15">
      <c r="A3375" s="83" t="s">
        <v>3977</v>
      </c>
      <c r="B3375" s="83" t="str">
        <f t="shared" si="318"/>
        <v>NG12 5P</v>
      </c>
      <c r="C3375" s="83" t="str">
        <f t="shared" si="319"/>
        <v>NG12 5</v>
      </c>
      <c r="D3375" s="83" t="str">
        <f t="shared" si="320"/>
        <v xml:space="preserve">NG12 </v>
      </c>
      <c r="E3375" s="83" t="str">
        <f t="shared" si="321"/>
        <v>NG12</v>
      </c>
      <c r="F3375" s="83" t="str">
        <f t="shared" si="322"/>
        <v>NG1</v>
      </c>
      <c r="G3375" s="83" t="str">
        <f t="shared" si="323"/>
        <v>NG</v>
      </c>
      <c r="H3375" s="83" t="s">
        <v>1721</v>
      </c>
      <c r="I3375" s="83" t="s">
        <v>654</v>
      </c>
    </row>
    <row r="3376" spans="1:9" ht="15">
      <c r="A3376" s="83" t="s">
        <v>3978</v>
      </c>
      <c r="B3376" s="83" t="str">
        <f t="shared" si="318"/>
        <v>NG12 5P</v>
      </c>
      <c r="C3376" s="83" t="str">
        <f t="shared" si="319"/>
        <v>NG12 5</v>
      </c>
      <c r="D3376" s="83" t="str">
        <f t="shared" si="320"/>
        <v xml:space="preserve">NG12 </v>
      </c>
      <c r="E3376" s="83" t="str">
        <f t="shared" si="321"/>
        <v>NG12</v>
      </c>
      <c r="F3376" s="83" t="str">
        <f t="shared" si="322"/>
        <v>NG1</v>
      </c>
      <c r="G3376" s="83" t="str">
        <f t="shared" si="323"/>
        <v>NG</v>
      </c>
      <c r="H3376" s="83" t="s">
        <v>1721</v>
      </c>
      <c r="I3376" s="83" t="s">
        <v>654</v>
      </c>
    </row>
    <row r="3377" spans="1:9" ht="15">
      <c r="A3377" s="83" t="s">
        <v>3979</v>
      </c>
      <c r="B3377" s="83" t="str">
        <f t="shared" si="318"/>
        <v>NG12 5P</v>
      </c>
      <c r="C3377" s="83" t="str">
        <f t="shared" si="319"/>
        <v>NG12 5</v>
      </c>
      <c r="D3377" s="83" t="str">
        <f t="shared" si="320"/>
        <v xml:space="preserve">NG12 </v>
      </c>
      <c r="E3377" s="83" t="str">
        <f t="shared" si="321"/>
        <v>NG12</v>
      </c>
      <c r="F3377" s="83" t="str">
        <f t="shared" si="322"/>
        <v>NG1</v>
      </c>
      <c r="G3377" s="83" t="str">
        <f t="shared" si="323"/>
        <v>NG</v>
      </c>
      <c r="H3377" s="83" t="s">
        <v>1721</v>
      </c>
      <c r="I3377" s="83" t="s">
        <v>654</v>
      </c>
    </row>
    <row r="3378" spans="1:9" ht="15">
      <c r="A3378" s="83" t="s">
        <v>3980</v>
      </c>
      <c r="B3378" s="83" t="str">
        <f t="shared" si="318"/>
        <v>NG12 5P</v>
      </c>
      <c r="C3378" s="83" t="str">
        <f t="shared" si="319"/>
        <v>NG12 5</v>
      </c>
      <c r="D3378" s="83" t="str">
        <f t="shared" si="320"/>
        <v xml:space="preserve">NG12 </v>
      </c>
      <c r="E3378" s="83" t="str">
        <f t="shared" si="321"/>
        <v>NG12</v>
      </c>
      <c r="F3378" s="83" t="str">
        <f t="shared" si="322"/>
        <v>NG1</v>
      </c>
      <c r="G3378" s="83" t="str">
        <f t="shared" si="323"/>
        <v>NG</v>
      </c>
      <c r="H3378" s="83" t="s">
        <v>1721</v>
      </c>
      <c r="I3378" s="83" t="s">
        <v>654</v>
      </c>
    </row>
    <row r="3379" spans="1:9" ht="15">
      <c r="A3379" s="83" t="s">
        <v>3981</v>
      </c>
      <c r="B3379" s="83" t="str">
        <f t="shared" si="318"/>
        <v>NG12 5P</v>
      </c>
      <c r="C3379" s="83" t="str">
        <f t="shared" si="319"/>
        <v>NG12 5</v>
      </c>
      <c r="D3379" s="83" t="str">
        <f t="shared" si="320"/>
        <v xml:space="preserve">NG12 </v>
      </c>
      <c r="E3379" s="83" t="str">
        <f t="shared" si="321"/>
        <v>NG12</v>
      </c>
      <c r="F3379" s="83" t="str">
        <f t="shared" si="322"/>
        <v>NG1</v>
      </c>
      <c r="G3379" s="83" t="str">
        <f t="shared" si="323"/>
        <v>NG</v>
      </c>
      <c r="H3379" s="83" t="s">
        <v>1721</v>
      </c>
      <c r="I3379" s="83" t="s">
        <v>654</v>
      </c>
    </row>
    <row r="3380" spans="1:9" ht="15">
      <c r="A3380" s="83" t="s">
        <v>3982</v>
      </c>
      <c r="B3380" s="83" t="str">
        <f t="shared" si="318"/>
        <v>NG12 5Q</v>
      </c>
      <c r="C3380" s="83" t="str">
        <f t="shared" si="319"/>
        <v>NG12 5</v>
      </c>
      <c r="D3380" s="83" t="str">
        <f t="shared" si="320"/>
        <v xml:space="preserve">NG12 </v>
      </c>
      <c r="E3380" s="83" t="str">
        <f t="shared" si="321"/>
        <v>NG12</v>
      </c>
      <c r="F3380" s="83" t="str">
        <f t="shared" si="322"/>
        <v>NG1</v>
      </c>
      <c r="G3380" s="83" t="str">
        <f t="shared" si="323"/>
        <v>NG</v>
      </c>
      <c r="H3380" s="83" t="s">
        <v>777</v>
      </c>
      <c r="I3380" s="83" t="s">
        <v>654</v>
      </c>
    </row>
    <row r="3381" spans="1:9" ht="15">
      <c r="A3381" s="83" t="s">
        <v>3983</v>
      </c>
      <c r="B3381" s="83" t="str">
        <f t="shared" si="318"/>
        <v>NG12 5Q</v>
      </c>
      <c r="C3381" s="83" t="str">
        <f t="shared" si="319"/>
        <v>NG12 5</v>
      </c>
      <c r="D3381" s="83" t="str">
        <f t="shared" si="320"/>
        <v xml:space="preserve">NG12 </v>
      </c>
      <c r="E3381" s="83" t="str">
        <f t="shared" si="321"/>
        <v>NG12</v>
      </c>
      <c r="F3381" s="83" t="str">
        <f t="shared" si="322"/>
        <v>NG1</v>
      </c>
      <c r="G3381" s="83" t="str">
        <f t="shared" si="323"/>
        <v>NG</v>
      </c>
      <c r="H3381" s="83" t="s">
        <v>1721</v>
      </c>
      <c r="I3381" s="83" t="s">
        <v>654</v>
      </c>
    </row>
    <row r="3382" spans="1:9" ht="15">
      <c r="A3382" s="83" t="s">
        <v>3984</v>
      </c>
      <c r="B3382" s="83" t="str">
        <f t="shared" si="318"/>
        <v>NG12 5Q</v>
      </c>
      <c r="C3382" s="83" t="str">
        <f t="shared" si="319"/>
        <v>NG12 5</v>
      </c>
      <c r="D3382" s="83" t="str">
        <f t="shared" si="320"/>
        <v xml:space="preserve">NG12 </v>
      </c>
      <c r="E3382" s="83" t="str">
        <f t="shared" si="321"/>
        <v>NG12</v>
      </c>
      <c r="F3382" s="83" t="str">
        <f t="shared" si="322"/>
        <v>NG1</v>
      </c>
      <c r="G3382" s="83" t="str">
        <f t="shared" si="323"/>
        <v>NG</v>
      </c>
      <c r="H3382" s="83" t="s">
        <v>1721</v>
      </c>
      <c r="I3382" s="83" t="s">
        <v>654</v>
      </c>
    </row>
    <row r="3383" spans="1:9" ht="15">
      <c r="A3383" s="83" t="s">
        <v>3985</v>
      </c>
      <c r="B3383" s="83" t="str">
        <f t="shared" si="318"/>
        <v>NG13 0E</v>
      </c>
      <c r="C3383" s="83" t="str">
        <f t="shared" si="319"/>
        <v>NG13 0</v>
      </c>
      <c r="D3383" s="83" t="str">
        <f t="shared" si="320"/>
        <v xml:space="preserve">NG13 </v>
      </c>
      <c r="E3383" s="83" t="str">
        <f t="shared" si="321"/>
        <v>NG13</v>
      </c>
      <c r="F3383" s="83" t="str">
        <f t="shared" si="322"/>
        <v>NG1</v>
      </c>
      <c r="G3383" s="83" t="str">
        <f t="shared" si="323"/>
        <v>NG</v>
      </c>
      <c r="H3383" s="83" t="s">
        <v>1721</v>
      </c>
      <c r="I3383" s="83" t="s">
        <v>654</v>
      </c>
    </row>
    <row r="3384" spans="1:9" ht="15">
      <c r="A3384" s="83" t="s">
        <v>3986</v>
      </c>
      <c r="B3384" s="83" t="str">
        <f t="shared" si="318"/>
        <v>NG13 8G</v>
      </c>
      <c r="C3384" s="83" t="str">
        <f t="shared" si="319"/>
        <v>NG13 8</v>
      </c>
      <c r="D3384" s="83" t="str">
        <f t="shared" si="320"/>
        <v xml:space="preserve">NG13 </v>
      </c>
      <c r="E3384" s="83" t="str">
        <f t="shared" si="321"/>
        <v>NG13</v>
      </c>
      <c r="F3384" s="83" t="str">
        <f t="shared" si="322"/>
        <v>NG1</v>
      </c>
      <c r="G3384" s="83" t="str">
        <f t="shared" si="323"/>
        <v>NG</v>
      </c>
      <c r="H3384" s="83" t="s">
        <v>1721</v>
      </c>
      <c r="I3384" s="83" t="s">
        <v>654</v>
      </c>
    </row>
    <row r="3385" spans="1:9" ht="15">
      <c r="A3385" s="83" t="s">
        <v>3987</v>
      </c>
      <c r="B3385" s="83" t="str">
        <f t="shared" si="318"/>
        <v>NG13 8G</v>
      </c>
      <c r="C3385" s="83" t="str">
        <f t="shared" si="319"/>
        <v>NG13 8</v>
      </c>
      <c r="D3385" s="83" t="str">
        <f t="shared" si="320"/>
        <v xml:space="preserve">NG13 </v>
      </c>
      <c r="E3385" s="83" t="str">
        <f t="shared" si="321"/>
        <v>NG13</v>
      </c>
      <c r="F3385" s="83" t="str">
        <f t="shared" si="322"/>
        <v>NG1</v>
      </c>
      <c r="G3385" s="83" t="str">
        <f t="shared" si="323"/>
        <v>NG</v>
      </c>
      <c r="H3385" s="83" t="s">
        <v>1721</v>
      </c>
      <c r="I3385" s="83" t="s">
        <v>654</v>
      </c>
    </row>
    <row r="3386" spans="1:9" ht="15">
      <c r="A3386" s="83" t="s">
        <v>3988</v>
      </c>
      <c r="B3386" s="83" t="str">
        <f t="shared" si="318"/>
        <v>NG13 8J</v>
      </c>
      <c r="C3386" s="83" t="str">
        <f t="shared" si="319"/>
        <v>NG13 8</v>
      </c>
      <c r="D3386" s="83" t="str">
        <f t="shared" si="320"/>
        <v xml:space="preserve">NG13 </v>
      </c>
      <c r="E3386" s="83" t="str">
        <f t="shared" si="321"/>
        <v>NG13</v>
      </c>
      <c r="F3386" s="83" t="str">
        <f t="shared" si="322"/>
        <v>NG1</v>
      </c>
      <c r="G3386" s="83" t="str">
        <f t="shared" si="323"/>
        <v>NG</v>
      </c>
      <c r="H3386" s="83" t="s">
        <v>1721</v>
      </c>
      <c r="I3386" s="83" t="s">
        <v>654</v>
      </c>
    </row>
    <row r="3387" spans="1:9" ht="15">
      <c r="A3387" s="83" t="s">
        <v>3989</v>
      </c>
      <c r="B3387" s="83" t="str">
        <f t="shared" si="318"/>
        <v>NG13 8J</v>
      </c>
      <c r="C3387" s="83" t="str">
        <f t="shared" si="319"/>
        <v>NG13 8</v>
      </c>
      <c r="D3387" s="83" t="str">
        <f t="shared" si="320"/>
        <v xml:space="preserve">NG13 </v>
      </c>
      <c r="E3387" s="83" t="str">
        <f t="shared" si="321"/>
        <v>NG13</v>
      </c>
      <c r="F3387" s="83" t="str">
        <f t="shared" si="322"/>
        <v>NG1</v>
      </c>
      <c r="G3387" s="83" t="str">
        <f t="shared" si="323"/>
        <v>NG</v>
      </c>
      <c r="H3387" s="83" t="s">
        <v>1721</v>
      </c>
      <c r="I3387" s="83" t="s">
        <v>654</v>
      </c>
    </row>
    <row r="3388" spans="1:9" ht="15">
      <c r="A3388" s="83" t="s">
        <v>3990</v>
      </c>
      <c r="B3388" s="83" t="str">
        <f t="shared" si="318"/>
        <v>NG13 8J</v>
      </c>
      <c r="C3388" s="83" t="str">
        <f t="shared" si="319"/>
        <v>NG13 8</v>
      </c>
      <c r="D3388" s="83" t="str">
        <f t="shared" si="320"/>
        <v xml:space="preserve">NG13 </v>
      </c>
      <c r="E3388" s="83" t="str">
        <f t="shared" si="321"/>
        <v>NG13</v>
      </c>
      <c r="F3388" s="83" t="str">
        <f t="shared" si="322"/>
        <v>NG1</v>
      </c>
      <c r="G3388" s="83" t="str">
        <f t="shared" si="323"/>
        <v>NG</v>
      </c>
      <c r="H3388" s="83" t="s">
        <v>1721</v>
      </c>
      <c r="I3388" s="83" t="s">
        <v>654</v>
      </c>
    </row>
    <row r="3389" spans="1:9" ht="15">
      <c r="A3389" s="83" t="s">
        <v>3991</v>
      </c>
      <c r="B3389" s="83" t="str">
        <f t="shared" si="318"/>
        <v>NG13 9P</v>
      </c>
      <c r="C3389" s="83" t="str">
        <f t="shared" si="319"/>
        <v>NG13 9</v>
      </c>
      <c r="D3389" s="83" t="str">
        <f t="shared" si="320"/>
        <v xml:space="preserve">NG13 </v>
      </c>
      <c r="E3389" s="83" t="str">
        <f t="shared" si="321"/>
        <v>NG13</v>
      </c>
      <c r="F3389" s="83" t="str">
        <f t="shared" si="322"/>
        <v>NG1</v>
      </c>
      <c r="G3389" s="83" t="str">
        <f t="shared" si="323"/>
        <v>NG</v>
      </c>
      <c r="H3389" s="83" t="s">
        <v>1721</v>
      </c>
      <c r="I3389" s="83" t="s">
        <v>654</v>
      </c>
    </row>
    <row r="3390" spans="1:9" ht="15">
      <c r="A3390" s="83" t="s">
        <v>3992</v>
      </c>
      <c r="B3390" s="83" t="str">
        <f t="shared" si="318"/>
        <v>NG13 9P</v>
      </c>
      <c r="C3390" s="83" t="str">
        <f t="shared" si="319"/>
        <v>NG13 9</v>
      </c>
      <c r="D3390" s="83" t="str">
        <f t="shared" si="320"/>
        <v xml:space="preserve">NG13 </v>
      </c>
      <c r="E3390" s="83" t="str">
        <f t="shared" si="321"/>
        <v>NG13</v>
      </c>
      <c r="F3390" s="83" t="str">
        <f t="shared" si="322"/>
        <v>NG1</v>
      </c>
      <c r="G3390" s="83" t="str">
        <f t="shared" si="323"/>
        <v>NG</v>
      </c>
      <c r="H3390" s="83" t="s">
        <v>1721</v>
      </c>
      <c r="I3390" s="83" t="s">
        <v>654</v>
      </c>
    </row>
    <row r="3391" spans="1:9" ht="15">
      <c r="A3391" s="83" t="s">
        <v>3993</v>
      </c>
      <c r="B3391" s="83" t="str">
        <f t="shared" si="318"/>
        <v>NG14</v>
      </c>
      <c r="C3391" s="83" t="str">
        <f t="shared" si="319"/>
        <v>NG14</v>
      </c>
      <c r="D3391" s="83" t="str">
        <f t="shared" si="320"/>
        <v>NG14</v>
      </c>
      <c r="E3391" s="83" t="str">
        <f t="shared" si="321"/>
        <v>NG14</v>
      </c>
      <c r="F3391" s="83" t="str">
        <f t="shared" si="322"/>
        <v>NG1</v>
      </c>
      <c r="G3391" s="83" t="str">
        <f t="shared" si="323"/>
        <v>NG</v>
      </c>
      <c r="H3391" s="83" t="s">
        <v>1721</v>
      </c>
      <c r="I3391" s="83" t="s">
        <v>654</v>
      </c>
    </row>
    <row r="3392" spans="1:9" ht="15">
      <c r="A3392" s="83" t="s">
        <v>3994</v>
      </c>
      <c r="B3392" s="83" t="str">
        <f t="shared" si="318"/>
        <v>NG15 8F</v>
      </c>
      <c r="C3392" s="83" t="str">
        <f t="shared" si="319"/>
        <v>NG15 8</v>
      </c>
      <c r="D3392" s="83" t="str">
        <f t="shared" si="320"/>
        <v xml:space="preserve">NG15 </v>
      </c>
      <c r="E3392" s="83" t="str">
        <f t="shared" si="321"/>
        <v>NG15</v>
      </c>
      <c r="F3392" s="83" t="str">
        <f t="shared" si="322"/>
        <v>NG1</v>
      </c>
      <c r="G3392" s="83" t="str">
        <f t="shared" si="323"/>
        <v>NG</v>
      </c>
      <c r="H3392" s="83" t="s">
        <v>1721</v>
      </c>
      <c r="I3392" s="83" t="s">
        <v>654</v>
      </c>
    </row>
    <row r="3393" spans="1:9" ht="15">
      <c r="A3393" s="83" t="s">
        <v>3995</v>
      </c>
      <c r="B3393" s="83" t="str">
        <f t="shared" si="318"/>
        <v>NG17 4N</v>
      </c>
      <c r="C3393" s="83" t="str">
        <f t="shared" si="319"/>
        <v>NG17 4</v>
      </c>
      <c r="D3393" s="83" t="str">
        <f t="shared" si="320"/>
        <v xml:space="preserve">NG17 </v>
      </c>
      <c r="E3393" s="83" t="str">
        <f t="shared" si="321"/>
        <v>NG17</v>
      </c>
      <c r="F3393" s="83" t="str">
        <f t="shared" si="322"/>
        <v>NG1</v>
      </c>
      <c r="G3393" s="83" t="str">
        <f t="shared" si="323"/>
        <v>NG</v>
      </c>
      <c r="H3393" s="83" t="s">
        <v>1721</v>
      </c>
      <c r="I3393" s="83" t="s">
        <v>654</v>
      </c>
    </row>
    <row r="3394" spans="1:9" ht="15">
      <c r="A3394" s="83" t="s">
        <v>3996</v>
      </c>
      <c r="B3394" s="83" t="str">
        <f t="shared" si="318"/>
        <v>NG17 4N</v>
      </c>
      <c r="C3394" s="83" t="str">
        <f t="shared" si="319"/>
        <v>NG17 4</v>
      </c>
      <c r="D3394" s="83" t="str">
        <f t="shared" si="320"/>
        <v xml:space="preserve">NG17 </v>
      </c>
      <c r="E3394" s="83" t="str">
        <f t="shared" si="321"/>
        <v>NG17</v>
      </c>
      <c r="F3394" s="83" t="str">
        <f t="shared" si="322"/>
        <v>NG1</v>
      </c>
      <c r="G3394" s="83" t="str">
        <f t="shared" si="323"/>
        <v>NG</v>
      </c>
      <c r="H3394" s="83" t="s">
        <v>1721</v>
      </c>
      <c r="I3394" s="83" t="s">
        <v>654</v>
      </c>
    </row>
    <row r="3395" spans="1:9" ht="15">
      <c r="A3395" s="83" t="s">
        <v>3997</v>
      </c>
      <c r="B3395" s="83" t="str">
        <f t="shared" ref="B3395:B3458" si="324">LEFT($A3395,7)</f>
        <v>NG17 4N</v>
      </c>
      <c r="C3395" s="83" t="str">
        <f t="shared" ref="C3395:C3458" si="325">LEFT($A3395,6)</f>
        <v>NG17 4</v>
      </c>
      <c r="D3395" s="83" t="str">
        <f t="shared" ref="D3395:D3458" si="326">LEFT($A3395,5)</f>
        <v xml:space="preserve">NG17 </v>
      </c>
      <c r="E3395" s="83" t="str">
        <f t="shared" ref="E3395:E3458" si="327">LEFT($A3395,4)</f>
        <v>NG17</v>
      </c>
      <c r="F3395" s="83" t="str">
        <f t="shared" ref="F3395:F3458" si="328">LEFT($A3395,3)</f>
        <v>NG1</v>
      </c>
      <c r="G3395" s="83" t="str">
        <f t="shared" ref="G3395:G3458" si="329">LEFT($A3395,2)</f>
        <v>NG</v>
      </c>
      <c r="H3395" s="83" t="s">
        <v>1721</v>
      </c>
      <c r="I3395" s="83" t="s">
        <v>654</v>
      </c>
    </row>
    <row r="3396" spans="1:9" ht="15">
      <c r="A3396" s="83" t="s">
        <v>3998</v>
      </c>
      <c r="B3396" s="83" t="str">
        <f t="shared" si="324"/>
        <v>NG18</v>
      </c>
      <c r="C3396" s="83" t="str">
        <f t="shared" si="325"/>
        <v>NG18</v>
      </c>
      <c r="D3396" s="83" t="str">
        <f t="shared" si="326"/>
        <v>NG18</v>
      </c>
      <c r="E3396" s="83" t="str">
        <f t="shared" si="327"/>
        <v>NG18</v>
      </c>
      <c r="F3396" s="83" t="str">
        <f t="shared" si="328"/>
        <v>NG1</v>
      </c>
      <c r="G3396" s="83" t="str">
        <f t="shared" si="329"/>
        <v>NG</v>
      </c>
      <c r="H3396" s="83" t="s">
        <v>1721</v>
      </c>
      <c r="I3396" s="83" t="s">
        <v>654</v>
      </c>
    </row>
    <row r="3397" spans="1:9" ht="15">
      <c r="A3397" s="83" t="s">
        <v>3999</v>
      </c>
      <c r="B3397" s="83" t="str">
        <f t="shared" si="324"/>
        <v>NG18 5B</v>
      </c>
      <c r="C3397" s="83" t="str">
        <f t="shared" si="325"/>
        <v>NG18 5</v>
      </c>
      <c r="D3397" s="83" t="str">
        <f t="shared" si="326"/>
        <v xml:space="preserve">NG18 </v>
      </c>
      <c r="E3397" s="83" t="str">
        <f t="shared" si="327"/>
        <v>NG18</v>
      </c>
      <c r="F3397" s="83" t="str">
        <f t="shared" si="328"/>
        <v>NG1</v>
      </c>
      <c r="G3397" s="83" t="str">
        <f t="shared" si="329"/>
        <v>NG</v>
      </c>
      <c r="H3397" s="83" t="s">
        <v>777</v>
      </c>
      <c r="I3397" s="83" t="s">
        <v>654</v>
      </c>
    </row>
    <row r="3398" spans="1:9" ht="15">
      <c r="A3398" s="83" t="s">
        <v>4000</v>
      </c>
      <c r="B3398" s="83" t="str">
        <f t="shared" si="324"/>
        <v>NG18 5B</v>
      </c>
      <c r="C3398" s="83" t="str">
        <f t="shared" si="325"/>
        <v>NG18 5</v>
      </c>
      <c r="D3398" s="83" t="str">
        <f t="shared" si="326"/>
        <v xml:space="preserve">NG18 </v>
      </c>
      <c r="E3398" s="83" t="str">
        <f t="shared" si="327"/>
        <v>NG18</v>
      </c>
      <c r="F3398" s="83" t="str">
        <f t="shared" si="328"/>
        <v>NG1</v>
      </c>
      <c r="G3398" s="83" t="str">
        <f t="shared" si="329"/>
        <v>NG</v>
      </c>
      <c r="H3398" s="83" t="s">
        <v>777</v>
      </c>
      <c r="I3398" s="83" t="s">
        <v>654</v>
      </c>
    </row>
    <row r="3399" spans="1:9" ht="15">
      <c r="A3399" s="83" t="s">
        <v>4001</v>
      </c>
      <c r="B3399" s="83" t="str">
        <f t="shared" si="324"/>
        <v>NG18 5B</v>
      </c>
      <c r="C3399" s="83" t="str">
        <f t="shared" si="325"/>
        <v>NG18 5</v>
      </c>
      <c r="D3399" s="83" t="str">
        <f t="shared" si="326"/>
        <v xml:space="preserve">NG18 </v>
      </c>
      <c r="E3399" s="83" t="str">
        <f t="shared" si="327"/>
        <v>NG18</v>
      </c>
      <c r="F3399" s="83" t="str">
        <f t="shared" si="328"/>
        <v>NG1</v>
      </c>
      <c r="G3399" s="83" t="str">
        <f t="shared" si="329"/>
        <v>NG</v>
      </c>
      <c r="H3399" s="83" t="s">
        <v>777</v>
      </c>
      <c r="I3399" s="83" t="s">
        <v>654</v>
      </c>
    </row>
    <row r="3400" spans="1:9" ht="15">
      <c r="A3400" s="83" t="s">
        <v>4002</v>
      </c>
      <c r="B3400" s="83" t="str">
        <f t="shared" si="324"/>
        <v>NG19</v>
      </c>
      <c r="C3400" s="83" t="str">
        <f t="shared" si="325"/>
        <v>NG19</v>
      </c>
      <c r="D3400" s="83" t="str">
        <f t="shared" si="326"/>
        <v>NG19</v>
      </c>
      <c r="E3400" s="83" t="str">
        <f t="shared" si="327"/>
        <v>NG19</v>
      </c>
      <c r="F3400" s="83" t="str">
        <f t="shared" si="328"/>
        <v>NG1</v>
      </c>
      <c r="G3400" s="83" t="str">
        <f t="shared" si="329"/>
        <v>NG</v>
      </c>
      <c r="H3400" s="83" t="s">
        <v>1721</v>
      </c>
      <c r="I3400" s="83" t="s">
        <v>654</v>
      </c>
    </row>
    <row r="3401" spans="1:9" ht="15">
      <c r="A3401" s="83" t="s">
        <v>4003</v>
      </c>
      <c r="B3401" s="83" t="str">
        <f t="shared" si="324"/>
        <v>NG19 7Q</v>
      </c>
      <c r="C3401" s="83" t="str">
        <f t="shared" si="325"/>
        <v>NG19 7</v>
      </c>
      <c r="D3401" s="83" t="str">
        <f t="shared" si="326"/>
        <v xml:space="preserve">NG19 </v>
      </c>
      <c r="E3401" s="83" t="str">
        <f t="shared" si="327"/>
        <v>NG19</v>
      </c>
      <c r="F3401" s="83" t="str">
        <f t="shared" si="328"/>
        <v>NG1</v>
      </c>
      <c r="G3401" s="83" t="str">
        <f t="shared" si="329"/>
        <v>NG</v>
      </c>
      <c r="H3401" s="83" t="s">
        <v>777</v>
      </c>
      <c r="I3401" s="83" t="s">
        <v>654</v>
      </c>
    </row>
    <row r="3402" spans="1:9" ht="15">
      <c r="A3402" s="83" t="s">
        <v>4004</v>
      </c>
      <c r="B3402" s="83" t="str">
        <f t="shared" si="324"/>
        <v>NG20 9B</v>
      </c>
      <c r="C3402" s="83" t="str">
        <f t="shared" si="325"/>
        <v>NG20 9</v>
      </c>
      <c r="D3402" s="83" t="str">
        <f t="shared" si="326"/>
        <v xml:space="preserve">NG20 </v>
      </c>
      <c r="E3402" s="83" t="str">
        <f t="shared" si="327"/>
        <v>NG20</v>
      </c>
      <c r="F3402" s="83" t="str">
        <f t="shared" si="328"/>
        <v>NG2</v>
      </c>
      <c r="G3402" s="83" t="str">
        <f t="shared" si="329"/>
        <v>NG</v>
      </c>
      <c r="H3402" s="83" t="s">
        <v>342</v>
      </c>
      <c r="I3402" s="83" t="s">
        <v>654</v>
      </c>
    </row>
    <row r="3403" spans="1:9" ht="15">
      <c r="A3403" s="83" t="s">
        <v>4005</v>
      </c>
      <c r="B3403" s="83" t="str">
        <f t="shared" si="324"/>
        <v>NG20 9B</v>
      </c>
      <c r="C3403" s="83" t="str">
        <f t="shared" si="325"/>
        <v>NG20 9</v>
      </c>
      <c r="D3403" s="83" t="str">
        <f t="shared" si="326"/>
        <v xml:space="preserve">NG20 </v>
      </c>
      <c r="E3403" s="83" t="str">
        <f t="shared" si="327"/>
        <v>NG20</v>
      </c>
      <c r="F3403" s="83" t="str">
        <f t="shared" si="328"/>
        <v>NG2</v>
      </c>
      <c r="G3403" s="83" t="str">
        <f t="shared" si="329"/>
        <v>NG</v>
      </c>
      <c r="H3403" s="83" t="s">
        <v>1721</v>
      </c>
      <c r="I3403" s="83" t="s">
        <v>654</v>
      </c>
    </row>
    <row r="3404" spans="1:9" ht="15">
      <c r="A3404" s="83" t="s">
        <v>4006</v>
      </c>
      <c r="B3404" s="83" t="str">
        <f t="shared" si="324"/>
        <v>NG20 9B</v>
      </c>
      <c r="C3404" s="83" t="str">
        <f t="shared" si="325"/>
        <v>NG20 9</v>
      </c>
      <c r="D3404" s="83" t="str">
        <f t="shared" si="326"/>
        <v xml:space="preserve">NG20 </v>
      </c>
      <c r="E3404" s="83" t="str">
        <f t="shared" si="327"/>
        <v>NG20</v>
      </c>
      <c r="F3404" s="83" t="str">
        <f t="shared" si="328"/>
        <v>NG2</v>
      </c>
      <c r="G3404" s="83" t="str">
        <f t="shared" si="329"/>
        <v>NG</v>
      </c>
      <c r="H3404" s="83" t="s">
        <v>1721</v>
      </c>
      <c r="I3404" s="83" t="s">
        <v>654</v>
      </c>
    </row>
    <row r="3405" spans="1:9" ht="15">
      <c r="A3405" s="83" t="s">
        <v>4007</v>
      </c>
      <c r="B3405" s="83" t="str">
        <f t="shared" si="324"/>
        <v>NG20 9B</v>
      </c>
      <c r="C3405" s="83" t="str">
        <f t="shared" si="325"/>
        <v>NG20 9</v>
      </c>
      <c r="D3405" s="83" t="str">
        <f t="shared" si="326"/>
        <v xml:space="preserve">NG20 </v>
      </c>
      <c r="E3405" s="83" t="str">
        <f t="shared" si="327"/>
        <v>NG20</v>
      </c>
      <c r="F3405" s="83" t="str">
        <f t="shared" si="328"/>
        <v>NG2</v>
      </c>
      <c r="G3405" s="83" t="str">
        <f t="shared" si="329"/>
        <v>NG</v>
      </c>
      <c r="H3405" s="83" t="s">
        <v>1721</v>
      </c>
      <c r="I3405" s="83" t="s">
        <v>654</v>
      </c>
    </row>
    <row r="3406" spans="1:9" ht="15">
      <c r="A3406" s="83" t="s">
        <v>4008</v>
      </c>
      <c r="B3406" s="83" t="str">
        <f t="shared" si="324"/>
        <v>NG20 9D</v>
      </c>
      <c r="C3406" s="83" t="str">
        <f t="shared" si="325"/>
        <v>NG20 9</v>
      </c>
      <c r="D3406" s="83" t="str">
        <f t="shared" si="326"/>
        <v xml:space="preserve">NG20 </v>
      </c>
      <c r="E3406" s="83" t="str">
        <f t="shared" si="327"/>
        <v>NG20</v>
      </c>
      <c r="F3406" s="83" t="str">
        <f t="shared" si="328"/>
        <v>NG2</v>
      </c>
      <c r="G3406" s="83" t="str">
        <f t="shared" si="329"/>
        <v>NG</v>
      </c>
      <c r="H3406" s="83" t="s">
        <v>342</v>
      </c>
      <c r="I3406" s="83" t="s">
        <v>654</v>
      </c>
    </row>
    <row r="3407" spans="1:9" ht="15">
      <c r="A3407" s="83" t="s">
        <v>4009</v>
      </c>
      <c r="B3407" s="83" t="str">
        <f t="shared" si="324"/>
        <v>NG20 9H</v>
      </c>
      <c r="C3407" s="83" t="str">
        <f t="shared" si="325"/>
        <v>NG20 9</v>
      </c>
      <c r="D3407" s="83" t="str">
        <f t="shared" si="326"/>
        <v xml:space="preserve">NG20 </v>
      </c>
      <c r="E3407" s="83" t="str">
        <f t="shared" si="327"/>
        <v>NG20</v>
      </c>
      <c r="F3407" s="83" t="str">
        <f t="shared" si="328"/>
        <v>NG2</v>
      </c>
      <c r="G3407" s="83" t="str">
        <f t="shared" si="329"/>
        <v>NG</v>
      </c>
      <c r="H3407" s="83" t="s">
        <v>342</v>
      </c>
      <c r="I3407" s="83" t="s">
        <v>654</v>
      </c>
    </row>
    <row r="3408" spans="1:9" ht="15">
      <c r="A3408" s="83" t="s">
        <v>4010</v>
      </c>
      <c r="B3408" s="83" t="str">
        <f t="shared" si="324"/>
        <v>NG20 9H</v>
      </c>
      <c r="C3408" s="83" t="str">
        <f t="shared" si="325"/>
        <v>NG20 9</v>
      </c>
      <c r="D3408" s="83" t="str">
        <f t="shared" si="326"/>
        <v xml:space="preserve">NG20 </v>
      </c>
      <c r="E3408" s="83" t="str">
        <f t="shared" si="327"/>
        <v>NG20</v>
      </c>
      <c r="F3408" s="83" t="str">
        <f t="shared" si="328"/>
        <v>NG2</v>
      </c>
      <c r="G3408" s="83" t="str">
        <f t="shared" si="329"/>
        <v>NG</v>
      </c>
      <c r="H3408" s="83" t="s">
        <v>1721</v>
      </c>
      <c r="I3408" s="83" t="s">
        <v>654</v>
      </c>
    </row>
    <row r="3409" spans="1:9" ht="15">
      <c r="A3409" s="83" t="s">
        <v>4011</v>
      </c>
      <c r="B3409" s="83" t="str">
        <f t="shared" si="324"/>
        <v>NG20 9H</v>
      </c>
      <c r="C3409" s="83" t="str">
        <f t="shared" si="325"/>
        <v>NG20 9</v>
      </c>
      <c r="D3409" s="83" t="str">
        <f t="shared" si="326"/>
        <v xml:space="preserve">NG20 </v>
      </c>
      <c r="E3409" s="83" t="str">
        <f t="shared" si="327"/>
        <v>NG20</v>
      </c>
      <c r="F3409" s="83" t="str">
        <f t="shared" si="328"/>
        <v>NG2</v>
      </c>
      <c r="G3409" s="83" t="str">
        <f t="shared" si="329"/>
        <v>NG</v>
      </c>
      <c r="H3409" s="83" t="s">
        <v>1721</v>
      </c>
      <c r="I3409" s="83" t="s">
        <v>654</v>
      </c>
    </row>
    <row r="3410" spans="1:9" ht="15">
      <c r="A3410" s="83" t="s">
        <v>4012</v>
      </c>
      <c r="B3410" s="83" t="str">
        <f t="shared" si="324"/>
        <v>NG20 9H</v>
      </c>
      <c r="C3410" s="83" t="str">
        <f t="shared" si="325"/>
        <v>NG20 9</v>
      </c>
      <c r="D3410" s="83" t="str">
        <f t="shared" si="326"/>
        <v xml:space="preserve">NG20 </v>
      </c>
      <c r="E3410" s="83" t="str">
        <f t="shared" si="327"/>
        <v>NG20</v>
      </c>
      <c r="F3410" s="83" t="str">
        <f t="shared" si="328"/>
        <v>NG2</v>
      </c>
      <c r="G3410" s="83" t="str">
        <f t="shared" si="329"/>
        <v>NG</v>
      </c>
      <c r="H3410" s="83" t="s">
        <v>1721</v>
      </c>
      <c r="I3410" s="83" t="s">
        <v>654</v>
      </c>
    </row>
    <row r="3411" spans="1:9" ht="15">
      <c r="A3411" s="83" t="s">
        <v>4013</v>
      </c>
      <c r="B3411" s="83" t="str">
        <f t="shared" si="324"/>
        <v>NG20 9H</v>
      </c>
      <c r="C3411" s="83" t="str">
        <f t="shared" si="325"/>
        <v>NG20 9</v>
      </c>
      <c r="D3411" s="83" t="str">
        <f t="shared" si="326"/>
        <v xml:space="preserve">NG20 </v>
      </c>
      <c r="E3411" s="83" t="str">
        <f t="shared" si="327"/>
        <v>NG20</v>
      </c>
      <c r="F3411" s="83" t="str">
        <f t="shared" si="328"/>
        <v>NG2</v>
      </c>
      <c r="G3411" s="83" t="str">
        <f t="shared" si="329"/>
        <v>NG</v>
      </c>
      <c r="H3411" s="83" t="s">
        <v>1721</v>
      </c>
      <c r="I3411" s="83" t="s">
        <v>654</v>
      </c>
    </row>
    <row r="3412" spans="1:9" ht="15">
      <c r="A3412" s="83" t="s">
        <v>4014</v>
      </c>
      <c r="B3412" s="83" t="str">
        <f t="shared" si="324"/>
        <v>NG20 9H</v>
      </c>
      <c r="C3412" s="83" t="str">
        <f t="shared" si="325"/>
        <v>NG20 9</v>
      </c>
      <c r="D3412" s="83" t="str">
        <f t="shared" si="326"/>
        <v xml:space="preserve">NG20 </v>
      </c>
      <c r="E3412" s="83" t="str">
        <f t="shared" si="327"/>
        <v>NG20</v>
      </c>
      <c r="F3412" s="83" t="str">
        <f t="shared" si="328"/>
        <v>NG2</v>
      </c>
      <c r="G3412" s="83" t="str">
        <f t="shared" si="329"/>
        <v>NG</v>
      </c>
      <c r="H3412" s="83" t="s">
        <v>1721</v>
      </c>
      <c r="I3412" s="83" t="s">
        <v>654</v>
      </c>
    </row>
    <row r="3413" spans="1:9" ht="15">
      <c r="A3413" s="83" t="s">
        <v>4015</v>
      </c>
      <c r="B3413" s="83" t="str">
        <f t="shared" si="324"/>
        <v>NG20 9J</v>
      </c>
      <c r="C3413" s="83" t="str">
        <f t="shared" si="325"/>
        <v>NG20 9</v>
      </c>
      <c r="D3413" s="83" t="str">
        <f t="shared" si="326"/>
        <v xml:space="preserve">NG20 </v>
      </c>
      <c r="E3413" s="83" t="str">
        <f t="shared" si="327"/>
        <v>NG20</v>
      </c>
      <c r="F3413" s="83" t="str">
        <f t="shared" si="328"/>
        <v>NG2</v>
      </c>
      <c r="G3413" s="83" t="str">
        <f t="shared" si="329"/>
        <v>NG</v>
      </c>
      <c r="H3413" s="83" t="s">
        <v>342</v>
      </c>
      <c r="I3413" s="83" t="s">
        <v>654</v>
      </c>
    </row>
    <row r="3414" spans="1:9" ht="15">
      <c r="A3414" s="83" t="s">
        <v>4016</v>
      </c>
      <c r="B3414" s="83" t="str">
        <f t="shared" si="324"/>
        <v>NG20 9J</v>
      </c>
      <c r="C3414" s="83" t="str">
        <f t="shared" si="325"/>
        <v>NG20 9</v>
      </c>
      <c r="D3414" s="83" t="str">
        <f t="shared" si="326"/>
        <v xml:space="preserve">NG20 </v>
      </c>
      <c r="E3414" s="83" t="str">
        <f t="shared" si="327"/>
        <v>NG20</v>
      </c>
      <c r="F3414" s="83" t="str">
        <f t="shared" si="328"/>
        <v>NG2</v>
      </c>
      <c r="G3414" s="83" t="str">
        <f t="shared" si="329"/>
        <v>NG</v>
      </c>
      <c r="H3414" s="83" t="s">
        <v>1721</v>
      </c>
      <c r="I3414" s="83" t="s">
        <v>654</v>
      </c>
    </row>
    <row r="3415" spans="1:9" ht="15">
      <c r="A3415" s="83" t="s">
        <v>4017</v>
      </c>
      <c r="B3415" s="83" t="str">
        <f t="shared" si="324"/>
        <v>NG20 9J</v>
      </c>
      <c r="C3415" s="83" t="str">
        <f t="shared" si="325"/>
        <v>NG20 9</v>
      </c>
      <c r="D3415" s="83" t="str">
        <f t="shared" si="326"/>
        <v xml:space="preserve">NG20 </v>
      </c>
      <c r="E3415" s="83" t="str">
        <f t="shared" si="327"/>
        <v>NG20</v>
      </c>
      <c r="F3415" s="83" t="str">
        <f t="shared" si="328"/>
        <v>NG2</v>
      </c>
      <c r="G3415" s="83" t="str">
        <f t="shared" si="329"/>
        <v>NG</v>
      </c>
      <c r="H3415" s="83" t="s">
        <v>1721</v>
      </c>
      <c r="I3415" s="83" t="s">
        <v>654</v>
      </c>
    </row>
    <row r="3416" spans="1:9" ht="15">
      <c r="A3416" s="83" t="s">
        <v>4018</v>
      </c>
      <c r="B3416" s="83" t="str">
        <f t="shared" si="324"/>
        <v>NG20 9J</v>
      </c>
      <c r="C3416" s="83" t="str">
        <f t="shared" si="325"/>
        <v>NG20 9</v>
      </c>
      <c r="D3416" s="83" t="str">
        <f t="shared" si="326"/>
        <v xml:space="preserve">NG20 </v>
      </c>
      <c r="E3416" s="83" t="str">
        <f t="shared" si="327"/>
        <v>NG20</v>
      </c>
      <c r="F3416" s="83" t="str">
        <f t="shared" si="328"/>
        <v>NG2</v>
      </c>
      <c r="G3416" s="83" t="str">
        <f t="shared" si="329"/>
        <v>NG</v>
      </c>
      <c r="H3416" s="83" t="s">
        <v>1721</v>
      </c>
      <c r="I3416" s="83" t="s">
        <v>654</v>
      </c>
    </row>
    <row r="3417" spans="1:9" ht="15">
      <c r="A3417" s="83" t="s">
        <v>4019</v>
      </c>
      <c r="B3417" s="83" t="str">
        <f t="shared" si="324"/>
        <v>NG20 9J</v>
      </c>
      <c r="C3417" s="83" t="str">
        <f t="shared" si="325"/>
        <v>NG20 9</v>
      </c>
      <c r="D3417" s="83" t="str">
        <f t="shared" si="326"/>
        <v xml:space="preserve">NG20 </v>
      </c>
      <c r="E3417" s="83" t="str">
        <f t="shared" si="327"/>
        <v>NG20</v>
      </c>
      <c r="F3417" s="83" t="str">
        <f t="shared" si="328"/>
        <v>NG2</v>
      </c>
      <c r="G3417" s="83" t="str">
        <f t="shared" si="329"/>
        <v>NG</v>
      </c>
      <c r="H3417" s="83" t="s">
        <v>1721</v>
      </c>
      <c r="I3417" s="83" t="s">
        <v>654</v>
      </c>
    </row>
    <row r="3418" spans="1:9" ht="15">
      <c r="A3418" s="83" t="s">
        <v>4020</v>
      </c>
      <c r="B3418" s="83" t="str">
        <f t="shared" si="324"/>
        <v>NG20 9J</v>
      </c>
      <c r="C3418" s="83" t="str">
        <f t="shared" si="325"/>
        <v>NG20 9</v>
      </c>
      <c r="D3418" s="83" t="str">
        <f t="shared" si="326"/>
        <v xml:space="preserve">NG20 </v>
      </c>
      <c r="E3418" s="83" t="str">
        <f t="shared" si="327"/>
        <v>NG20</v>
      </c>
      <c r="F3418" s="83" t="str">
        <f t="shared" si="328"/>
        <v>NG2</v>
      </c>
      <c r="G3418" s="83" t="str">
        <f t="shared" si="329"/>
        <v>NG</v>
      </c>
      <c r="H3418" s="83" t="s">
        <v>1721</v>
      </c>
      <c r="I3418" s="83" t="s">
        <v>654</v>
      </c>
    </row>
    <row r="3419" spans="1:9" ht="15">
      <c r="A3419" s="83" t="s">
        <v>4021</v>
      </c>
      <c r="B3419" s="83" t="str">
        <f t="shared" si="324"/>
        <v>NG20 9J</v>
      </c>
      <c r="C3419" s="83" t="str">
        <f t="shared" si="325"/>
        <v>NG20 9</v>
      </c>
      <c r="D3419" s="83" t="str">
        <f t="shared" si="326"/>
        <v xml:space="preserve">NG20 </v>
      </c>
      <c r="E3419" s="83" t="str">
        <f t="shared" si="327"/>
        <v>NG20</v>
      </c>
      <c r="F3419" s="83" t="str">
        <f t="shared" si="328"/>
        <v>NG2</v>
      </c>
      <c r="G3419" s="83" t="str">
        <f t="shared" si="329"/>
        <v>NG</v>
      </c>
      <c r="H3419" s="83" t="s">
        <v>1721</v>
      </c>
      <c r="I3419" s="83" t="s">
        <v>654</v>
      </c>
    </row>
    <row r="3420" spans="1:9" ht="15">
      <c r="A3420" s="83" t="s">
        <v>4022</v>
      </c>
      <c r="B3420" s="83" t="str">
        <f t="shared" si="324"/>
        <v>NG20 9J</v>
      </c>
      <c r="C3420" s="83" t="str">
        <f t="shared" si="325"/>
        <v>NG20 9</v>
      </c>
      <c r="D3420" s="83" t="str">
        <f t="shared" si="326"/>
        <v xml:space="preserve">NG20 </v>
      </c>
      <c r="E3420" s="83" t="str">
        <f t="shared" si="327"/>
        <v>NG20</v>
      </c>
      <c r="F3420" s="83" t="str">
        <f t="shared" si="328"/>
        <v>NG2</v>
      </c>
      <c r="G3420" s="83" t="str">
        <f t="shared" si="329"/>
        <v>NG</v>
      </c>
      <c r="H3420" s="83" t="s">
        <v>1721</v>
      </c>
      <c r="I3420" s="83" t="s">
        <v>654</v>
      </c>
    </row>
    <row r="3421" spans="1:9" ht="15">
      <c r="A3421" s="83" t="s">
        <v>4023</v>
      </c>
      <c r="B3421" s="83" t="str">
        <f t="shared" si="324"/>
        <v>NG20 9L</v>
      </c>
      <c r="C3421" s="83" t="str">
        <f t="shared" si="325"/>
        <v>NG20 9</v>
      </c>
      <c r="D3421" s="83" t="str">
        <f t="shared" si="326"/>
        <v xml:space="preserve">NG20 </v>
      </c>
      <c r="E3421" s="83" t="str">
        <f t="shared" si="327"/>
        <v>NG20</v>
      </c>
      <c r="F3421" s="83" t="str">
        <f t="shared" si="328"/>
        <v>NG2</v>
      </c>
      <c r="G3421" s="83" t="str">
        <f t="shared" si="329"/>
        <v>NG</v>
      </c>
      <c r="H3421" s="83" t="s">
        <v>342</v>
      </c>
      <c r="I3421" s="83" t="s">
        <v>654</v>
      </c>
    </row>
    <row r="3422" spans="1:9" ht="15">
      <c r="A3422" s="83" t="s">
        <v>4024</v>
      </c>
      <c r="B3422" s="83" t="str">
        <f t="shared" si="324"/>
        <v>NG20 9L</v>
      </c>
      <c r="C3422" s="83" t="str">
        <f t="shared" si="325"/>
        <v>NG20 9</v>
      </c>
      <c r="D3422" s="83" t="str">
        <f t="shared" si="326"/>
        <v xml:space="preserve">NG20 </v>
      </c>
      <c r="E3422" s="83" t="str">
        <f t="shared" si="327"/>
        <v>NG20</v>
      </c>
      <c r="F3422" s="83" t="str">
        <f t="shared" si="328"/>
        <v>NG2</v>
      </c>
      <c r="G3422" s="83" t="str">
        <f t="shared" si="329"/>
        <v>NG</v>
      </c>
      <c r="H3422" s="83" t="s">
        <v>1721</v>
      </c>
      <c r="I3422" s="83" t="s">
        <v>654</v>
      </c>
    </row>
    <row r="3423" spans="1:9" ht="15">
      <c r="A3423" s="83" t="s">
        <v>4025</v>
      </c>
      <c r="B3423" s="83" t="str">
        <f t="shared" si="324"/>
        <v>NG20 9N</v>
      </c>
      <c r="C3423" s="83" t="str">
        <f t="shared" si="325"/>
        <v>NG20 9</v>
      </c>
      <c r="D3423" s="83" t="str">
        <f t="shared" si="326"/>
        <v xml:space="preserve">NG20 </v>
      </c>
      <c r="E3423" s="83" t="str">
        <f t="shared" si="327"/>
        <v>NG20</v>
      </c>
      <c r="F3423" s="83" t="str">
        <f t="shared" si="328"/>
        <v>NG2</v>
      </c>
      <c r="G3423" s="83" t="str">
        <f t="shared" si="329"/>
        <v>NG</v>
      </c>
      <c r="H3423" s="83" t="s">
        <v>342</v>
      </c>
      <c r="I3423" s="83" t="s">
        <v>654</v>
      </c>
    </row>
    <row r="3424" spans="1:9" ht="15">
      <c r="A3424" s="83" t="s">
        <v>4026</v>
      </c>
      <c r="B3424" s="83" t="str">
        <f t="shared" si="324"/>
        <v>NG20 9N</v>
      </c>
      <c r="C3424" s="83" t="str">
        <f t="shared" si="325"/>
        <v>NG20 9</v>
      </c>
      <c r="D3424" s="83" t="str">
        <f t="shared" si="326"/>
        <v xml:space="preserve">NG20 </v>
      </c>
      <c r="E3424" s="83" t="str">
        <f t="shared" si="327"/>
        <v>NG20</v>
      </c>
      <c r="F3424" s="83" t="str">
        <f t="shared" si="328"/>
        <v>NG2</v>
      </c>
      <c r="G3424" s="83" t="str">
        <f t="shared" si="329"/>
        <v>NG</v>
      </c>
      <c r="H3424" s="83" t="s">
        <v>1721</v>
      </c>
      <c r="I3424" s="83" t="s">
        <v>654</v>
      </c>
    </row>
    <row r="3425" spans="1:9" ht="15">
      <c r="A3425" s="83" t="s">
        <v>4027</v>
      </c>
      <c r="B3425" s="83" t="str">
        <f t="shared" si="324"/>
        <v>NG20 9N</v>
      </c>
      <c r="C3425" s="83" t="str">
        <f t="shared" si="325"/>
        <v>NG20 9</v>
      </c>
      <c r="D3425" s="83" t="str">
        <f t="shared" si="326"/>
        <v xml:space="preserve">NG20 </v>
      </c>
      <c r="E3425" s="83" t="str">
        <f t="shared" si="327"/>
        <v>NG20</v>
      </c>
      <c r="F3425" s="83" t="str">
        <f t="shared" si="328"/>
        <v>NG2</v>
      </c>
      <c r="G3425" s="83" t="str">
        <f t="shared" si="329"/>
        <v>NG</v>
      </c>
      <c r="H3425" s="83" t="s">
        <v>1721</v>
      </c>
      <c r="I3425" s="83" t="s">
        <v>654</v>
      </c>
    </row>
    <row r="3426" spans="1:9" ht="15">
      <c r="A3426" s="83" t="s">
        <v>4028</v>
      </c>
      <c r="B3426" s="83" t="str">
        <f t="shared" si="324"/>
        <v>NG22 0R</v>
      </c>
      <c r="C3426" s="83" t="str">
        <f t="shared" si="325"/>
        <v>NG22 0</v>
      </c>
      <c r="D3426" s="83" t="str">
        <f t="shared" si="326"/>
        <v xml:space="preserve">NG22 </v>
      </c>
      <c r="E3426" s="83" t="str">
        <f t="shared" si="327"/>
        <v>NG22</v>
      </c>
      <c r="F3426" s="83" t="str">
        <f t="shared" si="328"/>
        <v>NG2</v>
      </c>
      <c r="G3426" s="83" t="str">
        <f t="shared" si="329"/>
        <v>NG</v>
      </c>
      <c r="H3426" s="83" t="s">
        <v>342</v>
      </c>
      <c r="I3426" s="83" t="s">
        <v>654</v>
      </c>
    </row>
    <row r="3427" spans="1:9" ht="15">
      <c r="A3427" s="83" t="s">
        <v>4029</v>
      </c>
      <c r="B3427" s="83" t="str">
        <f t="shared" si="324"/>
        <v>NG22 0R</v>
      </c>
      <c r="C3427" s="83" t="str">
        <f t="shared" si="325"/>
        <v>NG22 0</v>
      </c>
      <c r="D3427" s="83" t="str">
        <f t="shared" si="326"/>
        <v xml:space="preserve">NG22 </v>
      </c>
      <c r="E3427" s="83" t="str">
        <f t="shared" si="327"/>
        <v>NG22</v>
      </c>
      <c r="F3427" s="83" t="str">
        <f t="shared" si="328"/>
        <v>NG2</v>
      </c>
      <c r="G3427" s="83" t="str">
        <f t="shared" si="329"/>
        <v>NG</v>
      </c>
      <c r="H3427" s="83" t="s">
        <v>1721</v>
      </c>
      <c r="I3427" s="83" t="s">
        <v>654</v>
      </c>
    </row>
    <row r="3428" spans="1:9" ht="15">
      <c r="A3428" s="83" t="s">
        <v>4030</v>
      </c>
      <c r="B3428" s="83" t="str">
        <f t="shared" si="324"/>
        <v>NG22 0R</v>
      </c>
      <c r="C3428" s="83" t="str">
        <f t="shared" si="325"/>
        <v>NG22 0</v>
      </c>
      <c r="D3428" s="83" t="str">
        <f t="shared" si="326"/>
        <v xml:space="preserve">NG22 </v>
      </c>
      <c r="E3428" s="83" t="str">
        <f t="shared" si="327"/>
        <v>NG22</v>
      </c>
      <c r="F3428" s="83" t="str">
        <f t="shared" si="328"/>
        <v>NG2</v>
      </c>
      <c r="G3428" s="83" t="str">
        <f t="shared" si="329"/>
        <v>NG</v>
      </c>
      <c r="H3428" s="83" t="s">
        <v>1721</v>
      </c>
      <c r="I3428" s="83" t="s">
        <v>654</v>
      </c>
    </row>
    <row r="3429" spans="1:9" ht="15">
      <c r="A3429" s="83" t="s">
        <v>4031</v>
      </c>
      <c r="B3429" s="83" t="str">
        <f t="shared" si="324"/>
        <v>NG22 0R</v>
      </c>
      <c r="C3429" s="83" t="str">
        <f t="shared" si="325"/>
        <v>NG22 0</v>
      </c>
      <c r="D3429" s="83" t="str">
        <f t="shared" si="326"/>
        <v xml:space="preserve">NG22 </v>
      </c>
      <c r="E3429" s="83" t="str">
        <f t="shared" si="327"/>
        <v>NG22</v>
      </c>
      <c r="F3429" s="83" t="str">
        <f t="shared" si="328"/>
        <v>NG2</v>
      </c>
      <c r="G3429" s="83" t="str">
        <f t="shared" si="329"/>
        <v>NG</v>
      </c>
      <c r="H3429" s="83" t="s">
        <v>1721</v>
      </c>
      <c r="I3429" s="83" t="s">
        <v>654</v>
      </c>
    </row>
    <row r="3430" spans="1:9" ht="15">
      <c r="A3430" s="83" t="s">
        <v>4032</v>
      </c>
      <c r="B3430" s="83" t="str">
        <f t="shared" si="324"/>
        <v>NG22 0R</v>
      </c>
      <c r="C3430" s="83" t="str">
        <f t="shared" si="325"/>
        <v>NG22 0</v>
      </c>
      <c r="D3430" s="83" t="str">
        <f t="shared" si="326"/>
        <v xml:space="preserve">NG22 </v>
      </c>
      <c r="E3430" s="83" t="str">
        <f t="shared" si="327"/>
        <v>NG22</v>
      </c>
      <c r="F3430" s="83" t="str">
        <f t="shared" si="328"/>
        <v>NG2</v>
      </c>
      <c r="G3430" s="83" t="str">
        <f t="shared" si="329"/>
        <v>NG</v>
      </c>
      <c r="H3430" s="83" t="s">
        <v>1721</v>
      </c>
      <c r="I3430" s="83" t="s">
        <v>654</v>
      </c>
    </row>
    <row r="3431" spans="1:9" ht="15">
      <c r="A3431" s="83" t="s">
        <v>4033</v>
      </c>
      <c r="B3431" s="83" t="str">
        <f t="shared" si="324"/>
        <v>NG22 0R</v>
      </c>
      <c r="C3431" s="83" t="str">
        <f t="shared" si="325"/>
        <v>NG22 0</v>
      </c>
      <c r="D3431" s="83" t="str">
        <f t="shared" si="326"/>
        <v xml:space="preserve">NG22 </v>
      </c>
      <c r="E3431" s="83" t="str">
        <f t="shared" si="327"/>
        <v>NG22</v>
      </c>
      <c r="F3431" s="83" t="str">
        <f t="shared" si="328"/>
        <v>NG2</v>
      </c>
      <c r="G3431" s="83" t="str">
        <f t="shared" si="329"/>
        <v>NG</v>
      </c>
      <c r="H3431" s="83" t="s">
        <v>1721</v>
      </c>
      <c r="I3431" s="83" t="s">
        <v>654</v>
      </c>
    </row>
    <row r="3432" spans="1:9" ht="15">
      <c r="A3432" s="83" t="s">
        <v>4034</v>
      </c>
      <c r="B3432" s="83" t="str">
        <f t="shared" si="324"/>
        <v>NG22 0R</v>
      </c>
      <c r="C3432" s="83" t="str">
        <f t="shared" si="325"/>
        <v>NG22 0</v>
      </c>
      <c r="D3432" s="83" t="str">
        <f t="shared" si="326"/>
        <v xml:space="preserve">NG22 </v>
      </c>
      <c r="E3432" s="83" t="str">
        <f t="shared" si="327"/>
        <v>NG22</v>
      </c>
      <c r="F3432" s="83" t="str">
        <f t="shared" si="328"/>
        <v>NG2</v>
      </c>
      <c r="G3432" s="83" t="str">
        <f t="shared" si="329"/>
        <v>NG</v>
      </c>
      <c r="H3432" s="83" t="s">
        <v>1721</v>
      </c>
      <c r="I3432" s="83" t="s">
        <v>654</v>
      </c>
    </row>
    <row r="3433" spans="1:9" ht="15">
      <c r="A3433" s="83" t="s">
        <v>4035</v>
      </c>
      <c r="B3433" s="83" t="str">
        <f t="shared" si="324"/>
        <v>NG22 0R</v>
      </c>
      <c r="C3433" s="83" t="str">
        <f t="shared" si="325"/>
        <v>NG22 0</v>
      </c>
      <c r="D3433" s="83" t="str">
        <f t="shared" si="326"/>
        <v xml:space="preserve">NG22 </v>
      </c>
      <c r="E3433" s="83" t="str">
        <f t="shared" si="327"/>
        <v>NG22</v>
      </c>
      <c r="F3433" s="83" t="str">
        <f t="shared" si="328"/>
        <v>NG2</v>
      </c>
      <c r="G3433" s="83" t="str">
        <f t="shared" si="329"/>
        <v>NG</v>
      </c>
      <c r="H3433" s="83" t="s">
        <v>1721</v>
      </c>
      <c r="I3433" s="83" t="s">
        <v>654</v>
      </c>
    </row>
    <row r="3434" spans="1:9" ht="15">
      <c r="A3434" s="83" t="s">
        <v>4036</v>
      </c>
      <c r="B3434" s="83" t="str">
        <f t="shared" si="324"/>
        <v>NG22 0R</v>
      </c>
      <c r="C3434" s="83" t="str">
        <f t="shared" si="325"/>
        <v>NG22 0</v>
      </c>
      <c r="D3434" s="83" t="str">
        <f t="shared" si="326"/>
        <v xml:space="preserve">NG22 </v>
      </c>
      <c r="E3434" s="83" t="str">
        <f t="shared" si="327"/>
        <v>NG22</v>
      </c>
      <c r="F3434" s="83" t="str">
        <f t="shared" si="328"/>
        <v>NG2</v>
      </c>
      <c r="G3434" s="83" t="str">
        <f t="shared" si="329"/>
        <v>NG</v>
      </c>
      <c r="H3434" s="83" t="s">
        <v>1721</v>
      </c>
      <c r="I3434" s="83" t="s">
        <v>654</v>
      </c>
    </row>
    <row r="3435" spans="1:9" ht="15">
      <c r="A3435" s="83" t="s">
        <v>4037</v>
      </c>
      <c r="B3435" s="83" t="str">
        <f t="shared" si="324"/>
        <v>NG23 5E</v>
      </c>
      <c r="C3435" s="83" t="str">
        <f t="shared" si="325"/>
        <v>NG23 5</v>
      </c>
      <c r="D3435" s="83" t="str">
        <f t="shared" si="326"/>
        <v xml:space="preserve">NG23 </v>
      </c>
      <c r="E3435" s="83" t="str">
        <f t="shared" si="327"/>
        <v>NG23</v>
      </c>
      <c r="F3435" s="83" t="str">
        <f t="shared" si="328"/>
        <v>NG2</v>
      </c>
      <c r="G3435" s="83" t="str">
        <f t="shared" si="329"/>
        <v>NG</v>
      </c>
      <c r="H3435" s="83" t="s">
        <v>777</v>
      </c>
      <c r="I3435" s="83" t="s">
        <v>654</v>
      </c>
    </row>
    <row r="3436" spans="1:9" ht="15">
      <c r="A3436" s="83" t="s">
        <v>4038</v>
      </c>
      <c r="B3436" s="83" t="str">
        <f t="shared" si="324"/>
        <v>NG23 5F</v>
      </c>
      <c r="C3436" s="83" t="str">
        <f t="shared" si="325"/>
        <v>NG23 5</v>
      </c>
      <c r="D3436" s="83" t="str">
        <f t="shared" si="326"/>
        <v xml:space="preserve">NG23 </v>
      </c>
      <c r="E3436" s="83" t="str">
        <f t="shared" si="327"/>
        <v>NG23</v>
      </c>
      <c r="F3436" s="83" t="str">
        <f t="shared" si="328"/>
        <v>NG2</v>
      </c>
      <c r="G3436" s="83" t="str">
        <f t="shared" si="329"/>
        <v>NG</v>
      </c>
      <c r="H3436" s="83" t="s">
        <v>777</v>
      </c>
      <c r="I3436" s="83" t="s">
        <v>654</v>
      </c>
    </row>
    <row r="3437" spans="1:9" ht="15">
      <c r="A3437" s="83" t="s">
        <v>4039</v>
      </c>
      <c r="B3437" s="83" t="str">
        <f t="shared" si="324"/>
        <v>NG23 5J</v>
      </c>
      <c r="C3437" s="83" t="str">
        <f t="shared" si="325"/>
        <v>NG23 5</v>
      </c>
      <c r="D3437" s="83" t="str">
        <f t="shared" si="326"/>
        <v xml:space="preserve">NG23 </v>
      </c>
      <c r="E3437" s="83" t="str">
        <f t="shared" si="327"/>
        <v>NG23</v>
      </c>
      <c r="F3437" s="83" t="str">
        <f t="shared" si="328"/>
        <v>NG2</v>
      </c>
      <c r="G3437" s="83" t="str">
        <f t="shared" si="329"/>
        <v>NG</v>
      </c>
      <c r="H3437" s="83" t="s">
        <v>777</v>
      </c>
      <c r="I3437" s="83" t="s">
        <v>654</v>
      </c>
    </row>
    <row r="3438" spans="1:9" ht="15">
      <c r="A3438" s="83" t="s">
        <v>4040</v>
      </c>
      <c r="B3438" s="83" t="str">
        <f t="shared" si="324"/>
        <v>NG23 5J</v>
      </c>
      <c r="C3438" s="83" t="str">
        <f t="shared" si="325"/>
        <v>NG23 5</v>
      </c>
      <c r="D3438" s="83" t="str">
        <f t="shared" si="326"/>
        <v xml:space="preserve">NG23 </v>
      </c>
      <c r="E3438" s="83" t="str">
        <f t="shared" si="327"/>
        <v>NG23</v>
      </c>
      <c r="F3438" s="83" t="str">
        <f t="shared" si="328"/>
        <v>NG2</v>
      </c>
      <c r="G3438" s="83" t="str">
        <f t="shared" si="329"/>
        <v>NG</v>
      </c>
      <c r="H3438" s="83" t="s">
        <v>777</v>
      </c>
      <c r="I3438" s="83" t="s">
        <v>654</v>
      </c>
    </row>
    <row r="3439" spans="1:9" ht="15">
      <c r="A3439" s="83" t="s">
        <v>4041</v>
      </c>
      <c r="B3439" s="83" t="str">
        <f t="shared" si="324"/>
        <v>NG23 5J</v>
      </c>
      <c r="C3439" s="83" t="str">
        <f t="shared" si="325"/>
        <v>NG23 5</v>
      </c>
      <c r="D3439" s="83" t="str">
        <f t="shared" si="326"/>
        <v xml:space="preserve">NG23 </v>
      </c>
      <c r="E3439" s="83" t="str">
        <f t="shared" si="327"/>
        <v>NG23</v>
      </c>
      <c r="F3439" s="83" t="str">
        <f t="shared" si="328"/>
        <v>NG2</v>
      </c>
      <c r="G3439" s="83" t="str">
        <f t="shared" si="329"/>
        <v>NG</v>
      </c>
      <c r="H3439" s="83" t="s">
        <v>777</v>
      </c>
      <c r="I3439" s="83" t="s">
        <v>654</v>
      </c>
    </row>
    <row r="3440" spans="1:9" ht="15">
      <c r="A3440" s="83" t="s">
        <v>4042</v>
      </c>
      <c r="B3440" s="83" t="str">
        <f t="shared" si="324"/>
        <v>NG23 5J</v>
      </c>
      <c r="C3440" s="83" t="str">
        <f t="shared" si="325"/>
        <v>NG23 5</v>
      </c>
      <c r="D3440" s="83" t="str">
        <f t="shared" si="326"/>
        <v xml:space="preserve">NG23 </v>
      </c>
      <c r="E3440" s="83" t="str">
        <f t="shared" si="327"/>
        <v>NG23</v>
      </c>
      <c r="F3440" s="83" t="str">
        <f t="shared" si="328"/>
        <v>NG2</v>
      </c>
      <c r="G3440" s="83" t="str">
        <f t="shared" si="329"/>
        <v>NG</v>
      </c>
      <c r="H3440" s="83" t="s">
        <v>777</v>
      </c>
      <c r="I3440" s="83" t="s">
        <v>654</v>
      </c>
    </row>
    <row r="3441" spans="1:9" ht="15">
      <c r="A3441" s="83" t="s">
        <v>4043</v>
      </c>
      <c r="B3441" s="83" t="str">
        <f t="shared" si="324"/>
        <v>NG23 5L</v>
      </c>
      <c r="C3441" s="83" t="str">
        <f t="shared" si="325"/>
        <v>NG23 5</v>
      </c>
      <c r="D3441" s="83" t="str">
        <f t="shared" si="326"/>
        <v xml:space="preserve">NG23 </v>
      </c>
      <c r="E3441" s="83" t="str">
        <f t="shared" si="327"/>
        <v>NG23</v>
      </c>
      <c r="F3441" s="83" t="str">
        <f t="shared" si="328"/>
        <v>NG2</v>
      </c>
      <c r="G3441" s="83" t="str">
        <f t="shared" si="329"/>
        <v>NG</v>
      </c>
      <c r="H3441" s="83" t="s">
        <v>777</v>
      </c>
      <c r="I3441" s="83" t="s">
        <v>654</v>
      </c>
    </row>
    <row r="3442" spans="1:9" ht="15">
      <c r="A3442" s="83" t="s">
        <v>4044</v>
      </c>
      <c r="B3442" s="83" t="str">
        <f t="shared" si="324"/>
        <v>NG23 5L</v>
      </c>
      <c r="C3442" s="83" t="str">
        <f t="shared" si="325"/>
        <v>NG23 5</v>
      </c>
      <c r="D3442" s="83" t="str">
        <f t="shared" si="326"/>
        <v xml:space="preserve">NG23 </v>
      </c>
      <c r="E3442" s="83" t="str">
        <f t="shared" si="327"/>
        <v>NG23</v>
      </c>
      <c r="F3442" s="83" t="str">
        <f t="shared" si="328"/>
        <v>NG2</v>
      </c>
      <c r="G3442" s="83" t="str">
        <f t="shared" si="329"/>
        <v>NG</v>
      </c>
      <c r="H3442" s="83" t="s">
        <v>777</v>
      </c>
      <c r="I3442" s="83" t="s">
        <v>654</v>
      </c>
    </row>
    <row r="3443" spans="1:9" ht="15">
      <c r="A3443" s="83" t="s">
        <v>4045</v>
      </c>
      <c r="B3443" s="83" t="str">
        <f t="shared" si="324"/>
        <v>NG31</v>
      </c>
      <c r="C3443" s="83" t="str">
        <f t="shared" si="325"/>
        <v>NG31</v>
      </c>
      <c r="D3443" s="83" t="str">
        <f t="shared" si="326"/>
        <v>NG31</v>
      </c>
      <c r="E3443" s="83" t="str">
        <f t="shared" si="327"/>
        <v>NG31</v>
      </c>
      <c r="F3443" s="83" t="str">
        <f t="shared" si="328"/>
        <v>NG3</v>
      </c>
      <c r="G3443" s="83" t="str">
        <f t="shared" si="329"/>
        <v>NG</v>
      </c>
      <c r="H3443" s="83" t="s">
        <v>777</v>
      </c>
      <c r="I3443" s="83" t="s">
        <v>654</v>
      </c>
    </row>
    <row r="3444" spans="1:9" ht="15">
      <c r="A3444" s="83" t="s">
        <v>4046</v>
      </c>
      <c r="B3444" s="83" t="str">
        <f t="shared" si="324"/>
        <v>NG31 8A</v>
      </c>
      <c r="C3444" s="83" t="str">
        <f t="shared" si="325"/>
        <v>NG31 8</v>
      </c>
      <c r="D3444" s="83" t="str">
        <f t="shared" si="326"/>
        <v xml:space="preserve">NG31 </v>
      </c>
      <c r="E3444" s="83" t="str">
        <f t="shared" si="327"/>
        <v>NG31</v>
      </c>
      <c r="F3444" s="83" t="str">
        <f t="shared" si="328"/>
        <v>NG3</v>
      </c>
      <c r="G3444" s="83" t="str">
        <f t="shared" si="329"/>
        <v>NG</v>
      </c>
      <c r="H3444" s="83" t="s">
        <v>342</v>
      </c>
      <c r="I3444" s="83" t="s">
        <v>654</v>
      </c>
    </row>
    <row r="3445" spans="1:9" ht="15">
      <c r="A3445" s="83" t="s">
        <v>4047</v>
      </c>
      <c r="B3445" s="83" t="str">
        <f t="shared" si="324"/>
        <v>NG32</v>
      </c>
      <c r="C3445" s="83" t="str">
        <f t="shared" si="325"/>
        <v>NG32</v>
      </c>
      <c r="D3445" s="83" t="str">
        <f t="shared" si="326"/>
        <v>NG32</v>
      </c>
      <c r="E3445" s="83" t="str">
        <f t="shared" si="327"/>
        <v>NG32</v>
      </c>
      <c r="F3445" s="83" t="str">
        <f t="shared" si="328"/>
        <v>NG3</v>
      </c>
      <c r="G3445" s="83" t="str">
        <f t="shared" si="329"/>
        <v>NG</v>
      </c>
      <c r="H3445" s="83" t="s">
        <v>777</v>
      </c>
      <c r="I3445" s="83" t="s">
        <v>654</v>
      </c>
    </row>
    <row r="3446" spans="1:9" ht="15">
      <c r="A3446" s="83" t="s">
        <v>4048</v>
      </c>
      <c r="B3446" s="83" t="str">
        <f t="shared" si="324"/>
        <v>NG32 2A</v>
      </c>
      <c r="C3446" s="83" t="str">
        <f t="shared" si="325"/>
        <v>NG32 2</v>
      </c>
      <c r="D3446" s="83" t="str">
        <f t="shared" si="326"/>
        <v xml:space="preserve">NG32 </v>
      </c>
      <c r="E3446" s="83" t="str">
        <f t="shared" si="327"/>
        <v>NG32</v>
      </c>
      <c r="F3446" s="83" t="str">
        <f t="shared" si="328"/>
        <v>NG3</v>
      </c>
      <c r="G3446" s="83" t="str">
        <f t="shared" si="329"/>
        <v>NG</v>
      </c>
      <c r="H3446" s="83" t="s">
        <v>1721</v>
      </c>
      <c r="I3446" s="83" t="s">
        <v>654</v>
      </c>
    </row>
    <row r="3447" spans="1:9" ht="15">
      <c r="A3447" s="83" t="s">
        <v>4049</v>
      </c>
      <c r="B3447" s="83" t="str">
        <f t="shared" si="324"/>
        <v>NG32 2A</v>
      </c>
      <c r="C3447" s="83" t="str">
        <f t="shared" si="325"/>
        <v>NG32 2</v>
      </c>
      <c r="D3447" s="83" t="str">
        <f t="shared" si="326"/>
        <v xml:space="preserve">NG32 </v>
      </c>
      <c r="E3447" s="83" t="str">
        <f t="shared" si="327"/>
        <v>NG32</v>
      </c>
      <c r="F3447" s="83" t="str">
        <f t="shared" si="328"/>
        <v>NG3</v>
      </c>
      <c r="G3447" s="83" t="str">
        <f t="shared" si="329"/>
        <v>NG</v>
      </c>
      <c r="H3447" s="83" t="s">
        <v>1721</v>
      </c>
      <c r="I3447" s="83" t="s">
        <v>654</v>
      </c>
    </row>
    <row r="3448" spans="1:9" ht="15">
      <c r="A3448" s="83" t="s">
        <v>4050</v>
      </c>
      <c r="B3448" s="83" t="str">
        <f t="shared" si="324"/>
        <v>NG32 2A</v>
      </c>
      <c r="C3448" s="83" t="str">
        <f t="shared" si="325"/>
        <v>NG32 2</v>
      </c>
      <c r="D3448" s="83" t="str">
        <f t="shared" si="326"/>
        <v xml:space="preserve">NG32 </v>
      </c>
      <c r="E3448" s="83" t="str">
        <f t="shared" si="327"/>
        <v>NG32</v>
      </c>
      <c r="F3448" s="83" t="str">
        <f t="shared" si="328"/>
        <v>NG3</v>
      </c>
      <c r="G3448" s="83" t="str">
        <f t="shared" si="329"/>
        <v>NG</v>
      </c>
      <c r="H3448" s="83" t="s">
        <v>1721</v>
      </c>
      <c r="I3448" s="83" t="s">
        <v>654</v>
      </c>
    </row>
    <row r="3449" spans="1:9" ht="15">
      <c r="A3449" s="83" t="s">
        <v>4051</v>
      </c>
      <c r="B3449" s="83" t="str">
        <f t="shared" si="324"/>
        <v>NG32 2A</v>
      </c>
      <c r="C3449" s="83" t="str">
        <f t="shared" si="325"/>
        <v>NG32 2</v>
      </c>
      <c r="D3449" s="83" t="str">
        <f t="shared" si="326"/>
        <v xml:space="preserve">NG32 </v>
      </c>
      <c r="E3449" s="83" t="str">
        <f t="shared" si="327"/>
        <v>NG32</v>
      </c>
      <c r="F3449" s="83" t="str">
        <f t="shared" si="328"/>
        <v>NG3</v>
      </c>
      <c r="G3449" s="83" t="str">
        <f t="shared" si="329"/>
        <v>NG</v>
      </c>
      <c r="H3449" s="83" t="s">
        <v>1721</v>
      </c>
      <c r="I3449" s="83" t="s">
        <v>654</v>
      </c>
    </row>
    <row r="3450" spans="1:9" ht="15">
      <c r="A3450" s="83" t="s">
        <v>4052</v>
      </c>
      <c r="B3450" s="83" t="str">
        <f t="shared" si="324"/>
        <v>NG32 2A</v>
      </c>
      <c r="C3450" s="83" t="str">
        <f t="shared" si="325"/>
        <v>NG32 2</v>
      </c>
      <c r="D3450" s="83" t="str">
        <f t="shared" si="326"/>
        <v xml:space="preserve">NG32 </v>
      </c>
      <c r="E3450" s="83" t="str">
        <f t="shared" si="327"/>
        <v>NG32</v>
      </c>
      <c r="F3450" s="83" t="str">
        <f t="shared" si="328"/>
        <v>NG3</v>
      </c>
      <c r="G3450" s="83" t="str">
        <f t="shared" si="329"/>
        <v>NG</v>
      </c>
      <c r="H3450" s="83" t="s">
        <v>1721</v>
      </c>
      <c r="I3450" s="83" t="s">
        <v>654</v>
      </c>
    </row>
    <row r="3451" spans="1:9" ht="15">
      <c r="A3451" s="83" t="s">
        <v>4053</v>
      </c>
      <c r="B3451" s="83" t="str">
        <f t="shared" si="324"/>
        <v>NG32 2A</v>
      </c>
      <c r="C3451" s="83" t="str">
        <f t="shared" si="325"/>
        <v>NG32 2</v>
      </c>
      <c r="D3451" s="83" t="str">
        <f t="shared" si="326"/>
        <v xml:space="preserve">NG32 </v>
      </c>
      <c r="E3451" s="83" t="str">
        <f t="shared" si="327"/>
        <v>NG32</v>
      </c>
      <c r="F3451" s="83" t="str">
        <f t="shared" si="328"/>
        <v>NG3</v>
      </c>
      <c r="G3451" s="83" t="str">
        <f t="shared" si="329"/>
        <v>NG</v>
      </c>
      <c r="H3451" s="83" t="s">
        <v>1721</v>
      </c>
      <c r="I3451" s="83" t="s">
        <v>654</v>
      </c>
    </row>
    <row r="3452" spans="1:9" ht="15">
      <c r="A3452" s="83" t="s">
        <v>4054</v>
      </c>
      <c r="B3452" s="83" t="str">
        <f t="shared" si="324"/>
        <v>NG32 2A</v>
      </c>
      <c r="C3452" s="83" t="str">
        <f t="shared" si="325"/>
        <v>NG32 2</v>
      </c>
      <c r="D3452" s="83" t="str">
        <f t="shared" si="326"/>
        <v xml:space="preserve">NG32 </v>
      </c>
      <c r="E3452" s="83" t="str">
        <f t="shared" si="327"/>
        <v>NG32</v>
      </c>
      <c r="F3452" s="83" t="str">
        <f t="shared" si="328"/>
        <v>NG3</v>
      </c>
      <c r="G3452" s="83" t="str">
        <f t="shared" si="329"/>
        <v>NG</v>
      </c>
      <c r="H3452" s="83" t="s">
        <v>1721</v>
      </c>
      <c r="I3452" s="83" t="s">
        <v>654</v>
      </c>
    </row>
    <row r="3453" spans="1:9" ht="15">
      <c r="A3453" s="83" t="s">
        <v>4055</v>
      </c>
      <c r="B3453" s="83" t="str">
        <f t="shared" si="324"/>
        <v>NG32 2A</v>
      </c>
      <c r="C3453" s="83" t="str">
        <f t="shared" si="325"/>
        <v>NG32 2</v>
      </c>
      <c r="D3453" s="83" t="str">
        <f t="shared" si="326"/>
        <v xml:space="preserve">NG32 </v>
      </c>
      <c r="E3453" s="83" t="str">
        <f t="shared" si="327"/>
        <v>NG32</v>
      </c>
      <c r="F3453" s="83" t="str">
        <f t="shared" si="328"/>
        <v>NG3</v>
      </c>
      <c r="G3453" s="83" t="str">
        <f t="shared" si="329"/>
        <v>NG</v>
      </c>
      <c r="H3453" s="83" t="s">
        <v>1721</v>
      </c>
      <c r="I3453" s="83" t="s">
        <v>654</v>
      </c>
    </row>
    <row r="3454" spans="1:9" ht="15">
      <c r="A3454" s="83" t="s">
        <v>4056</v>
      </c>
      <c r="B3454" s="83" t="str">
        <f t="shared" si="324"/>
        <v>NG32 3E</v>
      </c>
      <c r="C3454" s="83" t="str">
        <f t="shared" si="325"/>
        <v>NG32 3</v>
      </c>
      <c r="D3454" s="83" t="str">
        <f t="shared" si="326"/>
        <v xml:space="preserve">NG32 </v>
      </c>
      <c r="E3454" s="83" t="str">
        <f t="shared" si="327"/>
        <v>NG32</v>
      </c>
      <c r="F3454" s="83" t="str">
        <f t="shared" si="328"/>
        <v>NG3</v>
      </c>
      <c r="G3454" s="83" t="str">
        <f t="shared" si="329"/>
        <v>NG</v>
      </c>
      <c r="H3454" s="83" t="s">
        <v>1721</v>
      </c>
      <c r="I3454" s="83" t="s">
        <v>654</v>
      </c>
    </row>
    <row r="3455" spans="1:9" ht="15">
      <c r="A3455" s="83" t="s">
        <v>4057</v>
      </c>
      <c r="B3455" s="83" t="str">
        <f t="shared" si="324"/>
        <v>NG32 3E</v>
      </c>
      <c r="C3455" s="83" t="str">
        <f t="shared" si="325"/>
        <v>NG32 3</v>
      </c>
      <c r="D3455" s="83" t="str">
        <f t="shared" si="326"/>
        <v xml:space="preserve">NG32 </v>
      </c>
      <c r="E3455" s="83" t="str">
        <f t="shared" si="327"/>
        <v>NG32</v>
      </c>
      <c r="F3455" s="83" t="str">
        <f t="shared" si="328"/>
        <v>NG3</v>
      </c>
      <c r="G3455" s="83" t="str">
        <f t="shared" si="329"/>
        <v>NG</v>
      </c>
      <c r="H3455" s="83" t="s">
        <v>1721</v>
      </c>
      <c r="I3455" s="83" t="s">
        <v>654</v>
      </c>
    </row>
    <row r="3456" spans="1:9" ht="15">
      <c r="A3456" s="83" t="s">
        <v>4058</v>
      </c>
      <c r="B3456" s="83" t="str">
        <f t="shared" si="324"/>
        <v>NG32 3E</v>
      </c>
      <c r="C3456" s="83" t="str">
        <f t="shared" si="325"/>
        <v>NG32 3</v>
      </c>
      <c r="D3456" s="83" t="str">
        <f t="shared" si="326"/>
        <v xml:space="preserve">NG32 </v>
      </c>
      <c r="E3456" s="83" t="str">
        <f t="shared" si="327"/>
        <v>NG32</v>
      </c>
      <c r="F3456" s="83" t="str">
        <f t="shared" si="328"/>
        <v>NG3</v>
      </c>
      <c r="G3456" s="83" t="str">
        <f t="shared" si="329"/>
        <v>NG</v>
      </c>
      <c r="H3456" s="83" t="s">
        <v>1721</v>
      </c>
      <c r="I3456" s="83" t="s">
        <v>654</v>
      </c>
    </row>
    <row r="3457" spans="1:9" ht="15">
      <c r="A3457" s="83" t="s">
        <v>4059</v>
      </c>
      <c r="B3457" s="83" t="str">
        <f t="shared" si="324"/>
        <v>NG32 3E</v>
      </c>
      <c r="C3457" s="83" t="str">
        <f t="shared" si="325"/>
        <v>NG32 3</v>
      </c>
      <c r="D3457" s="83" t="str">
        <f t="shared" si="326"/>
        <v xml:space="preserve">NG32 </v>
      </c>
      <c r="E3457" s="83" t="str">
        <f t="shared" si="327"/>
        <v>NG32</v>
      </c>
      <c r="F3457" s="83" t="str">
        <f t="shared" si="328"/>
        <v>NG3</v>
      </c>
      <c r="G3457" s="83" t="str">
        <f t="shared" si="329"/>
        <v>NG</v>
      </c>
      <c r="H3457" s="83" t="s">
        <v>1721</v>
      </c>
      <c r="I3457" s="83" t="s">
        <v>654</v>
      </c>
    </row>
    <row r="3458" spans="1:9" ht="15">
      <c r="A3458" s="83" t="s">
        <v>4060</v>
      </c>
      <c r="B3458" s="83" t="str">
        <f t="shared" si="324"/>
        <v>NG32 3E</v>
      </c>
      <c r="C3458" s="83" t="str">
        <f t="shared" si="325"/>
        <v>NG32 3</v>
      </c>
      <c r="D3458" s="83" t="str">
        <f t="shared" si="326"/>
        <v xml:space="preserve">NG32 </v>
      </c>
      <c r="E3458" s="83" t="str">
        <f t="shared" si="327"/>
        <v>NG32</v>
      </c>
      <c r="F3458" s="83" t="str">
        <f t="shared" si="328"/>
        <v>NG3</v>
      </c>
      <c r="G3458" s="83" t="str">
        <f t="shared" si="329"/>
        <v>NG</v>
      </c>
      <c r="H3458" s="83" t="s">
        <v>1721</v>
      </c>
      <c r="I3458" s="83" t="s">
        <v>654</v>
      </c>
    </row>
    <row r="3459" spans="1:9" ht="15">
      <c r="A3459" s="83" t="s">
        <v>4061</v>
      </c>
      <c r="B3459" s="83" t="str">
        <f t="shared" ref="B3459:B3522" si="330">LEFT($A3459,7)</f>
        <v>NG32 3E</v>
      </c>
      <c r="C3459" s="83" t="str">
        <f t="shared" ref="C3459:C3522" si="331">LEFT($A3459,6)</f>
        <v>NG32 3</v>
      </c>
      <c r="D3459" s="83" t="str">
        <f t="shared" ref="D3459:D3522" si="332">LEFT($A3459,5)</f>
        <v xml:space="preserve">NG32 </v>
      </c>
      <c r="E3459" s="83" t="str">
        <f t="shared" ref="E3459:E3522" si="333">LEFT($A3459,4)</f>
        <v>NG32</v>
      </c>
      <c r="F3459" s="83" t="str">
        <f t="shared" ref="F3459:F3522" si="334">LEFT($A3459,3)</f>
        <v>NG3</v>
      </c>
      <c r="G3459" s="83" t="str">
        <f t="shared" ref="G3459:G3522" si="335">LEFT($A3459,2)</f>
        <v>NG</v>
      </c>
      <c r="H3459" s="83" t="s">
        <v>1721</v>
      </c>
      <c r="I3459" s="83" t="s">
        <v>654</v>
      </c>
    </row>
    <row r="3460" spans="1:9" ht="15">
      <c r="A3460" s="83" t="s">
        <v>4062</v>
      </c>
      <c r="B3460" s="83" t="str">
        <f t="shared" si="330"/>
        <v>NG32 3E</v>
      </c>
      <c r="C3460" s="83" t="str">
        <f t="shared" si="331"/>
        <v>NG32 3</v>
      </c>
      <c r="D3460" s="83" t="str">
        <f t="shared" si="332"/>
        <v xml:space="preserve">NG32 </v>
      </c>
      <c r="E3460" s="83" t="str">
        <f t="shared" si="333"/>
        <v>NG32</v>
      </c>
      <c r="F3460" s="83" t="str">
        <f t="shared" si="334"/>
        <v>NG3</v>
      </c>
      <c r="G3460" s="83" t="str">
        <f t="shared" si="335"/>
        <v>NG</v>
      </c>
      <c r="H3460" s="83" t="s">
        <v>1721</v>
      </c>
      <c r="I3460" s="83" t="s">
        <v>654</v>
      </c>
    </row>
    <row r="3461" spans="1:9" ht="15">
      <c r="A3461" s="83" t="s">
        <v>4063</v>
      </c>
      <c r="B3461" s="83" t="str">
        <f t="shared" si="330"/>
        <v>NG32 3H</v>
      </c>
      <c r="C3461" s="83" t="str">
        <f t="shared" si="331"/>
        <v>NG32 3</v>
      </c>
      <c r="D3461" s="83" t="str">
        <f t="shared" si="332"/>
        <v xml:space="preserve">NG32 </v>
      </c>
      <c r="E3461" s="83" t="str">
        <f t="shared" si="333"/>
        <v>NG32</v>
      </c>
      <c r="F3461" s="83" t="str">
        <f t="shared" si="334"/>
        <v>NG3</v>
      </c>
      <c r="G3461" s="83" t="str">
        <f t="shared" si="335"/>
        <v>NG</v>
      </c>
      <c r="H3461" s="83" t="s">
        <v>1721</v>
      </c>
      <c r="I3461" s="83" t="s">
        <v>654</v>
      </c>
    </row>
    <row r="3462" spans="1:9" ht="15">
      <c r="A3462" s="83" t="s">
        <v>4064</v>
      </c>
      <c r="B3462" s="83" t="str">
        <f t="shared" si="330"/>
        <v>NG32 3H</v>
      </c>
      <c r="C3462" s="83" t="str">
        <f t="shared" si="331"/>
        <v>NG32 3</v>
      </c>
      <c r="D3462" s="83" t="str">
        <f t="shared" si="332"/>
        <v xml:space="preserve">NG32 </v>
      </c>
      <c r="E3462" s="83" t="str">
        <f t="shared" si="333"/>
        <v>NG32</v>
      </c>
      <c r="F3462" s="83" t="str">
        <f t="shared" si="334"/>
        <v>NG3</v>
      </c>
      <c r="G3462" s="83" t="str">
        <f t="shared" si="335"/>
        <v>NG</v>
      </c>
      <c r="H3462" s="83" t="s">
        <v>777</v>
      </c>
      <c r="I3462" s="83" t="s">
        <v>654</v>
      </c>
    </row>
    <row r="3463" spans="1:9" ht="15">
      <c r="A3463" s="83" t="s">
        <v>4065</v>
      </c>
      <c r="B3463" s="83" t="str">
        <f t="shared" si="330"/>
        <v>NG32 3H</v>
      </c>
      <c r="C3463" s="83" t="str">
        <f t="shared" si="331"/>
        <v>NG32 3</v>
      </c>
      <c r="D3463" s="83" t="str">
        <f t="shared" si="332"/>
        <v xml:space="preserve">NG32 </v>
      </c>
      <c r="E3463" s="83" t="str">
        <f t="shared" si="333"/>
        <v>NG32</v>
      </c>
      <c r="F3463" s="83" t="str">
        <f t="shared" si="334"/>
        <v>NG3</v>
      </c>
      <c r="G3463" s="83" t="str">
        <f t="shared" si="335"/>
        <v>NG</v>
      </c>
      <c r="H3463" s="83" t="s">
        <v>777</v>
      </c>
      <c r="I3463" s="83" t="s">
        <v>654</v>
      </c>
    </row>
    <row r="3464" spans="1:9" ht="15">
      <c r="A3464" s="83" t="s">
        <v>4066</v>
      </c>
      <c r="B3464" s="83" t="str">
        <f t="shared" si="330"/>
        <v>NG32 3H</v>
      </c>
      <c r="C3464" s="83" t="str">
        <f t="shared" si="331"/>
        <v>NG32 3</v>
      </c>
      <c r="D3464" s="83" t="str">
        <f t="shared" si="332"/>
        <v xml:space="preserve">NG32 </v>
      </c>
      <c r="E3464" s="83" t="str">
        <f t="shared" si="333"/>
        <v>NG32</v>
      </c>
      <c r="F3464" s="83" t="str">
        <f t="shared" si="334"/>
        <v>NG3</v>
      </c>
      <c r="G3464" s="83" t="str">
        <f t="shared" si="335"/>
        <v>NG</v>
      </c>
      <c r="H3464" s="83" t="s">
        <v>777</v>
      </c>
      <c r="I3464" s="83" t="s">
        <v>654</v>
      </c>
    </row>
    <row r="3465" spans="1:9" ht="15">
      <c r="A3465" s="83" t="s">
        <v>4067</v>
      </c>
      <c r="B3465" s="83" t="str">
        <f t="shared" si="330"/>
        <v>NG32 3H</v>
      </c>
      <c r="C3465" s="83" t="str">
        <f t="shared" si="331"/>
        <v>NG32 3</v>
      </c>
      <c r="D3465" s="83" t="str">
        <f t="shared" si="332"/>
        <v xml:space="preserve">NG32 </v>
      </c>
      <c r="E3465" s="83" t="str">
        <f t="shared" si="333"/>
        <v>NG32</v>
      </c>
      <c r="F3465" s="83" t="str">
        <f t="shared" si="334"/>
        <v>NG3</v>
      </c>
      <c r="G3465" s="83" t="str">
        <f t="shared" si="335"/>
        <v>NG</v>
      </c>
      <c r="H3465" s="83" t="s">
        <v>777</v>
      </c>
      <c r="I3465" s="83" t="s">
        <v>654</v>
      </c>
    </row>
    <row r="3466" spans="1:9" ht="15">
      <c r="A3466" s="83" t="s">
        <v>4068</v>
      </c>
      <c r="B3466" s="83" t="str">
        <f t="shared" si="330"/>
        <v>NG32 3J</v>
      </c>
      <c r="C3466" s="83" t="str">
        <f t="shared" si="331"/>
        <v>NG32 3</v>
      </c>
      <c r="D3466" s="83" t="str">
        <f t="shared" si="332"/>
        <v xml:space="preserve">NG32 </v>
      </c>
      <c r="E3466" s="83" t="str">
        <f t="shared" si="333"/>
        <v>NG32</v>
      </c>
      <c r="F3466" s="83" t="str">
        <f t="shared" si="334"/>
        <v>NG3</v>
      </c>
      <c r="G3466" s="83" t="str">
        <f t="shared" si="335"/>
        <v>NG</v>
      </c>
      <c r="H3466" s="83" t="s">
        <v>1721</v>
      </c>
      <c r="I3466" s="83" t="s">
        <v>654</v>
      </c>
    </row>
    <row r="3467" spans="1:9" ht="15">
      <c r="A3467" s="83" t="s">
        <v>4069</v>
      </c>
      <c r="B3467" s="83" t="str">
        <f t="shared" si="330"/>
        <v>NG32 3L</v>
      </c>
      <c r="C3467" s="83" t="str">
        <f t="shared" si="331"/>
        <v>NG32 3</v>
      </c>
      <c r="D3467" s="83" t="str">
        <f t="shared" si="332"/>
        <v xml:space="preserve">NG32 </v>
      </c>
      <c r="E3467" s="83" t="str">
        <f t="shared" si="333"/>
        <v>NG32</v>
      </c>
      <c r="F3467" s="83" t="str">
        <f t="shared" si="334"/>
        <v>NG3</v>
      </c>
      <c r="G3467" s="83" t="str">
        <f t="shared" si="335"/>
        <v>NG</v>
      </c>
      <c r="H3467" s="83" t="s">
        <v>1721</v>
      </c>
      <c r="I3467" s="83" t="s">
        <v>654</v>
      </c>
    </row>
    <row r="3468" spans="1:9" ht="15">
      <c r="A3468" s="83" t="s">
        <v>4070</v>
      </c>
      <c r="B3468" s="83" t="str">
        <f t="shared" si="330"/>
        <v>NG32 3L</v>
      </c>
      <c r="C3468" s="83" t="str">
        <f t="shared" si="331"/>
        <v>NG32 3</v>
      </c>
      <c r="D3468" s="83" t="str">
        <f t="shared" si="332"/>
        <v xml:space="preserve">NG32 </v>
      </c>
      <c r="E3468" s="83" t="str">
        <f t="shared" si="333"/>
        <v>NG32</v>
      </c>
      <c r="F3468" s="83" t="str">
        <f t="shared" si="334"/>
        <v>NG3</v>
      </c>
      <c r="G3468" s="83" t="str">
        <f t="shared" si="335"/>
        <v>NG</v>
      </c>
      <c r="H3468" s="83" t="s">
        <v>1721</v>
      </c>
      <c r="I3468" s="83" t="s">
        <v>654</v>
      </c>
    </row>
    <row r="3469" spans="1:9" ht="15">
      <c r="A3469" s="83" t="s">
        <v>4071</v>
      </c>
      <c r="B3469" s="83" t="str">
        <f t="shared" si="330"/>
        <v>NG32 3L</v>
      </c>
      <c r="C3469" s="83" t="str">
        <f t="shared" si="331"/>
        <v>NG32 3</v>
      </c>
      <c r="D3469" s="83" t="str">
        <f t="shared" si="332"/>
        <v xml:space="preserve">NG32 </v>
      </c>
      <c r="E3469" s="83" t="str">
        <f t="shared" si="333"/>
        <v>NG32</v>
      </c>
      <c r="F3469" s="83" t="str">
        <f t="shared" si="334"/>
        <v>NG3</v>
      </c>
      <c r="G3469" s="83" t="str">
        <f t="shared" si="335"/>
        <v>NG</v>
      </c>
      <c r="H3469" s="83" t="s">
        <v>1721</v>
      </c>
      <c r="I3469" s="83" t="s">
        <v>654</v>
      </c>
    </row>
    <row r="3470" spans="1:9" ht="15">
      <c r="A3470" s="83" t="s">
        <v>4072</v>
      </c>
      <c r="B3470" s="83" t="str">
        <f t="shared" si="330"/>
        <v>NG32 3L</v>
      </c>
      <c r="C3470" s="83" t="str">
        <f t="shared" si="331"/>
        <v>NG32 3</v>
      </c>
      <c r="D3470" s="83" t="str">
        <f t="shared" si="332"/>
        <v xml:space="preserve">NG32 </v>
      </c>
      <c r="E3470" s="83" t="str">
        <f t="shared" si="333"/>
        <v>NG32</v>
      </c>
      <c r="F3470" s="83" t="str">
        <f t="shared" si="334"/>
        <v>NG3</v>
      </c>
      <c r="G3470" s="83" t="str">
        <f t="shared" si="335"/>
        <v>NG</v>
      </c>
      <c r="H3470" s="83" t="s">
        <v>1721</v>
      </c>
      <c r="I3470" s="83" t="s">
        <v>654</v>
      </c>
    </row>
    <row r="3471" spans="1:9" ht="15">
      <c r="A3471" s="83" t="s">
        <v>4073</v>
      </c>
      <c r="B3471" s="83" t="str">
        <f t="shared" si="330"/>
        <v>NG32 3L</v>
      </c>
      <c r="C3471" s="83" t="str">
        <f t="shared" si="331"/>
        <v>NG32 3</v>
      </c>
      <c r="D3471" s="83" t="str">
        <f t="shared" si="332"/>
        <v xml:space="preserve">NG32 </v>
      </c>
      <c r="E3471" s="83" t="str">
        <f t="shared" si="333"/>
        <v>NG32</v>
      </c>
      <c r="F3471" s="83" t="str">
        <f t="shared" si="334"/>
        <v>NG3</v>
      </c>
      <c r="G3471" s="83" t="str">
        <f t="shared" si="335"/>
        <v>NG</v>
      </c>
      <c r="H3471" s="83" t="s">
        <v>1721</v>
      </c>
      <c r="I3471" s="83" t="s">
        <v>654</v>
      </c>
    </row>
    <row r="3472" spans="1:9" ht="15">
      <c r="A3472" s="83" t="s">
        <v>4074</v>
      </c>
      <c r="B3472" s="83" t="str">
        <f t="shared" si="330"/>
        <v>NG32 3L</v>
      </c>
      <c r="C3472" s="83" t="str">
        <f t="shared" si="331"/>
        <v>NG32 3</v>
      </c>
      <c r="D3472" s="83" t="str">
        <f t="shared" si="332"/>
        <v xml:space="preserve">NG32 </v>
      </c>
      <c r="E3472" s="83" t="str">
        <f t="shared" si="333"/>
        <v>NG32</v>
      </c>
      <c r="F3472" s="83" t="str">
        <f t="shared" si="334"/>
        <v>NG3</v>
      </c>
      <c r="G3472" s="83" t="str">
        <f t="shared" si="335"/>
        <v>NG</v>
      </c>
      <c r="H3472" s="83" t="s">
        <v>1721</v>
      </c>
      <c r="I3472" s="83" t="s">
        <v>654</v>
      </c>
    </row>
    <row r="3473" spans="1:9" ht="15">
      <c r="A3473" s="83" t="s">
        <v>4075</v>
      </c>
      <c r="B3473" s="83" t="str">
        <f t="shared" si="330"/>
        <v>NG32 3R</v>
      </c>
      <c r="C3473" s="83" t="str">
        <f t="shared" si="331"/>
        <v>NG32 3</v>
      </c>
      <c r="D3473" s="83" t="str">
        <f t="shared" si="332"/>
        <v xml:space="preserve">NG32 </v>
      </c>
      <c r="E3473" s="83" t="str">
        <f t="shared" si="333"/>
        <v>NG32</v>
      </c>
      <c r="F3473" s="83" t="str">
        <f t="shared" si="334"/>
        <v>NG3</v>
      </c>
      <c r="G3473" s="83" t="str">
        <f t="shared" si="335"/>
        <v>NG</v>
      </c>
      <c r="H3473" s="83" t="s">
        <v>1721</v>
      </c>
      <c r="I3473" s="83" t="s">
        <v>654</v>
      </c>
    </row>
    <row r="3474" spans="1:9" ht="15">
      <c r="A3474" s="83" t="s">
        <v>4076</v>
      </c>
      <c r="B3474" s="83" t="str">
        <f t="shared" si="330"/>
        <v>NG32 3R</v>
      </c>
      <c r="C3474" s="83" t="str">
        <f t="shared" si="331"/>
        <v>NG32 3</v>
      </c>
      <c r="D3474" s="83" t="str">
        <f t="shared" si="332"/>
        <v xml:space="preserve">NG32 </v>
      </c>
      <c r="E3474" s="83" t="str">
        <f t="shared" si="333"/>
        <v>NG32</v>
      </c>
      <c r="F3474" s="83" t="str">
        <f t="shared" si="334"/>
        <v>NG3</v>
      </c>
      <c r="G3474" s="83" t="str">
        <f t="shared" si="335"/>
        <v>NG</v>
      </c>
      <c r="H3474" s="83" t="s">
        <v>1721</v>
      </c>
      <c r="I3474" s="83" t="s">
        <v>654</v>
      </c>
    </row>
    <row r="3475" spans="1:9" ht="15">
      <c r="A3475" s="83" t="s">
        <v>4077</v>
      </c>
      <c r="B3475" s="83" t="str">
        <f t="shared" si="330"/>
        <v>NG32 3R</v>
      </c>
      <c r="C3475" s="83" t="str">
        <f t="shared" si="331"/>
        <v>NG32 3</v>
      </c>
      <c r="D3475" s="83" t="str">
        <f t="shared" si="332"/>
        <v xml:space="preserve">NG32 </v>
      </c>
      <c r="E3475" s="83" t="str">
        <f t="shared" si="333"/>
        <v>NG32</v>
      </c>
      <c r="F3475" s="83" t="str">
        <f t="shared" si="334"/>
        <v>NG3</v>
      </c>
      <c r="G3475" s="83" t="str">
        <f t="shared" si="335"/>
        <v>NG</v>
      </c>
      <c r="H3475" s="83" t="s">
        <v>1721</v>
      </c>
      <c r="I3475" s="83" t="s">
        <v>654</v>
      </c>
    </row>
    <row r="3476" spans="1:9" ht="15">
      <c r="A3476" s="83" t="s">
        <v>4078</v>
      </c>
      <c r="B3476" s="83" t="str">
        <f t="shared" si="330"/>
        <v>NG33</v>
      </c>
      <c r="C3476" s="83" t="str">
        <f t="shared" si="331"/>
        <v>NG33</v>
      </c>
      <c r="D3476" s="83" t="str">
        <f t="shared" si="332"/>
        <v>NG33</v>
      </c>
      <c r="E3476" s="83" t="str">
        <f t="shared" si="333"/>
        <v>NG33</v>
      </c>
      <c r="F3476" s="83" t="str">
        <f t="shared" si="334"/>
        <v>NG3</v>
      </c>
      <c r="G3476" s="83" t="str">
        <f t="shared" si="335"/>
        <v>NG</v>
      </c>
      <c r="H3476" s="83" t="s">
        <v>777</v>
      </c>
      <c r="I3476" s="83" t="s">
        <v>654</v>
      </c>
    </row>
    <row r="3477" spans="1:9" ht="15">
      <c r="A3477" s="83" t="s">
        <v>132</v>
      </c>
      <c r="B3477" s="83" t="str">
        <f t="shared" si="330"/>
        <v>NG33 4</v>
      </c>
      <c r="C3477" s="83" t="str">
        <f t="shared" si="331"/>
        <v>NG33 4</v>
      </c>
      <c r="D3477" s="83" t="str">
        <f t="shared" si="332"/>
        <v xml:space="preserve">NG33 </v>
      </c>
      <c r="E3477" s="83" t="str">
        <f t="shared" si="333"/>
        <v>NG33</v>
      </c>
      <c r="F3477" s="83" t="str">
        <f t="shared" si="334"/>
        <v>NG3</v>
      </c>
      <c r="G3477" s="83" t="str">
        <f t="shared" si="335"/>
        <v>NG</v>
      </c>
      <c r="H3477" s="83" t="s">
        <v>1721</v>
      </c>
      <c r="I3477" s="83" t="s">
        <v>654</v>
      </c>
    </row>
    <row r="3478" spans="1:9" ht="15">
      <c r="A3478" s="83" t="s">
        <v>4079</v>
      </c>
      <c r="B3478" s="83" t="str">
        <f t="shared" si="330"/>
        <v>NG33 4A</v>
      </c>
      <c r="C3478" s="83" t="str">
        <f t="shared" si="331"/>
        <v>NG33 4</v>
      </c>
      <c r="D3478" s="83" t="str">
        <f t="shared" si="332"/>
        <v xml:space="preserve">NG33 </v>
      </c>
      <c r="E3478" s="83" t="str">
        <f t="shared" si="333"/>
        <v>NG33</v>
      </c>
      <c r="F3478" s="83" t="str">
        <f t="shared" si="334"/>
        <v>NG3</v>
      </c>
      <c r="G3478" s="83" t="str">
        <f t="shared" si="335"/>
        <v>NG</v>
      </c>
      <c r="H3478" s="83" t="s">
        <v>777</v>
      </c>
      <c r="I3478" s="83" t="s">
        <v>654</v>
      </c>
    </row>
    <row r="3479" spans="1:9" ht="15">
      <c r="A3479" s="83" t="s">
        <v>4080</v>
      </c>
      <c r="B3479" s="83" t="str">
        <f t="shared" si="330"/>
        <v>NG33 4B</v>
      </c>
      <c r="C3479" s="83" t="str">
        <f t="shared" si="331"/>
        <v>NG33 4</v>
      </c>
      <c r="D3479" s="83" t="str">
        <f t="shared" si="332"/>
        <v xml:space="preserve">NG33 </v>
      </c>
      <c r="E3479" s="83" t="str">
        <f t="shared" si="333"/>
        <v>NG33</v>
      </c>
      <c r="F3479" s="83" t="str">
        <f t="shared" si="334"/>
        <v>NG3</v>
      </c>
      <c r="G3479" s="83" t="str">
        <f t="shared" si="335"/>
        <v>NG</v>
      </c>
      <c r="H3479" s="83" t="s">
        <v>777</v>
      </c>
      <c r="I3479" s="83" t="s">
        <v>654</v>
      </c>
    </row>
    <row r="3480" spans="1:9" ht="15">
      <c r="A3480" s="83" t="s">
        <v>4081</v>
      </c>
      <c r="B3480" s="83" t="str">
        <f t="shared" si="330"/>
        <v>NG33 4C</v>
      </c>
      <c r="C3480" s="83" t="str">
        <f t="shared" si="331"/>
        <v>NG33 4</v>
      </c>
      <c r="D3480" s="83" t="str">
        <f t="shared" si="332"/>
        <v xml:space="preserve">NG33 </v>
      </c>
      <c r="E3480" s="83" t="str">
        <f t="shared" si="333"/>
        <v>NG33</v>
      </c>
      <c r="F3480" s="83" t="str">
        <f t="shared" si="334"/>
        <v>NG3</v>
      </c>
      <c r="G3480" s="83" t="str">
        <f t="shared" si="335"/>
        <v>NG</v>
      </c>
      <c r="H3480" s="83" t="s">
        <v>777</v>
      </c>
      <c r="I3480" s="83" t="s">
        <v>654</v>
      </c>
    </row>
    <row r="3481" spans="1:9" ht="15">
      <c r="A3481" s="83" t="s">
        <v>4082</v>
      </c>
      <c r="B3481" s="83" t="str">
        <f t="shared" si="330"/>
        <v>NG33 4D</v>
      </c>
      <c r="C3481" s="83" t="str">
        <f t="shared" si="331"/>
        <v>NG33 4</v>
      </c>
      <c r="D3481" s="83" t="str">
        <f t="shared" si="332"/>
        <v xml:space="preserve">NG33 </v>
      </c>
      <c r="E3481" s="83" t="str">
        <f t="shared" si="333"/>
        <v>NG33</v>
      </c>
      <c r="F3481" s="83" t="str">
        <f t="shared" si="334"/>
        <v>NG3</v>
      </c>
      <c r="G3481" s="83" t="str">
        <f t="shared" si="335"/>
        <v>NG</v>
      </c>
      <c r="H3481" s="83" t="s">
        <v>777</v>
      </c>
      <c r="I3481" s="83" t="s">
        <v>654</v>
      </c>
    </row>
    <row r="3482" spans="1:9" ht="15">
      <c r="A3482" s="83" t="s">
        <v>4083</v>
      </c>
      <c r="B3482" s="83" t="str">
        <f t="shared" si="330"/>
        <v>NG33 4E</v>
      </c>
      <c r="C3482" s="83" t="str">
        <f t="shared" si="331"/>
        <v>NG33 4</v>
      </c>
      <c r="D3482" s="83" t="str">
        <f t="shared" si="332"/>
        <v xml:space="preserve">NG33 </v>
      </c>
      <c r="E3482" s="83" t="str">
        <f t="shared" si="333"/>
        <v>NG33</v>
      </c>
      <c r="F3482" s="83" t="str">
        <f t="shared" si="334"/>
        <v>NG3</v>
      </c>
      <c r="G3482" s="83" t="str">
        <f t="shared" si="335"/>
        <v>NG</v>
      </c>
      <c r="H3482" s="83" t="s">
        <v>777</v>
      </c>
      <c r="I3482" s="83" t="s">
        <v>654</v>
      </c>
    </row>
    <row r="3483" spans="1:9" ht="15">
      <c r="A3483" s="83" t="s">
        <v>4084</v>
      </c>
      <c r="B3483" s="83" t="str">
        <f t="shared" si="330"/>
        <v>NG33 4E</v>
      </c>
      <c r="C3483" s="83" t="str">
        <f t="shared" si="331"/>
        <v>NG33 4</v>
      </c>
      <c r="D3483" s="83" t="str">
        <f t="shared" si="332"/>
        <v xml:space="preserve">NG33 </v>
      </c>
      <c r="E3483" s="83" t="str">
        <f t="shared" si="333"/>
        <v>NG33</v>
      </c>
      <c r="F3483" s="83" t="str">
        <f t="shared" si="334"/>
        <v>NG3</v>
      </c>
      <c r="G3483" s="83" t="str">
        <f t="shared" si="335"/>
        <v>NG</v>
      </c>
      <c r="H3483" s="83" t="s">
        <v>1721</v>
      </c>
      <c r="I3483" s="83" t="s">
        <v>654</v>
      </c>
    </row>
    <row r="3484" spans="1:9" ht="15">
      <c r="A3484" s="83" t="s">
        <v>4085</v>
      </c>
      <c r="B3484" s="83" t="str">
        <f t="shared" si="330"/>
        <v>NG33 4E</v>
      </c>
      <c r="C3484" s="83" t="str">
        <f t="shared" si="331"/>
        <v>NG33 4</v>
      </c>
      <c r="D3484" s="83" t="str">
        <f t="shared" si="332"/>
        <v xml:space="preserve">NG33 </v>
      </c>
      <c r="E3484" s="83" t="str">
        <f t="shared" si="333"/>
        <v>NG33</v>
      </c>
      <c r="F3484" s="83" t="str">
        <f t="shared" si="334"/>
        <v>NG3</v>
      </c>
      <c r="G3484" s="83" t="str">
        <f t="shared" si="335"/>
        <v>NG</v>
      </c>
      <c r="H3484" s="83" t="s">
        <v>1721</v>
      </c>
      <c r="I3484" s="83" t="s">
        <v>654</v>
      </c>
    </row>
    <row r="3485" spans="1:9" ht="15">
      <c r="A3485" s="83" t="s">
        <v>4086</v>
      </c>
      <c r="B3485" s="83" t="str">
        <f t="shared" si="330"/>
        <v>NG33 4E</v>
      </c>
      <c r="C3485" s="83" t="str">
        <f t="shared" si="331"/>
        <v>NG33 4</v>
      </c>
      <c r="D3485" s="83" t="str">
        <f t="shared" si="332"/>
        <v xml:space="preserve">NG33 </v>
      </c>
      <c r="E3485" s="83" t="str">
        <f t="shared" si="333"/>
        <v>NG33</v>
      </c>
      <c r="F3485" s="83" t="str">
        <f t="shared" si="334"/>
        <v>NG3</v>
      </c>
      <c r="G3485" s="83" t="str">
        <f t="shared" si="335"/>
        <v>NG</v>
      </c>
      <c r="H3485" s="83" t="s">
        <v>1721</v>
      </c>
      <c r="I3485" s="83" t="s">
        <v>654</v>
      </c>
    </row>
    <row r="3486" spans="1:9" ht="15">
      <c r="A3486" s="83" t="s">
        <v>4087</v>
      </c>
      <c r="B3486" s="83" t="str">
        <f t="shared" si="330"/>
        <v>NG33 4E</v>
      </c>
      <c r="C3486" s="83" t="str">
        <f t="shared" si="331"/>
        <v>NG33 4</v>
      </c>
      <c r="D3486" s="83" t="str">
        <f t="shared" si="332"/>
        <v xml:space="preserve">NG33 </v>
      </c>
      <c r="E3486" s="83" t="str">
        <f t="shared" si="333"/>
        <v>NG33</v>
      </c>
      <c r="F3486" s="83" t="str">
        <f t="shared" si="334"/>
        <v>NG3</v>
      </c>
      <c r="G3486" s="83" t="str">
        <f t="shared" si="335"/>
        <v>NG</v>
      </c>
      <c r="H3486" s="83" t="s">
        <v>1721</v>
      </c>
      <c r="I3486" s="83" t="s">
        <v>654</v>
      </c>
    </row>
    <row r="3487" spans="1:9" ht="15">
      <c r="A3487" s="83" t="s">
        <v>4088</v>
      </c>
      <c r="B3487" s="83" t="str">
        <f t="shared" si="330"/>
        <v>NG33 4E</v>
      </c>
      <c r="C3487" s="83" t="str">
        <f t="shared" si="331"/>
        <v>NG33 4</v>
      </c>
      <c r="D3487" s="83" t="str">
        <f t="shared" si="332"/>
        <v xml:space="preserve">NG33 </v>
      </c>
      <c r="E3487" s="83" t="str">
        <f t="shared" si="333"/>
        <v>NG33</v>
      </c>
      <c r="F3487" s="83" t="str">
        <f t="shared" si="334"/>
        <v>NG3</v>
      </c>
      <c r="G3487" s="83" t="str">
        <f t="shared" si="335"/>
        <v>NG</v>
      </c>
      <c r="H3487" s="83" t="s">
        <v>1721</v>
      </c>
      <c r="I3487" s="83" t="s">
        <v>654</v>
      </c>
    </row>
    <row r="3488" spans="1:9" ht="15">
      <c r="A3488" s="83" t="s">
        <v>4089</v>
      </c>
      <c r="B3488" s="83" t="str">
        <f t="shared" si="330"/>
        <v>NG33 4H</v>
      </c>
      <c r="C3488" s="83" t="str">
        <f t="shared" si="331"/>
        <v>NG33 4</v>
      </c>
      <c r="D3488" s="83" t="str">
        <f t="shared" si="332"/>
        <v xml:space="preserve">NG33 </v>
      </c>
      <c r="E3488" s="83" t="str">
        <f t="shared" si="333"/>
        <v>NG33</v>
      </c>
      <c r="F3488" s="83" t="str">
        <f t="shared" si="334"/>
        <v>NG3</v>
      </c>
      <c r="G3488" s="83" t="str">
        <f t="shared" si="335"/>
        <v>NG</v>
      </c>
      <c r="H3488" s="83" t="s">
        <v>777</v>
      </c>
      <c r="I3488" s="83" t="s">
        <v>654</v>
      </c>
    </row>
    <row r="3489" spans="1:9" ht="15">
      <c r="A3489" s="83" t="s">
        <v>4090</v>
      </c>
      <c r="B3489" s="83" t="str">
        <f t="shared" si="330"/>
        <v>NG33 4H</v>
      </c>
      <c r="C3489" s="83" t="str">
        <f t="shared" si="331"/>
        <v>NG33 4</v>
      </c>
      <c r="D3489" s="83" t="str">
        <f t="shared" si="332"/>
        <v xml:space="preserve">NG33 </v>
      </c>
      <c r="E3489" s="83" t="str">
        <f t="shared" si="333"/>
        <v>NG33</v>
      </c>
      <c r="F3489" s="83" t="str">
        <f t="shared" si="334"/>
        <v>NG3</v>
      </c>
      <c r="G3489" s="83" t="str">
        <f t="shared" si="335"/>
        <v>NG</v>
      </c>
      <c r="H3489" s="83" t="s">
        <v>777</v>
      </c>
      <c r="I3489" s="83" t="s">
        <v>654</v>
      </c>
    </row>
    <row r="3490" spans="1:9" ht="15">
      <c r="A3490" s="83" t="s">
        <v>4091</v>
      </c>
      <c r="B3490" s="83" t="str">
        <f t="shared" si="330"/>
        <v>NG33 4H</v>
      </c>
      <c r="C3490" s="83" t="str">
        <f t="shared" si="331"/>
        <v>NG33 4</v>
      </c>
      <c r="D3490" s="83" t="str">
        <f t="shared" si="332"/>
        <v xml:space="preserve">NG33 </v>
      </c>
      <c r="E3490" s="83" t="str">
        <f t="shared" si="333"/>
        <v>NG33</v>
      </c>
      <c r="F3490" s="83" t="str">
        <f t="shared" si="334"/>
        <v>NG3</v>
      </c>
      <c r="G3490" s="83" t="str">
        <f t="shared" si="335"/>
        <v>NG</v>
      </c>
      <c r="H3490" s="83" t="s">
        <v>777</v>
      </c>
      <c r="I3490" s="83" t="s">
        <v>654</v>
      </c>
    </row>
    <row r="3491" spans="1:9" ht="15">
      <c r="A3491" s="83" t="s">
        <v>4092</v>
      </c>
      <c r="B3491" s="83" t="str">
        <f t="shared" si="330"/>
        <v>NG33 4H</v>
      </c>
      <c r="C3491" s="83" t="str">
        <f t="shared" si="331"/>
        <v>NG33 4</v>
      </c>
      <c r="D3491" s="83" t="str">
        <f t="shared" si="332"/>
        <v xml:space="preserve">NG33 </v>
      </c>
      <c r="E3491" s="83" t="str">
        <f t="shared" si="333"/>
        <v>NG33</v>
      </c>
      <c r="F3491" s="83" t="str">
        <f t="shared" si="334"/>
        <v>NG3</v>
      </c>
      <c r="G3491" s="83" t="str">
        <f t="shared" si="335"/>
        <v>NG</v>
      </c>
      <c r="H3491" s="83" t="s">
        <v>777</v>
      </c>
      <c r="I3491" s="83" t="s">
        <v>654</v>
      </c>
    </row>
    <row r="3492" spans="1:9" ht="15">
      <c r="A3492" s="83" t="s">
        <v>4093</v>
      </c>
      <c r="B3492" s="83" t="str">
        <f t="shared" si="330"/>
        <v>NG33 4H</v>
      </c>
      <c r="C3492" s="83" t="str">
        <f t="shared" si="331"/>
        <v>NG33 4</v>
      </c>
      <c r="D3492" s="83" t="str">
        <f t="shared" si="332"/>
        <v xml:space="preserve">NG33 </v>
      </c>
      <c r="E3492" s="83" t="str">
        <f t="shared" si="333"/>
        <v>NG33</v>
      </c>
      <c r="F3492" s="83" t="str">
        <f t="shared" si="334"/>
        <v>NG3</v>
      </c>
      <c r="G3492" s="83" t="str">
        <f t="shared" si="335"/>
        <v>NG</v>
      </c>
      <c r="H3492" s="83" t="s">
        <v>777</v>
      </c>
      <c r="I3492" s="83" t="s">
        <v>654</v>
      </c>
    </row>
    <row r="3493" spans="1:9" ht="15">
      <c r="A3493" s="83" t="s">
        <v>4094</v>
      </c>
      <c r="B3493" s="83" t="str">
        <f t="shared" si="330"/>
        <v>NG33 4H</v>
      </c>
      <c r="C3493" s="83" t="str">
        <f t="shared" si="331"/>
        <v>NG33 4</v>
      </c>
      <c r="D3493" s="83" t="str">
        <f t="shared" si="332"/>
        <v xml:space="preserve">NG33 </v>
      </c>
      <c r="E3493" s="83" t="str">
        <f t="shared" si="333"/>
        <v>NG33</v>
      </c>
      <c r="F3493" s="83" t="str">
        <f t="shared" si="334"/>
        <v>NG3</v>
      </c>
      <c r="G3493" s="83" t="str">
        <f t="shared" si="335"/>
        <v>NG</v>
      </c>
      <c r="H3493" s="83" t="s">
        <v>777</v>
      </c>
      <c r="I3493" s="83" t="s">
        <v>654</v>
      </c>
    </row>
    <row r="3494" spans="1:9" ht="15">
      <c r="A3494" s="83" t="s">
        <v>4095</v>
      </c>
      <c r="B3494" s="83" t="str">
        <f t="shared" si="330"/>
        <v>NG33 4H</v>
      </c>
      <c r="C3494" s="83" t="str">
        <f t="shared" si="331"/>
        <v>NG33 4</v>
      </c>
      <c r="D3494" s="83" t="str">
        <f t="shared" si="332"/>
        <v xml:space="preserve">NG33 </v>
      </c>
      <c r="E3494" s="83" t="str">
        <f t="shared" si="333"/>
        <v>NG33</v>
      </c>
      <c r="F3494" s="83" t="str">
        <f t="shared" si="334"/>
        <v>NG3</v>
      </c>
      <c r="G3494" s="83" t="str">
        <f t="shared" si="335"/>
        <v>NG</v>
      </c>
      <c r="H3494" s="83" t="s">
        <v>777</v>
      </c>
      <c r="I3494" s="83" t="s">
        <v>654</v>
      </c>
    </row>
    <row r="3495" spans="1:9" ht="15">
      <c r="A3495" s="83" t="s">
        <v>4096</v>
      </c>
      <c r="B3495" s="83" t="str">
        <f t="shared" si="330"/>
        <v>NG33 4H</v>
      </c>
      <c r="C3495" s="83" t="str">
        <f t="shared" si="331"/>
        <v>NG33 4</v>
      </c>
      <c r="D3495" s="83" t="str">
        <f t="shared" si="332"/>
        <v xml:space="preserve">NG33 </v>
      </c>
      <c r="E3495" s="83" t="str">
        <f t="shared" si="333"/>
        <v>NG33</v>
      </c>
      <c r="F3495" s="83" t="str">
        <f t="shared" si="334"/>
        <v>NG3</v>
      </c>
      <c r="G3495" s="83" t="str">
        <f t="shared" si="335"/>
        <v>NG</v>
      </c>
      <c r="H3495" s="83" t="s">
        <v>777</v>
      </c>
      <c r="I3495" s="83" t="s">
        <v>654</v>
      </c>
    </row>
    <row r="3496" spans="1:9" ht="15">
      <c r="A3496" s="83" t="s">
        <v>4097</v>
      </c>
      <c r="B3496" s="83" t="str">
        <f t="shared" si="330"/>
        <v>NG33 4J</v>
      </c>
      <c r="C3496" s="83" t="str">
        <f t="shared" si="331"/>
        <v>NG33 4</v>
      </c>
      <c r="D3496" s="83" t="str">
        <f t="shared" si="332"/>
        <v xml:space="preserve">NG33 </v>
      </c>
      <c r="E3496" s="83" t="str">
        <f t="shared" si="333"/>
        <v>NG33</v>
      </c>
      <c r="F3496" s="83" t="str">
        <f t="shared" si="334"/>
        <v>NG3</v>
      </c>
      <c r="G3496" s="83" t="str">
        <f t="shared" si="335"/>
        <v>NG</v>
      </c>
      <c r="H3496" s="83" t="s">
        <v>777</v>
      </c>
      <c r="I3496" s="83" t="s">
        <v>654</v>
      </c>
    </row>
    <row r="3497" spans="1:9" ht="15">
      <c r="A3497" s="83" t="s">
        <v>4098</v>
      </c>
      <c r="B3497" s="83" t="str">
        <f t="shared" si="330"/>
        <v>NG33 4J</v>
      </c>
      <c r="C3497" s="83" t="str">
        <f t="shared" si="331"/>
        <v>NG33 4</v>
      </c>
      <c r="D3497" s="83" t="str">
        <f t="shared" si="332"/>
        <v xml:space="preserve">NG33 </v>
      </c>
      <c r="E3497" s="83" t="str">
        <f t="shared" si="333"/>
        <v>NG33</v>
      </c>
      <c r="F3497" s="83" t="str">
        <f t="shared" si="334"/>
        <v>NG3</v>
      </c>
      <c r="G3497" s="83" t="str">
        <f t="shared" si="335"/>
        <v>NG</v>
      </c>
      <c r="H3497" s="83" t="s">
        <v>777</v>
      </c>
      <c r="I3497" s="83" t="s">
        <v>654</v>
      </c>
    </row>
    <row r="3498" spans="1:9" ht="15">
      <c r="A3498" s="83" t="s">
        <v>4099</v>
      </c>
      <c r="B3498" s="83" t="str">
        <f t="shared" si="330"/>
        <v>NG33 4J</v>
      </c>
      <c r="C3498" s="83" t="str">
        <f t="shared" si="331"/>
        <v>NG33 4</v>
      </c>
      <c r="D3498" s="83" t="str">
        <f t="shared" si="332"/>
        <v xml:space="preserve">NG33 </v>
      </c>
      <c r="E3498" s="83" t="str">
        <f t="shared" si="333"/>
        <v>NG33</v>
      </c>
      <c r="F3498" s="83" t="str">
        <f t="shared" si="334"/>
        <v>NG3</v>
      </c>
      <c r="G3498" s="83" t="str">
        <f t="shared" si="335"/>
        <v>NG</v>
      </c>
      <c r="H3498" s="83" t="s">
        <v>777</v>
      </c>
      <c r="I3498" s="83" t="s">
        <v>654</v>
      </c>
    </row>
    <row r="3499" spans="1:9" ht="15">
      <c r="A3499" s="83" t="s">
        <v>4100</v>
      </c>
      <c r="B3499" s="83" t="str">
        <f t="shared" si="330"/>
        <v>NG33 4J</v>
      </c>
      <c r="C3499" s="83" t="str">
        <f t="shared" si="331"/>
        <v>NG33 4</v>
      </c>
      <c r="D3499" s="83" t="str">
        <f t="shared" si="332"/>
        <v xml:space="preserve">NG33 </v>
      </c>
      <c r="E3499" s="83" t="str">
        <f t="shared" si="333"/>
        <v>NG33</v>
      </c>
      <c r="F3499" s="83" t="str">
        <f t="shared" si="334"/>
        <v>NG3</v>
      </c>
      <c r="G3499" s="83" t="str">
        <f t="shared" si="335"/>
        <v>NG</v>
      </c>
      <c r="H3499" s="83" t="s">
        <v>777</v>
      </c>
      <c r="I3499" s="83" t="s">
        <v>654</v>
      </c>
    </row>
    <row r="3500" spans="1:9" ht="15">
      <c r="A3500" s="83" t="s">
        <v>4101</v>
      </c>
      <c r="B3500" s="83" t="str">
        <f t="shared" si="330"/>
        <v>NG33 4J</v>
      </c>
      <c r="C3500" s="83" t="str">
        <f t="shared" si="331"/>
        <v>NG33 4</v>
      </c>
      <c r="D3500" s="83" t="str">
        <f t="shared" si="332"/>
        <v xml:space="preserve">NG33 </v>
      </c>
      <c r="E3500" s="83" t="str">
        <f t="shared" si="333"/>
        <v>NG33</v>
      </c>
      <c r="F3500" s="83" t="str">
        <f t="shared" si="334"/>
        <v>NG3</v>
      </c>
      <c r="G3500" s="83" t="str">
        <f t="shared" si="335"/>
        <v>NG</v>
      </c>
      <c r="H3500" s="83" t="s">
        <v>777</v>
      </c>
      <c r="I3500" s="83" t="s">
        <v>654</v>
      </c>
    </row>
    <row r="3501" spans="1:9" ht="15">
      <c r="A3501" s="83" t="s">
        <v>4102</v>
      </c>
      <c r="B3501" s="83" t="str">
        <f t="shared" si="330"/>
        <v>NG33 4J</v>
      </c>
      <c r="C3501" s="83" t="str">
        <f t="shared" si="331"/>
        <v>NG33 4</v>
      </c>
      <c r="D3501" s="83" t="str">
        <f t="shared" si="332"/>
        <v xml:space="preserve">NG33 </v>
      </c>
      <c r="E3501" s="83" t="str">
        <f t="shared" si="333"/>
        <v>NG33</v>
      </c>
      <c r="F3501" s="83" t="str">
        <f t="shared" si="334"/>
        <v>NG3</v>
      </c>
      <c r="G3501" s="83" t="str">
        <f t="shared" si="335"/>
        <v>NG</v>
      </c>
      <c r="H3501" s="83" t="s">
        <v>777</v>
      </c>
      <c r="I3501" s="83" t="s">
        <v>654</v>
      </c>
    </row>
    <row r="3502" spans="1:9" ht="15">
      <c r="A3502" s="83" t="s">
        <v>4103</v>
      </c>
      <c r="B3502" s="83" t="str">
        <f t="shared" si="330"/>
        <v>NG33 4J</v>
      </c>
      <c r="C3502" s="83" t="str">
        <f t="shared" si="331"/>
        <v>NG33 4</v>
      </c>
      <c r="D3502" s="83" t="str">
        <f t="shared" si="332"/>
        <v xml:space="preserve">NG33 </v>
      </c>
      <c r="E3502" s="83" t="str">
        <f t="shared" si="333"/>
        <v>NG33</v>
      </c>
      <c r="F3502" s="83" t="str">
        <f t="shared" si="334"/>
        <v>NG3</v>
      </c>
      <c r="G3502" s="83" t="str">
        <f t="shared" si="335"/>
        <v>NG</v>
      </c>
      <c r="H3502" s="83" t="s">
        <v>777</v>
      </c>
      <c r="I3502" s="83" t="s">
        <v>654</v>
      </c>
    </row>
    <row r="3503" spans="1:9" ht="15">
      <c r="A3503" s="83" t="s">
        <v>4104</v>
      </c>
      <c r="B3503" s="83" t="str">
        <f t="shared" si="330"/>
        <v>NG33 4J</v>
      </c>
      <c r="C3503" s="83" t="str">
        <f t="shared" si="331"/>
        <v>NG33 4</v>
      </c>
      <c r="D3503" s="83" t="str">
        <f t="shared" si="332"/>
        <v xml:space="preserve">NG33 </v>
      </c>
      <c r="E3503" s="83" t="str">
        <f t="shared" si="333"/>
        <v>NG33</v>
      </c>
      <c r="F3503" s="83" t="str">
        <f t="shared" si="334"/>
        <v>NG3</v>
      </c>
      <c r="G3503" s="83" t="str">
        <f t="shared" si="335"/>
        <v>NG</v>
      </c>
      <c r="H3503" s="83" t="s">
        <v>777</v>
      </c>
      <c r="I3503" s="83" t="s">
        <v>654</v>
      </c>
    </row>
    <row r="3504" spans="1:9" ht="15">
      <c r="A3504" s="83" t="s">
        <v>4105</v>
      </c>
      <c r="B3504" s="83" t="str">
        <f t="shared" si="330"/>
        <v>NG33 4J</v>
      </c>
      <c r="C3504" s="83" t="str">
        <f t="shared" si="331"/>
        <v>NG33 4</v>
      </c>
      <c r="D3504" s="83" t="str">
        <f t="shared" si="332"/>
        <v xml:space="preserve">NG33 </v>
      </c>
      <c r="E3504" s="83" t="str">
        <f t="shared" si="333"/>
        <v>NG33</v>
      </c>
      <c r="F3504" s="83" t="str">
        <f t="shared" si="334"/>
        <v>NG3</v>
      </c>
      <c r="G3504" s="83" t="str">
        <f t="shared" si="335"/>
        <v>NG</v>
      </c>
      <c r="H3504" s="83" t="s">
        <v>777</v>
      </c>
      <c r="I3504" s="83" t="s">
        <v>654</v>
      </c>
    </row>
    <row r="3505" spans="1:9" ht="15">
      <c r="A3505" s="83" t="s">
        <v>4106</v>
      </c>
      <c r="B3505" s="83" t="str">
        <f t="shared" si="330"/>
        <v>NG33 4L</v>
      </c>
      <c r="C3505" s="83" t="str">
        <f t="shared" si="331"/>
        <v>NG33 4</v>
      </c>
      <c r="D3505" s="83" t="str">
        <f t="shared" si="332"/>
        <v xml:space="preserve">NG33 </v>
      </c>
      <c r="E3505" s="83" t="str">
        <f t="shared" si="333"/>
        <v>NG33</v>
      </c>
      <c r="F3505" s="83" t="str">
        <f t="shared" si="334"/>
        <v>NG3</v>
      </c>
      <c r="G3505" s="83" t="str">
        <f t="shared" si="335"/>
        <v>NG</v>
      </c>
      <c r="H3505" s="83" t="s">
        <v>777</v>
      </c>
      <c r="I3505" s="83" t="s">
        <v>654</v>
      </c>
    </row>
    <row r="3506" spans="1:9" ht="15">
      <c r="A3506" s="83" t="s">
        <v>4107</v>
      </c>
      <c r="B3506" s="83" t="str">
        <f t="shared" si="330"/>
        <v>NG33 4L</v>
      </c>
      <c r="C3506" s="83" t="str">
        <f t="shared" si="331"/>
        <v>NG33 4</v>
      </c>
      <c r="D3506" s="83" t="str">
        <f t="shared" si="332"/>
        <v xml:space="preserve">NG33 </v>
      </c>
      <c r="E3506" s="83" t="str">
        <f t="shared" si="333"/>
        <v>NG33</v>
      </c>
      <c r="F3506" s="83" t="str">
        <f t="shared" si="334"/>
        <v>NG3</v>
      </c>
      <c r="G3506" s="83" t="str">
        <f t="shared" si="335"/>
        <v>NG</v>
      </c>
      <c r="H3506" s="83" t="s">
        <v>777</v>
      </c>
      <c r="I3506" s="83" t="s">
        <v>654</v>
      </c>
    </row>
    <row r="3507" spans="1:9" ht="15">
      <c r="A3507" s="83" t="s">
        <v>4108</v>
      </c>
      <c r="B3507" s="83" t="str">
        <f t="shared" si="330"/>
        <v>NG33 4L</v>
      </c>
      <c r="C3507" s="83" t="str">
        <f t="shared" si="331"/>
        <v>NG33 4</v>
      </c>
      <c r="D3507" s="83" t="str">
        <f t="shared" si="332"/>
        <v xml:space="preserve">NG33 </v>
      </c>
      <c r="E3507" s="83" t="str">
        <f t="shared" si="333"/>
        <v>NG33</v>
      </c>
      <c r="F3507" s="83" t="str">
        <f t="shared" si="334"/>
        <v>NG3</v>
      </c>
      <c r="G3507" s="83" t="str">
        <f t="shared" si="335"/>
        <v>NG</v>
      </c>
      <c r="H3507" s="83" t="s">
        <v>777</v>
      </c>
      <c r="I3507" s="83" t="s">
        <v>654</v>
      </c>
    </row>
    <row r="3508" spans="1:9" ht="15">
      <c r="A3508" s="83" t="s">
        <v>4109</v>
      </c>
      <c r="B3508" s="83" t="str">
        <f t="shared" si="330"/>
        <v>NG33 4L</v>
      </c>
      <c r="C3508" s="83" t="str">
        <f t="shared" si="331"/>
        <v>NG33 4</v>
      </c>
      <c r="D3508" s="83" t="str">
        <f t="shared" si="332"/>
        <v xml:space="preserve">NG33 </v>
      </c>
      <c r="E3508" s="83" t="str">
        <f t="shared" si="333"/>
        <v>NG33</v>
      </c>
      <c r="F3508" s="83" t="str">
        <f t="shared" si="334"/>
        <v>NG3</v>
      </c>
      <c r="G3508" s="83" t="str">
        <f t="shared" si="335"/>
        <v>NG</v>
      </c>
      <c r="H3508" s="83" t="s">
        <v>777</v>
      </c>
      <c r="I3508" s="83" t="s">
        <v>654</v>
      </c>
    </row>
    <row r="3509" spans="1:9" ht="15">
      <c r="A3509" s="83" t="s">
        <v>4110</v>
      </c>
      <c r="B3509" s="83" t="str">
        <f t="shared" si="330"/>
        <v>NG33 4L</v>
      </c>
      <c r="C3509" s="83" t="str">
        <f t="shared" si="331"/>
        <v>NG33 4</v>
      </c>
      <c r="D3509" s="83" t="str">
        <f t="shared" si="332"/>
        <v xml:space="preserve">NG33 </v>
      </c>
      <c r="E3509" s="83" t="str">
        <f t="shared" si="333"/>
        <v>NG33</v>
      </c>
      <c r="F3509" s="83" t="str">
        <f t="shared" si="334"/>
        <v>NG3</v>
      </c>
      <c r="G3509" s="83" t="str">
        <f t="shared" si="335"/>
        <v>NG</v>
      </c>
      <c r="H3509" s="83" t="s">
        <v>777</v>
      </c>
      <c r="I3509" s="83" t="s">
        <v>654</v>
      </c>
    </row>
    <row r="3510" spans="1:9" ht="15">
      <c r="A3510" s="83" t="s">
        <v>4111</v>
      </c>
      <c r="B3510" s="83" t="str">
        <f t="shared" si="330"/>
        <v>NG33 4N</v>
      </c>
      <c r="C3510" s="83" t="str">
        <f t="shared" si="331"/>
        <v>NG33 4</v>
      </c>
      <c r="D3510" s="83" t="str">
        <f t="shared" si="332"/>
        <v xml:space="preserve">NG33 </v>
      </c>
      <c r="E3510" s="83" t="str">
        <f t="shared" si="333"/>
        <v>NG33</v>
      </c>
      <c r="F3510" s="83" t="str">
        <f t="shared" si="334"/>
        <v>NG3</v>
      </c>
      <c r="G3510" s="83" t="str">
        <f t="shared" si="335"/>
        <v>NG</v>
      </c>
      <c r="H3510" s="83" t="s">
        <v>777</v>
      </c>
      <c r="I3510" s="83" t="s">
        <v>654</v>
      </c>
    </row>
    <row r="3511" spans="1:9" ht="15">
      <c r="A3511" s="83" t="s">
        <v>4112</v>
      </c>
      <c r="B3511" s="83" t="str">
        <f t="shared" si="330"/>
        <v>NG33 4R</v>
      </c>
      <c r="C3511" s="83" t="str">
        <f t="shared" si="331"/>
        <v>NG33 4</v>
      </c>
      <c r="D3511" s="83" t="str">
        <f t="shared" si="332"/>
        <v xml:space="preserve">NG33 </v>
      </c>
      <c r="E3511" s="83" t="str">
        <f t="shared" si="333"/>
        <v>NG33</v>
      </c>
      <c r="F3511" s="83" t="str">
        <f t="shared" si="334"/>
        <v>NG3</v>
      </c>
      <c r="G3511" s="83" t="str">
        <f t="shared" si="335"/>
        <v>NG</v>
      </c>
      <c r="H3511" s="83" t="s">
        <v>777</v>
      </c>
      <c r="I3511" s="83" t="s">
        <v>654</v>
      </c>
    </row>
    <row r="3512" spans="1:9" ht="15">
      <c r="A3512" s="83" t="s">
        <v>4113</v>
      </c>
      <c r="B3512" s="83" t="str">
        <f t="shared" si="330"/>
        <v>NG33 4R</v>
      </c>
      <c r="C3512" s="83" t="str">
        <f t="shared" si="331"/>
        <v>NG33 4</v>
      </c>
      <c r="D3512" s="83" t="str">
        <f t="shared" si="332"/>
        <v xml:space="preserve">NG33 </v>
      </c>
      <c r="E3512" s="83" t="str">
        <f t="shared" si="333"/>
        <v>NG33</v>
      </c>
      <c r="F3512" s="83" t="str">
        <f t="shared" si="334"/>
        <v>NG3</v>
      </c>
      <c r="G3512" s="83" t="str">
        <f t="shared" si="335"/>
        <v>NG</v>
      </c>
      <c r="H3512" s="83" t="s">
        <v>1721</v>
      </c>
      <c r="I3512" s="83" t="s">
        <v>654</v>
      </c>
    </row>
    <row r="3513" spans="1:9" ht="15">
      <c r="A3513" s="83" t="s">
        <v>4114</v>
      </c>
      <c r="B3513" s="83" t="str">
        <f t="shared" si="330"/>
        <v>NG33 4R</v>
      </c>
      <c r="C3513" s="83" t="str">
        <f t="shared" si="331"/>
        <v>NG33 4</v>
      </c>
      <c r="D3513" s="83" t="str">
        <f t="shared" si="332"/>
        <v xml:space="preserve">NG33 </v>
      </c>
      <c r="E3513" s="83" t="str">
        <f t="shared" si="333"/>
        <v>NG33</v>
      </c>
      <c r="F3513" s="83" t="str">
        <f t="shared" si="334"/>
        <v>NG3</v>
      </c>
      <c r="G3513" s="83" t="str">
        <f t="shared" si="335"/>
        <v>NG</v>
      </c>
      <c r="H3513" s="83" t="s">
        <v>1721</v>
      </c>
      <c r="I3513" s="83" t="s">
        <v>654</v>
      </c>
    </row>
    <row r="3514" spans="1:9" ht="15">
      <c r="A3514" s="83" t="s">
        <v>4115</v>
      </c>
      <c r="B3514" s="83" t="str">
        <f t="shared" si="330"/>
        <v>NG33 4R</v>
      </c>
      <c r="C3514" s="83" t="str">
        <f t="shared" si="331"/>
        <v>NG33 4</v>
      </c>
      <c r="D3514" s="83" t="str">
        <f t="shared" si="332"/>
        <v xml:space="preserve">NG33 </v>
      </c>
      <c r="E3514" s="83" t="str">
        <f t="shared" si="333"/>
        <v>NG33</v>
      </c>
      <c r="F3514" s="83" t="str">
        <f t="shared" si="334"/>
        <v>NG3</v>
      </c>
      <c r="G3514" s="83" t="str">
        <f t="shared" si="335"/>
        <v>NG</v>
      </c>
      <c r="H3514" s="83" t="s">
        <v>1721</v>
      </c>
      <c r="I3514" s="83" t="s">
        <v>654</v>
      </c>
    </row>
    <row r="3515" spans="1:9" ht="15">
      <c r="A3515" s="83" t="s">
        <v>4116</v>
      </c>
      <c r="B3515" s="83" t="str">
        <f t="shared" si="330"/>
        <v>NG33 4R</v>
      </c>
      <c r="C3515" s="83" t="str">
        <f t="shared" si="331"/>
        <v>NG33 4</v>
      </c>
      <c r="D3515" s="83" t="str">
        <f t="shared" si="332"/>
        <v xml:space="preserve">NG33 </v>
      </c>
      <c r="E3515" s="83" t="str">
        <f t="shared" si="333"/>
        <v>NG33</v>
      </c>
      <c r="F3515" s="83" t="str">
        <f t="shared" si="334"/>
        <v>NG3</v>
      </c>
      <c r="G3515" s="83" t="str">
        <f t="shared" si="335"/>
        <v>NG</v>
      </c>
      <c r="H3515" s="83" t="s">
        <v>1721</v>
      </c>
      <c r="I3515" s="83" t="s">
        <v>654</v>
      </c>
    </row>
    <row r="3516" spans="1:9" ht="15">
      <c r="A3516" s="83" t="s">
        <v>4117</v>
      </c>
      <c r="B3516" s="83" t="str">
        <f t="shared" si="330"/>
        <v>NG33 4R</v>
      </c>
      <c r="C3516" s="83" t="str">
        <f t="shared" si="331"/>
        <v>NG33 4</v>
      </c>
      <c r="D3516" s="83" t="str">
        <f t="shared" si="332"/>
        <v xml:space="preserve">NG33 </v>
      </c>
      <c r="E3516" s="83" t="str">
        <f t="shared" si="333"/>
        <v>NG33</v>
      </c>
      <c r="F3516" s="83" t="str">
        <f t="shared" si="334"/>
        <v>NG3</v>
      </c>
      <c r="G3516" s="83" t="str">
        <f t="shared" si="335"/>
        <v>NG</v>
      </c>
      <c r="H3516" s="83" t="s">
        <v>1721</v>
      </c>
      <c r="I3516" s="83" t="s">
        <v>654</v>
      </c>
    </row>
    <row r="3517" spans="1:9" ht="15">
      <c r="A3517" s="83" t="s">
        <v>4118</v>
      </c>
      <c r="B3517" s="83" t="str">
        <f t="shared" si="330"/>
        <v>NG33 4S</v>
      </c>
      <c r="C3517" s="83" t="str">
        <f t="shared" si="331"/>
        <v>NG33 4</v>
      </c>
      <c r="D3517" s="83" t="str">
        <f t="shared" si="332"/>
        <v xml:space="preserve">NG33 </v>
      </c>
      <c r="E3517" s="83" t="str">
        <f t="shared" si="333"/>
        <v>NG33</v>
      </c>
      <c r="F3517" s="83" t="str">
        <f t="shared" si="334"/>
        <v>NG3</v>
      </c>
      <c r="G3517" s="83" t="str">
        <f t="shared" si="335"/>
        <v>NG</v>
      </c>
      <c r="H3517" s="83" t="s">
        <v>777</v>
      </c>
      <c r="I3517" s="83" t="s">
        <v>654</v>
      </c>
    </row>
    <row r="3518" spans="1:9" ht="15">
      <c r="A3518" s="83" t="s">
        <v>4119</v>
      </c>
      <c r="B3518" s="83" t="str">
        <f t="shared" si="330"/>
        <v>NG33 4S</v>
      </c>
      <c r="C3518" s="83" t="str">
        <f t="shared" si="331"/>
        <v>NG33 4</v>
      </c>
      <c r="D3518" s="83" t="str">
        <f t="shared" si="332"/>
        <v xml:space="preserve">NG33 </v>
      </c>
      <c r="E3518" s="83" t="str">
        <f t="shared" si="333"/>
        <v>NG33</v>
      </c>
      <c r="F3518" s="83" t="str">
        <f t="shared" si="334"/>
        <v>NG3</v>
      </c>
      <c r="G3518" s="83" t="str">
        <f t="shared" si="335"/>
        <v>NG</v>
      </c>
      <c r="H3518" s="83" t="s">
        <v>1721</v>
      </c>
      <c r="I3518" s="83" t="s">
        <v>654</v>
      </c>
    </row>
    <row r="3519" spans="1:9" ht="15">
      <c r="A3519" s="83" t="s">
        <v>4120</v>
      </c>
      <c r="B3519" s="83" t="str">
        <f t="shared" si="330"/>
        <v>NG33 4S</v>
      </c>
      <c r="C3519" s="83" t="str">
        <f t="shared" si="331"/>
        <v>NG33 4</v>
      </c>
      <c r="D3519" s="83" t="str">
        <f t="shared" si="332"/>
        <v xml:space="preserve">NG33 </v>
      </c>
      <c r="E3519" s="83" t="str">
        <f t="shared" si="333"/>
        <v>NG33</v>
      </c>
      <c r="F3519" s="83" t="str">
        <f t="shared" si="334"/>
        <v>NG3</v>
      </c>
      <c r="G3519" s="83" t="str">
        <f t="shared" si="335"/>
        <v>NG</v>
      </c>
      <c r="H3519" s="83" t="s">
        <v>1721</v>
      </c>
      <c r="I3519" s="83" t="s">
        <v>654</v>
      </c>
    </row>
    <row r="3520" spans="1:9" ht="15">
      <c r="A3520" s="83" t="s">
        <v>4121</v>
      </c>
      <c r="B3520" s="83" t="str">
        <f t="shared" si="330"/>
        <v>NG33 4S</v>
      </c>
      <c r="C3520" s="83" t="str">
        <f t="shared" si="331"/>
        <v>NG33 4</v>
      </c>
      <c r="D3520" s="83" t="str">
        <f t="shared" si="332"/>
        <v xml:space="preserve">NG33 </v>
      </c>
      <c r="E3520" s="83" t="str">
        <f t="shared" si="333"/>
        <v>NG33</v>
      </c>
      <c r="F3520" s="83" t="str">
        <f t="shared" si="334"/>
        <v>NG3</v>
      </c>
      <c r="G3520" s="83" t="str">
        <f t="shared" si="335"/>
        <v>NG</v>
      </c>
      <c r="H3520" s="83" t="s">
        <v>1721</v>
      </c>
      <c r="I3520" s="83" t="s">
        <v>654</v>
      </c>
    </row>
    <row r="3521" spans="1:9" ht="15">
      <c r="A3521" s="83" t="s">
        <v>4122</v>
      </c>
      <c r="B3521" s="83" t="str">
        <f t="shared" si="330"/>
        <v>NG33 4S</v>
      </c>
      <c r="C3521" s="83" t="str">
        <f t="shared" si="331"/>
        <v>NG33 4</v>
      </c>
      <c r="D3521" s="83" t="str">
        <f t="shared" si="332"/>
        <v xml:space="preserve">NG33 </v>
      </c>
      <c r="E3521" s="83" t="str">
        <f t="shared" si="333"/>
        <v>NG33</v>
      </c>
      <c r="F3521" s="83" t="str">
        <f t="shared" si="334"/>
        <v>NG3</v>
      </c>
      <c r="G3521" s="83" t="str">
        <f t="shared" si="335"/>
        <v>NG</v>
      </c>
      <c r="H3521" s="83" t="s">
        <v>1721</v>
      </c>
      <c r="I3521" s="83" t="s">
        <v>654</v>
      </c>
    </row>
    <row r="3522" spans="1:9" ht="15">
      <c r="A3522" s="83" t="s">
        <v>4123</v>
      </c>
      <c r="B3522" s="83" t="str">
        <f t="shared" si="330"/>
        <v>NG33 4S</v>
      </c>
      <c r="C3522" s="83" t="str">
        <f t="shared" si="331"/>
        <v>NG33 4</v>
      </c>
      <c r="D3522" s="83" t="str">
        <f t="shared" si="332"/>
        <v xml:space="preserve">NG33 </v>
      </c>
      <c r="E3522" s="83" t="str">
        <f t="shared" si="333"/>
        <v>NG33</v>
      </c>
      <c r="F3522" s="83" t="str">
        <f t="shared" si="334"/>
        <v>NG3</v>
      </c>
      <c r="G3522" s="83" t="str">
        <f t="shared" si="335"/>
        <v>NG</v>
      </c>
      <c r="H3522" s="83" t="s">
        <v>1721</v>
      </c>
      <c r="I3522" s="83" t="s">
        <v>654</v>
      </c>
    </row>
    <row r="3523" spans="1:9" ht="15">
      <c r="A3523" s="83" t="s">
        <v>4124</v>
      </c>
      <c r="B3523" s="83" t="str">
        <f t="shared" ref="B3523:B3586" si="336">LEFT($A3523,7)</f>
        <v>NG34 0D</v>
      </c>
      <c r="C3523" s="83" t="str">
        <f t="shared" ref="C3523:C3586" si="337">LEFT($A3523,6)</f>
        <v>NG34 0</v>
      </c>
      <c r="D3523" s="83" t="str">
        <f t="shared" ref="D3523:D3586" si="338">LEFT($A3523,5)</f>
        <v xml:space="preserve">NG34 </v>
      </c>
      <c r="E3523" s="83" t="str">
        <f t="shared" ref="E3523:E3586" si="339">LEFT($A3523,4)</f>
        <v>NG34</v>
      </c>
      <c r="F3523" s="83" t="str">
        <f t="shared" ref="F3523:F3586" si="340">LEFT($A3523,3)</f>
        <v>NG3</v>
      </c>
      <c r="G3523" s="83" t="str">
        <f t="shared" ref="G3523:G3586" si="341">LEFT($A3523,2)</f>
        <v>NG</v>
      </c>
      <c r="H3523" s="83" t="s">
        <v>777</v>
      </c>
      <c r="I3523" s="83" t="s">
        <v>654</v>
      </c>
    </row>
    <row r="3524" spans="1:9" ht="15">
      <c r="A3524" s="83" t="s">
        <v>4125</v>
      </c>
      <c r="B3524" s="83" t="str">
        <f t="shared" si="336"/>
        <v>NG34 0D</v>
      </c>
      <c r="C3524" s="83" t="str">
        <f t="shared" si="337"/>
        <v>NG34 0</v>
      </c>
      <c r="D3524" s="83" t="str">
        <f t="shared" si="338"/>
        <v xml:space="preserve">NG34 </v>
      </c>
      <c r="E3524" s="83" t="str">
        <f t="shared" si="339"/>
        <v>NG34</v>
      </c>
      <c r="F3524" s="83" t="str">
        <f t="shared" si="340"/>
        <v>NG3</v>
      </c>
      <c r="G3524" s="83" t="str">
        <f t="shared" si="341"/>
        <v>NG</v>
      </c>
      <c r="H3524" s="83" t="s">
        <v>777</v>
      </c>
      <c r="I3524" s="83" t="s">
        <v>654</v>
      </c>
    </row>
    <row r="3525" spans="1:9" ht="15">
      <c r="A3525" s="83" t="s">
        <v>4126</v>
      </c>
      <c r="B3525" s="83" t="str">
        <f t="shared" si="336"/>
        <v>NG34 0E</v>
      </c>
      <c r="C3525" s="83" t="str">
        <f t="shared" si="337"/>
        <v>NG34 0</v>
      </c>
      <c r="D3525" s="83" t="str">
        <f t="shared" si="338"/>
        <v xml:space="preserve">NG34 </v>
      </c>
      <c r="E3525" s="83" t="str">
        <f t="shared" si="339"/>
        <v>NG34</v>
      </c>
      <c r="F3525" s="83" t="str">
        <f t="shared" si="340"/>
        <v>NG3</v>
      </c>
      <c r="G3525" s="83" t="str">
        <f t="shared" si="341"/>
        <v>NG</v>
      </c>
      <c r="H3525" s="83" t="s">
        <v>777</v>
      </c>
      <c r="I3525" s="83" t="s">
        <v>654</v>
      </c>
    </row>
    <row r="3526" spans="1:9" ht="15">
      <c r="A3526" s="83" t="s">
        <v>4127</v>
      </c>
      <c r="B3526" s="83" t="str">
        <f t="shared" si="336"/>
        <v>NG34 0E</v>
      </c>
      <c r="C3526" s="83" t="str">
        <f t="shared" si="337"/>
        <v>NG34 0</v>
      </c>
      <c r="D3526" s="83" t="str">
        <f t="shared" si="338"/>
        <v xml:space="preserve">NG34 </v>
      </c>
      <c r="E3526" s="83" t="str">
        <f t="shared" si="339"/>
        <v>NG34</v>
      </c>
      <c r="F3526" s="83" t="str">
        <f t="shared" si="340"/>
        <v>NG3</v>
      </c>
      <c r="G3526" s="83" t="str">
        <f t="shared" si="341"/>
        <v>NG</v>
      </c>
      <c r="H3526" s="83" t="s">
        <v>1721</v>
      </c>
      <c r="I3526" s="83" t="s">
        <v>654</v>
      </c>
    </row>
    <row r="3527" spans="1:9" ht="15">
      <c r="A3527" s="83" t="s">
        <v>4128</v>
      </c>
      <c r="B3527" s="83" t="str">
        <f t="shared" si="336"/>
        <v>NG34 0E</v>
      </c>
      <c r="C3527" s="83" t="str">
        <f t="shared" si="337"/>
        <v>NG34 0</v>
      </c>
      <c r="D3527" s="83" t="str">
        <f t="shared" si="338"/>
        <v xml:space="preserve">NG34 </v>
      </c>
      <c r="E3527" s="83" t="str">
        <f t="shared" si="339"/>
        <v>NG34</v>
      </c>
      <c r="F3527" s="83" t="str">
        <f t="shared" si="340"/>
        <v>NG3</v>
      </c>
      <c r="G3527" s="83" t="str">
        <f t="shared" si="341"/>
        <v>NG</v>
      </c>
      <c r="H3527" s="83" t="s">
        <v>1721</v>
      </c>
      <c r="I3527" s="83" t="s">
        <v>654</v>
      </c>
    </row>
    <row r="3528" spans="1:9" ht="15">
      <c r="A3528" s="83" t="s">
        <v>4129</v>
      </c>
      <c r="B3528" s="83" t="str">
        <f t="shared" si="336"/>
        <v>NG34 0E</v>
      </c>
      <c r="C3528" s="83" t="str">
        <f t="shared" si="337"/>
        <v>NG34 0</v>
      </c>
      <c r="D3528" s="83" t="str">
        <f t="shared" si="338"/>
        <v xml:space="preserve">NG34 </v>
      </c>
      <c r="E3528" s="83" t="str">
        <f t="shared" si="339"/>
        <v>NG34</v>
      </c>
      <c r="F3528" s="83" t="str">
        <f t="shared" si="340"/>
        <v>NG3</v>
      </c>
      <c r="G3528" s="83" t="str">
        <f t="shared" si="341"/>
        <v>NG</v>
      </c>
      <c r="H3528" s="83" t="s">
        <v>1721</v>
      </c>
      <c r="I3528" s="83" t="s">
        <v>654</v>
      </c>
    </row>
    <row r="3529" spans="1:9" ht="15">
      <c r="A3529" s="83" t="s">
        <v>4130</v>
      </c>
      <c r="B3529" s="83" t="str">
        <f t="shared" si="336"/>
        <v>NG34 0E</v>
      </c>
      <c r="C3529" s="83" t="str">
        <f t="shared" si="337"/>
        <v>NG34 0</v>
      </c>
      <c r="D3529" s="83" t="str">
        <f t="shared" si="338"/>
        <v xml:space="preserve">NG34 </v>
      </c>
      <c r="E3529" s="83" t="str">
        <f t="shared" si="339"/>
        <v>NG34</v>
      </c>
      <c r="F3529" s="83" t="str">
        <f t="shared" si="340"/>
        <v>NG3</v>
      </c>
      <c r="G3529" s="83" t="str">
        <f t="shared" si="341"/>
        <v>NG</v>
      </c>
      <c r="H3529" s="83" t="s">
        <v>1721</v>
      </c>
      <c r="I3529" s="83" t="s">
        <v>654</v>
      </c>
    </row>
    <row r="3530" spans="1:9" ht="15">
      <c r="A3530" s="83" t="s">
        <v>4131</v>
      </c>
      <c r="B3530" s="83" t="str">
        <f t="shared" si="336"/>
        <v>NG34 0E</v>
      </c>
      <c r="C3530" s="83" t="str">
        <f t="shared" si="337"/>
        <v>NG34 0</v>
      </c>
      <c r="D3530" s="83" t="str">
        <f t="shared" si="338"/>
        <v xml:space="preserve">NG34 </v>
      </c>
      <c r="E3530" s="83" t="str">
        <f t="shared" si="339"/>
        <v>NG34</v>
      </c>
      <c r="F3530" s="83" t="str">
        <f t="shared" si="340"/>
        <v>NG3</v>
      </c>
      <c r="G3530" s="83" t="str">
        <f t="shared" si="341"/>
        <v>NG</v>
      </c>
      <c r="H3530" s="83" t="s">
        <v>1721</v>
      </c>
      <c r="I3530" s="83" t="s">
        <v>654</v>
      </c>
    </row>
    <row r="3531" spans="1:9" ht="15">
      <c r="A3531" s="83" t="s">
        <v>4132</v>
      </c>
      <c r="B3531" s="83" t="str">
        <f t="shared" si="336"/>
        <v>NG34 0E</v>
      </c>
      <c r="C3531" s="83" t="str">
        <f t="shared" si="337"/>
        <v>NG34 0</v>
      </c>
      <c r="D3531" s="83" t="str">
        <f t="shared" si="338"/>
        <v xml:space="preserve">NG34 </v>
      </c>
      <c r="E3531" s="83" t="str">
        <f t="shared" si="339"/>
        <v>NG34</v>
      </c>
      <c r="F3531" s="83" t="str">
        <f t="shared" si="340"/>
        <v>NG3</v>
      </c>
      <c r="G3531" s="83" t="str">
        <f t="shared" si="341"/>
        <v>NG</v>
      </c>
      <c r="H3531" s="83" t="s">
        <v>1721</v>
      </c>
      <c r="I3531" s="83" t="s">
        <v>654</v>
      </c>
    </row>
    <row r="3532" spans="1:9" ht="15">
      <c r="A3532" s="83" t="s">
        <v>4133</v>
      </c>
      <c r="B3532" s="83" t="str">
        <f t="shared" si="336"/>
        <v>NG34 0S</v>
      </c>
      <c r="C3532" s="83" t="str">
        <f t="shared" si="337"/>
        <v>NG34 0</v>
      </c>
      <c r="D3532" s="83" t="str">
        <f t="shared" si="338"/>
        <v xml:space="preserve">NG34 </v>
      </c>
      <c r="E3532" s="83" t="str">
        <f t="shared" si="339"/>
        <v>NG34</v>
      </c>
      <c r="F3532" s="83" t="str">
        <f t="shared" si="340"/>
        <v>NG3</v>
      </c>
      <c r="G3532" s="83" t="str">
        <f t="shared" si="341"/>
        <v>NG</v>
      </c>
      <c r="H3532" s="83" t="s">
        <v>777</v>
      </c>
      <c r="I3532" s="83" t="s">
        <v>654</v>
      </c>
    </row>
    <row r="3533" spans="1:9" ht="15">
      <c r="A3533" s="83" t="s">
        <v>4134</v>
      </c>
      <c r="B3533" s="83" t="str">
        <f t="shared" si="336"/>
        <v>NG34 0S</v>
      </c>
      <c r="C3533" s="83" t="str">
        <f t="shared" si="337"/>
        <v>NG34 0</v>
      </c>
      <c r="D3533" s="83" t="str">
        <f t="shared" si="338"/>
        <v xml:space="preserve">NG34 </v>
      </c>
      <c r="E3533" s="83" t="str">
        <f t="shared" si="339"/>
        <v>NG34</v>
      </c>
      <c r="F3533" s="83" t="str">
        <f t="shared" si="340"/>
        <v>NG3</v>
      </c>
      <c r="G3533" s="83" t="str">
        <f t="shared" si="341"/>
        <v>NG</v>
      </c>
      <c r="H3533" s="83" t="s">
        <v>777</v>
      </c>
      <c r="I3533" s="83" t="s">
        <v>654</v>
      </c>
    </row>
    <row r="3534" spans="1:9" ht="15">
      <c r="A3534" s="83" t="s">
        <v>4135</v>
      </c>
      <c r="B3534" s="83" t="str">
        <f t="shared" si="336"/>
        <v>NG34 0T</v>
      </c>
      <c r="C3534" s="83" t="str">
        <f t="shared" si="337"/>
        <v>NG34 0</v>
      </c>
      <c r="D3534" s="83" t="str">
        <f t="shared" si="338"/>
        <v xml:space="preserve">NG34 </v>
      </c>
      <c r="E3534" s="83" t="str">
        <f t="shared" si="339"/>
        <v>NG34</v>
      </c>
      <c r="F3534" s="83" t="str">
        <f t="shared" si="340"/>
        <v>NG3</v>
      </c>
      <c r="G3534" s="83" t="str">
        <f t="shared" si="341"/>
        <v>NG</v>
      </c>
      <c r="H3534" s="83" t="s">
        <v>777</v>
      </c>
      <c r="I3534" s="83" t="s">
        <v>654</v>
      </c>
    </row>
    <row r="3535" spans="1:9" ht="15">
      <c r="A3535" s="83" t="s">
        <v>4136</v>
      </c>
      <c r="B3535" s="83" t="str">
        <f t="shared" si="336"/>
        <v>NG34 0T</v>
      </c>
      <c r="C3535" s="83" t="str">
        <f t="shared" si="337"/>
        <v>NG34 0</v>
      </c>
      <c r="D3535" s="83" t="str">
        <f t="shared" si="338"/>
        <v xml:space="preserve">NG34 </v>
      </c>
      <c r="E3535" s="83" t="str">
        <f t="shared" si="339"/>
        <v>NG34</v>
      </c>
      <c r="F3535" s="83" t="str">
        <f t="shared" si="340"/>
        <v>NG3</v>
      </c>
      <c r="G3535" s="83" t="str">
        <f t="shared" si="341"/>
        <v>NG</v>
      </c>
      <c r="H3535" s="83" t="s">
        <v>777</v>
      </c>
      <c r="I3535" s="83" t="s">
        <v>654</v>
      </c>
    </row>
    <row r="3536" spans="1:9" ht="15">
      <c r="A3536" s="83" t="s">
        <v>4137</v>
      </c>
      <c r="B3536" s="83" t="str">
        <f t="shared" si="336"/>
        <v>NG34 8P</v>
      </c>
      <c r="C3536" s="83" t="str">
        <f t="shared" si="337"/>
        <v>NG34 8</v>
      </c>
      <c r="D3536" s="83" t="str">
        <f t="shared" si="338"/>
        <v xml:space="preserve">NG34 </v>
      </c>
      <c r="E3536" s="83" t="str">
        <f t="shared" si="339"/>
        <v>NG34</v>
      </c>
      <c r="F3536" s="83" t="str">
        <f t="shared" si="340"/>
        <v>NG3</v>
      </c>
      <c r="G3536" s="83" t="str">
        <f t="shared" si="341"/>
        <v>NG</v>
      </c>
      <c r="H3536" s="83" t="s">
        <v>777</v>
      </c>
      <c r="I3536" s="83" t="s">
        <v>654</v>
      </c>
    </row>
    <row r="3537" spans="1:9" ht="15">
      <c r="A3537" s="83" t="s">
        <v>4138</v>
      </c>
      <c r="B3537" s="83" t="str">
        <f t="shared" si="336"/>
        <v>NG34 8P</v>
      </c>
      <c r="C3537" s="83" t="str">
        <f t="shared" si="337"/>
        <v>NG34 8</v>
      </c>
      <c r="D3537" s="83" t="str">
        <f t="shared" si="338"/>
        <v xml:space="preserve">NG34 </v>
      </c>
      <c r="E3537" s="83" t="str">
        <f t="shared" si="339"/>
        <v>NG34</v>
      </c>
      <c r="F3537" s="83" t="str">
        <f t="shared" si="340"/>
        <v>NG3</v>
      </c>
      <c r="G3537" s="83" t="str">
        <f t="shared" si="341"/>
        <v>NG</v>
      </c>
      <c r="H3537" s="83" t="s">
        <v>777</v>
      </c>
      <c r="I3537" s="83" t="s">
        <v>654</v>
      </c>
    </row>
    <row r="3538" spans="1:9" ht="15">
      <c r="A3538" s="83" t="s">
        <v>4139</v>
      </c>
      <c r="B3538" s="83" t="str">
        <f t="shared" si="336"/>
        <v>NG34 8R</v>
      </c>
      <c r="C3538" s="83" t="str">
        <f t="shared" si="337"/>
        <v>NG34 8</v>
      </c>
      <c r="D3538" s="83" t="str">
        <f t="shared" si="338"/>
        <v xml:space="preserve">NG34 </v>
      </c>
      <c r="E3538" s="83" t="str">
        <f t="shared" si="339"/>
        <v>NG34</v>
      </c>
      <c r="F3538" s="83" t="str">
        <f t="shared" si="340"/>
        <v>NG3</v>
      </c>
      <c r="G3538" s="83" t="str">
        <f t="shared" si="341"/>
        <v>NG</v>
      </c>
      <c r="H3538" s="83" t="s">
        <v>777</v>
      </c>
      <c r="I3538" s="83" t="s">
        <v>654</v>
      </c>
    </row>
    <row r="3539" spans="1:9" ht="15">
      <c r="A3539" s="83" t="s">
        <v>4140</v>
      </c>
      <c r="B3539" s="83" t="str">
        <f t="shared" si="336"/>
        <v>NG34 8S</v>
      </c>
      <c r="C3539" s="83" t="str">
        <f t="shared" si="337"/>
        <v>NG34 8</v>
      </c>
      <c r="D3539" s="83" t="str">
        <f t="shared" si="338"/>
        <v xml:space="preserve">NG34 </v>
      </c>
      <c r="E3539" s="83" t="str">
        <f t="shared" si="339"/>
        <v>NG34</v>
      </c>
      <c r="F3539" s="83" t="str">
        <f t="shared" si="340"/>
        <v>NG3</v>
      </c>
      <c r="G3539" s="83" t="str">
        <f t="shared" si="341"/>
        <v>NG</v>
      </c>
      <c r="H3539" s="83" t="s">
        <v>777</v>
      </c>
      <c r="I3539" s="83" t="s">
        <v>654</v>
      </c>
    </row>
    <row r="3540" spans="1:9" ht="15">
      <c r="A3540" s="83" t="s">
        <v>4141</v>
      </c>
      <c r="B3540" s="83" t="str">
        <f t="shared" si="336"/>
        <v>NG34 8S</v>
      </c>
      <c r="C3540" s="83" t="str">
        <f t="shared" si="337"/>
        <v>NG34 8</v>
      </c>
      <c r="D3540" s="83" t="str">
        <f t="shared" si="338"/>
        <v xml:space="preserve">NG34 </v>
      </c>
      <c r="E3540" s="83" t="str">
        <f t="shared" si="339"/>
        <v>NG34</v>
      </c>
      <c r="F3540" s="83" t="str">
        <f t="shared" si="340"/>
        <v>NG3</v>
      </c>
      <c r="G3540" s="83" t="str">
        <f t="shared" si="341"/>
        <v>NG</v>
      </c>
      <c r="H3540" s="83" t="s">
        <v>777</v>
      </c>
      <c r="I3540" s="83" t="s">
        <v>654</v>
      </c>
    </row>
    <row r="3541" spans="1:9" ht="15">
      <c r="A3541" s="83" t="s">
        <v>4142</v>
      </c>
      <c r="B3541" s="83" t="str">
        <f t="shared" si="336"/>
        <v>NG34 8S</v>
      </c>
      <c r="C3541" s="83" t="str">
        <f t="shared" si="337"/>
        <v>NG34 8</v>
      </c>
      <c r="D3541" s="83" t="str">
        <f t="shared" si="338"/>
        <v xml:space="preserve">NG34 </v>
      </c>
      <c r="E3541" s="83" t="str">
        <f t="shared" si="339"/>
        <v>NG34</v>
      </c>
      <c r="F3541" s="83" t="str">
        <f t="shared" si="340"/>
        <v>NG3</v>
      </c>
      <c r="G3541" s="83" t="str">
        <f t="shared" si="341"/>
        <v>NG</v>
      </c>
      <c r="H3541" s="83" t="s">
        <v>777</v>
      </c>
      <c r="I3541" s="83" t="s">
        <v>654</v>
      </c>
    </row>
    <row r="3542" spans="1:9" ht="15">
      <c r="A3542" s="83" t="s">
        <v>4143</v>
      </c>
      <c r="B3542" s="83" t="str">
        <f t="shared" si="336"/>
        <v>NG34 8S</v>
      </c>
      <c r="C3542" s="83" t="str">
        <f t="shared" si="337"/>
        <v>NG34 8</v>
      </c>
      <c r="D3542" s="83" t="str">
        <f t="shared" si="338"/>
        <v xml:space="preserve">NG34 </v>
      </c>
      <c r="E3542" s="83" t="str">
        <f t="shared" si="339"/>
        <v>NG34</v>
      </c>
      <c r="F3542" s="83" t="str">
        <f t="shared" si="340"/>
        <v>NG3</v>
      </c>
      <c r="G3542" s="83" t="str">
        <f t="shared" si="341"/>
        <v>NG</v>
      </c>
      <c r="H3542" s="83" t="s">
        <v>777</v>
      </c>
      <c r="I3542" s="83" t="s">
        <v>654</v>
      </c>
    </row>
    <row r="3543" spans="1:9" ht="15">
      <c r="A3543" s="83" t="s">
        <v>4144</v>
      </c>
      <c r="B3543" s="83" t="str">
        <f t="shared" si="336"/>
        <v>NG34 8T</v>
      </c>
      <c r="C3543" s="83" t="str">
        <f t="shared" si="337"/>
        <v>NG34 8</v>
      </c>
      <c r="D3543" s="83" t="str">
        <f t="shared" si="338"/>
        <v xml:space="preserve">NG34 </v>
      </c>
      <c r="E3543" s="83" t="str">
        <f t="shared" si="339"/>
        <v>NG34</v>
      </c>
      <c r="F3543" s="83" t="str">
        <f t="shared" si="340"/>
        <v>NG3</v>
      </c>
      <c r="G3543" s="83" t="str">
        <f t="shared" si="341"/>
        <v>NG</v>
      </c>
      <c r="H3543" s="83" t="s">
        <v>777</v>
      </c>
      <c r="I3543" s="83" t="s">
        <v>654</v>
      </c>
    </row>
    <row r="3544" spans="1:9" ht="15">
      <c r="A3544" s="83" t="s">
        <v>4145</v>
      </c>
      <c r="B3544" s="83" t="str">
        <f t="shared" si="336"/>
        <v>NG34 8T</v>
      </c>
      <c r="C3544" s="83" t="str">
        <f t="shared" si="337"/>
        <v>NG34 8</v>
      </c>
      <c r="D3544" s="83" t="str">
        <f t="shared" si="338"/>
        <v xml:space="preserve">NG34 </v>
      </c>
      <c r="E3544" s="83" t="str">
        <f t="shared" si="339"/>
        <v>NG34</v>
      </c>
      <c r="F3544" s="83" t="str">
        <f t="shared" si="340"/>
        <v>NG3</v>
      </c>
      <c r="G3544" s="83" t="str">
        <f t="shared" si="341"/>
        <v>NG</v>
      </c>
      <c r="H3544" s="83" t="s">
        <v>777</v>
      </c>
      <c r="I3544" s="83" t="s">
        <v>654</v>
      </c>
    </row>
    <row r="3545" spans="1:9" ht="15">
      <c r="A3545" s="83" t="s">
        <v>4146</v>
      </c>
      <c r="B3545" s="83" t="str">
        <f t="shared" si="336"/>
        <v>NG34 8T</v>
      </c>
      <c r="C3545" s="83" t="str">
        <f t="shared" si="337"/>
        <v>NG34 8</v>
      </c>
      <c r="D3545" s="83" t="str">
        <f t="shared" si="338"/>
        <v xml:space="preserve">NG34 </v>
      </c>
      <c r="E3545" s="83" t="str">
        <f t="shared" si="339"/>
        <v>NG34</v>
      </c>
      <c r="F3545" s="83" t="str">
        <f t="shared" si="340"/>
        <v>NG3</v>
      </c>
      <c r="G3545" s="83" t="str">
        <f t="shared" si="341"/>
        <v>NG</v>
      </c>
      <c r="H3545" s="83" t="s">
        <v>777</v>
      </c>
      <c r="I3545" s="83" t="s">
        <v>654</v>
      </c>
    </row>
    <row r="3546" spans="1:9" ht="15">
      <c r="A3546" s="83" t="s">
        <v>4147</v>
      </c>
      <c r="B3546" s="83" t="str">
        <f t="shared" si="336"/>
        <v>NG34 8T</v>
      </c>
      <c r="C3546" s="83" t="str">
        <f t="shared" si="337"/>
        <v>NG34 8</v>
      </c>
      <c r="D3546" s="83" t="str">
        <f t="shared" si="338"/>
        <v xml:space="preserve">NG34 </v>
      </c>
      <c r="E3546" s="83" t="str">
        <f t="shared" si="339"/>
        <v>NG34</v>
      </c>
      <c r="F3546" s="83" t="str">
        <f t="shared" si="340"/>
        <v>NG3</v>
      </c>
      <c r="G3546" s="83" t="str">
        <f t="shared" si="341"/>
        <v>NG</v>
      </c>
      <c r="H3546" s="83" t="s">
        <v>777</v>
      </c>
      <c r="I3546" s="83" t="s">
        <v>654</v>
      </c>
    </row>
    <row r="3547" spans="1:9" ht="15">
      <c r="A3547" s="83" t="s">
        <v>4148</v>
      </c>
      <c r="B3547" s="83" t="str">
        <f t="shared" si="336"/>
        <v>NG34 8T</v>
      </c>
      <c r="C3547" s="83" t="str">
        <f t="shared" si="337"/>
        <v>NG34 8</v>
      </c>
      <c r="D3547" s="83" t="str">
        <f t="shared" si="338"/>
        <v xml:space="preserve">NG34 </v>
      </c>
      <c r="E3547" s="83" t="str">
        <f t="shared" si="339"/>
        <v>NG34</v>
      </c>
      <c r="F3547" s="83" t="str">
        <f t="shared" si="340"/>
        <v>NG3</v>
      </c>
      <c r="G3547" s="83" t="str">
        <f t="shared" si="341"/>
        <v>NG</v>
      </c>
      <c r="H3547" s="83" t="s">
        <v>777</v>
      </c>
      <c r="I3547" s="83" t="s">
        <v>654</v>
      </c>
    </row>
    <row r="3548" spans="1:9" ht="15">
      <c r="A3548" s="83" t="s">
        <v>4149</v>
      </c>
      <c r="B3548" s="83" t="str">
        <f t="shared" si="336"/>
        <v>NG34 8T</v>
      </c>
      <c r="C3548" s="83" t="str">
        <f t="shared" si="337"/>
        <v>NG34 8</v>
      </c>
      <c r="D3548" s="83" t="str">
        <f t="shared" si="338"/>
        <v xml:space="preserve">NG34 </v>
      </c>
      <c r="E3548" s="83" t="str">
        <f t="shared" si="339"/>
        <v>NG34</v>
      </c>
      <c r="F3548" s="83" t="str">
        <f t="shared" si="340"/>
        <v>NG3</v>
      </c>
      <c r="G3548" s="83" t="str">
        <f t="shared" si="341"/>
        <v>NG</v>
      </c>
      <c r="H3548" s="83" t="s">
        <v>777</v>
      </c>
      <c r="I3548" s="83" t="s">
        <v>654</v>
      </c>
    </row>
    <row r="3549" spans="1:9" ht="15">
      <c r="A3549" s="83" t="s">
        <v>4150</v>
      </c>
      <c r="B3549" s="83" t="str">
        <f t="shared" si="336"/>
        <v>NG34 8T</v>
      </c>
      <c r="C3549" s="83" t="str">
        <f t="shared" si="337"/>
        <v>NG34 8</v>
      </c>
      <c r="D3549" s="83" t="str">
        <f t="shared" si="338"/>
        <v xml:space="preserve">NG34 </v>
      </c>
      <c r="E3549" s="83" t="str">
        <f t="shared" si="339"/>
        <v>NG34</v>
      </c>
      <c r="F3549" s="83" t="str">
        <f t="shared" si="340"/>
        <v>NG3</v>
      </c>
      <c r="G3549" s="83" t="str">
        <f t="shared" si="341"/>
        <v>NG</v>
      </c>
      <c r="H3549" s="83" t="s">
        <v>777</v>
      </c>
      <c r="I3549" s="83" t="s">
        <v>654</v>
      </c>
    </row>
    <row r="3550" spans="1:9" ht="15">
      <c r="A3550" s="83" t="s">
        <v>4151</v>
      </c>
      <c r="B3550" s="83" t="str">
        <f t="shared" si="336"/>
        <v>NG9</v>
      </c>
      <c r="C3550" s="83" t="str">
        <f t="shared" si="337"/>
        <v>NG9</v>
      </c>
      <c r="D3550" s="83" t="str">
        <f t="shared" si="338"/>
        <v>NG9</v>
      </c>
      <c r="E3550" s="83" t="str">
        <f t="shared" si="339"/>
        <v>NG9</v>
      </c>
      <c r="F3550" s="83" t="str">
        <f t="shared" si="340"/>
        <v>NG9</v>
      </c>
      <c r="G3550" s="83" t="str">
        <f t="shared" si="341"/>
        <v>NG</v>
      </c>
      <c r="H3550" s="83" t="s">
        <v>777</v>
      </c>
      <c r="I3550" s="83" t="s">
        <v>654</v>
      </c>
    </row>
    <row r="3551" spans="1:9" ht="15">
      <c r="A3551" s="83" t="s">
        <v>4152</v>
      </c>
      <c r="B3551" s="83" t="str">
        <f t="shared" si="336"/>
        <v>NG9 2RZ</v>
      </c>
      <c r="C3551" s="83" t="str">
        <f t="shared" si="337"/>
        <v>NG9 2R</v>
      </c>
      <c r="D3551" s="83" t="str">
        <f t="shared" si="338"/>
        <v>NG9 2</v>
      </c>
      <c r="E3551" s="83" t="str">
        <f t="shared" si="339"/>
        <v xml:space="preserve">NG9 </v>
      </c>
      <c r="F3551" s="83" t="str">
        <f t="shared" si="340"/>
        <v>NG9</v>
      </c>
      <c r="G3551" s="83" t="str">
        <f t="shared" si="341"/>
        <v>NG</v>
      </c>
      <c r="H3551" s="83" t="s">
        <v>1721</v>
      </c>
      <c r="I3551" s="83" t="s">
        <v>654</v>
      </c>
    </row>
    <row r="3552" spans="1:9" ht="15">
      <c r="A3552" s="83" t="s">
        <v>4153</v>
      </c>
      <c r="B3552" s="83" t="str">
        <f t="shared" si="336"/>
        <v>NG90</v>
      </c>
      <c r="C3552" s="83" t="str">
        <f t="shared" si="337"/>
        <v>NG90</v>
      </c>
      <c r="D3552" s="83" t="str">
        <f t="shared" si="338"/>
        <v>NG90</v>
      </c>
      <c r="E3552" s="83" t="str">
        <f t="shared" si="339"/>
        <v>NG90</v>
      </c>
      <c r="F3552" s="83" t="str">
        <f t="shared" si="340"/>
        <v>NG9</v>
      </c>
      <c r="G3552" s="83" t="str">
        <f t="shared" si="341"/>
        <v>NG</v>
      </c>
      <c r="H3552" s="83" t="s">
        <v>1721</v>
      </c>
      <c r="I3552" s="83" t="s">
        <v>654</v>
      </c>
    </row>
    <row r="3553" spans="1:9" ht="15">
      <c r="A3553" s="83" t="s">
        <v>4154</v>
      </c>
      <c r="B3553" s="83" t="str">
        <f t="shared" si="336"/>
        <v>NG90 1</v>
      </c>
      <c r="C3553" s="83" t="str">
        <f t="shared" si="337"/>
        <v>NG90 1</v>
      </c>
      <c r="D3553" s="83" t="str">
        <f t="shared" si="338"/>
        <v xml:space="preserve">NG90 </v>
      </c>
      <c r="E3553" s="83" t="str">
        <f t="shared" si="339"/>
        <v>NG90</v>
      </c>
      <c r="F3553" s="83" t="str">
        <f t="shared" si="340"/>
        <v>NG9</v>
      </c>
      <c r="G3553" s="83" t="str">
        <f t="shared" si="341"/>
        <v>NG</v>
      </c>
      <c r="H3553" s="83" t="s">
        <v>777</v>
      </c>
      <c r="I3553" s="83" t="s">
        <v>654</v>
      </c>
    </row>
    <row r="3554" spans="1:9" ht="15">
      <c r="A3554" s="83" t="s">
        <v>4155</v>
      </c>
      <c r="B3554" s="83" t="str">
        <f t="shared" si="336"/>
        <v>NN</v>
      </c>
      <c r="C3554" s="83" t="str">
        <f t="shared" si="337"/>
        <v>NN</v>
      </c>
      <c r="D3554" s="83" t="str">
        <f t="shared" si="338"/>
        <v>NN</v>
      </c>
      <c r="E3554" s="83" t="str">
        <f t="shared" si="339"/>
        <v>NN</v>
      </c>
      <c r="F3554" s="83" t="str">
        <f t="shared" si="340"/>
        <v>NN</v>
      </c>
      <c r="G3554" s="83" t="str">
        <f t="shared" si="341"/>
        <v>NN</v>
      </c>
      <c r="H3554" s="83" t="s">
        <v>777</v>
      </c>
      <c r="I3554" s="83" t="s">
        <v>654</v>
      </c>
    </row>
    <row r="3555" spans="1:9" ht="15">
      <c r="A3555" s="83" t="s">
        <v>4156</v>
      </c>
      <c r="B3555" s="83" t="str">
        <f t="shared" si="336"/>
        <v>NN10 0T</v>
      </c>
      <c r="C3555" s="83" t="str">
        <f t="shared" si="337"/>
        <v>NN10 0</v>
      </c>
      <c r="D3555" s="83" t="str">
        <f t="shared" si="338"/>
        <v xml:space="preserve">NN10 </v>
      </c>
      <c r="E3555" s="83" t="str">
        <f t="shared" si="339"/>
        <v>NN10</v>
      </c>
      <c r="F3555" s="83" t="str">
        <f t="shared" si="340"/>
        <v>NN1</v>
      </c>
      <c r="G3555" s="83" t="str">
        <f t="shared" si="341"/>
        <v>NN</v>
      </c>
      <c r="H3555" s="83" t="s">
        <v>688</v>
      </c>
      <c r="I3555" s="83" t="s">
        <v>650</v>
      </c>
    </row>
    <row r="3556" spans="1:9" ht="15">
      <c r="A3556" s="83" t="s">
        <v>133</v>
      </c>
      <c r="B3556" s="83" t="str">
        <f t="shared" si="336"/>
        <v>NN11 3</v>
      </c>
      <c r="C3556" s="83" t="str">
        <f t="shared" si="337"/>
        <v>NN11 3</v>
      </c>
      <c r="D3556" s="83" t="str">
        <f t="shared" si="338"/>
        <v xml:space="preserve">NN11 </v>
      </c>
      <c r="E3556" s="83" t="str">
        <f t="shared" si="339"/>
        <v>NN11</v>
      </c>
      <c r="F3556" s="83" t="str">
        <f t="shared" si="340"/>
        <v>NN1</v>
      </c>
      <c r="G3556" s="83" t="str">
        <f t="shared" si="341"/>
        <v>NN</v>
      </c>
      <c r="H3556" s="83" t="s">
        <v>389</v>
      </c>
      <c r="I3556" s="83" t="s">
        <v>662</v>
      </c>
    </row>
    <row r="3557" spans="1:9" ht="15">
      <c r="A3557" s="83" t="s">
        <v>4157</v>
      </c>
      <c r="B3557" s="83" t="str">
        <f t="shared" si="336"/>
        <v>NN11 3A</v>
      </c>
      <c r="C3557" s="83" t="str">
        <f t="shared" si="337"/>
        <v>NN11 3</v>
      </c>
      <c r="D3557" s="83" t="str">
        <f t="shared" si="338"/>
        <v xml:space="preserve">NN11 </v>
      </c>
      <c r="E3557" s="83" t="str">
        <f t="shared" si="339"/>
        <v>NN11</v>
      </c>
      <c r="F3557" s="83" t="str">
        <f t="shared" si="340"/>
        <v>NN1</v>
      </c>
      <c r="G3557" s="83" t="str">
        <f t="shared" si="341"/>
        <v>NN</v>
      </c>
      <c r="H3557" s="83" t="s">
        <v>777</v>
      </c>
      <c r="I3557" s="83" t="s">
        <v>654</v>
      </c>
    </row>
    <row r="3558" spans="1:9" ht="15">
      <c r="A3558" s="83" t="s">
        <v>4158</v>
      </c>
      <c r="B3558" s="83" t="str">
        <f t="shared" si="336"/>
        <v>NN11 3B</v>
      </c>
      <c r="C3558" s="83" t="str">
        <f t="shared" si="337"/>
        <v>NN11 3</v>
      </c>
      <c r="D3558" s="83" t="str">
        <f t="shared" si="338"/>
        <v xml:space="preserve">NN11 </v>
      </c>
      <c r="E3558" s="83" t="str">
        <f t="shared" si="339"/>
        <v>NN11</v>
      </c>
      <c r="F3558" s="83" t="str">
        <f t="shared" si="340"/>
        <v>NN1</v>
      </c>
      <c r="G3558" s="83" t="str">
        <f t="shared" si="341"/>
        <v>NN</v>
      </c>
      <c r="H3558" s="83" t="s">
        <v>777</v>
      </c>
      <c r="I3558" s="83" t="s">
        <v>654</v>
      </c>
    </row>
    <row r="3559" spans="1:9" ht="15">
      <c r="A3559" s="83" t="s">
        <v>4159</v>
      </c>
      <c r="B3559" s="83" t="str">
        <f t="shared" si="336"/>
        <v>NN11 3B</v>
      </c>
      <c r="C3559" s="83" t="str">
        <f t="shared" si="337"/>
        <v>NN11 3</v>
      </c>
      <c r="D3559" s="83" t="str">
        <f t="shared" si="338"/>
        <v xml:space="preserve">NN11 </v>
      </c>
      <c r="E3559" s="83" t="str">
        <f t="shared" si="339"/>
        <v>NN11</v>
      </c>
      <c r="F3559" s="83" t="str">
        <f t="shared" si="340"/>
        <v>NN1</v>
      </c>
      <c r="G3559" s="83" t="str">
        <f t="shared" si="341"/>
        <v>NN</v>
      </c>
      <c r="H3559" s="83" t="s">
        <v>389</v>
      </c>
      <c r="I3559" s="83" t="s">
        <v>662</v>
      </c>
    </row>
    <row r="3560" spans="1:9" ht="15">
      <c r="A3560" s="83" t="s">
        <v>4160</v>
      </c>
      <c r="B3560" s="83" t="str">
        <f t="shared" si="336"/>
        <v>NN11 3B</v>
      </c>
      <c r="C3560" s="83" t="str">
        <f t="shared" si="337"/>
        <v>NN11 3</v>
      </c>
      <c r="D3560" s="83" t="str">
        <f t="shared" si="338"/>
        <v xml:space="preserve">NN11 </v>
      </c>
      <c r="E3560" s="83" t="str">
        <f t="shared" si="339"/>
        <v>NN11</v>
      </c>
      <c r="F3560" s="83" t="str">
        <f t="shared" si="340"/>
        <v>NN1</v>
      </c>
      <c r="G3560" s="83" t="str">
        <f t="shared" si="341"/>
        <v>NN</v>
      </c>
      <c r="H3560" s="83" t="s">
        <v>389</v>
      </c>
      <c r="I3560" s="83" t="s">
        <v>662</v>
      </c>
    </row>
    <row r="3561" spans="1:9" ht="15">
      <c r="A3561" s="83" t="s">
        <v>4161</v>
      </c>
      <c r="B3561" s="83" t="str">
        <f t="shared" si="336"/>
        <v>NN11 3B</v>
      </c>
      <c r="C3561" s="83" t="str">
        <f t="shared" si="337"/>
        <v>NN11 3</v>
      </c>
      <c r="D3561" s="83" t="str">
        <f t="shared" si="338"/>
        <v xml:space="preserve">NN11 </v>
      </c>
      <c r="E3561" s="83" t="str">
        <f t="shared" si="339"/>
        <v>NN11</v>
      </c>
      <c r="F3561" s="83" t="str">
        <f t="shared" si="340"/>
        <v>NN1</v>
      </c>
      <c r="G3561" s="83" t="str">
        <f t="shared" si="341"/>
        <v>NN</v>
      </c>
      <c r="H3561" s="83" t="s">
        <v>389</v>
      </c>
      <c r="I3561" s="83" t="s">
        <v>662</v>
      </c>
    </row>
    <row r="3562" spans="1:9" ht="15">
      <c r="A3562" s="83" t="s">
        <v>4162</v>
      </c>
      <c r="B3562" s="83" t="str">
        <f t="shared" si="336"/>
        <v>NN11 3D</v>
      </c>
      <c r="C3562" s="83" t="str">
        <f t="shared" si="337"/>
        <v>NN11 3</v>
      </c>
      <c r="D3562" s="83" t="str">
        <f t="shared" si="338"/>
        <v xml:space="preserve">NN11 </v>
      </c>
      <c r="E3562" s="83" t="str">
        <f t="shared" si="339"/>
        <v>NN11</v>
      </c>
      <c r="F3562" s="83" t="str">
        <f t="shared" si="340"/>
        <v>NN1</v>
      </c>
      <c r="G3562" s="83" t="str">
        <f t="shared" si="341"/>
        <v>NN</v>
      </c>
      <c r="H3562" s="83" t="s">
        <v>777</v>
      </c>
      <c r="I3562" s="83" t="s">
        <v>654</v>
      </c>
    </row>
    <row r="3563" spans="1:9" ht="15">
      <c r="A3563" s="83" t="s">
        <v>4163</v>
      </c>
      <c r="B3563" s="83" t="str">
        <f t="shared" si="336"/>
        <v>NN11 3D</v>
      </c>
      <c r="C3563" s="83" t="str">
        <f t="shared" si="337"/>
        <v>NN11 3</v>
      </c>
      <c r="D3563" s="83" t="str">
        <f t="shared" si="338"/>
        <v xml:space="preserve">NN11 </v>
      </c>
      <c r="E3563" s="83" t="str">
        <f t="shared" si="339"/>
        <v>NN11</v>
      </c>
      <c r="F3563" s="83" t="str">
        <f t="shared" si="340"/>
        <v>NN1</v>
      </c>
      <c r="G3563" s="83" t="str">
        <f t="shared" si="341"/>
        <v>NN</v>
      </c>
      <c r="H3563" s="83" t="s">
        <v>777</v>
      </c>
      <c r="I3563" s="83" t="s">
        <v>654</v>
      </c>
    </row>
    <row r="3564" spans="1:9" ht="15">
      <c r="A3564" s="83" t="s">
        <v>4164</v>
      </c>
      <c r="B3564" s="83" t="str">
        <f t="shared" si="336"/>
        <v>NN11 3D</v>
      </c>
      <c r="C3564" s="83" t="str">
        <f t="shared" si="337"/>
        <v>NN11 3</v>
      </c>
      <c r="D3564" s="83" t="str">
        <f t="shared" si="338"/>
        <v xml:space="preserve">NN11 </v>
      </c>
      <c r="E3564" s="83" t="str">
        <f t="shared" si="339"/>
        <v>NN11</v>
      </c>
      <c r="F3564" s="83" t="str">
        <f t="shared" si="340"/>
        <v>NN1</v>
      </c>
      <c r="G3564" s="83" t="str">
        <f t="shared" si="341"/>
        <v>NN</v>
      </c>
      <c r="H3564" s="83" t="s">
        <v>777</v>
      </c>
      <c r="I3564" s="83" t="s">
        <v>654</v>
      </c>
    </row>
    <row r="3565" spans="1:9" ht="15">
      <c r="A3565" s="83" t="s">
        <v>4165</v>
      </c>
      <c r="B3565" s="83" t="str">
        <f t="shared" si="336"/>
        <v>NN11 3E</v>
      </c>
      <c r="C3565" s="83" t="str">
        <f t="shared" si="337"/>
        <v>NN11 3</v>
      </c>
      <c r="D3565" s="83" t="str">
        <f t="shared" si="338"/>
        <v xml:space="preserve">NN11 </v>
      </c>
      <c r="E3565" s="83" t="str">
        <f t="shared" si="339"/>
        <v>NN11</v>
      </c>
      <c r="F3565" s="83" t="str">
        <f t="shared" si="340"/>
        <v>NN1</v>
      </c>
      <c r="G3565" s="83" t="str">
        <f t="shared" si="341"/>
        <v>NN</v>
      </c>
      <c r="H3565" s="83" t="s">
        <v>777</v>
      </c>
      <c r="I3565" s="83" t="s">
        <v>654</v>
      </c>
    </row>
    <row r="3566" spans="1:9" ht="15">
      <c r="A3566" s="83" t="s">
        <v>4166</v>
      </c>
      <c r="B3566" s="83" t="str">
        <f t="shared" si="336"/>
        <v>NN11 3E</v>
      </c>
      <c r="C3566" s="83" t="str">
        <f t="shared" si="337"/>
        <v>NN11 3</v>
      </c>
      <c r="D3566" s="83" t="str">
        <f t="shared" si="338"/>
        <v xml:space="preserve">NN11 </v>
      </c>
      <c r="E3566" s="83" t="str">
        <f t="shared" si="339"/>
        <v>NN11</v>
      </c>
      <c r="F3566" s="83" t="str">
        <f t="shared" si="340"/>
        <v>NN1</v>
      </c>
      <c r="G3566" s="83" t="str">
        <f t="shared" si="341"/>
        <v>NN</v>
      </c>
      <c r="H3566" s="83" t="s">
        <v>389</v>
      </c>
      <c r="I3566" s="83" t="s">
        <v>662</v>
      </c>
    </row>
    <row r="3567" spans="1:9" ht="15">
      <c r="A3567" s="83" t="s">
        <v>4167</v>
      </c>
      <c r="B3567" s="83" t="str">
        <f t="shared" si="336"/>
        <v>NN11 3E</v>
      </c>
      <c r="C3567" s="83" t="str">
        <f t="shared" si="337"/>
        <v>NN11 3</v>
      </c>
      <c r="D3567" s="83" t="str">
        <f t="shared" si="338"/>
        <v xml:space="preserve">NN11 </v>
      </c>
      <c r="E3567" s="83" t="str">
        <f t="shared" si="339"/>
        <v>NN11</v>
      </c>
      <c r="F3567" s="83" t="str">
        <f t="shared" si="340"/>
        <v>NN1</v>
      </c>
      <c r="G3567" s="83" t="str">
        <f t="shared" si="341"/>
        <v>NN</v>
      </c>
      <c r="H3567" s="83" t="s">
        <v>389</v>
      </c>
      <c r="I3567" s="83" t="s">
        <v>662</v>
      </c>
    </row>
    <row r="3568" spans="1:9" ht="15">
      <c r="A3568" s="83" t="s">
        <v>4168</v>
      </c>
      <c r="B3568" s="83" t="str">
        <f t="shared" si="336"/>
        <v>NN11 3E</v>
      </c>
      <c r="C3568" s="83" t="str">
        <f t="shared" si="337"/>
        <v>NN11 3</v>
      </c>
      <c r="D3568" s="83" t="str">
        <f t="shared" si="338"/>
        <v xml:space="preserve">NN11 </v>
      </c>
      <c r="E3568" s="83" t="str">
        <f t="shared" si="339"/>
        <v>NN11</v>
      </c>
      <c r="F3568" s="83" t="str">
        <f t="shared" si="340"/>
        <v>NN1</v>
      </c>
      <c r="G3568" s="83" t="str">
        <f t="shared" si="341"/>
        <v>NN</v>
      </c>
      <c r="H3568" s="83" t="s">
        <v>389</v>
      </c>
      <c r="I3568" s="83" t="s">
        <v>662</v>
      </c>
    </row>
    <row r="3569" spans="1:9" ht="15">
      <c r="A3569" s="83" t="s">
        <v>4169</v>
      </c>
      <c r="B3569" s="83" t="str">
        <f t="shared" si="336"/>
        <v>NN11 3E</v>
      </c>
      <c r="C3569" s="83" t="str">
        <f t="shared" si="337"/>
        <v>NN11 3</v>
      </c>
      <c r="D3569" s="83" t="str">
        <f t="shared" si="338"/>
        <v xml:space="preserve">NN11 </v>
      </c>
      <c r="E3569" s="83" t="str">
        <f t="shared" si="339"/>
        <v>NN11</v>
      </c>
      <c r="F3569" s="83" t="str">
        <f t="shared" si="340"/>
        <v>NN1</v>
      </c>
      <c r="G3569" s="83" t="str">
        <f t="shared" si="341"/>
        <v>NN</v>
      </c>
      <c r="H3569" s="83" t="s">
        <v>389</v>
      </c>
      <c r="I3569" s="83" t="s">
        <v>662</v>
      </c>
    </row>
    <row r="3570" spans="1:9" ht="15">
      <c r="A3570" s="83" t="s">
        <v>4170</v>
      </c>
      <c r="B3570" s="83" t="str">
        <f t="shared" si="336"/>
        <v>NN11 3E</v>
      </c>
      <c r="C3570" s="83" t="str">
        <f t="shared" si="337"/>
        <v>NN11 3</v>
      </c>
      <c r="D3570" s="83" t="str">
        <f t="shared" si="338"/>
        <v xml:space="preserve">NN11 </v>
      </c>
      <c r="E3570" s="83" t="str">
        <f t="shared" si="339"/>
        <v>NN11</v>
      </c>
      <c r="F3570" s="83" t="str">
        <f t="shared" si="340"/>
        <v>NN1</v>
      </c>
      <c r="G3570" s="83" t="str">
        <f t="shared" si="341"/>
        <v>NN</v>
      </c>
      <c r="H3570" s="83" t="s">
        <v>389</v>
      </c>
      <c r="I3570" s="83" t="s">
        <v>662</v>
      </c>
    </row>
    <row r="3571" spans="1:9" ht="15">
      <c r="A3571" s="83" t="s">
        <v>4171</v>
      </c>
      <c r="B3571" s="83" t="str">
        <f t="shared" si="336"/>
        <v>NN11 3E</v>
      </c>
      <c r="C3571" s="83" t="str">
        <f t="shared" si="337"/>
        <v>NN11 3</v>
      </c>
      <c r="D3571" s="83" t="str">
        <f t="shared" si="338"/>
        <v xml:space="preserve">NN11 </v>
      </c>
      <c r="E3571" s="83" t="str">
        <f t="shared" si="339"/>
        <v>NN11</v>
      </c>
      <c r="F3571" s="83" t="str">
        <f t="shared" si="340"/>
        <v>NN1</v>
      </c>
      <c r="G3571" s="83" t="str">
        <f t="shared" si="341"/>
        <v>NN</v>
      </c>
      <c r="H3571" s="83" t="s">
        <v>389</v>
      </c>
      <c r="I3571" s="83" t="s">
        <v>662</v>
      </c>
    </row>
    <row r="3572" spans="1:9" ht="15">
      <c r="A3572" s="83" t="s">
        <v>4172</v>
      </c>
      <c r="B3572" s="83" t="str">
        <f t="shared" si="336"/>
        <v>NN11 3E</v>
      </c>
      <c r="C3572" s="83" t="str">
        <f t="shared" si="337"/>
        <v>NN11 3</v>
      </c>
      <c r="D3572" s="83" t="str">
        <f t="shared" si="338"/>
        <v xml:space="preserve">NN11 </v>
      </c>
      <c r="E3572" s="83" t="str">
        <f t="shared" si="339"/>
        <v>NN11</v>
      </c>
      <c r="F3572" s="83" t="str">
        <f t="shared" si="340"/>
        <v>NN1</v>
      </c>
      <c r="G3572" s="83" t="str">
        <f t="shared" si="341"/>
        <v>NN</v>
      </c>
      <c r="H3572" s="83" t="s">
        <v>389</v>
      </c>
      <c r="I3572" s="83" t="s">
        <v>662</v>
      </c>
    </row>
    <row r="3573" spans="1:9" ht="15">
      <c r="A3573" s="83" t="s">
        <v>4173</v>
      </c>
      <c r="B3573" s="83" t="str">
        <f t="shared" si="336"/>
        <v>NN11 3H</v>
      </c>
      <c r="C3573" s="83" t="str">
        <f t="shared" si="337"/>
        <v>NN11 3</v>
      </c>
      <c r="D3573" s="83" t="str">
        <f t="shared" si="338"/>
        <v xml:space="preserve">NN11 </v>
      </c>
      <c r="E3573" s="83" t="str">
        <f t="shared" si="339"/>
        <v>NN11</v>
      </c>
      <c r="F3573" s="83" t="str">
        <f t="shared" si="340"/>
        <v>NN1</v>
      </c>
      <c r="G3573" s="83" t="str">
        <f t="shared" si="341"/>
        <v>NN</v>
      </c>
      <c r="H3573" s="83" t="s">
        <v>777</v>
      </c>
      <c r="I3573" s="83" t="s">
        <v>654</v>
      </c>
    </row>
    <row r="3574" spans="1:9" ht="15">
      <c r="A3574" s="83" t="s">
        <v>4174</v>
      </c>
      <c r="B3574" s="83" t="str">
        <f t="shared" si="336"/>
        <v>NN11 3H</v>
      </c>
      <c r="C3574" s="83" t="str">
        <f t="shared" si="337"/>
        <v>NN11 3</v>
      </c>
      <c r="D3574" s="83" t="str">
        <f t="shared" si="338"/>
        <v xml:space="preserve">NN11 </v>
      </c>
      <c r="E3574" s="83" t="str">
        <f t="shared" si="339"/>
        <v>NN11</v>
      </c>
      <c r="F3574" s="83" t="str">
        <f t="shared" si="340"/>
        <v>NN1</v>
      </c>
      <c r="G3574" s="83" t="str">
        <f t="shared" si="341"/>
        <v>NN</v>
      </c>
      <c r="H3574" s="83" t="s">
        <v>389</v>
      </c>
      <c r="I3574" s="83" t="s">
        <v>662</v>
      </c>
    </row>
    <row r="3575" spans="1:9" ht="15">
      <c r="A3575" s="83" t="s">
        <v>4175</v>
      </c>
      <c r="B3575" s="83" t="str">
        <f t="shared" si="336"/>
        <v>NN11 3H</v>
      </c>
      <c r="C3575" s="83" t="str">
        <f t="shared" si="337"/>
        <v>NN11 3</v>
      </c>
      <c r="D3575" s="83" t="str">
        <f t="shared" si="338"/>
        <v xml:space="preserve">NN11 </v>
      </c>
      <c r="E3575" s="83" t="str">
        <f t="shared" si="339"/>
        <v>NN11</v>
      </c>
      <c r="F3575" s="83" t="str">
        <f t="shared" si="340"/>
        <v>NN1</v>
      </c>
      <c r="G3575" s="83" t="str">
        <f t="shared" si="341"/>
        <v>NN</v>
      </c>
      <c r="H3575" s="83" t="s">
        <v>389</v>
      </c>
      <c r="I3575" s="83" t="s">
        <v>662</v>
      </c>
    </row>
    <row r="3576" spans="1:9" ht="15">
      <c r="A3576" s="83" t="s">
        <v>4176</v>
      </c>
      <c r="B3576" s="83" t="str">
        <f t="shared" si="336"/>
        <v>NN11 3H</v>
      </c>
      <c r="C3576" s="83" t="str">
        <f t="shared" si="337"/>
        <v>NN11 3</v>
      </c>
      <c r="D3576" s="83" t="str">
        <f t="shared" si="338"/>
        <v xml:space="preserve">NN11 </v>
      </c>
      <c r="E3576" s="83" t="str">
        <f t="shared" si="339"/>
        <v>NN11</v>
      </c>
      <c r="F3576" s="83" t="str">
        <f t="shared" si="340"/>
        <v>NN1</v>
      </c>
      <c r="G3576" s="83" t="str">
        <f t="shared" si="341"/>
        <v>NN</v>
      </c>
      <c r="H3576" s="83" t="s">
        <v>389</v>
      </c>
      <c r="I3576" s="83" t="s">
        <v>662</v>
      </c>
    </row>
    <row r="3577" spans="1:9" ht="15">
      <c r="A3577" s="83" t="s">
        <v>4177</v>
      </c>
      <c r="B3577" s="83" t="str">
        <f t="shared" si="336"/>
        <v>NN11 3H</v>
      </c>
      <c r="C3577" s="83" t="str">
        <f t="shared" si="337"/>
        <v>NN11 3</v>
      </c>
      <c r="D3577" s="83" t="str">
        <f t="shared" si="338"/>
        <v xml:space="preserve">NN11 </v>
      </c>
      <c r="E3577" s="83" t="str">
        <f t="shared" si="339"/>
        <v>NN11</v>
      </c>
      <c r="F3577" s="83" t="str">
        <f t="shared" si="340"/>
        <v>NN1</v>
      </c>
      <c r="G3577" s="83" t="str">
        <f t="shared" si="341"/>
        <v>NN</v>
      </c>
      <c r="H3577" s="83" t="s">
        <v>389</v>
      </c>
      <c r="I3577" s="83" t="s">
        <v>662</v>
      </c>
    </row>
    <row r="3578" spans="1:9" ht="15">
      <c r="A3578" s="83" t="s">
        <v>4178</v>
      </c>
      <c r="B3578" s="83" t="str">
        <f t="shared" si="336"/>
        <v>NN11 3H</v>
      </c>
      <c r="C3578" s="83" t="str">
        <f t="shared" si="337"/>
        <v>NN11 3</v>
      </c>
      <c r="D3578" s="83" t="str">
        <f t="shared" si="338"/>
        <v xml:space="preserve">NN11 </v>
      </c>
      <c r="E3578" s="83" t="str">
        <f t="shared" si="339"/>
        <v>NN11</v>
      </c>
      <c r="F3578" s="83" t="str">
        <f t="shared" si="340"/>
        <v>NN1</v>
      </c>
      <c r="G3578" s="83" t="str">
        <f t="shared" si="341"/>
        <v>NN</v>
      </c>
      <c r="H3578" s="83" t="s">
        <v>389</v>
      </c>
      <c r="I3578" s="83" t="s">
        <v>662</v>
      </c>
    </row>
    <row r="3579" spans="1:9" ht="15">
      <c r="A3579" s="83" t="s">
        <v>4179</v>
      </c>
      <c r="B3579" s="83" t="str">
        <f t="shared" si="336"/>
        <v>NN11 3H</v>
      </c>
      <c r="C3579" s="83" t="str">
        <f t="shared" si="337"/>
        <v>NN11 3</v>
      </c>
      <c r="D3579" s="83" t="str">
        <f t="shared" si="338"/>
        <v xml:space="preserve">NN11 </v>
      </c>
      <c r="E3579" s="83" t="str">
        <f t="shared" si="339"/>
        <v>NN11</v>
      </c>
      <c r="F3579" s="83" t="str">
        <f t="shared" si="340"/>
        <v>NN1</v>
      </c>
      <c r="G3579" s="83" t="str">
        <f t="shared" si="341"/>
        <v>NN</v>
      </c>
      <c r="H3579" s="83" t="s">
        <v>389</v>
      </c>
      <c r="I3579" s="83" t="s">
        <v>662</v>
      </c>
    </row>
    <row r="3580" spans="1:9" ht="15">
      <c r="A3580" s="83" t="s">
        <v>4180</v>
      </c>
      <c r="B3580" s="83" t="str">
        <f t="shared" si="336"/>
        <v>NN11 3R</v>
      </c>
      <c r="C3580" s="83" t="str">
        <f t="shared" si="337"/>
        <v>NN11 3</v>
      </c>
      <c r="D3580" s="83" t="str">
        <f t="shared" si="338"/>
        <v xml:space="preserve">NN11 </v>
      </c>
      <c r="E3580" s="83" t="str">
        <f t="shared" si="339"/>
        <v>NN11</v>
      </c>
      <c r="F3580" s="83" t="str">
        <f t="shared" si="340"/>
        <v>NN1</v>
      </c>
      <c r="G3580" s="83" t="str">
        <f t="shared" si="341"/>
        <v>NN</v>
      </c>
      <c r="H3580" s="83" t="s">
        <v>777</v>
      </c>
      <c r="I3580" s="83" t="s">
        <v>654</v>
      </c>
    </row>
    <row r="3581" spans="1:9" ht="15">
      <c r="A3581" s="83" t="s">
        <v>134</v>
      </c>
      <c r="B3581" s="83" t="str">
        <f t="shared" si="336"/>
        <v>NN11 6</v>
      </c>
      <c r="C3581" s="83" t="str">
        <f t="shared" si="337"/>
        <v>NN11 6</v>
      </c>
      <c r="D3581" s="83" t="str">
        <f t="shared" si="338"/>
        <v xml:space="preserve">NN11 </v>
      </c>
      <c r="E3581" s="83" t="str">
        <f t="shared" si="339"/>
        <v>NN11</v>
      </c>
      <c r="F3581" s="83" t="str">
        <f t="shared" si="340"/>
        <v>NN1</v>
      </c>
      <c r="G3581" s="83" t="str">
        <f t="shared" si="341"/>
        <v>NN</v>
      </c>
      <c r="H3581" s="83" t="s">
        <v>389</v>
      </c>
      <c r="I3581" s="83" t="s">
        <v>662</v>
      </c>
    </row>
    <row r="3582" spans="1:9" ht="15">
      <c r="A3582" s="83" t="s">
        <v>4181</v>
      </c>
      <c r="B3582" s="83" t="str">
        <f t="shared" si="336"/>
        <v>NN11 6D</v>
      </c>
      <c r="C3582" s="83" t="str">
        <f t="shared" si="337"/>
        <v>NN11 6</v>
      </c>
      <c r="D3582" s="83" t="str">
        <f t="shared" si="338"/>
        <v xml:space="preserve">NN11 </v>
      </c>
      <c r="E3582" s="83" t="str">
        <f t="shared" si="339"/>
        <v>NN11</v>
      </c>
      <c r="F3582" s="83" t="str">
        <f t="shared" si="340"/>
        <v>NN1</v>
      </c>
      <c r="G3582" s="83" t="str">
        <f t="shared" si="341"/>
        <v>NN</v>
      </c>
      <c r="H3582" s="83" t="s">
        <v>777</v>
      </c>
      <c r="I3582" s="83" t="s">
        <v>654</v>
      </c>
    </row>
    <row r="3583" spans="1:9" ht="15">
      <c r="A3583" s="83" t="s">
        <v>4182</v>
      </c>
      <c r="B3583" s="83" t="str">
        <f t="shared" si="336"/>
        <v>NN11 6D</v>
      </c>
      <c r="C3583" s="83" t="str">
        <f t="shared" si="337"/>
        <v>NN11 6</v>
      </c>
      <c r="D3583" s="83" t="str">
        <f t="shared" si="338"/>
        <v xml:space="preserve">NN11 </v>
      </c>
      <c r="E3583" s="83" t="str">
        <f t="shared" si="339"/>
        <v>NN11</v>
      </c>
      <c r="F3583" s="83" t="str">
        <f t="shared" si="340"/>
        <v>NN1</v>
      </c>
      <c r="G3583" s="83" t="str">
        <f t="shared" si="341"/>
        <v>NN</v>
      </c>
      <c r="H3583" s="83" t="s">
        <v>777</v>
      </c>
      <c r="I3583" s="83" t="s">
        <v>654</v>
      </c>
    </row>
    <row r="3584" spans="1:9" ht="15">
      <c r="A3584" s="83" t="s">
        <v>4183</v>
      </c>
      <c r="B3584" s="83" t="str">
        <f t="shared" si="336"/>
        <v>NN11 6D</v>
      </c>
      <c r="C3584" s="83" t="str">
        <f t="shared" si="337"/>
        <v>NN11 6</v>
      </c>
      <c r="D3584" s="83" t="str">
        <f t="shared" si="338"/>
        <v xml:space="preserve">NN11 </v>
      </c>
      <c r="E3584" s="83" t="str">
        <f t="shared" si="339"/>
        <v>NN11</v>
      </c>
      <c r="F3584" s="83" t="str">
        <f t="shared" si="340"/>
        <v>NN1</v>
      </c>
      <c r="G3584" s="83" t="str">
        <f t="shared" si="341"/>
        <v>NN</v>
      </c>
      <c r="H3584" s="83" t="s">
        <v>777</v>
      </c>
      <c r="I3584" s="83" t="s">
        <v>654</v>
      </c>
    </row>
    <row r="3585" spans="1:9" ht="15">
      <c r="A3585" s="83" t="s">
        <v>4184</v>
      </c>
      <c r="B3585" s="83" t="str">
        <f t="shared" si="336"/>
        <v>NN11 6D</v>
      </c>
      <c r="C3585" s="83" t="str">
        <f t="shared" si="337"/>
        <v>NN11 6</v>
      </c>
      <c r="D3585" s="83" t="str">
        <f t="shared" si="338"/>
        <v xml:space="preserve">NN11 </v>
      </c>
      <c r="E3585" s="83" t="str">
        <f t="shared" si="339"/>
        <v>NN11</v>
      </c>
      <c r="F3585" s="83" t="str">
        <f t="shared" si="340"/>
        <v>NN1</v>
      </c>
      <c r="G3585" s="83" t="str">
        <f t="shared" si="341"/>
        <v>NN</v>
      </c>
      <c r="H3585" s="83" t="s">
        <v>698</v>
      </c>
      <c r="I3585" s="83" t="s">
        <v>670</v>
      </c>
    </row>
    <row r="3586" spans="1:9" ht="15">
      <c r="A3586" s="83" t="s">
        <v>4185</v>
      </c>
      <c r="B3586" s="83" t="str">
        <f t="shared" si="336"/>
        <v>NN11 6D</v>
      </c>
      <c r="C3586" s="83" t="str">
        <f t="shared" si="337"/>
        <v>NN11 6</v>
      </c>
      <c r="D3586" s="83" t="str">
        <f t="shared" si="338"/>
        <v xml:space="preserve">NN11 </v>
      </c>
      <c r="E3586" s="83" t="str">
        <f t="shared" si="339"/>
        <v>NN11</v>
      </c>
      <c r="F3586" s="83" t="str">
        <f t="shared" si="340"/>
        <v>NN1</v>
      </c>
      <c r="G3586" s="83" t="str">
        <f t="shared" si="341"/>
        <v>NN</v>
      </c>
      <c r="H3586" s="83" t="s">
        <v>698</v>
      </c>
      <c r="I3586" s="83" t="s">
        <v>670</v>
      </c>
    </row>
    <row r="3587" spans="1:9" ht="15">
      <c r="A3587" s="83" t="s">
        <v>4186</v>
      </c>
      <c r="B3587" s="83" t="str">
        <f t="shared" ref="B3587:B3650" si="342">LEFT($A3587,7)</f>
        <v>NN11 6D</v>
      </c>
      <c r="C3587" s="83" t="str">
        <f t="shared" ref="C3587:C3650" si="343">LEFT($A3587,6)</f>
        <v>NN11 6</v>
      </c>
      <c r="D3587" s="83" t="str">
        <f t="shared" ref="D3587:D3650" si="344">LEFT($A3587,5)</f>
        <v xml:space="preserve">NN11 </v>
      </c>
      <c r="E3587" s="83" t="str">
        <f t="shared" ref="E3587:E3650" si="345">LEFT($A3587,4)</f>
        <v>NN11</v>
      </c>
      <c r="F3587" s="83" t="str">
        <f t="shared" ref="F3587:F3650" si="346">LEFT($A3587,3)</f>
        <v>NN1</v>
      </c>
      <c r="G3587" s="83" t="str">
        <f t="shared" ref="G3587:G3650" si="347">LEFT($A3587,2)</f>
        <v>NN</v>
      </c>
      <c r="H3587" s="83" t="s">
        <v>698</v>
      </c>
      <c r="I3587" s="83" t="s">
        <v>670</v>
      </c>
    </row>
    <row r="3588" spans="1:9" ht="15">
      <c r="A3588" s="83" t="s">
        <v>4187</v>
      </c>
      <c r="B3588" s="83" t="str">
        <f t="shared" si="342"/>
        <v>NN11 6D</v>
      </c>
      <c r="C3588" s="83" t="str">
        <f t="shared" si="343"/>
        <v>NN11 6</v>
      </c>
      <c r="D3588" s="83" t="str">
        <f t="shared" si="344"/>
        <v xml:space="preserve">NN11 </v>
      </c>
      <c r="E3588" s="83" t="str">
        <f t="shared" si="345"/>
        <v>NN11</v>
      </c>
      <c r="F3588" s="83" t="str">
        <f t="shared" si="346"/>
        <v>NN1</v>
      </c>
      <c r="G3588" s="83" t="str">
        <f t="shared" si="347"/>
        <v>NN</v>
      </c>
      <c r="H3588" s="83" t="s">
        <v>698</v>
      </c>
      <c r="I3588" s="83" t="s">
        <v>670</v>
      </c>
    </row>
    <row r="3589" spans="1:9" ht="15">
      <c r="A3589" s="83" t="s">
        <v>4188</v>
      </c>
      <c r="B3589" s="83" t="str">
        <f t="shared" si="342"/>
        <v>NN11 6D</v>
      </c>
      <c r="C3589" s="83" t="str">
        <f t="shared" si="343"/>
        <v>NN11 6</v>
      </c>
      <c r="D3589" s="83" t="str">
        <f t="shared" si="344"/>
        <v xml:space="preserve">NN11 </v>
      </c>
      <c r="E3589" s="83" t="str">
        <f t="shared" si="345"/>
        <v>NN11</v>
      </c>
      <c r="F3589" s="83" t="str">
        <f t="shared" si="346"/>
        <v>NN1</v>
      </c>
      <c r="G3589" s="83" t="str">
        <f t="shared" si="347"/>
        <v>NN</v>
      </c>
      <c r="H3589" s="83" t="s">
        <v>698</v>
      </c>
      <c r="I3589" s="83" t="s">
        <v>670</v>
      </c>
    </row>
    <row r="3590" spans="1:9" ht="15">
      <c r="A3590" s="83" t="s">
        <v>4189</v>
      </c>
      <c r="B3590" s="83" t="str">
        <f t="shared" si="342"/>
        <v>NN11 6D</v>
      </c>
      <c r="C3590" s="83" t="str">
        <f t="shared" si="343"/>
        <v>NN11 6</v>
      </c>
      <c r="D3590" s="83" t="str">
        <f t="shared" si="344"/>
        <v xml:space="preserve">NN11 </v>
      </c>
      <c r="E3590" s="83" t="str">
        <f t="shared" si="345"/>
        <v>NN11</v>
      </c>
      <c r="F3590" s="83" t="str">
        <f t="shared" si="346"/>
        <v>NN1</v>
      </c>
      <c r="G3590" s="83" t="str">
        <f t="shared" si="347"/>
        <v>NN</v>
      </c>
      <c r="H3590" s="83" t="s">
        <v>698</v>
      </c>
      <c r="I3590" s="83" t="s">
        <v>670</v>
      </c>
    </row>
    <row r="3591" spans="1:9" ht="15">
      <c r="A3591" s="83" t="s">
        <v>4190</v>
      </c>
      <c r="B3591" s="83" t="str">
        <f t="shared" si="342"/>
        <v>NN11 6E</v>
      </c>
      <c r="C3591" s="83" t="str">
        <f t="shared" si="343"/>
        <v>NN11 6</v>
      </c>
      <c r="D3591" s="83" t="str">
        <f t="shared" si="344"/>
        <v xml:space="preserve">NN11 </v>
      </c>
      <c r="E3591" s="83" t="str">
        <f t="shared" si="345"/>
        <v>NN11</v>
      </c>
      <c r="F3591" s="83" t="str">
        <f t="shared" si="346"/>
        <v>NN1</v>
      </c>
      <c r="G3591" s="83" t="str">
        <f t="shared" si="347"/>
        <v>NN</v>
      </c>
      <c r="H3591" s="83" t="s">
        <v>698</v>
      </c>
      <c r="I3591" s="83" t="s">
        <v>670</v>
      </c>
    </row>
    <row r="3592" spans="1:9" ht="15">
      <c r="A3592" s="83" t="s">
        <v>4191</v>
      </c>
      <c r="B3592" s="83" t="str">
        <f t="shared" si="342"/>
        <v>NN11 6J</v>
      </c>
      <c r="C3592" s="83" t="str">
        <f t="shared" si="343"/>
        <v>NN11 6</v>
      </c>
      <c r="D3592" s="83" t="str">
        <f t="shared" si="344"/>
        <v xml:space="preserve">NN11 </v>
      </c>
      <c r="E3592" s="83" t="str">
        <f t="shared" si="345"/>
        <v>NN11</v>
      </c>
      <c r="F3592" s="83" t="str">
        <f t="shared" si="346"/>
        <v>NN1</v>
      </c>
      <c r="G3592" s="83" t="str">
        <f t="shared" si="347"/>
        <v>NN</v>
      </c>
      <c r="H3592" s="83" t="s">
        <v>777</v>
      </c>
      <c r="I3592" s="83" t="s">
        <v>654</v>
      </c>
    </row>
    <row r="3593" spans="1:9" ht="15">
      <c r="A3593" s="83" t="s">
        <v>4192</v>
      </c>
      <c r="B3593" s="83" t="str">
        <f t="shared" si="342"/>
        <v>NN11 6J</v>
      </c>
      <c r="C3593" s="83" t="str">
        <f t="shared" si="343"/>
        <v>NN11 6</v>
      </c>
      <c r="D3593" s="83" t="str">
        <f t="shared" si="344"/>
        <v xml:space="preserve">NN11 </v>
      </c>
      <c r="E3593" s="83" t="str">
        <f t="shared" si="345"/>
        <v>NN11</v>
      </c>
      <c r="F3593" s="83" t="str">
        <f t="shared" si="346"/>
        <v>NN1</v>
      </c>
      <c r="G3593" s="83" t="str">
        <f t="shared" si="347"/>
        <v>NN</v>
      </c>
      <c r="H3593" s="83" t="s">
        <v>389</v>
      </c>
      <c r="I3593" s="83" t="s">
        <v>662</v>
      </c>
    </row>
    <row r="3594" spans="1:9" ht="15">
      <c r="A3594" s="83" t="s">
        <v>4193</v>
      </c>
      <c r="B3594" s="83" t="str">
        <f t="shared" si="342"/>
        <v>NN11 6J</v>
      </c>
      <c r="C3594" s="83" t="str">
        <f t="shared" si="343"/>
        <v>NN11 6</v>
      </c>
      <c r="D3594" s="83" t="str">
        <f t="shared" si="344"/>
        <v xml:space="preserve">NN11 </v>
      </c>
      <c r="E3594" s="83" t="str">
        <f t="shared" si="345"/>
        <v>NN11</v>
      </c>
      <c r="F3594" s="83" t="str">
        <f t="shared" si="346"/>
        <v>NN1</v>
      </c>
      <c r="G3594" s="83" t="str">
        <f t="shared" si="347"/>
        <v>NN</v>
      </c>
      <c r="H3594" s="83" t="s">
        <v>389</v>
      </c>
      <c r="I3594" s="83" t="s">
        <v>662</v>
      </c>
    </row>
    <row r="3595" spans="1:9" ht="15">
      <c r="A3595" s="83" t="s">
        <v>4194</v>
      </c>
      <c r="B3595" s="83" t="str">
        <f t="shared" si="342"/>
        <v>NN11 6L</v>
      </c>
      <c r="C3595" s="83" t="str">
        <f t="shared" si="343"/>
        <v>NN11 6</v>
      </c>
      <c r="D3595" s="83" t="str">
        <f t="shared" si="344"/>
        <v xml:space="preserve">NN11 </v>
      </c>
      <c r="E3595" s="83" t="str">
        <f t="shared" si="345"/>
        <v>NN11</v>
      </c>
      <c r="F3595" s="83" t="str">
        <f t="shared" si="346"/>
        <v>NN1</v>
      </c>
      <c r="G3595" s="83" t="str">
        <f t="shared" si="347"/>
        <v>NN</v>
      </c>
      <c r="H3595" s="83" t="s">
        <v>698</v>
      </c>
      <c r="I3595" s="83" t="s">
        <v>670</v>
      </c>
    </row>
    <row r="3596" spans="1:9" ht="15">
      <c r="A3596" s="83" t="s">
        <v>4195</v>
      </c>
      <c r="B3596" s="83" t="str">
        <f t="shared" si="342"/>
        <v>NN11 6L</v>
      </c>
      <c r="C3596" s="83" t="str">
        <f t="shared" si="343"/>
        <v>NN11 6</v>
      </c>
      <c r="D3596" s="83" t="str">
        <f t="shared" si="344"/>
        <v xml:space="preserve">NN11 </v>
      </c>
      <c r="E3596" s="83" t="str">
        <f t="shared" si="345"/>
        <v>NN11</v>
      </c>
      <c r="F3596" s="83" t="str">
        <f t="shared" si="346"/>
        <v>NN1</v>
      </c>
      <c r="G3596" s="83" t="str">
        <f t="shared" si="347"/>
        <v>NN</v>
      </c>
      <c r="H3596" s="83" t="s">
        <v>698</v>
      </c>
      <c r="I3596" s="83" t="s">
        <v>670</v>
      </c>
    </row>
    <row r="3597" spans="1:9" ht="15">
      <c r="A3597" s="83" t="s">
        <v>4196</v>
      </c>
      <c r="B3597" s="83" t="str">
        <f t="shared" si="342"/>
        <v>NN11 6Q</v>
      </c>
      <c r="C3597" s="83" t="str">
        <f t="shared" si="343"/>
        <v>NN11 6</v>
      </c>
      <c r="D3597" s="83" t="str">
        <f t="shared" si="344"/>
        <v xml:space="preserve">NN11 </v>
      </c>
      <c r="E3597" s="83" t="str">
        <f t="shared" si="345"/>
        <v>NN11</v>
      </c>
      <c r="F3597" s="83" t="str">
        <f t="shared" si="346"/>
        <v>NN1</v>
      </c>
      <c r="G3597" s="83" t="str">
        <f t="shared" si="347"/>
        <v>NN</v>
      </c>
      <c r="H3597" s="83" t="s">
        <v>777</v>
      </c>
      <c r="I3597" s="83" t="s">
        <v>654</v>
      </c>
    </row>
    <row r="3598" spans="1:9" ht="15">
      <c r="A3598" s="83" t="s">
        <v>4197</v>
      </c>
      <c r="B3598" s="83" t="str">
        <f t="shared" si="342"/>
        <v>NN11 6W</v>
      </c>
      <c r="C3598" s="83" t="str">
        <f t="shared" si="343"/>
        <v>NN11 6</v>
      </c>
      <c r="D3598" s="83" t="str">
        <f t="shared" si="344"/>
        <v xml:space="preserve">NN11 </v>
      </c>
      <c r="E3598" s="83" t="str">
        <f t="shared" si="345"/>
        <v>NN11</v>
      </c>
      <c r="F3598" s="83" t="str">
        <f t="shared" si="346"/>
        <v>NN1</v>
      </c>
      <c r="G3598" s="83" t="str">
        <f t="shared" si="347"/>
        <v>NN</v>
      </c>
      <c r="H3598" s="83" t="s">
        <v>777</v>
      </c>
      <c r="I3598" s="83" t="s">
        <v>654</v>
      </c>
    </row>
    <row r="3599" spans="1:9" ht="15">
      <c r="A3599" s="83" t="s">
        <v>4198</v>
      </c>
      <c r="B3599" s="83" t="str">
        <f t="shared" si="342"/>
        <v>NN12 8G</v>
      </c>
      <c r="C3599" s="83" t="str">
        <f t="shared" si="343"/>
        <v>NN12 8</v>
      </c>
      <c r="D3599" s="83" t="str">
        <f t="shared" si="344"/>
        <v xml:space="preserve">NN12 </v>
      </c>
      <c r="E3599" s="83" t="str">
        <f t="shared" si="345"/>
        <v>NN12</v>
      </c>
      <c r="F3599" s="83" t="str">
        <f t="shared" si="346"/>
        <v>NN1</v>
      </c>
      <c r="G3599" s="83" t="str">
        <f t="shared" si="347"/>
        <v>NN</v>
      </c>
      <c r="H3599" s="83" t="s">
        <v>389</v>
      </c>
      <c r="I3599" s="83" t="s">
        <v>662</v>
      </c>
    </row>
    <row r="3600" spans="1:9" ht="15">
      <c r="A3600" s="83" t="s">
        <v>4199</v>
      </c>
      <c r="B3600" s="83" t="str">
        <f t="shared" si="342"/>
        <v>NN13</v>
      </c>
      <c r="C3600" s="83" t="str">
        <f t="shared" si="343"/>
        <v>NN13</v>
      </c>
      <c r="D3600" s="83" t="str">
        <f t="shared" si="344"/>
        <v>NN13</v>
      </c>
      <c r="E3600" s="83" t="str">
        <f t="shared" si="345"/>
        <v>NN13</v>
      </c>
      <c r="F3600" s="83" t="str">
        <f t="shared" si="346"/>
        <v>NN1</v>
      </c>
      <c r="G3600" s="83" t="str">
        <f t="shared" si="347"/>
        <v>NN</v>
      </c>
      <c r="H3600" s="83" t="s">
        <v>389</v>
      </c>
      <c r="I3600" s="83" t="s">
        <v>662</v>
      </c>
    </row>
    <row r="3601" spans="1:9" ht="15">
      <c r="A3601" s="83" t="s">
        <v>4200</v>
      </c>
      <c r="B3601" s="83" t="str">
        <f t="shared" si="342"/>
        <v>NN13 7A</v>
      </c>
      <c r="C3601" s="83" t="str">
        <f t="shared" si="343"/>
        <v>NN13 7</v>
      </c>
      <c r="D3601" s="83" t="str">
        <f t="shared" si="344"/>
        <v xml:space="preserve">NN13 </v>
      </c>
      <c r="E3601" s="83" t="str">
        <f t="shared" si="345"/>
        <v>NN13</v>
      </c>
      <c r="F3601" s="83" t="str">
        <f t="shared" si="346"/>
        <v>NN1</v>
      </c>
      <c r="G3601" s="83" t="str">
        <f t="shared" si="347"/>
        <v>NN</v>
      </c>
      <c r="H3601" s="83" t="s">
        <v>777</v>
      </c>
      <c r="I3601" s="83" t="s">
        <v>654</v>
      </c>
    </row>
    <row r="3602" spans="1:9" ht="15">
      <c r="A3602" s="83" t="s">
        <v>4201</v>
      </c>
      <c r="B3602" s="83" t="str">
        <f t="shared" si="342"/>
        <v>NN14 1D</v>
      </c>
      <c r="C3602" s="83" t="str">
        <f t="shared" si="343"/>
        <v>NN14 1</v>
      </c>
      <c r="D3602" s="83" t="str">
        <f t="shared" si="344"/>
        <v xml:space="preserve">NN14 </v>
      </c>
      <c r="E3602" s="83" t="str">
        <f t="shared" si="345"/>
        <v>NN14</v>
      </c>
      <c r="F3602" s="83" t="str">
        <f t="shared" si="346"/>
        <v>NN1</v>
      </c>
      <c r="G3602" s="83" t="str">
        <f t="shared" si="347"/>
        <v>NN</v>
      </c>
      <c r="H3602" s="83" t="s">
        <v>3377</v>
      </c>
      <c r="I3602" s="83" t="s">
        <v>654</v>
      </c>
    </row>
    <row r="3603" spans="1:9" ht="15">
      <c r="A3603" s="83" t="s">
        <v>4202</v>
      </c>
      <c r="B3603" s="83" t="str">
        <f t="shared" si="342"/>
        <v>NN17</v>
      </c>
      <c r="C3603" s="83" t="str">
        <f t="shared" si="343"/>
        <v>NN17</v>
      </c>
      <c r="D3603" s="83" t="str">
        <f t="shared" si="344"/>
        <v>NN17</v>
      </c>
      <c r="E3603" s="83" t="str">
        <f t="shared" si="345"/>
        <v>NN17</v>
      </c>
      <c r="F3603" s="83" t="str">
        <f t="shared" si="346"/>
        <v>NN1</v>
      </c>
      <c r="G3603" s="83" t="str">
        <f t="shared" si="347"/>
        <v>NN</v>
      </c>
      <c r="H3603" s="83" t="s">
        <v>3377</v>
      </c>
      <c r="I3603" s="83" t="s">
        <v>654</v>
      </c>
    </row>
    <row r="3604" spans="1:9" ht="15">
      <c r="A3604" s="83" t="s">
        <v>4203</v>
      </c>
      <c r="B3604" s="83" t="str">
        <f t="shared" si="342"/>
        <v>NN17 2U</v>
      </c>
      <c r="C3604" s="83" t="str">
        <f t="shared" si="343"/>
        <v>NN17 2</v>
      </c>
      <c r="D3604" s="83" t="str">
        <f t="shared" si="344"/>
        <v xml:space="preserve">NN17 </v>
      </c>
      <c r="E3604" s="83" t="str">
        <f t="shared" si="345"/>
        <v>NN17</v>
      </c>
      <c r="F3604" s="83" t="str">
        <f t="shared" si="346"/>
        <v>NN1</v>
      </c>
      <c r="G3604" s="83" t="str">
        <f t="shared" si="347"/>
        <v>NN</v>
      </c>
      <c r="H3604" s="83" t="s">
        <v>777</v>
      </c>
      <c r="I3604" s="83" t="s">
        <v>654</v>
      </c>
    </row>
    <row r="3605" spans="1:9" ht="15">
      <c r="A3605" s="83" t="s">
        <v>4204</v>
      </c>
      <c r="B3605" s="83" t="str">
        <f t="shared" si="342"/>
        <v>NN18</v>
      </c>
      <c r="C3605" s="83" t="str">
        <f t="shared" si="343"/>
        <v>NN18</v>
      </c>
      <c r="D3605" s="83" t="str">
        <f t="shared" si="344"/>
        <v>NN18</v>
      </c>
      <c r="E3605" s="83" t="str">
        <f t="shared" si="345"/>
        <v>NN18</v>
      </c>
      <c r="F3605" s="83" t="str">
        <f t="shared" si="346"/>
        <v>NN1</v>
      </c>
      <c r="G3605" s="83" t="str">
        <f t="shared" si="347"/>
        <v>NN</v>
      </c>
      <c r="H3605" s="83" t="s">
        <v>3377</v>
      </c>
      <c r="I3605" s="83" t="s">
        <v>654</v>
      </c>
    </row>
    <row r="3606" spans="1:9" ht="15">
      <c r="A3606" s="83" t="s">
        <v>4205</v>
      </c>
      <c r="B3606" s="83" t="str">
        <f t="shared" si="342"/>
        <v>NN18 8H</v>
      </c>
      <c r="C3606" s="83" t="str">
        <f t="shared" si="343"/>
        <v>NN18 8</v>
      </c>
      <c r="D3606" s="83" t="str">
        <f t="shared" si="344"/>
        <v xml:space="preserve">NN18 </v>
      </c>
      <c r="E3606" s="83" t="str">
        <f t="shared" si="345"/>
        <v>NN18</v>
      </c>
      <c r="F3606" s="83" t="str">
        <f t="shared" si="346"/>
        <v>NN1</v>
      </c>
      <c r="G3606" s="83" t="str">
        <f t="shared" si="347"/>
        <v>NN</v>
      </c>
      <c r="H3606" s="83" t="s">
        <v>777</v>
      </c>
      <c r="I3606" s="83" t="s">
        <v>654</v>
      </c>
    </row>
    <row r="3607" spans="1:9" ht="15">
      <c r="A3607" s="83" t="s">
        <v>4206</v>
      </c>
      <c r="B3607" s="83" t="str">
        <f t="shared" si="342"/>
        <v>NN9 6BE</v>
      </c>
      <c r="C3607" s="83" t="str">
        <f t="shared" si="343"/>
        <v>NN9 6B</v>
      </c>
      <c r="D3607" s="83" t="str">
        <f t="shared" si="344"/>
        <v>NN9 6</v>
      </c>
      <c r="E3607" s="83" t="str">
        <f t="shared" si="345"/>
        <v xml:space="preserve">NN9 </v>
      </c>
      <c r="F3607" s="83" t="str">
        <f t="shared" si="346"/>
        <v>NN9</v>
      </c>
      <c r="G3607" s="83" t="str">
        <f t="shared" si="347"/>
        <v>NN</v>
      </c>
      <c r="H3607" s="83" t="s">
        <v>688</v>
      </c>
      <c r="I3607" s="83" t="s">
        <v>650</v>
      </c>
    </row>
    <row r="3608" spans="1:9" ht="15">
      <c r="A3608" s="83" t="s">
        <v>4207</v>
      </c>
      <c r="B3608" s="83" t="str">
        <f t="shared" si="342"/>
        <v>NP</v>
      </c>
      <c r="C3608" s="83" t="str">
        <f t="shared" si="343"/>
        <v>NP</v>
      </c>
      <c r="D3608" s="83" t="str">
        <f t="shared" si="344"/>
        <v>NP</v>
      </c>
      <c r="E3608" s="83" t="str">
        <f t="shared" si="345"/>
        <v>NP</v>
      </c>
      <c r="F3608" s="83" t="str">
        <f t="shared" si="346"/>
        <v>NP</v>
      </c>
      <c r="G3608" s="83" t="str">
        <f t="shared" si="347"/>
        <v>NP</v>
      </c>
      <c r="H3608" s="83" t="s">
        <v>362</v>
      </c>
      <c r="I3608" s="83" t="s">
        <v>681</v>
      </c>
    </row>
    <row r="3609" spans="1:9" ht="15">
      <c r="A3609" s="83" t="s">
        <v>4208</v>
      </c>
      <c r="B3609" s="83" t="str">
        <f t="shared" si="342"/>
        <v>NP16 7C</v>
      </c>
      <c r="C3609" s="83" t="str">
        <f t="shared" si="343"/>
        <v>NP16 7</v>
      </c>
      <c r="D3609" s="83" t="str">
        <f t="shared" si="344"/>
        <v xml:space="preserve">NP16 </v>
      </c>
      <c r="E3609" s="83" t="str">
        <f t="shared" si="345"/>
        <v>NP16</v>
      </c>
      <c r="F3609" s="83" t="str">
        <f t="shared" si="346"/>
        <v>NP1</v>
      </c>
      <c r="G3609" s="83" t="str">
        <f t="shared" si="347"/>
        <v>NP</v>
      </c>
      <c r="H3609" s="83" t="s">
        <v>349</v>
      </c>
      <c r="I3609" s="83" t="s">
        <v>666</v>
      </c>
    </row>
    <row r="3610" spans="1:9" ht="15">
      <c r="A3610" s="83" t="s">
        <v>4209</v>
      </c>
      <c r="B3610" s="83" t="str">
        <f t="shared" si="342"/>
        <v>NP16 7H</v>
      </c>
      <c r="C3610" s="83" t="str">
        <f t="shared" si="343"/>
        <v>NP16 7</v>
      </c>
      <c r="D3610" s="83" t="str">
        <f t="shared" si="344"/>
        <v xml:space="preserve">NP16 </v>
      </c>
      <c r="E3610" s="83" t="str">
        <f t="shared" si="345"/>
        <v>NP16</v>
      </c>
      <c r="F3610" s="83" t="str">
        <f t="shared" si="346"/>
        <v>NP1</v>
      </c>
      <c r="G3610" s="83" t="str">
        <f t="shared" si="347"/>
        <v>NP</v>
      </c>
      <c r="H3610" s="83" t="s">
        <v>665</v>
      </c>
      <c r="I3610" s="83" t="s">
        <v>666</v>
      </c>
    </row>
    <row r="3611" spans="1:9" ht="15">
      <c r="A3611" s="83" t="s">
        <v>4210</v>
      </c>
      <c r="B3611" s="83" t="str">
        <f t="shared" si="342"/>
        <v>NP16 7L</v>
      </c>
      <c r="C3611" s="83" t="str">
        <f t="shared" si="343"/>
        <v>NP16 7</v>
      </c>
      <c r="D3611" s="83" t="str">
        <f t="shared" si="344"/>
        <v xml:space="preserve">NP16 </v>
      </c>
      <c r="E3611" s="83" t="str">
        <f t="shared" si="345"/>
        <v>NP16</v>
      </c>
      <c r="F3611" s="83" t="str">
        <f t="shared" si="346"/>
        <v>NP1</v>
      </c>
      <c r="G3611" s="83" t="str">
        <f t="shared" si="347"/>
        <v>NP</v>
      </c>
      <c r="H3611" s="83" t="s">
        <v>665</v>
      </c>
      <c r="I3611" s="83" t="s">
        <v>666</v>
      </c>
    </row>
    <row r="3612" spans="1:9" ht="15">
      <c r="A3612" s="83" t="s">
        <v>4211</v>
      </c>
      <c r="B3612" s="83" t="str">
        <f t="shared" si="342"/>
        <v>NP16 7L</v>
      </c>
      <c r="C3612" s="83" t="str">
        <f t="shared" si="343"/>
        <v>NP16 7</v>
      </c>
      <c r="D3612" s="83" t="str">
        <f t="shared" si="344"/>
        <v xml:space="preserve">NP16 </v>
      </c>
      <c r="E3612" s="83" t="str">
        <f t="shared" si="345"/>
        <v>NP16</v>
      </c>
      <c r="F3612" s="83" t="str">
        <f t="shared" si="346"/>
        <v>NP1</v>
      </c>
      <c r="G3612" s="83" t="str">
        <f t="shared" si="347"/>
        <v>NP</v>
      </c>
      <c r="H3612" s="83" t="s">
        <v>349</v>
      </c>
      <c r="I3612" s="83" t="s">
        <v>666</v>
      </c>
    </row>
    <row r="3613" spans="1:9" ht="15">
      <c r="A3613" s="83" t="s">
        <v>4212</v>
      </c>
      <c r="B3613" s="83" t="str">
        <f t="shared" si="342"/>
        <v>NP16 7L</v>
      </c>
      <c r="C3613" s="83" t="str">
        <f t="shared" si="343"/>
        <v>NP16 7</v>
      </c>
      <c r="D3613" s="83" t="str">
        <f t="shared" si="344"/>
        <v xml:space="preserve">NP16 </v>
      </c>
      <c r="E3613" s="83" t="str">
        <f t="shared" si="345"/>
        <v>NP16</v>
      </c>
      <c r="F3613" s="83" t="str">
        <f t="shared" si="346"/>
        <v>NP1</v>
      </c>
      <c r="G3613" s="83" t="str">
        <f t="shared" si="347"/>
        <v>NP</v>
      </c>
      <c r="H3613" s="83" t="s">
        <v>349</v>
      </c>
      <c r="I3613" s="83" t="s">
        <v>666</v>
      </c>
    </row>
    <row r="3614" spans="1:9" ht="15">
      <c r="A3614" s="83" t="s">
        <v>4213</v>
      </c>
      <c r="B3614" s="83" t="str">
        <f t="shared" si="342"/>
        <v>NP16 7L</v>
      </c>
      <c r="C3614" s="83" t="str">
        <f t="shared" si="343"/>
        <v>NP16 7</v>
      </c>
      <c r="D3614" s="83" t="str">
        <f t="shared" si="344"/>
        <v xml:space="preserve">NP16 </v>
      </c>
      <c r="E3614" s="83" t="str">
        <f t="shared" si="345"/>
        <v>NP16</v>
      </c>
      <c r="F3614" s="83" t="str">
        <f t="shared" si="346"/>
        <v>NP1</v>
      </c>
      <c r="G3614" s="83" t="str">
        <f t="shared" si="347"/>
        <v>NP</v>
      </c>
      <c r="H3614" s="83" t="s">
        <v>349</v>
      </c>
      <c r="I3614" s="83" t="s">
        <v>666</v>
      </c>
    </row>
    <row r="3615" spans="1:9" ht="15">
      <c r="A3615" s="83" t="s">
        <v>4214</v>
      </c>
      <c r="B3615" s="83" t="str">
        <f t="shared" si="342"/>
        <v>NP18 5P</v>
      </c>
      <c r="C3615" s="83" t="str">
        <f t="shared" si="343"/>
        <v>NP18 5</v>
      </c>
      <c r="D3615" s="83" t="str">
        <f t="shared" si="344"/>
        <v xml:space="preserve">NP18 </v>
      </c>
      <c r="E3615" s="83" t="str">
        <f t="shared" si="345"/>
        <v>NP18</v>
      </c>
      <c r="F3615" s="83" t="str">
        <f t="shared" si="346"/>
        <v>NP1</v>
      </c>
      <c r="G3615" s="83" t="str">
        <f t="shared" si="347"/>
        <v>NP</v>
      </c>
      <c r="H3615" s="83" t="s">
        <v>370</v>
      </c>
      <c r="I3615" s="83" t="s">
        <v>658</v>
      </c>
    </row>
    <row r="3616" spans="1:9" ht="15">
      <c r="A3616" s="83" t="s">
        <v>4215</v>
      </c>
      <c r="B3616" s="83" t="str">
        <f t="shared" si="342"/>
        <v>NP25 3S</v>
      </c>
      <c r="C3616" s="83" t="str">
        <f t="shared" si="343"/>
        <v>NP25 3</v>
      </c>
      <c r="D3616" s="83" t="str">
        <f t="shared" si="344"/>
        <v xml:space="preserve">NP25 </v>
      </c>
      <c r="E3616" s="83" t="str">
        <f t="shared" si="345"/>
        <v>NP25</v>
      </c>
      <c r="F3616" s="83" t="str">
        <f t="shared" si="346"/>
        <v>NP2</v>
      </c>
      <c r="G3616" s="83" t="str">
        <f t="shared" si="347"/>
        <v>NP</v>
      </c>
      <c r="H3616" s="83" t="s">
        <v>349</v>
      </c>
      <c r="I3616" s="83" t="s">
        <v>666</v>
      </c>
    </row>
    <row r="3617" spans="1:9" ht="15">
      <c r="A3617" s="83" t="s">
        <v>4216</v>
      </c>
      <c r="B3617" s="83" t="str">
        <f t="shared" si="342"/>
        <v>NP25 3S</v>
      </c>
      <c r="C3617" s="83" t="str">
        <f t="shared" si="343"/>
        <v>NP25 3</v>
      </c>
      <c r="D3617" s="83" t="str">
        <f t="shared" si="344"/>
        <v xml:space="preserve">NP25 </v>
      </c>
      <c r="E3617" s="83" t="str">
        <f t="shared" si="345"/>
        <v>NP25</v>
      </c>
      <c r="F3617" s="83" t="str">
        <f t="shared" si="346"/>
        <v>NP2</v>
      </c>
      <c r="G3617" s="83" t="str">
        <f t="shared" si="347"/>
        <v>NP</v>
      </c>
      <c r="H3617" s="83" t="s">
        <v>349</v>
      </c>
      <c r="I3617" s="83" t="s">
        <v>666</v>
      </c>
    </row>
    <row r="3618" spans="1:9" ht="15">
      <c r="A3618" s="83" t="s">
        <v>4217</v>
      </c>
      <c r="B3618" s="83" t="str">
        <f t="shared" si="342"/>
        <v>NP25 3S</v>
      </c>
      <c r="C3618" s="83" t="str">
        <f t="shared" si="343"/>
        <v>NP25 3</v>
      </c>
      <c r="D3618" s="83" t="str">
        <f t="shared" si="344"/>
        <v xml:space="preserve">NP25 </v>
      </c>
      <c r="E3618" s="83" t="str">
        <f t="shared" si="345"/>
        <v>NP25</v>
      </c>
      <c r="F3618" s="83" t="str">
        <f t="shared" si="346"/>
        <v>NP2</v>
      </c>
      <c r="G3618" s="83" t="str">
        <f t="shared" si="347"/>
        <v>NP</v>
      </c>
      <c r="H3618" s="83" t="s">
        <v>349</v>
      </c>
      <c r="I3618" s="83" t="s">
        <v>666</v>
      </c>
    </row>
    <row r="3619" spans="1:9" ht="15">
      <c r="A3619" s="83" t="s">
        <v>4218</v>
      </c>
      <c r="B3619" s="83" t="str">
        <f t="shared" si="342"/>
        <v>NP25 3S</v>
      </c>
      <c r="C3619" s="83" t="str">
        <f t="shared" si="343"/>
        <v>NP25 3</v>
      </c>
      <c r="D3619" s="83" t="str">
        <f t="shared" si="344"/>
        <v xml:space="preserve">NP25 </v>
      </c>
      <c r="E3619" s="83" t="str">
        <f t="shared" si="345"/>
        <v>NP25</v>
      </c>
      <c r="F3619" s="83" t="str">
        <f t="shared" si="346"/>
        <v>NP2</v>
      </c>
      <c r="G3619" s="83" t="str">
        <f t="shared" si="347"/>
        <v>NP</v>
      </c>
      <c r="H3619" s="83" t="s">
        <v>349</v>
      </c>
      <c r="I3619" s="83" t="s">
        <v>666</v>
      </c>
    </row>
    <row r="3620" spans="1:9" ht="15">
      <c r="A3620" s="83" t="s">
        <v>4219</v>
      </c>
      <c r="B3620" s="83" t="str">
        <f t="shared" si="342"/>
        <v>NP25 5Q</v>
      </c>
      <c r="C3620" s="83" t="str">
        <f t="shared" si="343"/>
        <v>NP25 5</v>
      </c>
      <c r="D3620" s="83" t="str">
        <f t="shared" si="344"/>
        <v xml:space="preserve">NP25 </v>
      </c>
      <c r="E3620" s="83" t="str">
        <f t="shared" si="345"/>
        <v>NP25</v>
      </c>
      <c r="F3620" s="83" t="str">
        <f t="shared" si="346"/>
        <v>NP2</v>
      </c>
      <c r="G3620" s="83" t="str">
        <f t="shared" si="347"/>
        <v>NP</v>
      </c>
      <c r="H3620" s="83" t="s">
        <v>349</v>
      </c>
      <c r="I3620" s="83" t="s">
        <v>666</v>
      </c>
    </row>
    <row r="3621" spans="1:9" ht="15">
      <c r="A3621" s="83" t="s">
        <v>4220</v>
      </c>
      <c r="B3621" s="83" t="str">
        <f t="shared" si="342"/>
        <v>NP25 5Q</v>
      </c>
      <c r="C3621" s="83" t="str">
        <f t="shared" si="343"/>
        <v>NP25 5</v>
      </c>
      <c r="D3621" s="83" t="str">
        <f t="shared" si="344"/>
        <v xml:space="preserve">NP25 </v>
      </c>
      <c r="E3621" s="83" t="str">
        <f t="shared" si="345"/>
        <v>NP25</v>
      </c>
      <c r="F3621" s="83" t="str">
        <f t="shared" si="346"/>
        <v>NP2</v>
      </c>
      <c r="G3621" s="83" t="str">
        <f t="shared" si="347"/>
        <v>NP</v>
      </c>
      <c r="H3621" s="83" t="s">
        <v>349</v>
      </c>
      <c r="I3621" s="83" t="s">
        <v>666</v>
      </c>
    </row>
    <row r="3622" spans="1:9" ht="15">
      <c r="A3622" s="83" t="s">
        <v>4221</v>
      </c>
      <c r="B3622" s="83" t="str">
        <f t="shared" si="342"/>
        <v>NP25 5R</v>
      </c>
      <c r="C3622" s="83" t="str">
        <f t="shared" si="343"/>
        <v>NP25 5</v>
      </c>
      <c r="D3622" s="83" t="str">
        <f t="shared" si="344"/>
        <v xml:space="preserve">NP25 </v>
      </c>
      <c r="E3622" s="83" t="str">
        <f t="shared" si="345"/>
        <v>NP25</v>
      </c>
      <c r="F3622" s="83" t="str">
        <f t="shared" si="346"/>
        <v>NP2</v>
      </c>
      <c r="G3622" s="83" t="str">
        <f t="shared" si="347"/>
        <v>NP</v>
      </c>
      <c r="H3622" s="83" t="s">
        <v>349</v>
      </c>
      <c r="I3622" s="83" t="s">
        <v>666</v>
      </c>
    </row>
    <row r="3623" spans="1:9" ht="15">
      <c r="A3623" s="83" t="s">
        <v>4222</v>
      </c>
      <c r="B3623" s="83" t="str">
        <f t="shared" si="342"/>
        <v>NP25 5R</v>
      </c>
      <c r="C3623" s="83" t="str">
        <f t="shared" si="343"/>
        <v>NP25 5</v>
      </c>
      <c r="D3623" s="83" t="str">
        <f t="shared" si="344"/>
        <v xml:space="preserve">NP25 </v>
      </c>
      <c r="E3623" s="83" t="str">
        <f t="shared" si="345"/>
        <v>NP25</v>
      </c>
      <c r="F3623" s="83" t="str">
        <f t="shared" si="346"/>
        <v>NP2</v>
      </c>
      <c r="G3623" s="83" t="str">
        <f t="shared" si="347"/>
        <v>NP</v>
      </c>
      <c r="H3623" s="83" t="s">
        <v>362</v>
      </c>
      <c r="I3623" s="83" t="s">
        <v>681</v>
      </c>
    </row>
    <row r="3624" spans="1:9" ht="15">
      <c r="A3624" s="83" t="s">
        <v>4223</v>
      </c>
      <c r="B3624" s="83" t="str">
        <f t="shared" si="342"/>
        <v>NP25 5R</v>
      </c>
      <c r="C3624" s="83" t="str">
        <f t="shared" si="343"/>
        <v>NP25 5</v>
      </c>
      <c r="D3624" s="83" t="str">
        <f t="shared" si="344"/>
        <v xml:space="preserve">NP25 </v>
      </c>
      <c r="E3624" s="83" t="str">
        <f t="shared" si="345"/>
        <v>NP25</v>
      </c>
      <c r="F3624" s="83" t="str">
        <f t="shared" si="346"/>
        <v>NP2</v>
      </c>
      <c r="G3624" s="83" t="str">
        <f t="shared" si="347"/>
        <v>NP</v>
      </c>
      <c r="H3624" s="83" t="s">
        <v>362</v>
      </c>
      <c r="I3624" s="83" t="s">
        <v>681</v>
      </c>
    </row>
    <row r="3625" spans="1:9" ht="15">
      <c r="A3625" s="83" t="s">
        <v>4224</v>
      </c>
      <c r="B3625" s="83" t="str">
        <f t="shared" si="342"/>
        <v>NP25 5R</v>
      </c>
      <c r="C3625" s="83" t="str">
        <f t="shared" si="343"/>
        <v>NP25 5</v>
      </c>
      <c r="D3625" s="83" t="str">
        <f t="shared" si="344"/>
        <v xml:space="preserve">NP25 </v>
      </c>
      <c r="E3625" s="83" t="str">
        <f t="shared" si="345"/>
        <v>NP25</v>
      </c>
      <c r="F3625" s="83" t="str">
        <f t="shared" si="346"/>
        <v>NP2</v>
      </c>
      <c r="G3625" s="83" t="str">
        <f t="shared" si="347"/>
        <v>NP</v>
      </c>
      <c r="H3625" s="83" t="s">
        <v>362</v>
      </c>
      <c r="I3625" s="83" t="s">
        <v>681</v>
      </c>
    </row>
    <row r="3626" spans="1:9" ht="15">
      <c r="A3626" s="83" t="s">
        <v>4225</v>
      </c>
      <c r="B3626" s="83" t="str">
        <f t="shared" si="342"/>
        <v>NP25 5R</v>
      </c>
      <c r="C3626" s="83" t="str">
        <f t="shared" si="343"/>
        <v>NP25 5</v>
      </c>
      <c r="D3626" s="83" t="str">
        <f t="shared" si="344"/>
        <v xml:space="preserve">NP25 </v>
      </c>
      <c r="E3626" s="83" t="str">
        <f t="shared" si="345"/>
        <v>NP25</v>
      </c>
      <c r="F3626" s="83" t="str">
        <f t="shared" si="346"/>
        <v>NP2</v>
      </c>
      <c r="G3626" s="83" t="str">
        <f t="shared" si="347"/>
        <v>NP</v>
      </c>
      <c r="H3626" s="83" t="s">
        <v>362</v>
      </c>
      <c r="I3626" s="83" t="s">
        <v>681</v>
      </c>
    </row>
    <row r="3627" spans="1:9" ht="15">
      <c r="A3627" s="83" t="s">
        <v>4226</v>
      </c>
      <c r="B3627" s="83" t="str">
        <f t="shared" si="342"/>
        <v>NP25 5R</v>
      </c>
      <c r="C3627" s="83" t="str">
        <f t="shared" si="343"/>
        <v>NP25 5</v>
      </c>
      <c r="D3627" s="83" t="str">
        <f t="shared" si="344"/>
        <v xml:space="preserve">NP25 </v>
      </c>
      <c r="E3627" s="83" t="str">
        <f t="shared" si="345"/>
        <v>NP25</v>
      </c>
      <c r="F3627" s="83" t="str">
        <f t="shared" si="346"/>
        <v>NP2</v>
      </c>
      <c r="G3627" s="83" t="str">
        <f t="shared" si="347"/>
        <v>NP</v>
      </c>
      <c r="H3627" s="83" t="s">
        <v>362</v>
      </c>
      <c r="I3627" s="83" t="s">
        <v>681</v>
      </c>
    </row>
    <row r="3628" spans="1:9" ht="15">
      <c r="A3628" s="83" t="s">
        <v>4227</v>
      </c>
      <c r="B3628" s="83" t="str">
        <f t="shared" si="342"/>
        <v>NP26 5S</v>
      </c>
      <c r="C3628" s="83" t="str">
        <f t="shared" si="343"/>
        <v>NP26 5</v>
      </c>
      <c r="D3628" s="83" t="str">
        <f t="shared" si="344"/>
        <v xml:space="preserve">NP26 </v>
      </c>
      <c r="E3628" s="83" t="str">
        <f t="shared" si="345"/>
        <v>NP26</v>
      </c>
      <c r="F3628" s="83" t="str">
        <f t="shared" si="346"/>
        <v>NP2</v>
      </c>
      <c r="G3628" s="83" t="str">
        <f t="shared" si="347"/>
        <v>NP</v>
      </c>
      <c r="H3628" s="83" t="s">
        <v>665</v>
      </c>
      <c r="I3628" s="83" t="s">
        <v>666</v>
      </c>
    </row>
    <row r="3629" spans="1:9" ht="15">
      <c r="A3629" s="83" t="s">
        <v>4228</v>
      </c>
      <c r="B3629" s="83" t="str">
        <f t="shared" si="342"/>
        <v>NP7 8C</v>
      </c>
      <c r="C3629" s="83" t="str">
        <f t="shared" si="343"/>
        <v>NP7 8C</v>
      </c>
      <c r="D3629" s="83" t="str">
        <f t="shared" si="344"/>
        <v>NP7 8</v>
      </c>
      <c r="E3629" s="83" t="str">
        <f t="shared" si="345"/>
        <v xml:space="preserve">NP7 </v>
      </c>
      <c r="F3629" s="83" t="str">
        <f t="shared" si="346"/>
        <v>NP7</v>
      </c>
      <c r="G3629" s="83" t="str">
        <f t="shared" si="347"/>
        <v>NP</v>
      </c>
      <c r="H3629" s="83" t="s">
        <v>698</v>
      </c>
      <c r="I3629" s="83" t="s">
        <v>670</v>
      </c>
    </row>
    <row r="3630" spans="1:9" ht="15">
      <c r="A3630" s="83" t="s">
        <v>4229</v>
      </c>
      <c r="B3630" s="83" t="str">
        <f t="shared" si="342"/>
        <v>NP7 8HH</v>
      </c>
      <c r="C3630" s="83" t="str">
        <f t="shared" si="343"/>
        <v>NP7 8H</v>
      </c>
      <c r="D3630" s="83" t="str">
        <f t="shared" si="344"/>
        <v>NP7 8</v>
      </c>
      <c r="E3630" s="83" t="str">
        <f t="shared" si="345"/>
        <v xml:space="preserve">NP7 </v>
      </c>
      <c r="F3630" s="83" t="str">
        <f t="shared" si="346"/>
        <v>NP7</v>
      </c>
      <c r="G3630" s="83" t="str">
        <f t="shared" si="347"/>
        <v>NP</v>
      </c>
      <c r="H3630" s="83" t="s">
        <v>698</v>
      </c>
      <c r="I3630" s="83" t="s">
        <v>670</v>
      </c>
    </row>
    <row r="3631" spans="1:9" ht="15">
      <c r="A3631" s="83" t="s">
        <v>4230</v>
      </c>
      <c r="B3631" s="83" t="str">
        <f t="shared" si="342"/>
        <v>NR</v>
      </c>
      <c r="C3631" s="83" t="str">
        <f t="shared" si="343"/>
        <v>NR</v>
      </c>
      <c r="D3631" s="83" t="str">
        <f t="shared" si="344"/>
        <v>NR</v>
      </c>
      <c r="E3631" s="83" t="str">
        <f t="shared" si="345"/>
        <v>NR</v>
      </c>
      <c r="F3631" s="83" t="str">
        <f t="shared" si="346"/>
        <v>NR</v>
      </c>
      <c r="G3631" s="83" t="str">
        <f t="shared" si="347"/>
        <v>NR</v>
      </c>
      <c r="H3631" s="83" t="s">
        <v>1127</v>
      </c>
      <c r="I3631" s="83" t="s">
        <v>650</v>
      </c>
    </row>
    <row r="3632" spans="1:9" ht="15">
      <c r="A3632" s="83" t="s">
        <v>4231</v>
      </c>
      <c r="B3632" s="83" t="str">
        <f t="shared" si="342"/>
        <v>NR10 4H</v>
      </c>
      <c r="C3632" s="83" t="str">
        <f t="shared" si="343"/>
        <v>NR10 4</v>
      </c>
      <c r="D3632" s="83" t="str">
        <f t="shared" si="344"/>
        <v xml:space="preserve">NR10 </v>
      </c>
      <c r="E3632" s="83" t="str">
        <f t="shared" si="345"/>
        <v>NR10</v>
      </c>
      <c r="F3632" s="83" t="str">
        <f t="shared" si="346"/>
        <v>NR1</v>
      </c>
      <c r="G3632" s="83" t="str">
        <f t="shared" si="347"/>
        <v>NR</v>
      </c>
      <c r="H3632" s="83" t="s">
        <v>367</v>
      </c>
      <c r="I3632" s="83" t="s">
        <v>650</v>
      </c>
    </row>
    <row r="3633" spans="1:9" ht="15">
      <c r="A3633" s="83" t="s">
        <v>4232</v>
      </c>
      <c r="B3633" s="83" t="str">
        <f t="shared" si="342"/>
        <v>NR10 4R</v>
      </c>
      <c r="C3633" s="83" t="str">
        <f t="shared" si="343"/>
        <v>NR10 4</v>
      </c>
      <c r="D3633" s="83" t="str">
        <f t="shared" si="344"/>
        <v xml:space="preserve">NR10 </v>
      </c>
      <c r="E3633" s="83" t="str">
        <f t="shared" si="345"/>
        <v>NR10</v>
      </c>
      <c r="F3633" s="83" t="str">
        <f t="shared" si="346"/>
        <v>NR1</v>
      </c>
      <c r="G3633" s="83" t="str">
        <f t="shared" si="347"/>
        <v>NR</v>
      </c>
      <c r="H3633" s="83" t="s">
        <v>1127</v>
      </c>
      <c r="I3633" s="83" t="s">
        <v>650</v>
      </c>
    </row>
    <row r="3634" spans="1:9" ht="15">
      <c r="A3634" s="83" t="s">
        <v>4233</v>
      </c>
      <c r="B3634" s="83" t="str">
        <f t="shared" si="342"/>
        <v>NR10 4R</v>
      </c>
      <c r="C3634" s="83" t="str">
        <f t="shared" si="343"/>
        <v>NR10 4</v>
      </c>
      <c r="D3634" s="83" t="str">
        <f t="shared" si="344"/>
        <v xml:space="preserve">NR10 </v>
      </c>
      <c r="E3634" s="83" t="str">
        <f t="shared" si="345"/>
        <v>NR10</v>
      </c>
      <c r="F3634" s="83" t="str">
        <f t="shared" si="346"/>
        <v>NR1</v>
      </c>
      <c r="G3634" s="83" t="str">
        <f t="shared" si="347"/>
        <v>NR</v>
      </c>
      <c r="H3634" s="83" t="s">
        <v>1127</v>
      </c>
      <c r="I3634" s="83" t="s">
        <v>650</v>
      </c>
    </row>
    <row r="3635" spans="1:9" ht="15">
      <c r="A3635" s="83" t="s">
        <v>4234</v>
      </c>
      <c r="B3635" s="83" t="str">
        <f t="shared" si="342"/>
        <v>NR10 4R</v>
      </c>
      <c r="C3635" s="83" t="str">
        <f t="shared" si="343"/>
        <v>NR10 4</v>
      </c>
      <c r="D3635" s="83" t="str">
        <f t="shared" si="344"/>
        <v xml:space="preserve">NR10 </v>
      </c>
      <c r="E3635" s="83" t="str">
        <f t="shared" si="345"/>
        <v>NR10</v>
      </c>
      <c r="F3635" s="83" t="str">
        <f t="shared" si="346"/>
        <v>NR1</v>
      </c>
      <c r="G3635" s="83" t="str">
        <f t="shared" si="347"/>
        <v>NR</v>
      </c>
      <c r="H3635" s="83" t="s">
        <v>1127</v>
      </c>
      <c r="I3635" s="83" t="s">
        <v>650</v>
      </c>
    </row>
    <row r="3636" spans="1:9" ht="15">
      <c r="A3636" s="83" t="s">
        <v>4235</v>
      </c>
      <c r="B3636" s="83" t="str">
        <f t="shared" si="342"/>
        <v>NR10 4R</v>
      </c>
      <c r="C3636" s="83" t="str">
        <f t="shared" si="343"/>
        <v>NR10 4</v>
      </c>
      <c r="D3636" s="83" t="str">
        <f t="shared" si="344"/>
        <v xml:space="preserve">NR10 </v>
      </c>
      <c r="E3636" s="83" t="str">
        <f t="shared" si="345"/>
        <v>NR10</v>
      </c>
      <c r="F3636" s="83" t="str">
        <f t="shared" si="346"/>
        <v>NR1</v>
      </c>
      <c r="G3636" s="83" t="str">
        <f t="shared" si="347"/>
        <v>NR</v>
      </c>
      <c r="H3636" s="83" t="s">
        <v>1127</v>
      </c>
      <c r="I3636" s="83" t="s">
        <v>650</v>
      </c>
    </row>
    <row r="3637" spans="1:9" ht="15">
      <c r="A3637" s="83" t="s">
        <v>4236</v>
      </c>
      <c r="B3637" s="83" t="str">
        <f t="shared" si="342"/>
        <v>NR10 4R</v>
      </c>
      <c r="C3637" s="83" t="str">
        <f t="shared" si="343"/>
        <v>NR10 4</v>
      </c>
      <c r="D3637" s="83" t="str">
        <f t="shared" si="344"/>
        <v xml:space="preserve">NR10 </v>
      </c>
      <c r="E3637" s="83" t="str">
        <f t="shared" si="345"/>
        <v>NR10</v>
      </c>
      <c r="F3637" s="83" t="str">
        <f t="shared" si="346"/>
        <v>NR1</v>
      </c>
      <c r="G3637" s="83" t="str">
        <f t="shared" si="347"/>
        <v>NR</v>
      </c>
      <c r="H3637" s="83" t="s">
        <v>1127</v>
      </c>
      <c r="I3637" s="83" t="s">
        <v>650</v>
      </c>
    </row>
    <row r="3638" spans="1:9" ht="15">
      <c r="A3638" s="83" t="s">
        <v>4237</v>
      </c>
      <c r="B3638" s="83" t="str">
        <f t="shared" si="342"/>
        <v>NR10 4R</v>
      </c>
      <c r="C3638" s="83" t="str">
        <f t="shared" si="343"/>
        <v>NR10 4</v>
      </c>
      <c r="D3638" s="83" t="str">
        <f t="shared" si="344"/>
        <v xml:space="preserve">NR10 </v>
      </c>
      <c r="E3638" s="83" t="str">
        <f t="shared" si="345"/>
        <v>NR10</v>
      </c>
      <c r="F3638" s="83" t="str">
        <f t="shared" si="346"/>
        <v>NR1</v>
      </c>
      <c r="G3638" s="83" t="str">
        <f t="shared" si="347"/>
        <v>NR</v>
      </c>
      <c r="H3638" s="83" t="s">
        <v>1127</v>
      </c>
      <c r="I3638" s="83" t="s">
        <v>650</v>
      </c>
    </row>
    <row r="3639" spans="1:9" ht="15">
      <c r="A3639" s="83" t="s">
        <v>4238</v>
      </c>
      <c r="B3639" s="83" t="str">
        <f t="shared" si="342"/>
        <v>NR10 4R</v>
      </c>
      <c r="C3639" s="83" t="str">
        <f t="shared" si="343"/>
        <v>NR10 4</v>
      </c>
      <c r="D3639" s="83" t="str">
        <f t="shared" si="344"/>
        <v xml:space="preserve">NR10 </v>
      </c>
      <c r="E3639" s="83" t="str">
        <f t="shared" si="345"/>
        <v>NR10</v>
      </c>
      <c r="F3639" s="83" t="str">
        <f t="shared" si="346"/>
        <v>NR1</v>
      </c>
      <c r="G3639" s="83" t="str">
        <f t="shared" si="347"/>
        <v>NR</v>
      </c>
      <c r="H3639" s="83" t="s">
        <v>367</v>
      </c>
      <c r="I3639" s="83" t="s">
        <v>650</v>
      </c>
    </row>
    <row r="3640" spans="1:9" ht="15">
      <c r="A3640" s="83" t="s">
        <v>4239</v>
      </c>
      <c r="B3640" s="83" t="str">
        <f t="shared" si="342"/>
        <v>NR10 4R</v>
      </c>
      <c r="C3640" s="83" t="str">
        <f t="shared" si="343"/>
        <v>NR10 4</v>
      </c>
      <c r="D3640" s="83" t="str">
        <f t="shared" si="344"/>
        <v xml:space="preserve">NR10 </v>
      </c>
      <c r="E3640" s="83" t="str">
        <f t="shared" si="345"/>
        <v>NR10</v>
      </c>
      <c r="F3640" s="83" t="str">
        <f t="shared" si="346"/>
        <v>NR1</v>
      </c>
      <c r="G3640" s="83" t="str">
        <f t="shared" si="347"/>
        <v>NR</v>
      </c>
      <c r="H3640" s="83" t="s">
        <v>367</v>
      </c>
      <c r="I3640" s="83" t="s">
        <v>650</v>
      </c>
    </row>
    <row r="3641" spans="1:9" ht="15">
      <c r="A3641" s="83" t="s">
        <v>4240</v>
      </c>
      <c r="B3641" s="83" t="str">
        <f t="shared" si="342"/>
        <v>NR10 4R</v>
      </c>
      <c r="C3641" s="83" t="str">
        <f t="shared" si="343"/>
        <v>NR10 4</v>
      </c>
      <c r="D3641" s="83" t="str">
        <f t="shared" si="344"/>
        <v xml:space="preserve">NR10 </v>
      </c>
      <c r="E3641" s="83" t="str">
        <f t="shared" si="345"/>
        <v>NR10</v>
      </c>
      <c r="F3641" s="83" t="str">
        <f t="shared" si="346"/>
        <v>NR1</v>
      </c>
      <c r="G3641" s="83" t="str">
        <f t="shared" si="347"/>
        <v>NR</v>
      </c>
      <c r="H3641" s="83" t="s">
        <v>1127</v>
      </c>
      <c r="I3641" s="83" t="s">
        <v>650</v>
      </c>
    </row>
    <row r="3642" spans="1:9" ht="15">
      <c r="A3642" s="83" t="s">
        <v>4241</v>
      </c>
      <c r="B3642" s="83" t="str">
        <f t="shared" si="342"/>
        <v>NR10 4R</v>
      </c>
      <c r="C3642" s="83" t="str">
        <f t="shared" si="343"/>
        <v>NR10 4</v>
      </c>
      <c r="D3642" s="83" t="str">
        <f t="shared" si="344"/>
        <v xml:space="preserve">NR10 </v>
      </c>
      <c r="E3642" s="83" t="str">
        <f t="shared" si="345"/>
        <v>NR10</v>
      </c>
      <c r="F3642" s="83" t="str">
        <f t="shared" si="346"/>
        <v>NR1</v>
      </c>
      <c r="G3642" s="83" t="str">
        <f t="shared" si="347"/>
        <v>NR</v>
      </c>
      <c r="H3642" s="83" t="s">
        <v>1127</v>
      </c>
      <c r="I3642" s="83" t="s">
        <v>650</v>
      </c>
    </row>
    <row r="3643" spans="1:9" ht="15">
      <c r="A3643" s="83" t="s">
        <v>4242</v>
      </c>
      <c r="B3643" s="83" t="str">
        <f t="shared" si="342"/>
        <v>NR10 4R</v>
      </c>
      <c r="C3643" s="83" t="str">
        <f t="shared" si="343"/>
        <v>NR10 4</v>
      </c>
      <c r="D3643" s="83" t="str">
        <f t="shared" si="344"/>
        <v xml:space="preserve">NR10 </v>
      </c>
      <c r="E3643" s="83" t="str">
        <f t="shared" si="345"/>
        <v>NR10</v>
      </c>
      <c r="F3643" s="83" t="str">
        <f t="shared" si="346"/>
        <v>NR1</v>
      </c>
      <c r="G3643" s="83" t="str">
        <f t="shared" si="347"/>
        <v>NR</v>
      </c>
      <c r="H3643" s="83" t="s">
        <v>367</v>
      </c>
      <c r="I3643" s="83" t="s">
        <v>650</v>
      </c>
    </row>
    <row r="3644" spans="1:9" ht="15">
      <c r="A3644" s="83" t="s">
        <v>4243</v>
      </c>
      <c r="B3644" s="83" t="str">
        <f t="shared" si="342"/>
        <v>NR10 4R</v>
      </c>
      <c r="C3644" s="83" t="str">
        <f t="shared" si="343"/>
        <v>NR10 4</v>
      </c>
      <c r="D3644" s="83" t="str">
        <f t="shared" si="344"/>
        <v xml:space="preserve">NR10 </v>
      </c>
      <c r="E3644" s="83" t="str">
        <f t="shared" si="345"/>
        <v>NR10</v>
      </c>
      <c r="F3644" s="83" t="str">
        <f t="shared" si="346"/>
        <v>NR1</v>
      </c>
      <c r="G3644" s="83" t="str">
        <f t="shared" si="347"/>
        <v>NR</v>
      </c>
      <c r="H3644" s="83" t="s">
        <v>1127</v>
      </c>
      <c r="I3644" s="83" t="s">
        <v>650</v>
      </c>
    </row>
    <row r="3645" spans="1:9" ht="15">
      <c r="A3645" s="83" t="s">
        <v>4244</v>
      </c>
      <c r="B3645" s="83" t="str">
        <f t="shared" si="342"/>
        <v>NR10 4R</v>
      </c>
      <c r="C3645" s="83" t="str">
        <f t="shared" si="343"/>
        <v>NR10 4</v>
      </c>
      <c r="D3645" s="83" t="str">
        <f t="shared" si="344"/>
        <v xml:space="preserve">NR10 </v>
      </c>
      <c r="E3645" s="83" t="str">
        <f t="shared" si="345"/>
        <v>NR10</v>
      </c>
      <c r="F3645" s="83" t="str">
        <f t="shared" si="346"/>
        <v>NR1</v>
      </c>
      <c r="G3645" s="83" t="str">
        <f t="shared" si="347"/>
        <v>NR</v>
      </c>
      <c r="H3645" s="83" t="s">
        <v>367</v>
      </c>
      <c r="I3645" s="83" t="s">
        <v>650</v>
      </c>
    </row>
    <row r="3646" spans="1:9" ht="15">
      <c r="A3646" s="83" t="s">
        <v>4245</v>
      </c>
      <c r="B3646" s="83" t="str">
        <f t="shared" si="342"/>
        <v>NR10 4R</v>
      </c>
      <c r="C3646" s="83" t="str">
        <f t="shared" si="343"/>
        <v>NR10 4</v>
      </c>
      <c r="D3646" s="83" t="str">
        <f t="shared" si="344"/>
        <v xml:space="preserve">NR10 </v>
      </c>
      <c r="E3646" s="83" t="str">
        <f t="shared" si="345"/>
        <v>NR10</v>
      </c>
      <c r="F3646" s="83" t="str">
        <f t="shared" si="346"/>
        <v>NR1</v>
      </c>
      <c r="G3646" s="83" t="str">
        <f t="shared" si="347"/>
        <v>NR</v>
      </c>
      <c r="H3646" s="83" t="s">
        <v>367</v>
      </c>
      <c r="I3646" s="83" t="s">
        <v>650</v>
      </c>
    </row>
    <row r="3647" spans="1:9" ht="15">
      <c r="A3647" s="83" t="s">
        <v>4246</v>
      </c>
      <c r="B3647" s="83" t="str">
        <f t="shared" si="342"/>
        <v>NR10 4R</v>
      </c>
      <c r="C3647" s="83" t="str">
        <f t="shared" si="343"/>
        <v>NR10 4</v>
      </c>
      <c r="D3647" s="83" t="str">
        <f t="shared" si="344"/>
        <v xml:space="preserve">NR10 </v>
      </c>
      <c r="E3647" s="83" t="str">
        <f t="shared" si="345"/>
        <v>NR10</v>
      </c>
      <c r="F3647" s="83" t="str">
        <f t="shared" si="346"/>
        <v>NR1</v>
      </c>
      <c r="G3647" s="83" t="str">
        <f t="shared" si="347"/>
        <v>NR</v>
      </c>
      <c r="H3647" s="83" t="s">
        <v>367</v>
      </c>
      <c r="I3647" s="83" t="s">
        <v>650</v>
      </c>
    </row>
    <row r="3648" spans="1:9" ht="15">
      <c r="A3648" s="83" t="s">
        <v>4247</v>
      </c>
      <c r="B3648" s="83" t="str">
        <f t="shared" si="342"/>
        <v>NR10 4R</v>
      </c>
      <c r="C3648" s="83" t="str">
        <f t="shared" si="343"/>
        <v>NR10 4</v>
      </c>
      <c r="D3648" s="83" t="str">
        <f t="shared" si="344"/>
        <v xml:space="preserve">NR10 </v>
      </c>
      <c r="E3648" s="83" t="str">
        <f t="shared" si="345"/>
        <v>NR10</v>
      </c>
      <c r="F3648" s="83" t="str">
        <f t="shared" si="346"/>
        <v>NR1</v>
      </c>
      <c r="G3648" s="83" t="str">
        <f t="shared" si="347"/>
        <v>NR</v>
      </c>
      <c r="H3648" s="83" t="s">
        <v>367</v>
      </c>
      <c r="I3648" s="83" t="s">
        <v>650</v>
      </c>
    </row>
    <row r="3649" spans="1:9" ht="15">
      <c r="A3649" s="83" t="s">
        <v>4248</v>
      </c>
      <c r="B3649" s="83" t="str">
        <f t="shared" si="342"/>
        <v>NR10 4R</v>
      </c>
      <c r="C3649" s="83" t="str">
        <f t="shared" si="343"/>
        <v>NR10 4</v>
      </c>
      <c r="D3649" s="83" t="str">
        <f t="shared" si="344"/>
        <v xml:space="preserve">NR10 </v>
      </c>
      <c r="E3649" s="83" t="str">
        <f t="shared" si="345"/>
        <v>NR10</v>
      </c>
      <c r="F3649" s="83" t="str">
        <f t="shared" si="346"/>
        <v>NR1</v>
      </c>
      <c r="G3649" s="83" t="str">
        <f t="shared" si="347"/>
        <v>NR</v>
      </c>
      <c r="H3649" s="83" t="s">
        <v>367</v>
      </c>
      <c r="I3649" s="83" t="s">
        <v>650</v>
      </c>
    </row>
    <row r="3650" spans="1:9" ht="15">
      <c r="A3650" s="83" t="s">
        <v>4249</v>
      </c>
      <c r="B3650" s="83" t="str">
        <f t="shared" si="342"/>
        <v>NR10 4R</v>
      </c>
      <c r="C3650" s="83" t="str">
        <f t="shared" si="343"/>
        <v>NR10 4</v>
      </c>
      <c r="D3650" s="83" t="str">
        <f t="shared" si="344"/>
        <v xml:space="preserve">NR10 </v>
      </c>
      <c r="E3650" s="83" t="str">
        <f t="shared" si="345"/>
        <v>NR10</v>
      </c>
      <c r="F3650" s="83" t="str">
        <f t="shared" si="346"/>
        <v>NR1</v>
      </c>
      <c r="G3650" s="83" t="str">
        <f t="shared" si="347"/>
        <v>NR</v>
      </c>
      <c r="H3650" s="83" t="s">
        <v>367</v>
      </c>
      <c r="I3650" s="83" t="s">
        <v>650</v>
      </c>
    </row>
    <row r="3651" spans="1:9" ht="15">
      <c r="A3651" s="83" t="s">
        <v>4250</v>
      </c>
      <c r="B3651" s="83" t="str">
        <f t="shared" ref="B3651:B3714" si="348">LEFT($A3651,7)</f>
        <v>NR10 4R</v>
      </c>
      <c r="C3651" s="83" t="str">
        <f t="shared" ref="C3651:C3714" si="349">LEFT($A3651,6)</f>
        <v>NR10 4</v>
      </c>
      <c r="D3651" s="83" t="str">
        <f t="shared" ref="D3651:D3714" si="350">LEFT($A3651,5)</f>
        <v xml:space="preserve">NR10 </v>
      </c>
      <c r="E3651" s="83" t="str">
        <f t="shared" ref="E3651:E3714" si="351">LEFT($A3651,4)</f>
        <v>NR10</v>
      </c>
      <c r="F3651" s="83" t="str">
        <f t="shared" ref="F3651:F3714" si="352">LEFT($A3651,3)</f>
        <v>NR1</v>
      </c>
      <c r="G3651" s="83" t="str">
        <f t="shared" ref="G3651:G3714" si="353">LEFT($A3651,2)</f>
        <v>NR</v>
      </c>
      <c r="H3651" s="83" t="s">
        <v>367</v>
      </c>
      <c r="I3651" s="83" t="s">
        <v>650</v>
      </c>
    </row>
    <row r="3652" spans="1:9" ht="15">
      <c r="A3652" s="83" t="s">
        <v>4251</v>
      </c>
      <c r="B3652" s="83" t="str">
        <f t="shared" si="348"/>
        <v>NR10 4R</v>
      </c>
      <c r="C3652" s="83" t="str">
        <f t="shared" si="349"/>
        <v>NR10 4</v>
      </c>
      <c r="D3652" s="83" t="str">
        <f t="shared" si="350"/>
        <v xml:space="preserve">NR10 </v>
      </c>
      <c r="E3652" s="83" t="str">
        <f t="shared" si="351"/>
        <v>NR10</v>
      </c>
      <c r="F3652" s="83" t="str">
        <f t="shared" si="352"/>
        <v>NR1</v>
      </c>
      <c r="G3652" s="83" t="str">
        <f t="shared" si="353"/>
        <v>NR</v>
      </c>
      <c r="H3652" s="83" t="s">
        <v>1127</v>
      </c>
      <c r="I3652" s="83" t="s">
        <v>650</v>
      </c>
    </row>
    <row r="3653" spans="1:9" ht="15">
      <c r="A3653" s="83" t="s">
        <v>4252</v>
      </c>
      <c r="B3653" s="83" t="str">
        <f t="shared" si="348"/>
        <v>NR10 4S</v>
      </c>
      <c r="C3653" s="83" t="str">
        <f t="shared" si="349"/>
        <v>NR10 4</v>
      </c>
      <c r="D3653" s="83" t="str">
        <f t="shared" si="350"/>
        <v xml:space="preserve">NR10 </v>
      </c>
      <c r="E3653" s="83" t="str">
        <f t="shared" si="351"/>
        <v>NR10</v>
      </c>
      <c r="F3653" s="83" t="str">
        <f t="shared" si="352"/>
        <v>NR1</v>
      </c>
      <c r="G3653" s="83" t="str">
        <f t="shared" si="353"/>
        <v>NR</v>
      </c>
      <c r="H3653" s="83" t="s">
        <v>367</v>
      </c>
      <c r="I3653" s="83" t="s">
        <v>650</v>
      </c>
    </row>
    <row r="3654" spans="1:9" ht="15">
      <c r="A3654" s="83" t="s">
        <v>4253</v>
      </c>
      <c r="B3654" s="83" t="str">
        <f t="shared" si="348"/>
        <v>NR10 4S</v>
      </c>
      <c r="C3654" s="83" t="str">
        <f t="shared" si="349"/>
        <v>NR10 4</v>
      </c>
      <c r="D3654" s="83" t="str">
        <f t="shared" si="350"/>
        <v xml:space="preserve">NR10 </v>
      </c>
      <c r="E3654" s="83" t="str">
        <f t="shared" si="351"/>
        <v>NR10</v>
      </c>
      <c r="F3654" s="83" t="str">
        <f t="shared" si="352"/>
        <v>NR1</v>
      </c>
      <c r="G3654" s="83" t="str">
        <f t="shared" si="353"/>
        <v>NR</v>
      </c>
      <c r="H3654" s="83" t="s">
        <v>367</v>
      </c>
      <c r="I3654" s="83" t="s">
        <v>650</v>
      </c>
    </row>
    <row r="3655" spans="1:9" ht="15">
      <c r="A3655" s="83" t="s">
        <v>4254</v>
      </c>
      <c r="B3655" s="83" t="str">
        <f t="shared" si="348"/>
        <v>NR10 4S</v>
      </c>
      <c r="C3655" s="83" t="str">
        <f t="shared" si="349"/>
        <v>NR10 4</v>
      </c>
      <c r="D3655" s="83" t="str">
        <f t="shared" si="350"/>
        <v xml:space="preserve">NR10 </v>
      </c>
      <c r="E3655" s="83" t="str">
        <f t="shared" si="351"/>
        <v>NR10</v>
      </c>
      <c r="F3655" s="83" t="str">
        <f t="shared" si="352"/>
        <v>NR1</v>
      </c>
      <c r="G3655" s="83" t="str">
        <f t="shared" si="353"/>
        <v>NR</v>
      </c>
      <c r="H3655" s="83" t="s">
        <v>367</v>
      </c>
      <c r="I3655" s="83" t="s">
        <v>650</v>
      </c>
    </row>
    <row r="3656" spans="1:9" ht="15">
      <c r="A3656" s="83" t="s">
        <v>4255</v>
      </c>
      <c r="B3656" s="83" t="str">
        <f t="shared" si="348"/>
        <v>NR10 4S</v>
      </c>
      <c r="C3656" s="83" t="str">
        <f t="shared" si="349"/>
        <v>NR10 4</v>
      </c>
      <c r="D3656" s="83" t="str">
        <f t="shared" si="350"/>
        <v xml:space="preserve">NR10 </v>
      </c>
      <c r="E3656" s="83" t="str">
        <f t="shared" si="351"/>
        <v>NR10</v>
      </c>
      <c r="F3656" s="83" t="str">
        <f t="shared" si="352"/>
        <v>NR1</v>
      </c>
      <c r="G3656" s="83" t="str">
        <f t="shared" si="353"/>
        <v>NR</v>
      </c>
      <c r="H3656" s="83" t="s">
        <v>367</v>
      </c>
      <c r="I3656" s="83" t="s">
        <v>650</v>
      </c>
    </row>
    <row r="3657" spans="1:9" ht="15">
      <c r="A3657" s="83" t="s">
        <v>4256</v>
      </c>
      <c r="B3657" s="83" t="str">
        <f t="shared" si="348"/>
        <v>NR10 4T</v>
      </c>
      <c r="C3657" s="83" t="str">
        <f t="shared" si="349"/>
        <v>NR10 4</v>
      </c>
      <c r="D3657" s="83" t="str">
        <f t="shared" si="350"/>
        <v xml:space="preserve">NR10 </v>
      </c>
      <c r="E3657" s="83" t="str">
        <f t="shared" si="351"/>
        <v>NR10</v>
      </c>
      <c r="F3657" s="83" t="str">
        <f t="shared" si="352"/>
        <v>NR1</v>
      </c>
      <c r="G3657" s="83" t="str">
        <f t="shared" si="353"/>
        <v>NR</v>
      </c>
      <c r="H3657" s="83" t="s">
        <v>367</v>
      </c>
      <c r="I3657" s="83" t="s">
        <v>650</v>
      </c>
    </row>
    <row r="3658" spans="1:9" ht="15">
      <c r="A3658" s="83" t="s">
        <v>4257</v>
      </c>
      <c r="B3658" s="83" t="str">
        <f t="shared" si="348"/>
        <v>NR10 5A</v>
      </c>
      <c r="C3658" s="83" t="str">
        <f t="shared" si="349"/>
        <v>NR10 5</v>
      </c>
      <c r="D3658" s="83" t="str">
        <f t="shared" si="350"/>
        <v xml:space="preserve">NR10 </v>
      </c>
      <c r="E3658" s="83" t="str">
        <f t="shared" si="351"/>
        <v>NR10</v>
      </c>
      <c r="F3658" s="83" t="str">
        <f t="shared" si="352"/>
        <v>NR1</v>
      </c>
      <c r="G3658" s="83" t="str">
        <f t="shared" si="353"/>
        <v>NR</v>
      </c>
      <c r="H3658" s="83" t="s">
        <v>367</v>
      </c>
      <c r="I3658" s="83" t="s">
        <v>650</v>
      </c>
    </row>
    <row r="3659" spans="1:9" ht="15">
      <c r="A3659" s="83" t="s">
        <v>4258</v>
      </c>
      <c r="B3659" s="83" t="str">
        <f t="shared" si="348"/>
        <v>NR10 5A</v>
      </c>
      <c r="C3659" s="83" t="str">
        <f t="shared" si="349"/>
        <v>NR10 5</v>
      </c>
      <c r="D3659" s="83" t="str">
        <f t="shared" si="350"/>
        <v xml:space="preserve">NR10 </v>
      </c>
      <c r="E3659" s="83" t="str">
        <f t="shared" si="351"/>
        <v>NR10</v>
      </c>
      <c r="F3659" s="83" t="str">
        <f t="shared" si="352"/>
        <v>NR1</v>
      </c>
      <c r="G3659" s="83" t="str">
        <f t="shared" si="353"/>
        <v>NR</v>
      </c>
      <c r="H3659" s="83" t="s">
        <v>1127</v>
      </c>
      <c r="I3659" s="83" t="s">
        <v>650</v>
      </c>
    </row>
    <row r="3660" spans="1:9" ht="15">
      <c r="A3660" s="83" t="s">
        <v>4259</v>
      </c>
      <c r="B3660" s="83" t="str">
        <f t="shared" si="348"/>
        <v>NR10 5A</v>
      </c>
      <c r="C3660" s="83" t="str">
        <f t="shared" si="349"/>
        <v>NR10 5</v>
      </c>
      <c r="D3660" s="83" t="str">
        <f t="shared" si="350"/>
        <v xml:space="preserve">NR10 </v>
      </c>
      <c r="E3660" s="83" t="str">
        <f t="shared" si="351"/>
        <v>NR10</v>
      </c>
      <c r="F3660" s="83" t="str">
        <f t="shared" si="352"/>
        <v>NR1</v>
      </c>
      <c r="G3660" s="83" t="str">
        <f t="shared" si="353"/>
        <v>NR</v>
      </c>
      <c r="H3660" s="83" t="s">
        <v>1127</v>
      </c>
      <c r="I3660" s="83" t="s">
        <v>650</v>
      </c>
    </row>
    <row r="3661" spans="1:9" ht="15">
      <c r="A3661" s="83" t="s">
        <v>4260</v>
      </c>
      <c r="B3661" s="83" t="str">
        <f t="shared" si="348"/>
        <v>NR10 5A</v>
      </c>
      <c r="C3661" s="83" t="str">
        <f t="shared" si="349"/>
        <v>NR10 5</v>
      </c>
      <c r="D3661" s="83" t="str">
        <f t="shared" si="350"/>
        <v xml:space="preserve">NR10 </v>
      </c>
      <c r="E3661" s="83" t="str">
        <f t="shared" si="351"/>
        <v>NR10</v>
      </c>
      <c r="F3661" s="83" t="str">
        <f t="shared" si="352"/>
        <v>NR1</v>
      </c>
      <c r="G3661" s="83" t="str">
        <f t="shared" si="353"/>
        <v>NR</v>
      </c>
      <c r="H3661" s="83" t="s">
        <v>1127</v>
      </c>
      <c r="I3661" s="83" t="s">
        <v>650</v>
      </c>
    </row>
    <row r="3662" spans="1:9" ht="15">
      <c r="A3662" s="83" t="s">
        <v>4261</v>
      </c>
      <c r="B3662" s="83" t="str">
        <f t="shared" si="348"/>
        <v>NR10 5A</v>
      </c>
      <c r="C3662" s="83" t="str">
        <f t="shared" si="349"/>
        <v>NR10 5</v>
      </c>
      <c r="D3662" s="83" t="str">
        <f t="shared" si="350"/>
        <v xml:space="preserve">NR10 </v>
      </c>
      <c r="E3662" s="83" t="str">
        <f t="shared" si="351"/>
        <v>NR10</v>
      </c>
      <c r="F3662" s="83" t="str">
        <f t="shared" si="352"/>
        <v>NR1</v>
      </c>
      <c r="G3662" s="83" t="str">
        <f t="shared" si="353"/>
        <v>NR</v>
      </c>
      <c r="H3662" s="83" t="s">
        <v>1127</v>
      </c>
      <c r="I3662" s="83" t="s">
        <v>650</v>
      </c>
    </row>
    <row r="3663" spans="1:9" ht="15">
      <c r="A3663" s="83" t="s">
        <v>4262</v>
      </c>
      <c r="B3663" s="83" t="str">
        <f t="shared" si="348"/>
        <v>NR10 5A</v>
      </c>
      <c r="C3663" s="83" t="str">
        <f t="shared" si="349"/>
        <v>NR10 5</v>
      </c>
      <c r="D3663" s="83" t="str">
        <f t="shared" si="350"/>
        <v xml:space="preserve">NR10 </v>
      </c>
      <c r="E3663" s="83" t="str">
        <f t="shared" si="351"/>
        <v>NR10</v>
      </c>
      <c r="F3663" s="83" t="str">
        <f t="shared" si="352"/>
        <v>NR1</v>
      </c>
      <c r="G3663" s="83" t="str">
        <f t="shared" si="353"/>
        <v>NR</v>
      </c>
      <c r="H3663" s="83" t="s">
        <v>1127</v>
      </c>
      <c r="I3663" s="83" t="s">
        <v>650</v>
      </c>
    </row>
    <row r="3664" spans="1:9" ht="15">
      <c r="A3664" s="83" t="s">
        <v>4263</v>
      </c>
      <c r="B3664" s="83" t="str">
        <f t="shared" si="348"/>
        <v>NR10 5A</v>
      </c>
      <c r="C3664" s="83" t="str">
        <f t="shared" si="349"/>
        <v>NR10 5</v>
      </c>
      <c r="D3664" s="83" t="str">
        <f t="shared" si="350"/>
        <v xml:space="preserve">NR10 </v>
      </c>
      <c r="E3664" s="83" t="str">
        <f t="shared" si="351"/>
        <v>NR10</v>
      </c>
      <c r="F3664" s="83" t="str">
        <f t="shared" si="352"/>
        <v>NR1</v>
      </c>
      <c r="G3664" s="83" t="str">
        <f t="shared" si="353"/>
        <v>NR</v>
      </c>
      <c r="H3664" s="83" t="s">
        <v>1127</v>
      </c>
      <c r="I3664" s="83" t="s">
        <v>650</v>
      </c>
    </row>
    <row r="3665" spans="1:9" ht="15">
      <c r="A3665" s="83" t="s">
        <v>4264</v>
      </c>
      <c r="B3665" s="83" t="str">
        <f t="shared" si="348"/>
        <v>NR10 5A</v>
      </c>
      <c r="C3665" s="83" t="str">
        <f t="shared" si="349"/>
        <v>NR10 5</v>
      </c>
      <c r="D3665" s="83" t="str">
        <f t="shared" si="350"/>
        <v xml:space="preserve">NR10 </v>
      </c>
      <c r="E3665" s="83" t="str">
        <f t="shared" si="351"/>
        <v>NR10</v>
      </c>
      <c r="F3665" s="83" t="str">
        <f t="shared" si="352"/>
        <v>NR1</v>
      </c>
      <c r="G3665" s="83" t="str">
        <f t="shared" si="353"/>
        <v>NR</v>
      </c>
      <c r="H3665" s="83" t="s">
        <v>1127</v>
      </c>
      <c r="I3665" s="83" t="s">
        <v>650</v>
      </c>
    </row>
    <row r="3666" spans="1:9" ht="15">
      <c r="A3666" s="83" t="s">
        <v>4265</v>
      </c>
      <c r="B3666" s="83" t="str">
        <f t="shared" si="348"/>
        <v>NR10 5A</v>
      </c>
      <c r="C3666" s="83" t="str">
        <f t="shared" si="349"/>
        <v>NR10 5</v>
      </c>
      <c r="D3666" s="83" t="str">
        <f t="shared" si="350"/>
        <v xml:space="preserve">NR10 </v>
      </c>
      <c r="E3666" s="83" t="str">
        <f t="shared" si="351"/>
        <v>NR10</v>
      </c>
      <c r="F3666" s="83" t="str">
        <f t="shared" si="352"/>
        <v>NR1</v>
      </c>
      <c r="G3666" s="83" t="str">
        <f t="shared" si="353"/>
        <v>NR</v>
      </c>
      <c r="H3666" s="83" t="s">
        <v>1127</v>
      </c>
      <c r="I3666" s="83" t="s">
        <v>650</v>
      </c>
    </row>
    <row r="3667" spans="1:9" ht="15">
      <c r="A3667" s="83" t="s">
        <v>4266</v>
      </c>
      <c r="B3667" s="83" t="str">
        <f t="shared" si="348"/>
        <v>NR10 5B</v>
      </c>
      <c r="C3667" s="83" t="str">
        <f t="shared" si="349"/>
        <v>NR10 5</v>
      </c>
      <c r="D3667" s="83" t="str">
        <f t="shared" si="350"/>
        <v xml:space="preserve">NR10 </v>
      </c>
      <c r="E3667" s="83" t="str">
        <f t="shared" si="351"/>
        <v>NR10</v>
      </c>
      <c r="F3667" s="83" t="str">
        <f t="shared" si="352"/>
        <v>NR1</v>
      </c>
      <c r="G3667" s="83" t="str">
        <f t="shared" si="353"/>
        <v>NR</v>
      </c>
      <c r="H3667" s="83" t="s">
        <v>367</v>
      </c>
      <c r="I3667" s="83" t="s">
        <v>650</v>
      </c>
    </row>
    <row r="3668" spans="1:9" ht="15">
      <c r="A3668" s="83" t="s">
        <v>4267</v>
      </c>
      <c r="B3668" s="83" t="str">
        <f t="shared" si="348"/>
        <v>NR10 5B</v>
      </c>
      <c r="C3668" s="83" t="str">
        <f t="shared" si="349"/>
        <v>NR10 5</v>
      </c>
      <c r="D3668" s="83" t="str">
        <f t="shared" si="350"/>
        <v xml:space="preserve">NR10 </v>
      </c>
      <c r="E3668" s="83" t="str">
        <f t="shared" si="351"/>
        <v>NR10</v>
      </c>
      <c r="F3668" s="83" t="str">
        <f t="shared" si="352"/>
        <v>NR1</v>
      </c>
      <c r="G3668" s="83" t="str">
        <f t="shared" si="353"/>
        <v>NR</v>
      </c>
      <c r="H3668" s="83" t="s">
        <v>1127</v>
      </c>
      <c r="I3668" s="83" t="s">
        <v>650</v>
      </c>
    </row>
    <row r="3669" spans="1:9" ht="15">
      <c r="A3669" s="83" t="s">
        <v>4268</v>
      </c>
      <c r="B3669" s="83" t="str">
        <f t="shared" si="348"/>
        <v>NR10 5B</v>
      </c>
      <c r="C3669" s="83" t="str">
        <f t="shared" si="349"/>
        <v>NR10 5</v>
      </c>
      <c r="D3669" s="83" t="str">
        <f t="shared" si="350"/>
        <v xml:space="preserve">NR10 </v>
      </c>
      <c r="E3669" s="83" t="str">
        <f t="shared" si="351"/>
        <v>NR10</v>
      </c>
      <c r="F3669" s="83" t="str">
        <f t="shared" si="352"/>
        <v>NR1</v>
      </c>
      <c r="G3669" s="83" t="str">
        <f t="shared" si="353"/>
        <v>NR</v>
      </c>
      <c r="H3669" s="83" t="s">
        <v>1127</v>
      </c>
      <c r="I3669" s="83" t="s">
        <v>650</v>
      </c>
    </row>
    <row r="3670" spans="1:9" ht="15">
      <c r="A3670" s="83" t="s">
        <v>4269</v>
      </c>
      <c r="B3670" s="83" t="str">
        <f t="shared" si="348"/>
        <v>NR10 5B</v>
      </c>
      <c r="C3670" s="83" t="str">
        <f t="shared" si="349"/>
        <v>NR10 5</v>
      </c>
      <c r="D3670" s="83" t="str">
        <f t="shared" si="350"/>
        <v xml:space="preserve">NR10 </v>
      </c>
      <c r="E3670" s="83" t="str">
        <f t="shared" si="351"/>
        <v>NR10</v>
      </c>
      <c r="F3670" s="83" t="str">
        <f t="shared" si="352"/>
        <v>NR1</v>
      </c>
      <c r="G3670" s="83" t="str">
        <f t="shared" si="353"/>
        <v>NR</v>
      </c>
      <c r="H3670" s="83" t="s">
        <v>1127</v>
      </c>
      <c r="I3670" s="83" t="s">
        <v>650</v>
      </c>
    </row>
    <row r="3671" spans="1:9" ht="15">
      <c r="A3671" s="83" t="s">
        <v>4270</v>
      </c>
      <c r="B3671" s="83" t="str">
        <f t="shared" si="348"/>
        <v>NR10 5B</v>
      </c>
      <c r="C3671" s="83" t="str">
        <f t="shared" si="349"/>
        <v>NR10 5</v>
      </c>
      <c r="D3671" s="83" t="str">
        <f t="shared" si="350"/>
        <v xml:space="preserve">NR10 </v>
      </c>
      <c r="E3671" s="83" t="str">
        <f t="shared" si="351"/>
        <v>NR10</v>
      </c>
      <c r="F3671" s="83" t="str">
        <f t="shared" si="352"/>
        <v>NR1</v>
      </c>
      <c r="G3671" s="83" t="str">
        <f t="shared" si="353"/>
        <v>NR</v>
      </c>
      <c r="H3671" s="83" t="s">
        <v>1127</v>
      </c>
      <c r="I3671" s="83" t="s">
        <v>650</v>
      </c>
    </row>
    <row r="3672" spans="1:9" ht="15">
      <c r="A3672" s="83" t="s">
        <v>4271</v>
      </c>
      <c r="B3672" s="83" t="str">
        <f t="shared" si="348"/>
        <v>NR10 5B</v>
      </c>
      <c r="C3672" s="83" t="str">
        <f t="shared" si="349"/>
        <v>NR10 5</v>
      </c>
      <c r="D3672" s="83" t="str">
        <f t="shared" si="350"/>
        <v xml:space="preserve">NR10 </v>
      </c>
      <c r="E3672" s="83" t="str">
        <f t="shared" si="351"/>
        <v>NR10</v>
      </c>
      <c r="F3672" s="83" t="str">
        <f t="shared" si="352"/>
        <v>NR1</v>
      </c>
      <c r="G3672" s="83" t="str">
        <f t="shared" si="353"/>
        <v>NR</v>
      </c>
      <c r="H3672" s="83" t="s">
        <v>1127</v>
      </c>
      <c r="I3672" s="83" t="s">
        <v>650</v>
      </c>
    </row>
    <row r="3673" spans="1:9" ht="15">
      <c r="A3673" s="83" t="s">
        <v>4272</v>
      </c>
      <c r="B3673" s="83" t="str">
        <f t="shared" si="348"/>
        <v>NR10 5B</v>
      </c>
      <c r="C3673" s="83" t="str">
        <f t="shared" si="349"/>
        <v>NR10 5</v>
      </c>
      <c r="D3673" s="83" t="str">
        <f t="shared" si="350"/>
        <v xml:space="preserve">NR10 </v>
      </c>
      <c r="E3673" s="83" t="str">
        <f t="shared" si="351"/>
        <v>NR10</v>
      </c>
      <c r="F3673" s="83" t="str">
        <f t="shared" si="352"/>
        <v>NR1</v>
      </c>
      <c r="G3673" s="83" t="str">
        <f t="shared" si="353"/>
        <v>NR</v>
      </c>
      <c r="H3673" s="83" t="s">
        <v>1127</v>
      </c>
      <c r="I3673" s="83" t="s">
        <v>650</v>
      </c>
    </row>
    <row r="3674" spans="1:9" ht="15">
      <c r="A3674" s="83" t="s">
        <v>4273</v>
      </c>
      <c r="B3674" s="83" t="str">
        <f t="shared" si="348"/>
        <v>NR10 5B</v>
      </c>
      <c r="C3674" s="83" t="str">
        <f t="shared" si="349"/>
        <v>NR10 5</v>
      </c>
      <c r="D3674" s="83" t="str">
        <f t="shared" si="350"/>
        <v xml:space="preserve">NR10 </v>
      </c>
      <c r="E3674" s="83" t="str">
        <f t="shared" si="351"/>
        <v>NR10</v>
      </c>
      <c r="F3674" s="83" t="str">
        <f t="shared" si="352"/>
        <v>NR1</v>
      </c>
      <c r="G3674" s="83" t="str">
        <f t="shared" si="353"/>
        <v>NR</v>
      </c>
      <c r="H3674" s="83" t="s">
        <v>1127</v>
      </c>
      <c r="I3674" s="83" t="s">
        <v>650</v>
      </c>
    </row>
    <row r="3675" spans="1:9" ht="15">
      <c r="A3675" s="83" t="s">
        <v>4274</v>
      </c>
      <c r="B3675" s="83" t="str">
        <f t="shared" si="348"/>
        <v>NR10 5D</v>
      </c>
      <c r="C3675" s="83" t="str">
        <f t="shared" si="349"/>
        <v>NR10 5</v>
      </c>
      <c r="D3675" s="83" t="str">
        <f t="shared" si="350"/>
        <v xml:space="preserve">NR10 </v>
      </c>
      <c r="E3675" s="83" t="str">
        <f t="shared" si="351"/>
        <v>NR10</v>
      </c>
      <c r="F3675" s="83" t="str">
        <f t="shared" si="352"/>
        <v>NR1</v>
      </c>
      <c r="G3675" s="83" t="str">
        <f t="shared" si="353"/>
        <v>NR</v>
      </c>
      <c r="H3675" s="83" t="s">
        <v>367</v>
      </c>
      <c r="I3675" s="83" t="s">
        <v>650</v>
      </c>
    </row>
    <row r="3676" spans="1:9" ht="15">
      <c r="A3676" s="83" t="s">
        <v>4275</v>
      </c>
      <c r="B3676" s="83" t="str">
        <f t="shared" si="348"/>
        <v>NR10 5D</v>
      </c>
      <c r="C3676" s="83" t="str">
        <f t="shared" si="349"/>
        <v>NR10 5</v>
      </c>
      <c r="D3676" s="83" t="str">
        <f t="shared" si="350"/>
        <v xml:space="preserve">NR10 </v>
      </c>
      <c r="E3676" s="83" t="str">
        <f t="shared" si="351"/>
        <v>NR10</v>
      </c>
      <c r="F3676" s="83" t="str">
        <f t="shared" si="352"/>
        <v>NR1</v>
      </c>
      <c r="G3676" s="83" t="str">
        <f t="shared" si="353"/>
        <v>NR</v>
      </c>
      <c r="H3676" s="83" t="s">
        <v>367</v>
      </c>
      <c r="I3676" s="83" t="s">
        <v>650</v>
      </c>
    </row>
    <row r="3677" spans="1:9" ht="15">
      <c r="A3677" s="83" t="s">
        <v>4276</v>
      </c>
      <c r="B3677" s="83" t="str">
        <f t="shared" si="348"/>
        <v>NR10 5D</v>
      </c>
      <c r="C3677" s="83" t="str">
        <f t="shared" si="349"/>
        <v>NR10 5</v>
      </c>
      <c r="D3677" s="83" t="str">
        <f t="shared" si="350"/>
        <v xml:space="preserve">NR10 </v>
      </c>
      <c r="E3677" s="83" t="str">
        <f t="shared" si="351"/>
        <v>NR10</v>
      </c>
      <c r="F3677" s="83" t="str">
        <f t="shared" si="352"/>
        <v>NR1</v>
      </c>
      <c r="G3677" s="83" t="str">
        <f t="shared" si="353"/>
        <v>NR</v>
      </c>
      <c r="H3677" s="83" t="s">
        <v>367</v>
      </c>
      <c r="I3677" s="83" t="s">
        <v>650</v>
      </c>
    </row>
    <row r="3678" spans="1:9" ht="15">
      <c r="A3678" s="83" t="s">
        <v>4277</v>
      </c>
      <c r="B3678" s="83" t="str">
        <f t="shared" si="348"/>
        <v>NR10 5D</v>
      </c>
      <c r="C3678" s="83" t="str">
        <f t="shared" si="349"/>
        <v>NR10 5</v>
      </c>
      <c r="D3678" s="83" t="str">
        <f t="shared" si="350"/>
        <v xml:space="preserve">NR10 </v>
      </c>
      <c r="E3678" s="83" t="str">
        <f t="shared" si="351"/>
        <v>NR10</v>
      </c>
      <c r="F3678" s="83" t="str">
        <f t="shared" si="352"/>
        <v>NR1</v>
      </c>
      <c r="G3678" s="83" t="str">
        <f t="shared" si="353"/>
        <v>NR</v>
      </c>
      <c r="H3678" s="83" t="s">
        <v>367</v>
      </c>
      <c r="I3678" s="83" t="s">
        <v>650</v>
      </c>
    </row>
    <row r="3679" spans="1:9" ht="15">
      <c r="A3679" s="83" t="s">
        <v>4278</v>
      </c>
      <c r="B3679" s="83" t="str">
        <f t="shared" si="348"/>
        <v>NR10 5D</v>
      </c>
      <c r="C3679" s="83" t="str">
        <f t="shared" si="349"/>
        <v>NR10 5</v>
      </c>
      <c r="D3679" s="83" t="str">
        <f t="shared" si="350"/>
        <v xml:space="preserve">NR10 </v>
      </c>
      <c r="E3679" s="83" t="str">
        <f t="shared" si="351"/>
        <v>NR10</v>
      </c>
      <c r="F3679" s="83" t="str">
        <f t="shared" si="352"/>
        <v>NR1</v>
      </c>
      <c r="G3679" s="83" t="str">
        <f t="shared" si="353"/>
        <v>NR</v>
      </c>
      <c r="H3679" s="83" t="s">
        <v>367</v>
      </c>
      <c r="I3679" s="83" t="s">
        <v>650</v>
      </c>
    </row>
    <row r="3680" spans="1:9" ht="15">
      <c r="A3680" s="83" t="s">
        <v>4279</v>
      </c>
      <c r="B3680" s="83" t="str">
        <f t="shared" si="348"/>
        <v>NR10 5D</v>
      </c>
      <c r="C3680" s="83" t="str">
        <f t="shared" si="349"/>
        <v>NR10 5</v>
      </c>
      <c r="D3680" s="83" t="str">
        <f t="shared" si="350"/>
        <v xml:space="preserve">NR10 </v>
      </c>
      <c r="E3680" s="83" t="str">
        <f t="shared" si="351"/>
        <v>NR10</v>
      </c>
      <c r="F3680" s="83" t="str">
        <f t="shared" si="352"/>
        <v>NR1</v>
      </c>
      <c r="G3680" s="83" t="str">
        <f t="shared" si="353"/>
        <v>NR</v>
      </c>
      <c r="H3680" s="83" t="s">
        <v>367</v>
      </c>
      <c r="I3680" s="83" t="s">
        <v>650</v>
      </c>
    </row>
    <row r="3681" spans="1:9" ht="15">
      <c r="A3681" s="83" t="s">
        <v>4280</v>
      </c>
      <c r="B3681" s="83" t="str">
        <f t="shared" si="348"/>
        <v>NR10 5D</v>
      </c>
      <c r="C3681" s="83" t="str">
        <f t="shared" si="349"/>
        <v>NR10 5</v>
      </c>
      <c r="D3681" s="83" t="str">
        <f t="shared" si="350"/>
        <v xml:space="preserve">NR10 </v>
      </c>
      <c r="E3681" s="83" t="str">
        <f t="shared" si="351"/>
        <v>NR10</v>
      </c>
      <c r="F3681" s="83" t="str">
        <f t="shared" si="352"/>
        <v>NR1</v>
      </c>
      <c r="G3681" s="83" t="str">
        <f t="shared" si="353"/>
        <v>NR</v>
      </c>
      <c r="H3681" s="83" t="s">
        <v>367</v>
      </c>
      <c r="I3681" s="83" t="s">
        <v>650</v>
      </c>
    </row>
    <row r="3682" spans="1:9" ht="15">
      <c r="A3682" s="83" t="s">
        <v>4281</v>
      </c>
      <c r="B3682" s="83" t="str">
        <f t="shared" si="348"/>
        <v>NR10 5D</v>
      </c>
      <c r="C3682" s="83" t="str">
        <f t="shared" si="349"/>
        <v>NR10 5</v>
      </c>
      <c r="D3682" s="83" t="str">
        <f t="shared" si="350"/>
        <v xml:space="preserve">NR10 </v>
      </c>
      <c r="E3682" s="83" t="str">
        <f t="shared" si="351"/>
        <v>NR10</v>
      </c>
      <c r="F3682" s="83" t="str">
        <f t="shared" si="352"/>
        <v>NR1</v>
      </c>
      <c r="G3682" s="83" t="str">
        <f t="shared" si="353"/>
        <v>NR</v>
      </c>
      <c r="H3682" s="83" t="s">
        <v>367</v>
      </c>
      <c r="I3682" s="83" t="s">
        <v>650</v>
      </c>
    </row>
    <row r="3683" spans="1:9" ht="15">
      <c r="A3683" s="83" t="s">
        <v>4282</v>
      </c>
      <c r="B3683" s="83" t="str">
        <f t="shared" si="348"/>
        <v>NR10 5E</v>
      </c>
      <c r="C3683" s="83" t="str">
        <f t="shared" si="349"/>
        <v>NR10 5</v>
      </c>
      <c r="D3683" s="83" t="str">
        <f t="shared" si="350"/>
        <v xml:space="preserve">NR10 </v>
      </c>
      <c r="E3683" s="83" t="str">
        <f t="shared" si="351"/>
        <v>NR10</v>
      </c>
      <c r="F3683" s="83" t="str">
        <f t="shared" si="352"/>
        <v>NR1</v>
      </c>
      <c r="G3683" s="83" t="str">
        <f t="shared" si="353"/>
        <v>NR</v>
      </c>
      <c r="H3683" s="83" t="s">
        <v>367</v>
      </c>
      <c r="I3683" s="83" t="s">
        <v>650</v>
      </c>
    </row>
    <row r="3684" spans="1:9" ht="15">
      <c r="A3684" s="83" t="s">
        <v>4283</v>
      </c>
      <c r="B3684" s="83" t="str">
        <f t="shared" si="348"/>
        <v>NR10 5H</v>
      </c>
      <c r="C3684" s="83" t="str">
        <f t="shared" si="349"/>
        <v>NR10 5</v>
      </c>
      <c r="D3684" s="83" t="str">
        <f t="shared" si="350"/>
        <v xml:space="preserve">NR10 </v>
      </c>
      <c r="E3684" s="83" t="str">
        <f t="shared" si="351"/>
        <v>NR10</v>
      </c>
      <c r="F3684" s="83" t="str">
        <f t="shared" si="352"/>
        <v>NR1</v>
      </c>
      <c r="G3684" s="83" t="str">
        <f t="shared" si="353"/>
        <v>NR</v>
      </c>
      <c r="H3684" s="83" t="s">
        <v>367</v>
      </c>
      <c r="I3684" s="83" t="s">
        <v>650</v>
      </c>
    </row>
    <row r="3685" spans="1:9" ht="15">
      <c r="A3685" s="83" t="s">
        <v>4284</v>
      </c>
      <c r="B3685" s="83" t="str">
        <f t="shared" si="348"/>
        <v>NR10 5T</v>
      </c>
      <c r="C3685" s="83" t="str">
        <f t="shared" si="349"/>
        <v>NR10 5</v>
      </c>
      <c r="D3685" s="83" t="str">
        <f t="shared" si="350"/>
        <v xml:space="preserve">NR10 </v>
      </c>
      <c r="E3685" s="83" t="str">
        <f t="shared" si="351"/>
        <v>NR10</v>
      </c>
      <c r="F3685" s="83" t="str">
        <f t="shared" si="352"/>
        <v>NR1</v>
      </c>
      <c r="G3685" s="83" t="str">
        <f t="shared" si="353"/>
        <v>NR</v>
      </c>
      <c r="H3685" s="83" t="s">
        <v>367</v>
      </c>
      <c r="I3685" s="83" t="s">
        <v>650</v>
      </c>
    </row>
    <row r="3686" spans="1:9" ht="15">
      <c r="A3686" s="83" t="s">
        <v>4285</v>
      </c>
      <c r="B3686" s="83" t="str">
        <f t="shared" si="348"/>
        <v>NR11</v>
      </c>
      <c r="C3686" s="83" t="str">
        <f t="shared" si="349"/>
        <v>NR11</v>
      </c>
      <c r="D3686" s="83" t="str">
        <f t="shared" si="350"/>
        <v>NR11</v>
      </c>
      <c r="E3686" s="83" t="str">
        <f t="shared" si="351"/>
        <v>NR11</v>
      </c>
      <c r="F3686" s="83" t="str">
        <f t="shared" si="352"/>
        <v>NR1</v>
      </c>
      <c r="G3686" s="83" t="str">
        <f t="shared" si="353"/>
        <v>NR</v>
      </c>
      <c r="H3686" s="83" t="s">
        <v>367</v>
      </c>
      <c r="I3686" s="83" t="s">
        <v>650</v>
      </c>
    </row>
    <row r="3687" spans="1:9" ht="15">
      <c r="A3687" s="83" t="s">
        <v>4286</v>
      </c>
      <c r="B3687" s="83" t="str">
        <f t="shared" si="348"/>
        <v>NR11 6U</v>
      </c>
      <c r="C3687" s="83" t="str">
        <f t="shared" si="349"/>
        <v>NR11 6</v>
      </c>
      <c r="D3687" s="83" t="str">
        <f t="shared" si="350"/>
        <v xml:space="preserve">NR11 </v>
      </c>
      <c r="E3687" s="83" t="str">
        <f t="shared" si="351"/>
        <v>NR11</v>
      </c>
      <c r="F3687" s="83" t="str">
        <f t="shared" si="352"/>
        <v>NR1</v>
      </c>
      <c r="G3687" s="83" t="str">
        <f t="shared" si="353"/>
        <v>NR</v>
      </c>
      <c r="H3687" s="83" t="s">
        <v>1127</v>
      </c>
      <c r="I3687" s="83" t="s">
        <v>650</v>
      </c>
    </row>
    <row r="3688" spans="1:9" ht="15">
      <c r="A3688" s="83" t="s">
        <v>4287</v>
      </c>
      <c r="B3688" s="83" t="str">
        <f t="shared" si="348"/>
        <v>NR11 6U</v>
      </c>
      <c r="C3688" s="83" t="str">
        <f t="shared" si="349"/>
        <v>NR11 6</v>
      </c>
      <c r="D3688" s="83" t="str">
        <f t="shared" si="350"/>
        <v xml:space="preserve">NR11 </v>
      </c>
      <c r="E3688" s="83" t="str">
        <f t="shared" si="351"/>
        <v>NR11</v>
      </c>
      <c r="F3688" s="83" t="str">
        <f t="shared" si="352"/>
        <v>NR1</v>
      </c>
      <c r="G3688" s="83" t="str">
        <f t="shared" si="353"/>
        <v>NR</v>
      </c>
      <c r="H3688" s="83" t="s">
        <v>1127</v>
      </c>
      <c r="I3688" s="83" t="s">
        <v>650</v>
      </c>
    </row>
    <row r="3689" spans="1:9" ht="15">
      <c r="A3689" s="83" t="s">
        <v>4288</v>
      </c>
      <c r="B3689" s="83" t="str">
        <f t="shared" si="348"/>
        <v>NR12 0A</v>
      </c>
      <c r="C3689" s="83" t="str">
        <f t="shared" si="349"/>
        <v>NR12 0</v>
      </c>
      <c r="D3689" s="83" t="str">
        <f t="shared" si="350"/>
        <v xml:space="preserve">NR12 </v>
      </c>
      <c r="E3689" s="83" t="str">
        <f t="shared" si="351"/>
        <v>NR12</v>
      </c>
      <c r="F3689" s="83" t="str">
        <f t="shared" si="352"/>
        <v>NR1</v>
      </c>
      <c r="G3689" s="83" t="str">
        <f t="shared" si="353"/>
        <v>NR</v>
      </c>
      <c r="H3689" s="83" t="s">
        <v>367</v>
      </c>
      <c r="I3689" s="83" t="s">
        <v>650</v>
      </c>
    </row>
    <row r="3690" spans="1:9" ht="15">
      <c r="A3690" s="83" t="s">
        <v>4289</v>
      </c>
      <c r="B3690" s="83" t="str">
        <f t="shared" si="348"/>
        <v>NR12 0A</v>
      </c>
      <c r="C3690" s="83" t="str">
        <f t="shared" si="349"/>
        <v>NR12 0</v>
      </c>
      <c r="D3690" s="83" t="str">
        <f t="shared" si="350"/>
        <v xml:space="preserve">NR12 </v>
      </c>
      <c r="E3690" s="83" t="str">
        <f t="shared" si="351"/>
        <v>NR12</v>
      </c>
      <c r="F3690" s="83" t="str">
        <f t="shared" si="352"/>
        <v>NR1</v>
      </c>
      <c r="G3690" s="83" t="str">
        <f t="shared" si="353"/>
        <v>NR</v>
      </c>
      <c r="H3690" s="83" t="s">
        <v>367</v>
      </c>
      <c r="I3690" s="83" t="s">
        <v>650</v>
      </c>
    </row>
    <row r="3691" spans="1:9" ht="15">
      <c r="A3691" s="83" t="s">
        <v>4290</v>
      </c>
      <c r="B3691" s="83" t="str">
        <f t="shared" si="348"/>
        <v>NR12 0E</v>
      </c>
      <c r="C3691" s="83" t="str">
        <f t="shared" si="349"/>
        <v>NR12 0</v>
      </c>
      <c r="D3691" s="83" t="str">
        <f t="shared" si="350"/>
        <v xml:space="preserve">NR12 </v>
      </c>
      <c r="E3691" s="83" t="str">
        <f t="shared" si="351"/>
        <v>NR12</v>
      </c>
      <c r="F3691" s="83" t="str">
        <f t="shared" si="352"/>
        <v>NR1</v>
      </c>
      <c r="G3691" s="83" t="str">
        <f t="shared" si="353"/>
        <v>NR</v>
      </c>
      <c r="H3691" s="83" t="s">
        <v>367</v>
      </c>
      <c r="I3691" s="83" t="s">
        <v>650</v>
      </c>
    </row>
    <row r="3692" spans="1:9" ht="15">
      <c r="A3692" s="83" t="s">
        <v>4291</v>
      </c>
      <c r="B3692" s="83" t="str">
        <f t="shared" si="348"/>
        <v>NR12 0E</v>
      </c>
      <c r="C3692" s="83" t="str">
        <f t="shared" si="349"/>
        <v>NR12 0</v>
      </c>
      <c r="D3692" s="83" t="str">
        <f t="shared" si="350"/>
        <v xml:space="preserve">NR12 </v>
      </c>
      <c r="E3692" s="83" t="str">
        <f t="shared" si="351"/>
        <v>NR12</v>
      </c>
      <c r="F3692" s="83" t="str">
        <f t="shared" si="352"/>
        <v>NR1</v>
      </c>
      <c r="G3692" s="83" t="str">
        <f t="shared" si="353"/>
        <v>NR</v>
      </c>
      <c r="H3692" s="83" t="s">
        <v>1127</v>
      </c>
      <c r="I3692" s="83" t="s">
        <v>650</v>
      </c>
    </row>
    <row r="3693" spans="1:9" ht="15">
      <c r="A3693" s="83" t="s">
        <v>4292</v>
      </c>
      <c r="B3693" s="83" t="str">
        <f t="shared" si="348"/>
        <v>NR12 0E</v>
      </c>
      <c r="C3693" s="83" t="str">
        <f t="shared" si="349"/>
        <v>NR12 0</v>
      </c>
      <c r="D3693" s="83" t="str">
        <f t="shared" si="350"/>
        <v xml:space="preserve">NR12 </v>
      </c>
      <c r="E3693" s="83" t="str">
        <f t="shared" si="351"/>
        <v>NR12</v>
      </c>
      <c r="F3693" s="83" t="str">
        <f t="shared" si="352"/>
        <v>NR1</v>
      </c>
      <c r="G3693" s="83" t="str">
        <f t="shared" si="353"/>
        <v>NR</v>
      </c>
      <c r="H3693" s="83" t="s">
        <v>1127</v>
      </c>
      <c r="I3693" s="83" t="s">
        <v>650</v>
      </c>
    </row>
    <row r="3694" spans="1:9" ht="15">
      <c r="A3694" s="83" t="s">
        <v>4293</v>
      </c>
      <c r="B3694" s="83" t="str">
        <f t="shared" si="348"/>
        <v>NR12 0E</v>
      </c>
      <c r="C3694" s="83" t="str">
        <f t="shared" si="349"/>
        <v>NR12 0</v>
      </c>
      <c r="D3694" s="83" t="str">
        <f t="shared" si="350"/>
        <v xml:space="preserve">NR12 </v>
      </c>
      <c r="E3694" s="83" t="str">
        <f t="shared" si="351"/>
        <v>NR12</v>
      </c>
      <c r="F3694" s="83" t="str">
        <f t="shared" si="352"/>
        <v>NR1</v>
      </c>
      <c r="G3694" s="83" t="str">
        <f t="shared" si="353"/>
        <v>NR</v>
      </c>
      <c r="H3694" s="83" t="s">
        <v>1127</v>
      </c>
      <c r="I3694" s="83" t="s">
        <v>650</v>
      </c>
    </row>
    <row r="3695" spans="1:9" ht="15">
      <c r="A3695" s="83" t="s">
        <v>4294</v>
      </c>
      <c r="B3695" s="83" t="str">
        <f t="shared" si="348"/>
        <v>NR12 0E</v>
      </c>
      <c r="C3695" s="83" t="str">
        <f t="shared" si="349"/>
        <v>NR12 0</v>
      </c>
      <c r="D3695" s="83" t="str">
        <f t="shared" si="350"/>
        <v xml:space="preserve">NR12 </v>
      </c>
      <c r="E3695" s="83" t="str">
        <f t="shared" si="351"/>
        <v>NR12</v>
      </c>
      <c r="F3695" s="83" t="str">
        <f t="shared" si="352"/>
        <v>NR1</v>
      </c>
      <c r="G3695" s="83" t="str">
        <f t="shared" si="353"/>
        <v>NR</v>
      </c>
      <c r="H3695" s="83" t="s">
        <v>1127</v>
      </c>
      <c r="I3695" s="83" t="s">
        <v>650</v>
      </c>
    </row>
    <row r="3696" spans="1:9" ht="15">
      <c r="A3696" s="83" t="s">
        <v>4295</v>
      </c>
      <c r="B3696" s="83" t="str">
        <f t="shared" si="348"/>
        <v>NR12 0E</v>
      </c>
      <c r="C3696" s="83" t="str">
        <f t="shared" si="349"/>
        <v>NR12 0</v>
      </c>
      <c r="D3696" s="83" t="str">
        <f t="shared" si="350"/>
        <v xml:space="preserve">NR12 </v>
      </c>
      <c r="E3696" s="83" t="str">
        <f t="shared" si="351"/>
        <v>NR12</v>
      </c>
      <c r="F3696" s="83" t="str">
        <f t="shared" si="352"/>
        <v>NR1</v>
      </c>
      <c r="G3696" s="83" t="str">
        <f t="shared" si="353"/>
        <v>NR</v>
      </c>
      <c r="H3696" s="83" t="s">
        <v>1127</v>
      </c>
      <c r="I3696" s="83" t="s">
        <v>650</v>
      </c>
    </row>
    <row r="3697" spans="1:9" ht="15">
      <c r="A3697" s="83" t="s">
        <v>4296</v>
      </c>
      <c r="B3697" s="83" t="str">
        <f t="shared" si="348"/>
        <v>NR12 0E</v>
      </c>
      <c r="C3697" s="83" t="str">
        <f t="shared" si="349"/>
        <v>NR12 0</v>
      </c>
      <c r="D3697" s="83" t="str">
        <f t="shared" si="350"/>
        <v xml:space="preserve">NR12 </v>
      </c>
      <c r="E3697" s="83" t="str">
        <f t="shared" si="351"/>
        <v>NR12</v>
      </c>
      <c r="F3697" s="83" t="str">
        <f t="shared" si="352"/>
        <v>NR1</v>
      </c>
      <c r="G3697" s="83" t="str">
        <f t="shared" si="353"/>
        <v>NR</v>
      </c>
      <c r="H3697" s="83" t="s">
        <v>1127</v>
      </c>
      <c r="I3697" s="83" t="s">
        <v>650</v>
      </c>
    </row>
    <row r="3698" spans="1:9" ht="15">
      <c r="A3698" s="83" t="s">
        <v>4297</v>
      </c>
      <c r="B3698" s="83" t="str">
        <f t="shared" si="348"/>
        <v>NR12 0H</v>
      </c>
      <c r="C3698" s="83" t="str">
        <f t="shared" si="349"/>
        <v>NR12 0</v>
      </c>
      <c r="D3698" s="83" t="str">
        <f t="shared" si="350"/>
        <v xml:space="preserve">NR12 </v>
      </c>
      <c r="E3698" s="83" t="str">
        <f t="shared" si="351"/>
        <v>NR12</v>
      </c>
      <c r="F3698" s="83" t="str">
        <f t="shared" si="352"/>
        <v>NR1</v>
      </c>
      <c r="G3698" s="83" t="str">
        <f t="shared" si="353"/>
        <v>NR</v>
      </c>
      <c r="H3698" s="83" t="s">
        <v>367</v>
      </c>
      <c r="I3698" s="83" t="s">
        <v>650</v>
      </c>
    </row>
    <row r="3699" spans="1:9" ht="15">
      <c r="A3699" s="83" t="s">
        <v>4298</v>
      </c>
      <c r="B3699" s="83" t="str">
        <f t="shared" si="348"/>
        <v>NR12 0H</v>
      </c>
      <c r="C3699" s="83" t="str">
        <f t="shared" si="349"/>
        <v>NR12 0</v>
      </c>
      <c r="D3699" s="83" t="str">
        <f t="shared" si="350"/>
        <v xml:space="preserve">NR12 </v>
      </c>
      <c r="E3699" s="83" t="str">
        <f t="shared" si="351"/>
        <v>NR12</v>
      </c>
      <c r="F3699" s="83" t="str">
        <f t="shared" si="352"/>
        <v>NR1</v>
      </c>
      <c r="G3699" s="83" t="str">
        <f t="shared" si="353"/>
        <v>NR</v>
      </c>
      <c r="H3699" s="83" t="s">
        <v>1127</v>
      </c>
      <c r="I3699" s="83" t="s">
        <v>650</v>
      </c>
    </row>
    <row r="3700" spans="1:9" ht="15">
      <c r="A3700" s="83" t="s">
        <v>4299</v>
      </c>
      <c r="B3700" s="83" t="str">
        <f t="shared" si="348"/>
        <v>NR12 0J</v>
      </c>
      <c r="C3700" s="83" t="str">
        <f t="shared" si="349"/>
        <v>NR12 0</v>
      </c>
      <c r="D3700" s="83" t="str">
        <f t="shared" si="350"/>
        <v xml:space="preserve">NR12 </v>
      </c>
      <c r="E3700" s="83" t="str">
        <f t="shared" si="351"/>
        <v>NR12</v>
      </c>
      <c r="F3700" s="83" t="str">
        <f t="shared" si="352"/>
        <v>NR1</v>
      </c>
      <c r="G3700" s="83" t="str">
        <f t="shared" si="353"/>
        <v>NR</v>
      </c>
      <c r="H3700" s="83" t="s">
        <v>367</v>
      </c>
      <c r="I3700" s="83" t="s">
        <v>650</v>
      </c>
    </row>
    <row r="3701" spans="1:9" ht="15">
      <c r="A3701" s="83" t="s">
        <v>4300</v>
      </c>
      <c r="B3701" s="83" t="str">
        <f t="shared" si="348"/>
        <v>NR12 0L</v>
      </c>
      <c r="C3701" s="83" t="str">
        <f t="shared" si="349"/>
        <v>NR12 0</v>
      </c>
      <c r="D3701" s="83" t="str">
        <f t="shared" si="350"/>
        <v xml:space="preserve">NR12 </v>
      </c>
      <c r="E3701" s="83" t="str">
        <f t="shared" si="351"/>
        <v>NR12</v>
      </c>
      <c r="F3701" s="83" t="str">
        <f t="shared" si="352"/>
        <v>NR1</v>
      </c>
      <c r="G3701" s="83" t="str">
        <f t="shared" si="353"/>
        <v>NR</v>
      </c>
      <c r="H3701" s="83" t="s">
        <v>367</v>
      </c>
      <c r="I3701" s="83" t="s">
        <v>650</v>
      </c>
    </row>
    <row r="3702" spans="1:9" ht="15">
      <c r="A3702" s="83" t="s">
        <v>4301</v>
      </c>
      <c r="B3702" s="83" t="str">
        <f t="shared" si="348"/>
        <v>NR12 0N</v>
      </c>
      <c r="C3702" s="83" t="str">
        <f t="shared" si="349"/>
        <v>NR12 0</v>
      </c>
      <c r="D3702" s="83" t="str">
        <f t="shared" si="350"/>
        <v xml:space="preserve">NR12 </v>
      </c>
      <c r="E3702" s="83" t="str">
        <f t="shared" si="351"/>
        <v>NR12</v>
      </c>
      <c r="F3702" s="83" t="str">
        <f t="shared" si="352"/>
        <v>NR1</v>
      </c>
      <c r="G3702" s="83" t="str">
        <f t="shared" si="353"/>
        <v>NR</v>
      </c>
      <c r="H3702" s="83" t="s">
        <v>367</v>
      </c>
      <c r="I3702" s="83" t="s">
        <v>650</v>
      </c>
    </row>
    <row r="3703" spans="1:9" ht="15">
      <c r="A3703" s="83" t="s">
        <v>4302</v>
      </c>
      <c r="B3703" s="83" t="str">
        <f t="shared" si="348"/>
        <v>NR12 0N</v>
      </c>
      <c r="C3703" s="83" t="str">
        <f t="shared" si="349"/>
        <v>NR12 0</v>
      </c>
      <c r="D3703" s="83" t="str">
        <f t="shared" si="350"/>
        <v xml:space="preserve">NR12 </v>
      </c>
      <c r="E3703" s="83" t="str">
        <f t="shared" si="351"/>
        <v>NR12</v>
      </c>
      <c r="F3703" s="83" t="str">
        <f t="shared" si="352"/>
        <v>NR1</v>
      </c>
      <c r="G3703" s="83" t="str">
        <f t="shared" si="353"/>
        <v>NR</v>
      </c>
      <c r="H3703" s="83" t="s">
        <v>1127</v>
      </c>
      <c r="I3703" s="83" t="s">
        <v>650</v>
      </c>
    </row>
    <row r="3704" spans="1:9" ht="15">
      <c r="A3704" s="83" t="s">
        <v>4303</v>
      </c>
      <c r="B3704" s="83" t="str">
        <f t="shared" si="348"/>
        <v>NR12 0N</v>
      </c>
      <c r="C3704" s="83" t="str">
        <f t="shared" si="349"/>
        <v>NR12 0</v>
      </c>
      <c r="D3704" s="83" t="str">
        <f t="shared" si="350"/>
        <v xml:space="preserve">NR12 </v>
      </c>
      <c r="E3704" s="83" t="str">
        <f t="shared" si="351"/>
        <v>NR12</v>
      </c>
      <c r="F3704" s="83" t="str">
        <f t="shared" si="352"/>
        <v>NR1</v>
      </c>
      <c r="G3704" s="83" t="str">
        <f t="shared" si="353"/>
        <v>NR</v>
      </c>
      <c r="H3704" s="83" t="s">
        <v>1127</v>
      </c>
      <c r="I3704" s="83" t="s">
        <v>650</v>
      </c>
    </row>
    <row r="3705" spans="1:9" ht="15">
      <c r="A3705" s="83" t="s">
        <v>4304</v>
      </c>
      <c r="B3705" s="83" t="str">
        <f t="shared" si="348"/>
        <v>NR12 0N</v>
      </c>
      <c r="C3705" s="83" t="str">
        <f t="shared" si="349"/>
        <v>NR12 0</v>
      </c>
      <c r="D3705" s="83" t="str">
        <f t="shared" si="350"/>
        <v xml:space="preserve">NR12 </v>
      </c>
      <c r="E3705" s="83" t="str">
        <f t="shared" si="351"/>
        <v>NR12</v>
      </c>
      <c r="F3705" s="83" t="str">
        <f t="shared" si="352"/>
        <v>NR1</v>
      </c>
      <c r="G3705" s="83" t="str">
        <f t="shared" si="353"/>
        <v>NR</v>
      </c>
      <c r="H3705" s="83" t="s">
        <v>1127</v>
      </c>
      <c r="I3705" s="83" t="s">
        <v>650</v>
      </c>
    </row>
    <row r="3706" spans="1:9" ht="15">
      <c r="A3706" s="83" t="s">
        <v>4305</v>
      </c>
      <c r="B3706" s="83" t="str">
        <f t="shared" si="348"/>
        <v>NR12 0N</v>
      </c>
      <c r="C3706" s="83" t="str">
        <f t="shared" si="349"/>
        <v>NR12 0</v>
      </c>
      <c r="D3706" s="83" t="str">
        <f t="shared" si="350"/>
        <v xml:space="preserve">NR12 </v>
      </c>
      <c r="E3706" s="83" t="str">
        <f t="shared" si="351"/>
        <v>NR12</v>
      </c>
      <c r="F3706" s="83" t="str">
        <f t="shared" si="352"/>
        <v>NR1</v>
      </c>
      <c r="G3706" s="83" t="str">
        <f t="shared" si="353"/>
        <v>NR</v>
      </c>
      <c r="H3706" s="83" t="s">
        <v>1127</v>
      </c>
      <c r="I3706" s="83" t="s">
        <v>650</v>
      </c>
    </row>
    <row r="3707" spans="1:9" ht="15">
      <c r="A3707" s="83" t="s">
        <v>4306</v>
      </c>
      <c r="B3707" s="83" t="str">
        <f t="shared" si="348"/>
        <v>NR12 0N</v>
      </c>
      <c r="C3707" s="83" t="str">
        <f t="shared" si="349"/>
        <v>NR12 0</v>
      </c>
      <c r="D3707" s="83" t="str">
        <f t="shared" si="350"/>
        <v xml:space="preserve">NR12 </v>
      </c>
      <c r="E3707" s="83" t="str">
        <f t="shared" si="351"/>
        <v>NR12</v>
      </c>
      <c r="F3707" s="83" t="str">
        <f t="shared" si="352"/>
        <v>NR1</v>
      </c>
      <c r="G3707" s="83" t="str">
        <f t="shared" si="353"/>
        <v>NR</v>
      </c>
      <c r="H3707" s="83" t="s">
        <v>1127</v>
      </c>
      <c r="I3707" s="83" t="s">
        <v>650</v>
      </c>
    </row>
    <row r="3708" spans="1:9" ht="15">
      <c r="A3708" s="83" t="s">
        <v>4307</v>
      </c>
      <c r="B3708" s="83" t="str">
        <f t="shared" si="348"/>
        <v>NR12 0N</v>
      </c>
      <c r="C3708" s="83" t="str">
        <f t="shared" si="349"/>
        <v>NR12 0</v>
      </c>
      <c r="D3708" s="83" t="str">
        <f t="shared" si="350"/>
        <v xml:space="preserve">NR12 </v>
      </c>
      <c r="E3708" s="83" t="str">
        <f t="shared" si="351"/>
        <v>NR12</v>
      </c>
      <c r="F3708" s="83" t="str">
        <f t="shared" si="352"/>
        <v>NR1</v>
      </c>
      <c r="G3708" s="83" t="str">
        <f t="shared" si="353"/>
        <v>NR</v>
      </c>
      <c r="H3708" s="83" t="s">
        <v>1127</v>
      </c>
      <c r="I3708" s="83" t="s">
        <v>650</v>
      </c>
    </row>
    <row r="3709" spans="1:9" ht="15">
      <c r="A3709" s="83" t="s">
        <v>4308</v>
      </c>
      <c r="B3709" s="83" t="str">
        <f t="shared" si="348"/>
        <v>NR12 0N</v>
      </c>
      <c r="C3709" s="83" t="str">
        <f t="shared" si="349"/>
        <v>NR12 0</v>
      </c>
      <c r="D3709" s="83" t="str">
        <f t="shared" si="350"/>
        <v xml:space="preserve">NR12 </v>
      </c>
      <c r="E3709" s="83" t="str">
        <f t="shared" si="351"/>
        <v>NR12</v>
      </c>
      <c r="F3709" s="83" t="str">
        <f t="shared" si="352"/>
        <v>NR1</v>
      </c>
      <c r="G3709" s="83" t="str">
        <f t="shared" si="353"/>
        <v>NR</v>
      </c>
      <c r="H3709" s="83" t="s">
        <v>1127</v>
      </c>
      <c r="I3709" s="83" t="s">
        <v>650</v>
      </c>
    </row>
    <row r="3710" spans="1:9" ht="15">
      <c r="A3710" s="83" t="s">
        <v>4309</v>
      </c>
      <c r="B3710" s="83" t="str">
        <f t="shared" si="348"/>
        <v>NR12 0P</v>
      </c>
      <c r="C3710" s="83" t="str">
        <f t="shared" si="349"/>
        <v>NR12 0</v>
      </c>
      <c r="D3710" s="83" t="str">
        <f t="shared" si="350"/>
        <v xml:space="preserve">NR12 </v>
      </c>
      <c r="E3710" s="83" t="str">
        <f t="shared" si="351"/>
        <v>NR12</v>
      </c>
      <c r="F3710" s="83" t="str">
        <f t="shared" si="352"/>
        <v>NR1</v>
      </c>
      <c r="G3710" s="83" t="str">
        <f t="shared" si="353"/>
        <v>NR</v>
      </c>
      <c r="H3710" s="83" t="s">
        <v>367</v>
      </c>
      <c r="I3710" s="83" t="s">
        <v>650</v>
      </c>
    </row>
    <row r="3711" spans="1:9" ht="15">
      <c r="A3711" s="83" t="s">
        <v>4310</v>
      </c>
      <c r="B3711" s="83" t="str">
        <f t="shared" si="348"/>
        <v>NR12 0P</v>
      </c>
      <c r="C3711" s="83" t="str">
        <f t="shared" si="349"/>
        <v>NR12 0</v>
      </c>
      <c r="D3711" s="83" t="str">
        <f t="shared" si="350"/>
        <v xml:space="preserve">NR12 </v>
      </c>
      <c r="E3711" s="83" t="str">
        <f t="shared" si="351"/>
        <v>NR12</v>
      </c>
      <c r="F3711" s="83" t="str">
        <f t="shared" si="352"/>
        <v>NR1</v>
      </c>
      <c r="G3711" s="83" t="str">
        <f t="shared" si="353"/>
        <v>NR</v>
      </c>
      <c r="H3711" s="83" t="s">
        <v>367</v>
      </c>
      <c r="I3711" s="83" t="s">
        <v>650</v>
      </c>
    </row>
    <row r="3712" spans="1:9" ht="15">
      <c r="A3712" s="83" t="s">
        <v>4311</v>
      </c>
      <c r="B3712" s="83" t="str">
        <f t="shared" si="348"/>
        <v>NR12 0P</v>
      </c>
      <c r="C3712" s="83" t="str">
        <f t="shared" si="349"/>
        <v>NR12 0</v>
      </c>
      <c r="D3712" s="83" t="str">
        <f t="shared" si="350"/>
        <v xml:space="preserve">NR12 </v>
      </c>
      <c r="E3712" s="83" t="str">
        <f t="shared" si="351"/>
        <v>NR12</v>
      </c>
      <c r="F3712" s="83" t="str">
        <f t="shared" si="352"/>
        <v>NR1</v>
      </c>
      <c r="G3712" s="83" t="str">
        <f t="shared" si="353"/>
        <v>NR</v>
      </c>
      <c r="H3712" s="83" t="s">
        <v>367</v>
      </c>
      <c r="I3712" s="83" t="s">
        <v>650</v>
      </c>
    </row>
    <row r="3713" spans="1:9" ht="15">
      <c r="A3713" s="83" t="s">
        <v>4312</v>
      </c>
      <c r="B3713" s="83" t="str">
        <f t="shared" si="348"/>
        <v>NR12 0P</v>
      </c>
      <c r="C3713" s="83" t="str">
        <f t="shared" si="349"/>
        <v>NR12 0</v>
      </c>
      <c r="D3713" s="83" t="str">
        <f t="shared" si="350"/>
        <v xml:space="preserve">NR12 </v>
      </c>
      <c r="E3713" s="83" t="str">
        <f t="shared" si="351"/>
        <v>NR12</v>
      </c>
      <c r="F3713" s="83" t="str">
        <f t="shared" si="352"/>
        <v>NR1</v>
      </c>
      <c r="G3713" s="83" t="str">
        <f t="shared" si="353"/>
        <v>NR</v>
      </c>
      <c r="H3713" s="83" t="s">
        <v>367</v>
      </c>
      <c r="I3713" s="83" t="s">
        <v>650</v>
      </c>
    </row>
    <row r="3714" spans="1:9" ht="15">
      <c r="A3714" s="83" t="s">
        <v>4313</v>
      </c>
      <c r="B3714" s="83" t="str">
        <f t="shared" si="348"/>
        <v>NR12 9H</v>
      </c>
      <c r="C3714" s="83" t="str">
        <f t="shared" si="349"/>
        <v>NR12 9</v>
      </c>
      <c r="D3714" s="83" t="str">
        <f t="shared" si="350"/>
        <v xml:space="preserve">NR12 </v>
      </c>
      <c r="E3714" s="83" t="str">
        <f t="shared" si="351"/>
        <v>NR12</v>
      </c>
      <c r="F3714" s="83" t="str">
        <f t="shared" si="352"/>
        <v>NR1</v>
      </c>
      <c r="G3714" s="83" t="str">
        <f t="shared" si="353"/>
        <v>NR</v>
      </c>
      <c r="H3714" s="83" t="s">
        <v>367</v>
      </c>
      <c r="I3714" s="83" t="s">
        <v>650</v>
      </c>
    </row>
    <row r="3715" spans="1:9" ht="15">
      <c r="A3715" s="83" t="s">
        <v>4314</v>
      </c>
      <c r="B3715" s="83" t="str">
        <f t="shared" ref="B3715:B3778" si="354">LEFT($A3715,7)</f>
        <v>NR12 9J</v>
      </c>
      <c r="C3715" s="83" t="str">
        <f t="shared" ref="C3715:C3778" si="355">LEFT($A3715,6)</f>
        <v>NR12 9</v>
      </c>
      <c r="D3715" s="83" t="str">
        <f t="shared" ref="D3715:D3778" si="356">LEFT($A3715,5)</f>
        <v xml:space="preserve">NR12 </v>
      </c>
      <c r="E3715" s="83" t="str">
        <f t="shared" ref="E3715:E3778" si="357">LEFT($A3715,4)</f>
        <v>NR12</v>
      </c>
      <c r="F3715" s="83" t="str">
        <f t="shared" ref="F3715:F3778" si="358">LEFT($A3715,3)</f>
        <v>NR1</v>
      </c>
      <c r="G3715" s="83" t="str">
        <f t="shared" ref="G3715:G3778" si="359">LEFT($A3715,2)</f>
        <v>NR</v>
      </c>
      <c r="H3715" s="83" t="s">
        <v>367</v>
      </c>
      <c r="I3715" s="83" t="s">
        <v>650</v>
      </c>
    </row>
    <row r="3716" spans="1:9" ht="15">
      <c r="A3716" s="83" t="s">
        <v>4315</v>
      </c>
      <c r="B3716" s="83" t="str">
        <f t="shared" si="354"/>
        <v>NR12 9J</v>
      </c>
      <c r="C3716" s="83" t="str">
        <f t="shared" si="355"/>
        <v>NR12 9</v>
      </c>
      <c r="D3716" s="83" t="str">
        <f t="shared" si="356"/>
        <v xml:space="preserve">NR12 </v>
      </c>
      <c r="E3716" s="83" t="str">
        <f t="shared" si="357"/>
        <v>NR12</v>
      </c>
      <c r="F3716" s="83" t="str">
        <f t="shared" si="358"/>
        <v>NR1</v>
      </c>
      <c r="G3716" s="83" t="str">
        <f t="shared" si="359"/>
        <v>NR</v>
      </c>
      <c r="H3716" s="83" t="s">
        <v>367</v>
      </c>
      <c r="I3716" s="83" t="s">
        <v>650</v>
      </c>
    </row>
    <row r="3717" spans="1:9" ht="15">
      <c r="A3717" s="83" t="s">
        <v>4316</v>
      </c>
      <c r="B3717" s="83" t="str">
        <f t="shared" si="354"/>
        <v>NR15 2A</v>
      </c>
      <c r="C3717" s="83" t="str">
        <f t="shared" si="355"/>
        <v>NR15 2</v>
      </c>
      <c r="D3717" s="83" t="str">
        <f t="shared" si="356"/>
        <v xml:space="preserve">NR15 </v>
      </c>
      <c r="E3717" s="83" t="str">
        <f t="shared" si="357"/>
        <v>NR15</v>
      </c>
      <c r="F3717" s="83" t="str">
        <f t="shared" si="358"/>
        <v>NR1</v>
      </c>
      <c r="G3717" s="83" t="str">
        <f t="shared" si="359"/>
        <v>NR</v>
      </c>
      <c r="H3717" s="83" t="s">
        <v>1015</v>
      </c>
      <c r="I3717" s="83" t="s">
        <v>650</v>
      </c>
    </row>
    <row r="3718" spans="1:9" ht="15">
      <c r="A3718" s="83" t="s">
        <v>4317</v>
      </c>
      <c r="B3718" s="83" t="str">
        <f t="shared" si="354"/>
        <v>NR15 2A</v>
      </c>
      <c r="C3718" s="83" t="str">
        <f t="shared" si="355"/>
        <v>NR15 2</v>
      </c>
      <c r="D3718" s="83" t="str">
        <f t="shared" si="356"/>
        <v xml:space="preserve">NR15 </v>
      </c>
      <c r="E3718" s="83" t="str">
        <f t="shared" si="357"/>
        <v>NR15</v>
      </c>
      <c r="F3718" s="83" t="str">
        <f t="shared" si="358"/>
        <v>NR1</v>
      </c>
      <c r="G3718" s="83" t="str">
        <f t="shared" si="359"/>
        <v>NR</v>
      </c>
      <c r="H3718" s="83" t="s">
        <v>1127</v>
      </c>
      <c r="I3718" s="83" t="s">
        <v>650</v>
      </c>
    </row>
    <row r="3719" spans="1:9" ht="15">
      <c r="A3719" s="83" t="s">
        <v>4318</v>
      </c>
      <c r="B3719" s="83" t="str">
        <f t="shared" si="354"/>
        <v>NR15 2A</v>
      </c>
      <c r="C3719" s="83" t="str">
        <f t="shared" si="355"/>
        <v>NR15 2</v>
      </c>
      <c r="D3719" s="83" t="str">
        <f t="shared" si="356"/>
        <v xml:space="preserve">NR15 </v>
      </c>
      <c r="E3719" s="83" t="str">
        <f t="shared" si="357"/>
        <v>NR15</v>
      </c>
      <c r="F3719" s="83" t="str">
        <f t="shared" si="358"/>
        <v>NR1</v>
      </c>
      <c r="G3719" s="83" t="str">
        <f t="shared" si="359"/>
        <v>NR</v>
      </c>
      <c r="H3719" s="83" t="s">
        <v>1127</v>
      </c>
      <c r="I3719" s="83" t="s">
        <v>650</v>
      </c>
    </row>
    <row r="3720" spans="1:9" ht="15">
      <c r="A3720" s="83" t="s">
        <v>4319</v>
      </c>
      <c r="B3720" s="83" t="str">
        <f t="shared" si="354"/>
        <v>NR15 2A</v>
      </c>
      <c r="C3720" s="83" t="str">
        <f t="shared" si="355"/>
        <v>NR15 2</v>
      </c>
      <c r="D3720" s="83" t="str">
        <f t="shared" si="356"/>
        <v xml:space="preserve">NR15 </v>
      </c>
      <c r="E3720" s="83" t="str">
        <f t="shared" si="357"/>
        <v>NR15</v>
      </c>
      <c r="F3720" s="83" t="str">
        <f t="shared" si="358"/>
        <v>NR1</v>
      </c>
      <c r="G3720" s="83" t="str">
        <f t="shared" si="359"/>
        <v>NR</v>
      </c>
      <c r="H3720" s="83" t="s">
        <v>1127</v>
      </c>
      <c r="I3720" s="83" t="s">
        <v>650</v>
      </c>
    </row>
    <row r="3721" spans="1:9" ht="15">
      <c r="A3721" s="83" t="s">
        <v>4320</v>
      </c>
      <c r="B3721" s="83" t="str">
        <f t="shared" si="354"/>
        <v>NR15 2B</v>
      </c>
      <c r="C3721" s="83" t="str">
        <f t="shared" si="355"/>
        <v>NR15 2</v>
      </c>
      <c r="D3721" s="83" t="str">
        <f t="shared" si="356"/>
        <v xml:space="preserve">NR15 </v>
      </c>
      <c r="E3721" s="83" t="str">
        <f t="shared" si="357"/>
        <v>NR15</v>
      </c>
      <c r="F3721" s="83" t="str">
        <f t="shared" si="358"/>
        <v>NR1</v>
      </c>
      <c r="G3721" s="83" t="str">
        <f t="shared" si="359"/>
        <v>NR</v>
      </c>
      <c r="H3721" s="83" t="s">
        <v>1015</v>
      </c>
      <c r="I3721" s="83" t="s">
        <v>650</v>
      </c>
    </row>
    <row r="3722" spans="1:9" ht="15">
      <c r="A3722" s="83" t="s">
        <v>4321</v>
      </c>
      <c r="B3722" s="83" t="str">
        <f t="shared" si="354"/>
        <v>NR15 2D</v>
      </c>
      <c r="C3722" s="83" t="str">
        <f t="shared" si="355"/>
        <v>NR15 2</v>
      </c>
      <c r="D3722" s="83" t="str">
        <f t="shared" si="356"/>
        <v xml:space="preserve">NR15 </v>
      </c>
      <c r="E3722" s="83" t="str">
        <f t="shared" si="357"/>
        <v>NR15</v>
      </c>
      <c r="F3722" s="83" t="str">
        <f t="shared" si="358"/>
        <v>NR1</v>
      </c>
      <c r="G3722" s="83" t="str">
        <f t="shared" si="359"/>
        <v>NR</v>
      </c>
      <c r="H3722" s="83" t="s">
        <v>1015</v>
      </c>
      <c r="I3722" s="83" t="s">
        <v>650</v>
      </c>
    </row>
    <row r="3723" spans="1:9" ht="15">
      <c r="A3723" s="83" t="s">
        <v>4322</v>
      </c>
      <c r="B3723" s="83" t="str">
        <f t="shared" si="354"/>
        <v>NR15 2E</v>
      </c>
      <c r="C3723" s="83" t="str">
        <f t="shared" si="355"/>
        <v>NR15 2</v>
      </c>
      <c r="D3723" s="83" t="str">
        <f t="shared" si="356"/>
        <v xml:space="preserve">NR15 </v>
      </c>
      <c r="E3723" s="83" t="str">
        <f t="shared" si="357"/>
        <v>NR15</v>
      </c>
      <c r="F3723" s="83" t="str">
        <f t="shared" si="358"/>
        <v>NR1</v>
      </c>
      <c r="G3723" s="83" t="str">
        <f t="shared" si="359"/>
        <v>NR</v>
      </c>
      <c r="H3723" s="83" t="s">
        <v>1015</v>
      </c>
      <c r="I3723" s="83" t="s">
        <v>650</v>
      </c>
    </row>
    <row r="3724" spans="1:9" ht="15">
      <c r="A3724" s="83" t="s">
        <v>4323</v>
      </c>
      <c r="B3724" s="83" t="str">
        <f t="shared" si="354"/>
        <v>NR15 2H</v>
      </c>
      <c r="C3724" s="83" t="str">
        <f t="shared" si="355"/>
        <v>NR15 2</v>
      </c>
      <c r="D3724" s="83" t="str">
        <f t="shared" si="356"/>
        <v xml:space="preserve">NR15 </v>
      </c>
      <c r="E3724" s="83" t="str">
        <f t="shared" si="357"/>
        <v>NR15</v>
      </c>
      <c r="F3724" s="83" t="str">
        <f t="shared" si="358"/>
        <v>NR1</v>
      </c>
      <c r="G3724" s="83" t="str">
        <f t="shared" si="359"/>
        <v>NR</v>
      </c>
      <c r="H3724" s="83" t="s">
        <v>1015</v>
      </c>
      <c r="I3724" s="83" t="s">
        <v>650</v>
      </c>
    </row>
    <row r="3725" spans="1:9" ht="15">
      <c r="A3725" s="83" t="s">
        <v>4324</v>
      </c>
      <c r="B3725" s="83" t="str">
        <f t="shared" si="354"/>
        <v>NR15 2J</v>
      </c>
      <c r="C3725" s="83" t="str">
        <f t="shared" si="355"/>
        <v>NR15 2</v>
      </c>
      <c r="D3725" s="83" t="str">
        <f t="shared" si="356"/>
        <v xml:space="preserve">NR15 </v>
      </c>
      <c r="E3725" s="83" t="str">
        <f t="shared" si="357"/>
        <v>NR15</v>
      </c>
      <c r="F3725" s="83" t="str">
        <f t="shared" si="358"/>
        <v>NR1</v>
      </c>
      <c r="G3725" s="83" t="str">
        <f t="shared" si="359"/>
        <v>NR</v>
      </c>
      <c r="H3725" s="83" t="s">
        <v>1015</v>
      </c>
      <c r="I3725" s="83" t="s">
        <v>650</v>
      </c>
    </row>
    <row r="3726" spans="1:9" ht="15">
      <c r="A3726" s="83" t="s">
        <v>4325</v>
      </c>
      <c r="B3726" s="83" t="str">
        <f t="shared" si="354"/>
        <v>NR15 2J</v>
      </c>
      <c r="C3726" s="83" t="str">
        <f t="shared" si="355"/>
        <v>NR15 2</v>
      </c>
      <c r="D3726" s="83" t="str">
        <f t="shared" si="356"/>
        <v xml:space="preserve">NR15 </v>
      </c>
      <c r="E3726" s="83" t="str">
        <f t="shared" si="357"/>
        <v>NR15</v>
      </c>
      <c r="F3726" s="83" t="str">
        <f t="shared" si="358"/>
        <v>NR1</v>
      </c>
      <c r="G3726" s="83" t="str">
        <f t="shared" si="359"/>
        <v>NR</v>
      </c>
      <c r="H3726" s="83" t="s">
        <v>1127</v>
      </c>
      <c r="I3726" s="83" t="s">
        <v>650</v>
      </c>
    </row>
    <row r="3727" spans="1:9" ht="15">
      <c r="A3727" s="83" t="s">
        <v>4326</v>
      </c>
      <c r="B3727" s="83" t="str">
        <f t="shared" si="354"/>
        <v>NR15 2J</v>
      </c>
      <c r="C3727" s="83" t="str">
        <f t="shared" si="355"/>
        <v>NR15 2</v>
      </c>
      <c r="D3727" s="83" t="str">
        <f t="shared" si="356"/>
        <v xml:space="preserve">NR15 </v>
      </c>
      <c r="E3727" s="83" t="str">
        <f t="shared" si="357"/>
        <v>NR15</v>
      </c>
      <c r="F3727" s="83" t="str">
        <f t="shared" si="358"/>
        <v>NR1</v>
      </c>
      <c r="G3727" s="83" t="str">
        <f t="shared" si="359"/>
        <v>NR</v>
      </c>
      <c r="H3727" s="83" t="s">
        <v>1127</v>
      </c>
      <c r="I3727" s="83" t="s">
        <v>650</v>
      </c>
    </row>
    <row r="3728" spans="1:9" ht="15">
      <c r="A3728" s="83" t="s">
        <v>4327</v>
      </c>
      <c r="B3728" s="83" t="str">
        <f t="shared" si="354"/>
        <v>NR15 2J</v>
      </c>
      <c r="C3728" s="83" t="str">
        <f t="shared" si="355"/>
        <v>NR15 2</v>
      </c>
      <c r="D3728" s="83" t="str">
        <f t="shared" si="356"/>
        <v xml:space="preserve">NR15 </v>
      </c>
      <c r="E3728" s="83" t="str">
        <f t="shared" si="357"/>
        <v>NR15</v>
      </c>
      <c r="F3728" s="83" t="str">
        <f t="shared" si="358"/>
        <v>NR1</v>
      </c>
      <c r="G3728" s="83" t="str">
        <f t="shared" si="359"/>
        <v>NR</v>
      </c>
      <c r="H3728" s="83" t="s">
        <v>1127</v>
      </c>
      <c r="I3728" s="83" t="s">
        <v>650</v>
      </c>
    </row>
    <row r="3729" spans="1:9" ht="15">
      <c r="A3729" s="83" t="s">
        <v>4328</v>
      </c>
      <c r="B3729" s="83" t="str">
        <f t="shared" si="354"/>
        <v>NR15 2L</v>
      </c>
      <c r="C3729" s="83" t="str">
        <f t="shared" si="355"/>
        <v>NR15 2</v>
      </c>
      <c r="D3729" s="83" t="str">
        <f t="shared" si="356"/>
        <v xml:space="preserve">NR15 </v>
      </c>
      <c r="E3729" s="83" t="str">
        <f t="shared" si="357"/>
        <v>NR15</v>
      </c>
      <c r="F3729" s="83" t="str">
        <f t="shared" si="358"/>
        <v>NR1</v>
      </c>
      <c r="G3729" s="83" t="str">
        <f t="shared" si="359"/>
        <v>NR</v>
      </c>
      <c r="H3729" s="83" t="s">
        <v>1015</v>
      </c>
      <c r="I3729" s="83" t="s">
        <v>650</v>
      </c>
    </row>
    <row r="3730" spans="1:9" ht="15">
      <c r="A3730" s="83" t="s">
        <v>4329</v>
      </c>
      <c r="B3730" s="83" t="str">
        <f t="shared" si="354"/>
        <v>NR15 2L</v>
      </c>
      <c r="C3730" s="83" t="str">
        <f t="shared" si="355"/>
        <v>NR15 2</v>
      </c>
      <c r="D3730" s="83" t="str">
        <f t="shared" si="356"/>
        <v xml:space="preserve">NR15 </v>
      </c>
      <c r="E3730" s="83" t="str">
        <f t="shared" si="357"/>
        <v>NR15</v>
      </c>
      <c r="F3730" s="83" t="str">
        <f t="shared" si="358"/>
        <v>NR1</v>
      </c>
      <c r="G3730" s="83" t="str">
        <f t="shared" si="359"/>
        <v>NR</v>
      </c>
      <c r="H3730" s="83" t="s">
        <v>1015</v>
      </c>
      <c r="I3730" s="83" t="s">
        <v>650</v>
      </c>
    </row>
    <row r="3731" spans="1:9" ht="15">
      <c r="A3731" s="83" t="s">
        <v>4330</v>
      </c>
      <c r="B3731" s="83" t="str">
        <f t="shared" si="354"/>
        <v>NR15 2S</v>
      </c>
      <c r="C3731" s="83" t="str">
        <f t="shared" si="355"/>
        <v>NR15 2</v>
      </c>
      <c r="D3731" s="83" t="str">
        <f t="shared" si="356"/>
        <v xml:space="preserve">NR15 </v>
      </c>
      <c r="E3731" s="83" t="str">
        <f t="shared" si="357"/>
        <v>NR15</v>
      </c>
      <c r="F3731" s="83" t="str">
        <f t="shared" si="358"/>
        <v>NR1</v>
      </c>
      <c r="G3731" s="83" t="str">
        <f t="shared" si="359"/>
        <v>NR</v>
      </c>
      <c r="H3731" s="83" t="s">
        <v>1015</v>
      </c>
      <c r="I3731" s="83" t="s">
        <v>650</v>
      </c>
    </row>
    <row r="3732" spans="1:9" ht="15">
      <c r="A3732" s="83" t="s">
        <v>4331</v>
      </c>
      <c r="B3732" s="83" t="str">
        <f t="shared" si="354"/>
        <v>NR15 2S</v>
      </c>
      <c r="C3732" s="83" t="str">
        <f t="shared" si="355"/>
        <v>NR15 2</v>
      </c>
      <c r="D3732" s="83" t="str">
        <f t="shared" si="356"/>
        <v xml:space="preserve">NR15 </v>
      </c>
      <c r="E3732" s="83" t="str">
        <f t="shared" si="357"/>
        <v>NR15</v>
      </c>
      <c r="F3732" s="83" t="str">
        <f t="shared" si="358"/>
        <v>NR1</v>
      </c>
      <c r="G3732" s="83" t="str">
        <f t="shared" si="359"/>
        <v>NR</v>
      </c>
      <c r="H3732" s="83" t="s">
        <v>1015</v>
      </c>
      <c r="I3732" s="83" t="s">
        <v>650</v>
      </c>
    </row>
    <row r="3733" spans="1:9" ht="15">
      <c r="A3733" s="83" t="s">
        <v>4332</v>
      </c>
      <c r="B3733" s="83" t="str">
        <f t="shared" si="354"/>
        <v>NR15 2S</v>
      </c>
      <c r="C3733" s="83" t="str">
        <f t="shared" si="355"/>
        <v>NR15 2</v>
      </c>
      <c r="D3733" s="83" t="str">
        <f t="shared" si="356"/>
        <v xml:space="preserve">NR15 </v>
      </c>
      <c r="E3733" s="83" t="str">
        <f t="shared" si="357"/>
        <v>NR15</v>
      </c>
      <c r="F3733" s="83" t="str">
        <f t="shared" si="358"/>
        <v>NR1</v>
      </c>
      <c r="G3733" s="83" t="str">
        <f t="shared" si="359"/>
        <v>NR</v>
      </c>
      <c r="H3733" s="83" t="s">
        <v>1015</v>
      </c>
      <c r="I3733" s="83" t="s">
        <v>650</v>
      </c>
    </row>
    <row r="3734" spans="1:9" ht="15">
      <c r="A3734" s="83" t="s">
        <v>4333</v>
      </c>
      <c r="B3734" s="83" t="str">
        <f t="shared" si="354"/>
        <v>NR15 2S</v>
      </c>
      <c r="C3734" s="83" t="str">
        <f t="shared" si="355"/>
        <v>NR15 2</v>
      </c>
      <c r="D3734" s="83" t="str">
        <f t="shared" si="356"/>
        <v xml:space="preserve">NR15 </v>
      </c>
      <c r="E3734" s="83" t="str">
        <f t="shared" si="357"/>
        <v>NR15</v>
      </c>
      <c r="F3734" s="83" t="str">
        <f t="shared" si="358"/>
        <v>NR1</v>
      </c>
      <c r="G3734" s="83" t="str">
        <f t="shared" si="359"/>
        <v>NR</v>
      </c>
      <c r="H3734" s="83" t="s">
        <v>1015</v>
      </c>
      <c r="I3734" s="83" t="s">
        <v>650</v>
      </c>
    </row>
    <row r="3735" spans="1:9" ht="15">
      <c r="A3735" s="83" t="s">
        <v>4334</v>
      </c>
      <c r="B3735" s="83" t="str">
        <f t="shared" si="354"/>
        <v>NR15 2S</v>
      </c>
      <c r="C3735" s="83" t="str">
        <f t="shared" si="355"/>
        <v>NR15 2</v>
      </c>
      <c r="D3735" s="83" t="str">
        <f t="shared" si="356"/>
        <v xml:space="preserve">NR15 </v>
      </c>
      <c r="E3735" s="83" t="str">
        <f t="shared" si="357"/>
        <v>NR15</v>
      </c>
      <c r="F3735" s="83" t="str">
        <f t="shared" si="358"/>
        <v>NR1</v>
      </c>
      <c r="G3735" s="83" t="str">
        <f t="shared" si="359"/>
        <v>NR</v>
      </c>
      <c r="H3735" s="83" t="s">
        <v>1015</v>
      </c>
      <c r="I3735" s="83" t="s">
        <v>650</v>
      </c>
    </row>
    <row r="3736" spans="1:9" ht="15">
      <c r="A3736" s="83" t="s">
        <v>4335</v>
      </c>
      <c r="B3736" s="83" t="str">
        <f t="shared" si="354"/>
        <v>NR15 2U</v>
      </c>
      <c r="C3736" s="83" t="str">
        <f t="shared" si="355"/>
        <v>NR15 2</v>
      </c>
      <c r="D3736" s="83" t="str">
        <f t="shared" si="356"/>
        <v xml:space="preserve">NR15 </v>
      </c>
      <c r="E3736" s="83" t="str">
        <f t="shared" si="357"/>
        <v>NR15</v>
      </c>
      <c r="F3736" s="83" t="str">
        <f t="shared" si="358"/>
        <v>NR1</v>
      </c>
      <c r="G3736" s="83" t="str">
        <f t="shared" si="359"/>
        <v>NR</v>
      </c>
      <c r="H3736" s="83" t="s">
        <v>1015</v>
      </c>
      <c r="I3736" s="83" t="s">
        <v>650</v>
      </c>
    </row>
    <row r="3737" spans="1:9" ht="15">
      <c r="A3737" s="83" t="s">
        <v>4336</v>
      </c>
      <c r="B3737" s="83" t="str">
        <f t="shared" si="354"/>
        <v>NR15 2U</v>
      </c>
      <c r="C3737" s="83" t="str">
        <f t="shared" si="355"/>
        <v>NR15 2</v>
      </c>
      <c r="D3737" s="83" t="str">
        <f t="shared" si="356"/>
        <v xml:space="preserve">NR15 </v>
      </c>
      <c r="E3737" s="83" t="str">
        <f t="shared" si="357"/>
        <v>NR15</v>
      </c>
      <c r="F3737" s="83" t="str">
        <f t="shared" si="358"/>
        <v>NR1</v>
      </c>
      <c r="G3737" s="83" t="str">
        <f t="shared" si="359"/>
        <v>NR</v>
      </c>
      <c r="H3737" s="83" t="s">
        <v>1015</v>
      </c>
      <c r="I3737" s="83" t="s">
        <v>650</v>
      </c>
    </row>
    <row r="3738" spans="1:9" ht="15">
      <c r="A3738" s="83" t="s">
        <v>4337</v>
      </c>
      <c r="B3738" s="83" t="str">
        <f t="shared" si="354"/>
        <v>NR15 2U</v>
      </c>
      <c r="C3738" s="83" t="str">
        <f t="shared" si="355"/>
        <v>NR15 2</v>
      </c>
      <c r="D3738" s="83" t="str">
        <f t="shared" si="356"/>
        <v xml:space="preserve">NR15 </v>
      </c>
      <c r="E3738" s="83" t="str">
        <f t="shared" si="357"/>
        <v>NR15</v>
      </c>
      <c r="F3738" s="83" t="str">
        <f t="shared" si="358"/>
        <v>NR1</v>
      </c>
      <c r="G3738" s="83" t="str">
        <f t="shared" si="359"/>
        <v>NR</v>
      </c>
      <c r="H3738" s="83" t="s">
        <v>1015</v>
      </c>
      <c r="I3738" s="83" t="s">
        <v>650</v>
      </c>
    </row>
    <row r="3739" spans="1:9" ht="15">
      <c r="A3739" s="83" t="s">
        <v>4338</v>
      </c>
      <c r="B3739" s="83" t="str">
        <f t="shared" si="354"/>
        <v>NR15 2U</v>
      </c>
      <c r="C3739" s="83" t="str">
        <f t="shared" si="355"/>
        <v>NR15 2</v>
      </c>
      <c r="D3739" s="83" t="str">
        <f t="shared" si="356"/>
        <v xml:space="preserve">NR15 </v>
      </c>
      <c r="E3739" s="83" t="str">
        <f t="shared" si="357"/>
        <v>NR15</v>
      </c>
      <c r="F3739" s="83" t="str">
        <f t="shared" si="358"/>
        <v>NR1</v>
      </c>
      <c r="G3739" s="83" t="str">
        <f t="shared" si="359"/>
        <v>NR</v>
      </c>
      <c r="H3739" s="83" t="s">
        <v>1015</v>
      </c>
      <c r="I3739" s="83" t="s">
        <v>650</v>
      </c>
    </row>
    <row r="3740" spans="1:9" ht="15">
      <c r="A3740" s="83" t="s">
        <v>4339</v>
      </c>
      <c r="B3740" s="83" t="str">
        <f t="shared" si="354"/>
        <v>NR15 2U</v>
      </c>
      <c r="C3740" s="83" t="str">
        <f t="shared" si="355"/>
        <v>NR15 2</v>
      </c>
      <c r="D3740" s="83" t="str">
        <f t="shared" si="356"/>
        <v xml:space="preserve">NR15 </v>
      </c>
      <c r="E3740" s="83" t="str">
        <f t="shared" si="357"/>
        <v>NR15</v>
      </c>
      <c r="F3740" s="83" t="str">
        <f t="shared" si="358"/>
        <v>NR1</v>
      </c>
      <c r="G3740" s="83" t="str">
        <f t="shared" si="359"/>
        <v>NR</v>
      </c>
      <c r="H3740" s="83" t="s">
        <v>1015</v>
      </c>
      <c r="I3740" s="83" t="s">
        <v>650</v>
      </c>
    </row>
    <row r="3741" spans="1:9" ht="15">
      <c r="A3741" s="83" t="s">
        <v>4340</v>
      </c>
      <c r="B3741" s="83" t="str">
        <f t="shared" si="354"/>
        <v>NR16</v>
      </c>
      <c r="C3741" s="83" t="str">
        <f t="shared" si="355"/>
        <v>NR16</v>
      </c>
      <c r="D3741" s="83" t="str">
        <f t="shared" si="356"/>
        <v>NR16</v>
      </c>
      <c r="E3741" s="83" t="str">
        <f t="shared" si="357"/>
        <v>NR16</v>
      </c>
      <c r="F3741" s="83" t="str">
        <f t="shared" si="358"/>
        <v>NR1</v>
      </c>
      <c r="G3741" s="83" t="str">
        <f t="shared" si="359"/>
        <v>NR</v>
      </c>
      <c r="H3741" s="83" t="s">
        <v>1015</v>
      </c>
      <c r="I3741" s="83" t="s">
        <v>650</v>
      </c>
    </row>
    <row r="3742" spans="1:9" ht="15">
      <c r="A3742" s="83" t="s">
        <v>4341</v>
      </c>
      <c r="B3742" s="83" t="str">
        <f t="shared" si="354"/>
        <v>NR16 1A</v>
      </c>
      <c r="C3742" s="83" t="str">
        <f t="shared" si="355"/>
        <v>NR16 1</v>
      </c>
      <c r="D3742" s="83" t="str">
        <f t="shared" si="356"/>
        <v xml:space="preserve">NR16 </v>
      </c>
      <c r="E3742" s="83" t="str">
        <f t="shared" si="357"/>
        <v>NR16</v>
      </c>
      <c r="F3742" s="83" t="str">
        <f t="shared" si="358"/>
        <v>NR1</v>
      </c>
      <c r="G3742" s="83" t="str">
        <f t="shared" si="359"/>
        <v>NR</v>
      </c>
      <c r="H3742" s="83" t="s">
        <v>1127</v>
      </c>
      <c r="I3742" s="83" t="s">
        <v>650</v>
      </c>
    </row>
    <row r="3743" spans="1:9" ht="15">
      <c r="A3743" s="83" t="s">
        <v>4342</v>
      </c>
      <c r="B3743" s="83" t="str">
        <f t="shared" si="354"/>
        <v>NR16 1A</v>
      </c>
      <c r="C3743" s="83" t="str">
        <f t="shared" si="355"/>
        <v>NR16 1</v>
      </c>
      <c r="D3743" s="83" t="str">
        <f t="shared" si="356"/>
        <v xml:space="preserve">NR16 </v>
      </c>
      <c r="E3743" s="83" t="str">
        <f t="shared" si="357"/>
        <v>NR16</v>
      </c>
      <c r="F3743" s="83" t="str">
        <f t="shared" si="358"/>
        <v>NR1</v>
      </c>
      <c r="G3743" s="83" t="str">
        <f t="shared" si="359"/>
        <v>NR</v>
      </c>
      <c r="H3743" s="83" t="s">
        <v>1127</v>
      </c>
      <c r="I3743" s="83" t="s">
        <v>650</v>
      </c>
    </row>
    <row r="3744" spans="1:9" ht="15">
      <c r="A3744" s="83" t="s">
        <v>4343</v>
      </c>
      <c r="B3744" s="83" t="str">
        <f t="shared" si="354"/>
        <v>NR16 1A</v>
      </c>
      <c r="C3744" s="83" t="str">
        <f t="shared" si="355"/>
        <v>NR16 1</v>
      </c>
      <c r="D3744" s="83" t="str">
        <f t="shared" si="356"/>
        <v xml:space="preserve">NR16 </v>
      </c>
      <c r="E3744" s="83" t="str">
        <f t="shared" si="357"/>
        <v>NR16</v>
      </c>
      <c r="F3744" s="83" t="str">
        <f t="shared" si="358"/>
        <v>NR1</v>
      </c>
      <c r="G3744" s="83" t="str">
        <f t="shared" si="359"/>
        <v>NR</v>
      </c>
      <c r="H3744" s="83" t="s">
        <v>1127</v>
      </c>
      <c r="I3744" s="83" t="s">
        <v>650</v>
      </c>
    </row>
    <row r="3745" spans="1:9" ht="15">
      <c r="A3745" s="83" t="s">
        <v>4344</v>
      </c>
      <c r="B3745" s="83" t="str">
        <f t="shared" si="354"/>
        <v>NR16 1A</v>
      </c>
      <c r="C3745" s="83" t="str">
        <f t="shared" si="355"/>
        <v>NR16 1</v>
      </c>
      <c r="D3745" s="83" t="str">
        <f t="shared" si="356"/>
        <v xml:space="preserve">NR16 </v>
      </c>
      <c r="E3745" s="83" t="str">
        <f t="shared" si="357"/>
        <v>NR16</v>
      </c>
      <c r="F3745" s="83" t="str">
        <f t="shared" si="358"/>
        <v>NR1</v>
      </c>
      <c r="G3745" s="83" t="str">
        <f t="shared" si="359"/>
        <v>NR</v>
      </c>
      <c r="H3745" s="83" t="s">
        <v>1127</v>
      </c>
      <c r="I3745" s="83" t="s">
        <v>650</v>
      </c>
    </row>
    <row r="3746" spans="1:9" ht="15">
      <c r="A3746" s="83" t="s">
        <v>4345</v>
      </c>
      <c r="B3746" s="83" t="str">
        <f t="shared" si="354"/>
        <v>NR16 1A</v>
      </c>
      <c r="C3746" s="83" t="str">
        <f t="shared" si="355"/>
        <v>NR16 1</v>
      </c>
      <c r="D3746" s="83" t="str">
        <f t="shared" si="356"/>
        <v xml:space="preserve">NR16 </v>
      </c>
      <c r="E3746" s="83" t="str">
        <f t="shared" si="357"/>
        <v>NR16</v>
      </c>
      <c r="F3746" s="83" t="str">
        <f t="shared" si="358"/>
        <v>NR1</v>
      </c>
      <c r="G3746" s="83" t="str">
        <f t="shared" si="359"/>
        <v>NR</v>
      </c>
      <c r="H3746" s="83" t="s">
        <v>1127</v>
      </c>
      <c r="I3746" s="83" t="s">
        <v>650</v>
      </c>
    </row>
    <row r="3747" spans="1:9" ht="15">
      <c r="A3747" s="83" t="s">
        <v>4346</v>
      </c>
      <c r="B3747" s="83" t="str">
        <f t="shared" si="354"/>
        <v>NR16 1A</v>
      </c>
      <c r="C3747" s="83" t="str">
        <f t="shared" si="355"/>
        <v>NR16 1</v>
      </c>
      <c r="D3747" s="83" t="str">
        <f t="shared" si="356"/>
        <v xml:space="preserve">NR16 </v>
      </c>
      <c r="E3747" s="83" t="str">
        <f t="shared" si="357"/>
        <v>NR16</v>
      </c>
      <c r="F3747" s="83" t="str">
        <f t="shared" si="358"/>
        <v>NR1</v>
      </c>
      <c r="G3747" s="83" t="str">
        <f t="shared" si="359"/>
        <v>NR</v>
      </c>
      <c r="H3747" s="83" t="s">
        <v>1127</v>
      </c>
      <c r="I3747" s="83" t="s">
        <v>650</v>
      </c>
    </row>
    <row r="3748" spans="1:9" ht="15">
      <c r="A3748" s="83" t="s">
        <v>4347</v>
      </c>
      <c r="B3748" s="83" t="str">
        <f t="shared" si="354"/>
        <v>NR16 1A</v>
      </c>
      <c r="C3748" s="83" t="str">
        <f t="shared" si="355"/>
        <v>NR16 1</v>
      </c>
      <c r="D3748" s="83" t="str">
        <f t="shared" si="356"/>
        <v xml:space="preserve">NR16 </v>
      </c>
      <c r="E3748" s="83" t="str">
        <f t="shared" si="357"/>
        <v>NR16</v>
      </c>
      <c r="F3748" s="83" t="str">
        <f t="shared" si="358"/>
        <v>NR1</v>
      </c>
      <c r="G3748" s="83" t="str">
        <f t="shared" si="359"/>
        <v>NR</v>
      </c>
      <c r="H3748" s="83" t="s">
        <v>1127</v>
      </c>
      <c r="I3748" s="83" t="s">
        <v>650</v>
      </c>
    </row>
    <row r="3749" spans="1:9" ht="15">
      <c r="A3749" s="83" t="s">
        <v>4348</v>
      </c>
      <c r="B3749" s="83" t="str">
        <f t="shared" si="354"/>
        <v>NR16 1A</v>
      </c>
      <c r="C3749" s="83" t="str">
        <f t="shared" si="355"/>
        <v>NR16 1</v>
      </c>
      <c r="D3749" s="83" t="str">
        <f t="shared" si="356"/>
        <v xml:space="preserve">NR16 </v>
      </c>
      <c r="E3749" s="83" t="str">
        <f t="shared" si="357"/>
        <v>NR16</v>
      </c>
      <c r="F3749" s="83" t="str">
        <f t="shared" si="358"/>
        <v>NR1</v>
      </c>
      <c r="G3749" s="83" t="str">
        <f t="shared" si="359"/>
        <v>NR</v>
      </c>
      <c r="H3749" s="83" t="s">
        <v>1127</v>
      </c>
      <c r="I3749" s="83" t="s">
        <v>650</v>
      </c>
    </row>
    <row r="3750" spans="1:9" ht="15">
      <c r="A3750" s="83" t="s">
        <v>4349</v>
      </c>
      <c r="B3750" s="83" t="str">
        <f t="shared" si="354"/>
        <v>NR16 1A</v>
      </c>
      <c r="C3750" s="83" t="str">
        <f t="shared" si="355"/>
        <v>NR16 1</v>
      </c>
      <c r="D3750" s="83" t="str">
        <f t="shared" si="356"/>
        <v xml:space="preserve">NR16 </v>
      </c>
      <c r="E3750" s="83" t="str">
        <f t="shared" si="357"/>
        <v>NR16</v>
      </c>
      <c r="F3750" s="83" t="str">
        <f t="shared" si="358"/>
        <v>NR1</v>
      </c>
      <c r="G3750" s="83" t="str">
        <f t="shared" si="359"/>
        <v>NR</v>
      </c>
      <c r="H3750" s="83" t="s">
        <v>1127</v>
      </c>
      <c r="I3750" s="83" t="s">
        <v>650</v>
      </c>
    </row>
    <row r="3751" spans="1:9" ht="15">
      <c r="A3751" s="83" t="s">
        <v>4350</v>
      </c>
      <c r="B3751" s="83" t="str">
        <f t="shared" si="354"/>
        <v>NR16 1B</v>
      </c>
      <c r="C3751" s="83" t="str">
        <f t="shared" si="355"/>
        <v>NR16 1</v>
      </c>
      <c r="D3751" s="83" t="str">
        <f t="shared" si="356"/>
        <v xml:space="preserve">NR16 </v>
      </c>
      <c r="E3751" s="83" t="str">
        <f t="shared" si="357"/>
        <v>NR16</v>
      </c>
      <c r="F3751" s="83" t="str">
        <f t="shared" si="358"/>
        <v>NR1</v>
      </c>
      <c r="G3751" s="83" t="str">
        <f t="shared" si="359"/>
        <v>NR</v>
      </c>
      <c r="H3751" s="83" t="s">
        <v>1127</v>
      </c>
      <c r="I3751" s="83" t="s">
        <v>650</v>
      </c>
    </row>
    <row r="3752" spans="1:9" ht="15">
      <c r="A3752" s="83" t="s">
        <v>4351</v>
      </c>
      <c r="B3752" s="83" t="str">
        <f t="shared" si="354"/>
        <v>NR16 1B</v>
      </c>
      <c r="C3752" s="83" t="str">
        <f t="shared" si="355"/>
        <v>NR16 1</v>
      </c>
      <c r="D3752" s="83" t="str">
        <f t="shared" si="356"/>
        <v xml:space="preserve">NR16 </v>
      </c>
      <c r="E3752" s="83" t="str">
        <f t="shared" si="357"/>
        <v>NR16</v>
      </c>
      <c r="F3752" s="83" t="str">
        <f t="shared" si="358"/>
        <v>NR1</v>
      </c>
      <c r="G3752" s="83" t="str">
        <f t="shared" si="359"/>
        <v>NR</v>
      </c>
      <c r="H3752" s="83" t="s">
        <v>1127</v>
      </c>
      <c r="I3752" s="83" t="s">
        <v>650</v>
      </c>
    </row>
    <row r="3753" spans="1:9" ht="15">
      <c r="A3753" s="83" t="s">
        <v>4352</v>
      </c>
      <c r="B3753" s="83" t="str">
        <f t="shared" si="354"/>
        <v>NR16 1B</v>
      </c>
      <c r="C3753" s="83" t="str">
        <f t="shared" si="355"/>
        <v>NR16 1</v>
      </c>
      <c r="D3753" s="83" t="str">
        <f t="shared" si="356"/>
        <v xml:space="preserve">NR16 </v>
      </c>
      <c r="E3753" s="83" t="str">
        <f t="shared" si="357"/>
        <v>NR16</v>
      </c>
      <c r="F3753" s="83" t="str">
        <f t="shared" si="358"/>
        <v>NR1</v>
      </c>
      <c r="G3753" s="83" t="str">
        <f t="shared" si="359"/>
        <v>NR</v>
      </c>
      <c r="H3753" s="83" t="s">
        <v>1127</v>
      </c>
      <c r="I3753" s="83" t="s">
        <v>650</v>
      </c>
    </row>
    <row r="3754" spans="1:9" ht="15">
      <c r="A3754" s="83" t="s">
        <v>4353</v>
      </c>
      <c r="B3754" s="83" t="str">
        <f t="shared" si="354"/>
        <v>NR16 1B</v>
      </c>
      <c r="C3754" s="83" t="str">
        <f t="shared" si="355"/>
        <v>NR16 1</v>
      </c>
      <c r="D3754" s="83" t="str">
        <f t="shared" si="356"/>
        <v xml:space="preserve">NR16 </v>
      </c>
      <c r="E3754" s="83" t="str">
        <f t="shared" si="357"/>
        <v>NR16</v>
      </c>
      <c r="F3754" s="83" t="str">
        <f t="shared" si="358"/>
        <v>NR1</v>
      </c>
      <c r="G3754" s="83" t="str">
        <f t="shared" si="359"/>
        <v>NR</v>
      </c>
      <c r="H3754" s="83" t="s">
        <v>1127</v>
      </c>
      <c r="I3754" s="83" t="s">
        <v>650</v>
      </c>
    </row>
    <row r="3755" spans="1:9" ht="15">
      <c r="A3755" s="83" t="s">
        <v>4354</v>
      </c>
      <c r="B3755" s="83" t="str">
        <f t="shared" si="354"/>
        <v>NR16 1B</v>
      </c>
      <c r="C3755" s="83" t="str">
        <f t="shared" si="355"/>
        <v>NR16 1</v>
      </c>
      <c r="D3755" s="83" t="str">
        <f t="shared" si="356"/>
        <v xml:space="preserve">NR16 </v>
      </c>
      <c r="E3755" s="83" t="str">
        <f t="shared" si="357"/>
        <v>NR16</v>
      </c>
      <c r="F3755" s="83" t="str">
        <f t="shared" si="358"/>
        <v>NR1</v>
      </c>
      <c r="G3755" s="83" t="str">
        <f t="shared" si="359"/>
        <v>NR</v>
      </c>
      <c r="H3755" s="83" t="s">
        <v>1127</v>
      </c>
      <c r="I3755" s="83" t="s">
        <v>650</v>
      </c>
    </row>
    <row r="3756" spans="1:9" ht="15">
      <c r="A3756" s="83" t="s">
        <v>4355</v>
      </c>
      <c r="B3756" s="83" t="str">
        <f t="shared" si="354"/>
        <v>NR16 1B</v>
      </c>
      <c r="C3756" s="83" t="str">
        <f t="shared" si="355"/>
        <v>NR16 1</v>
      </c>
      <c r="D3756" s="83" t="str">
        <f t="shared" si="356"/>
        <v xml:space="preserve">NR16 </v>
      </c>
      <c r="E3756" s="83" t="str">
        <f t="shared" si="357"/>
        <v>NR16</v>
      </c>
      <c r="F3756" s="83" t="str">
        <f t="shared" si="358"/>
        <v>NR1</v>
      </c>
      <c r="G3756" s="83" t="str">
        <f t="shared" si="359"/>
        <v>NR</v>
      </c>
      <c r="H3756" s="83" t="s">
        <v>1127</v>
      </c>
      <c r="I3756" s="83" t="s">
        <v>650</v>
      </c>
    </row>
    <row r="3757" spans="1:9" ht="15">
      <c r="A3757" s="83" t="s">
        <v>4356</v>
      </c>
      <c r="B3757" s="83" t="str">
        <f t="shared" si="354"/>
        <v>NR16 1B</v>
      </c>
      <c r="C3757" s="83" t="str">
        <f t="shared" si="355"/>
        <v>NR16 1</v>
      </c>
      <c r="D3757" s="83" t="str">
        <f t="shared" si="356"/>
        <v xml:space="preserve">NR16 </v>
      </c>
      <c r="E3757" s="83" t="str">
        <f t="shared" si="357"/>
        <v>NR16</v>
      </c>
      <c r="F3757" s="83" t="str">
        <f t="shared" si="358"/>
        <v>NR1</v>
      </c>
      <c r="G3757" s="83" t="str">
        <f t="shared" si="359"/>
        <v>NR</v>
      </c>
      <c r="H3757" s="83" t="s">
        <v>1127</v>
      </c>
      <c r="I3757" s="83" t="s">
        <v>650</v>
      </c>
    </row>
    <row r="3758" spans="1:9" ht="15">
      <c r="A3758" s="83" t="s">
        <v>4357</v>
      </c>
      <c r="B3758" s="83" t="str">
        <f t="shared" si="354"/>
        <v>NR16 1C</v>
      </c>
      <c r="C3758" s="83" t="str">
        <f t="shared" si="355"/>
        <v>NR16 1</v>
      </c>
      <c r="D3758" s="83" t="str">
        <f t="shared" si="356"/>
        <v xml:space="preserve">NR16 </v>
      </c>
      <c r="E3758" s="83" t="str">
        <f t="shared" si="357"/>
        <v>NR16</v>
      </c>
      <c r="F3758" s="83" t="str">
        <f t="shared" si="358"/>
        <v>NR1</v>
      </c>
      <c r="G3758" s="83" t="str">
        <f t="shared" si="359"/>
        <v>NR</v>
      </c>
      <c r="H3758" s="83" t="s">
        <v>1127</v>
      </c>
      <c r="I3758" s="83" t="s">
        <v>650</v>
      </c>
    </row>
    <row r="3759" spans="1:9" ht="15">
      <c r="A3759" s="83" t="s">
        <v>4358</v>
      </c>
      <c r="B3759" s="83" t="str">
        <f t="shared" si="354"/>
        <v>NR16 1E</v>
      </c>
      <c r="C3759" s="83" t="str">
        <f t="shared" si="355"/>
        <v>NR16 1</v>
      </c>
      <c r="D3759" s="83" t="str">
        <f t="shared" si="356"/>
        <v xml:space="preserve">NR16 </v>
      </c>
      <c r="E3759" s="83" t="str">
        <f t="shared" si="357"/>
        <v>NR16</v>
      </c>
      <c r="F3759" s="83" t="str">
        <f t="shared" si="358"/>
        <v>NR1</v>
      </c>
      <c r="G3759" s="83" t="str">
        <f t="shared" si="359"/>
        <v>NR</v>
      </c>
      <c r="H3759" s="83" t="s">
        <v>1127</v>
      </c>
      <c r="I3759" s="83" t="s">
        <v>650</v>
      </c>
    </row>
    <row r="3760" spans="1:9" ht="15">
      <c r="A3760" s="83" t="s">
        <v>4359</v>
      </c>
      <c r="B3760" s="83" t="str">
        <f t="shared" si="354"/>
        <v>NR16 1E</v>
      </c>
      <c r="C3760" s="83" t="str">
        <f t="shared" si="355"/>
        <v>NR16 1</v>
      </c>
      <c r="D3760" s="83" t="str">
        <f t="shared" si="356"/>
        <v xml:space="preserve">NR16 </v>
      </c>
      <c r="E3760" s="83" t="str">
        <f t="shared" si="357"/>
        <v>NR16</v>
      </c>
      <c r="F3760" s="83" t="str">
        <f t="shared" si="358"/>
        <v>NR1</v>
      </c>
      <c r="G3760" s="83" t="str">
        <f t="shared" si="359"/>
        <v>NR</v>
      </c>
      <c r="H3760" s="83" t="s">
        <v>1127</v>
      </c>
      <c r="I3760" s="83" t="s">
        <v>650</v>
      </c>
    </row>
    <row r="3761" spans="1:9" ht="15">
      <c r="A3761" s="83" t="s">
        <v>4360</v>
      </c>
      <c r="B3761" s="83" t="str">
        <f t="shared" si="354"/>
        <v>NR16 1E</v>
      </c>
      <c r="C3761" s="83" t="str">
        <f t="shared" si="355"/>
        <v>NR16 1</v>
      </c>
      <c r="D3761" s="83" t="str">
        <f t="shared" si="356"/>
        <v xml:space="preserve">NR16 </v>
      </c>
      <c r="E3761" s="83" t="str">
        <f t="shared" si="357"/>
        <v>NR16</v>
      </c>
      <c r="F3761" s="83" t="str">
        <f t="shared" si="358"/>
        <v>NR1</v>
      </c>
      <c r="G3761" s="83" t="str">
        <f t="shared" si="359"/>
        <v>NR</v>
      </c>
      <c r="H3761" s="83" t="s">
        <v>1127</v>
      </c>
      <c r="I3761" s="83" t="s">
        <v>650</v>
      </c>
    </row>
    <row r="3762" spans="1:9" ht="15">
      <c r="A3762" s="83" t="s">
        <v>4361</v>
      </c>
      <c r="B3762" s="83" t="str">
        <f t="shared" si="354"/>
        <v>NR16 1E</v>
      </c>
      <c r="C3762" s="83" t="str">
        <f t="shared" si="355"/>
        <v>NR16 1</v>
      </c>
      <c r="D3762" s="83" t="str">
        <f t="shared" si="356"/>
        <v xml:space="preserve">NR16 </v>
      </c>
      <c r="E3762" s="83" t="str">
        <f t="shared" si="357"/>
        <v>NR16</v>
      </c>
      <c r="F3762" s="83" t="str">
        <f t="shared" si="358"/>
        <v>NR1</v>
      </c>
      <c r="G3762" s="83" t="str">
        <f t="shared" si="359"/>
        <v>NR</v>
      </c>
      <c r="H3762" s="83" t="s">
        <v>1127</v>
      </c>
      <c r="I3762" s="83" t="s">
        <v>650</v>
      </c>
    </row>
    <row r="3763" spans="1:9" ht="15">
      <c r="A3763" s="83" t="s">
        <v>4362</v>
      </c>
      <c r="B3763" s="83" t="str">
        <f t="shared" si="354"/>
        <v>NR16 1E</v>
      </c>
      <c r="C3763" s="83" t="str">
        <f t="shared" si="355"/>
        <v>NR16 1</v>
      </c>
      <c r="D3763" s="83" t="str">
        <f t="shared" si="356"/>
        <v xml:space="preserve">NR16 </v>
      </c>
      <c r="E3763" s="83" t="str">
        <f t="shared" si="357"/>
        <v>NR16</v>
      </c>
      <c r="F3763" s="83" t="str">
        <f t="shared" si="358"/>
        <v>NR1</v>
      </c>
      <c r="G3763" s="83" t="str">
        <f t="shared" si="359"/>
        <v>NR</v>
      </c>
      <c r="H3763" s="83" t="s">
        <v>1127</v>
      </c>
      <c r="I3763" s="83" t="s">
        <v>650</v>
      </c>
    </row>
    <row r="3764" spans="1:9" ht="15">
      <c r="A3764" s="83" t="s">
        <v>4363</v>
      </c>
      <c r="B3764" s="83" t="str">
        <f t="shared" si="354"/>
        <v>NR16 1H</v>
      </c>
      <c r="C3764" s="83" t="str">
        <f t="shared" si="355"/>
        <v>NR16 1</v>
      </c>
      <c r="D3764" s="83" t="str">
        <f t="shared" si="356"/>
        <v xml:space="preserve">NR16 </v>
      </c>
      <c r="E3764" s="83" t="str">
        <f t="shared" si="357"/>
        <v>NR16</v>
      </c>
      <c r="F3764" s="83" t="str">
        <f t="shared" si="358"/>
        <v>NR1</v>
      </c>
      <c r="G3764" s="83" t="str">
        <f t="shared" si="359"/>
        <v>NR</v>
      </c>
      <c r="H3764" s="83" t="s">
        <v>1127</v>
      </c>
      <c r="I3764" s="83" t="s">
        <v>650</v>
      </c>
    </row>
    <row r="3765" spans="1:9" ht="15">
      <c r="A3765" s="83" t="s">
        <v>4364</v>
      </c>
      <c r="B3765" s="83" t="str">
        <f t="shared" si="354"/>
        <v>NR16 1H</v>
      </c>
      <c r="C3765" s="83" t="str">
        <f t="shared" si="355"/>
        <v>NR16 1</v>
      </c>
      <c r="D3765" s="83" t="str">
        <f t="shared" si="356"/>
        <v xml:space="preserve">NR16 </v>
      </c>
      <c r="E3765" s="83" t="str">
        <f t="shared" si="357"/>
        <v>NR16</v>
      </c>
      <c r="F3765" s="83" t="str">
        <f t="shared" si="358"/>
        <v>NR1</v>
      </c>
      <c r="G3765" s="83" t="str">
        <f t="shared" si="359"/>
        <v>NR</v>
      </c>
      <c r="H3765" s="83" t="s">
        <v>1127</v>
      </c>
      <c r="I3765" s="83" t="s">
        <v>650</v>
      </c>
    </row>
    <row r="3766" spans="1:9" ht="15">
      <c r="A3766" s="83" t="s">
        <v>4365</v>
      </c>
      <c r="B3766" s="83" t="str">
        <f t="shared" si="354"/>
        <v>NR16 1H</v>
      </c>
      <c r="C3766" s="83" t="str">
        <f t="shared" si="355"/>
        <v>NR16 1</v>
      </c>
      <c r="D3766" s="83" t="str">
        <f t="shared" si="356"/>
        <v xml:space="preserve">NR16 </v>
      </c>
      <c r="E3766" s="83" t="str">
        <f t="shared" si="357"/>
        <v>NR16</v>
      </c>
      <c r="F3766" s="83" t="str">
        <f t="shared" si="358"/>
        <v>NR1</v>
      </c>
      <c r="G3766" s="83" t="str">
        <f t="shared" si="359"/>
        <v>NR</v>
      </c>
      <c r="H3766" s="83" t="s">
        <v>1127</v>
      </c>
      <c r="I3766" s="83" t="s">
        <v>650</v>
      </c>
    </row>
    <row r="3767" spans="1:9" ht="15">
      <c r="A3767" s="83" t="s">
        <v>4366</v>
      </c>
      <c r="B3767" s="83" t="str">
        <f t="shared" si="354"/>
        <v>NR16 1H</v>
      </c>
      <c r="C3767" s="83" t="str">
        <f t="shared" si="355"/>
        <v>NR16 1</v>
      </c>
      <c r="D3767" s="83" t="str">
        <f t="shared" si="356"/>
        <v xml:space="preserve">NR16 </v>
      </c>
      <c r="E3767" s="83" t="str">
        <f t="shared" si="357"/>
        <v>NR16</v>
      </c>
      <c r="F3767" s="83" t="str">
        <f t="shared" si="358"/>
        <v>NR1</v>
      </c>
      <c r="G3767" s="83" t="str">
        <f t="shared" si="359"/>
        <v>NR</v>
      </c>
      <c r="H3767" s="83" t="s">
        <v>1127</v>
      </c>
      <c r="I3767" s="83" t="s">
        <v>650</v>
      </c>
    </row>
    <row r="3768" spans="1:9" ht="15">
      <c r="A3768" s="83" t="s">
        <v>4367</v>
      </c>
      <c r="B3768" s="83" t="str">
        <f t="shared" si="354"/>
        <v>NR16 1H</v>
      </c>
      <c r="C3768" s="83" t="str">
        <f t="shared" si="355"/>
        <v>NR16 1</v>
      </c>
      <c r="D3768" s="83" t="str">
        <f t="shared" si="356"/>
        <v xml:space="preserve">NR16 </v>
      </c>
      <c r="E3768" s="83" t="str">
        <f t="shared" si="357"/>
        <v>NR16</v>
      </c>
      <c r="F3768" s="83" t="str">
        <f t="shared" si="358"/>
        <v>NR1</v>
      </c>
      <c r="G3768" s="83" t="str">
        <f t="shared" si="359"/>
        <v>NR</v>
      </c>
      <c r="H3768" s="83" t="s">
        <v>1127</v>
      </c>
      <c r="I3768" s="83" t="s">
        <v>650</v>
      </c>
    </row>
    <row r="3769" spans="1:9" ht="15">
      <c r="A3769" s="83" t="s">
        <v>4368</v>
      </c>
      <c r="B3769" s="83" t="str">
        <f t="shared" si="354"/>
        <v>NR16 1J</v>
      </c>
      <c r="C3769" s="83" t="str">
        <f t="shared" si="355"/>
        <v>NR16 1</v>
      </c>
      <c r="D3769" s="83" t="str">
        <f t="shared" si="356"/>
        <v xml:space="preserve">NR16 </v>
      </c>
      <c r="E3769" s="83" t="str">
        <f t="shared" si="357"/>
        <v>NR16</v>
      </c>
      <c r="F3769" s="83" t="str">
        <f t="shared" si="358"/>
        <v>NR1</v>
      </c>
      <c r="G3769" s="83" t="str">
        <f t="shared" si="359"/>
        <v>NR</v>
      </c>
      <c r="H3769" s="83" t="s">
        <v>1127</v>
      </c>
      <c r="I3769" s="83" t="s">
        <v>650</v>
      </c>
    </row>
    <row r="3770" spans="1:9" ht="15">
      <c r="A3770" s="83" t="s">
        <v>4369</v>
      </c>
      <c r="B3770" s="83" t="str">
        <f t="shared" si="354"/>
        <v>NR16 1J</v>
      </c>
      <c r="C3770" s="83" t="str">
        <f t="shared" si="355"/>
        <v>NR16 1</v>
      </c>
      <c r="D3770" s="83" t="str">
        <f t="shared" si="356"/>
        <v xml:space="preserve">NR16 </v>
      </c>
      <c r="E3770" s="83" t="str">
        <f t="shared" si="357"/>
        <v>NR16</v>
      </c>
      <c r="F3770" s="83" t="str">
        <f t="shared" si="358"/>
        <v>NR1</v>
      </c>
      <c r="G3770" s="83" t="str">
        <f t="shared" si="359"/>
        <v>NR</v>
      </c>
      <c r="H3770" s="83" t="s">
        <v>1127</v>
      </c>
      <c r="I3770" s="83" t="s">
        <v>650</v>
      </c>
    </row>
    <row r="3771" spans="1:9" ht="15">
      <c r="A3771" s="83" t="s">
        <v>4370</v>
      </c>
      <c r="B3771" s="83" t="str">
        <f t="shared" si="354"/>
        <v>NR16 1J</v>
      </c>
      <c r="C3771" s="83" t="str">
        <f t="shared" si="355"/>
        <v>NR16 1</v>
      </c>
      <c r="D3771" s="83" t="str">
        <f t="shared" si="356"/>
        <v xml:space="preserve">NR16 </v>
      </c>
      <c r="E3771" s="83" t="str">
        <f t="shared" si="357"/>
        <v>NR16</v>
      </c>
      <c r="F3771" s="83" t="str">
        <f t="shared" si="358"/>
        <v>NR1</v>
      </c>
      <c r="G3771" s="83" t="str">
        <f t="shared" si="359"/>
        <v>NR</v>
      </c>
      <c r="H3771" s="83" t="s">
        <v>1127</v>
      </c>
      <c r="I3771" s="83" t="s">
        <v>650</v>
      </c>
    </row>
    <row r="3772" spans="1:9" ht="15">
      <c r="A3772" s="83" t="s">
        <v>4371</v>
      </c>
      <c r="B3772" s="83" t="str">
        <f t="shared" si="354"/>
        <v>NR16 1J</v>
      </c>
      <c r="C3772" s="83" t="str">
        <f t="shared" si="355"/>
        <v>NR16 1</v>
      </c>
      <c r="D3772" s="83" t="str">
        <f t="shared" si="356"/>
        <v xml:space="preserve">NR16 </v>
      </c>
      <c r="E3772" s="83" t="str">
        <f t="shared" si="357"/>
        <v>NR16</v>
      </c>
      <c r="F3772" s="83" t="str">
        <f t="shared" si="358"/>
        <v>NR1</v>
      </c>
      <c r="G3772" s="83" t="str">
        <f t="shared" si="359"/>
        <v>NR</v>
      </c>
      <c r="H3772" s="83" t="s">
        <v>1127</v>
      </c>
      <c r="I3772" s="83" t="s">
        <v>650</v>
      </c>
    </row>
    <row r="3773" spans="1:9" ht="15">
      <c r="A3773" s="83" t="s">
        <v>4372</v>
      </c>
      <c r="B3773" s="83" t="str">
        <f t="shared" si="354"/>
        <v>NR16 1J</v>
      </c>
      <c r="C3773" s="83" t="str">
        <f t="shared" si="355"/>
        <v>NR16 1</v>
      </c>
      <c r="D3773" s="83" t="str">
        <f t="shared" si="356"/>
        <v xml:space="preserve">NR16 </v>
      </c>
      <c r="E3773" s="83" t="str">
        <f t="shared" si="357"/>
        <v>NR16</v>
      </c>
      <c r="F3773" s="83" t="str">
        <f t="shared" si="358"/>
        <v>NR1</v>
      </c>
      <c r="G3773" s="83" t="str">
        <f t="shared" si="359"/>
        <v>NR</v>
      </c>
      <c r="H3773" s="83" t="s">
        <v>1127</v>
      </c>
      <c r="I3773" s="83" t="s">
        <v>650</v>
      </c>
    </row>
    <row r="3774" spans="1:9" ht="15">
      <c r="A3774" s="83" t="s">
        <v>4373</v>
      </c>
      <c r="B3774" s="83" t="str">
        <f t="shared" si="354"/>
        <v>NR16 1J</v>
      </c>
      <c r="C3774" s="83" t="str">
        <f t="shared" si="355"/>
        <v>NR16 1</v>
      </c>
      <c r="D3774" s="83" t="str">
        <f t="shared" si="356"/>
        <v xml:space="preserve">NR16 </v>
      </c>
      <c r="E3774" s="83" t="str">
        <f t="shared" si="357"/>
        <v>NR16</v>
      </c>
      <c r="F3774" s="83" t="str">
        <f t="shared" si="358"/>
        <v>NR1</v>
      </c>
      <c r="G3774" s="83" t="str">
        <f t="shared" si="359"/>
        <v>NR</v>
      </c>
      <c r="H3774" s="83" t="s">
        <v>1127</v>
      </c>
      <c r="I3774" s="83" t="s">
        <v>650</v>
      </c>
    </row>
    <row r="3775" spans="1:9" ht="15">
      <c r="A3775" s="83" t="s">
        <v>4374</v>
      </c>
      <c r="B3775" s="83" t="str">
        <f t="shared" si="354"/>
        <v>NR16 1J</v>
      </c>
      <c r="C3775" s="83" t="str">
        <f t="shared" si="355"/>
        <v>NR16 1</v>
      </c>
      <c r="D3775" s="83" t="str">
        <f t="shared" si="356"/>
        <v xml:space="preserve">NR16 </v>
      </c>
      <c r="E3775" s="83" t="str">
        <f t="shared" si="357"/>
        <v>NR16</v>
      </c>
      <c r="F3775" s="83" t="str">
        <f t="shared" si="358"/>
        <v>NR1</v>
      </c>
      <c r="G3775" s="83" t="str">
        <f t="shared" si="359"/>
        <v>NR</v>
      </c>
      <c r="H3775" s="83" t="s">
        <v>1127</v>
      </c>
      <c r="I3775" s="83" t="s">
        <v>650</v>
      </c>
    </row>
    <row r="3776" spans="1:9" ht="15">
      <c r="A3776" s="83" t="s">
        <v>4375</v>
      </c>
      <c r="B3776" s="83" t="str">
        <f t="shared" si="354"/>
        <v>NR16 1J</v>
      </c>
      <c r="C3776" s="83" t="str">
        <f t="shared" si="355"/>
        <v>NR16 1</v>
      </c>
      <c r="D3776" s="83" t="str">
        <f t="shared" si="356"/>
        <v xml:space="preserve">NR16 </v>
      </c>
      <c r="E3776" s="83" t="str">
        <f t="shared" si="357"/>
        <v>NR16</v>
      </c>
      <c r="F3776" s="83" t="str">
        <f t="shared" si="358"/>
        <v>NR1</v>
      </c>
      <c r="G3776" s="83" t="str">
        <f t="shared" si="359"/>
        <v>NR</v>
      </c>
      <c r="H3776" s="83" t="s">
        <v>1127</v>
      </c>
      <c r="I3776" s="83" t="s">
        <v>650</v>
      </c>
    </row>
    <row r="3777" spans="1:9" ht="15">
      <c r="A3777" s="83" t="s">
        <v>4376</v>
      </c>
      <c r="B3777" s="83" t="str">
        <f t="shared" si="354"/>
        <v>NR17</v>
      </c>
      <c r="C3777" s="83" t="str">
        <f t="shared" si="355"/>
        <v>NR17</v>
      </c>
      <c r="D3777" s="83" t="str">
        <f t="shared" si="356"/>
        <v>NR17</v>
      </c>
      <c r="E3777" s="83" t="str">
        <f t="shared" si="357"/>
        <v>NR17</v>
      </c>
      <c r="F3777" s="83" t="str">
        <f t="shared" si="358"/>
        <v>NR1</v>
      </c>
      <c r="G3777" s="83" t="str">
        <f t="shared" si="359"/>
        <v>NR</v>
      </c>
      <c r="H3777" s="83" t="s">
        <v>1015</v>
      </c>
      <c r="I3777" s="83" t="s">
        <v>650</v>
      </c>
    </row>
    <row r="3778" spans="1:9" ht="15">
      <c r="A3778" s="83" t="s">
        <v>4377</v>
      </c>
      <c r="B3778" s="83" t="str">
        <f t="shared" si="354"/>
        <v>NR18 9J</v>
      </c>
      <c r="C3778" s="83" t="str">
        <f t="shared" si="355"/>
        <v>NR18 9</v>
      </c>
      <c r="D3778" s="83" t="str">
        <f t="shared" si="356"/>
        <v xml:space="preserve">NR18 </v>
      </c>
      <c r="E3778" s="83" t="str">
        <f t="shared" si="357"/>
        <v>NR18</v>
      </c>
      <c r="F3778" s="83" t="str">
        <f t="shared" si="358"/>
        <v>NR1</v>
      </c>
      <c r="G3778" s="83" t="str">
        <f t="shared" si="359"/>
        <v>NR</v>
      </c>
      <c r="H3778" s="83" t="s">
        <v>1015</v>
      </c>
      <c r="I3778" s="83" t="s">
        <v>650</v>
      </c>
    </row>
    <row r="3779" spans="1:9" ht="15">
      <c r="A3779" s="83" t="s">
        <v>4378</v>
      </c>
      <c r="B3779" s="83" t="str">
        <f t="shared" ref="B3779:B3842" si="360">LEFT($A3779,7)</f>
        <v>NR18 9L</v>
      </c>
      <c r="C3779" s="83" t="str">
        <f t="shared" ref="C3779:C3842" si="361">LEFT($A3779,6)</f>
        <v>NR18 9</v>
      </c>
      <c r="D3779" s="83" t="str">
        <f t="shared" ref="D3779:D3842" si="362">LEFT($A3779,5)</f>
        <v xml:space="preserve">NR18 </v>
      </c>
      <c r="E3779" s="83" t="str">
        <f t="shared" ref="E3779:E3842" si="363">LEFT($A3779,4)</f>
        <v>NR18</v>
      </c>
      <c r="F3779" s="83" t="str">
        <f t="shared" ref="F3779:F3842" si="364">LEFT($A3779,3)</f>
        <v>NR1</v>
      </c>
      <c r="G3779" s="83" t="str">
        <f t="shared" ref="G3779:G3842" si="365">LEFT($A3779,2)</f>
        <v>NR</v>
      </c>
      <c r="H3779" s="83" t="s">
        <v>1015</v>
      </c>
      <c r="I3779" s="83" t="s">
        <v>650</v>
      </c>
    </row>
    <row r="3780" spans="1:9" ht="15">
      <c r="A3780" s="83" t="s">
        <v>4379</v>
      </c>
      <c r="B3780" s="83" t="str">
        <f t="shared" si="360"/>
        <v>NR18 9L</v>
      </c>
      <c r="C3780" s="83" t="str">
        <f t="shared" si="361"/>
        <v>NR18 9</v>
      </c>
      <c r="D3780" s="83" t="str">
        <f t="shared" si="362"/>
        <v xml:space="preserve">NR18 </v>
      </c>
      <c r="E3780" s="83" t="str">
        <f t="shared" si="363"/>
        <v>NR18</v>
      </c>
      <c r="F3780" s="83" t="str">
        <f t="shared" si="364"/>
        <v>NR1</v>
      </c>
      <c r="G3780" s="83" t="str">
        <f t="shared" si="365"/>
        <v>NR</v>
      </c>
      <c r="H3780" s="83" t="s">
        <v>1015</v>
      </c>
      <c r="I3780" s="83" t="s">
        <v>650</v>
      </c>
    </row>
    <row r="3781" spans="1:9" ht="15">
      <c r="A3781" s="83" t="s">
        <v>4380</v>
      </c>
      <c r="B3781" s="83" t="str">
        <f t="shared" si="360"/>
        <v>NR18 9L</v>
      </c>
      <c r="C3781" s="83" t="str">
        <f t="shared" si="361"/>
        <v>NR18 9</v>
      </c>
      <c r="D3781" s="83" t="str">
        <f t="shared" si="362"/>
        <v xml:space="preserve">NR18 </v>
      </c>
      <c r="E3781" s="83" t="str">
        <f t="shared" si="363"/>
        <v>NR18</v>
      </c>
      <c r="F3781" s="83" t="str">
        <f t="shared" si="364"/>
        <v>NR1</v>
      </c>
      <c r="G3781" s="83" t="str">
        <f t="shared" si="365"/>
        <v>NR</v>
      </c>
      <c r="H3781" s="83" t="s">
        <v>1015</v>
      </c>
      <c r="I3781" s="83" t="s">
        <v>650</v>
      </c>
    </row>
    <row r="3782" spans="1:9" ht="15">
      <c r="A3782" s="83" t="s">
        <v>4381</v>
      </c>
      <c r="B3782" s="83" t="str">
        <f t="shared" si="360"/>
        <v>NR18 9L</v>
      </c>
      <c r="C3782" s="83" t="str">
        <f t="shared" si="361"/>
        <v>NR18 9</v>
      </c>
      <c r="D3782" s="83" t="str">
        <f t="shared" si="362"/>
        <v xml:space="preserve">NR18 </v>
      </c>
      <c r="E3782" s="83" t="str">
        <f t="shared" si="363"/>
        <v>NR18</v>
      </c>
      <c r="F3782" s="83" t="str">
        <f t="shared" si="364"/>
        <v>NR1</v>
      </c>
      <c r="G3782" s="83" t="str">
        <f t="shared" si="365"/>
        <v>NR</v>
      </c>
      <c r="H3782" s="83" t="s">
        <v>1015</v>
      </c>
      <c r="I3782" s="83" t="s">
        <v>650</v>
      </c>
    </row>
    <row r="3783" spans="1:9" ht="15">
      <c r="A3783" s="83" t="s">
        <v>4382</v>
      </c>
      <c r="B3783" s="83" t="str">
        <f t="shared" si="360"/>
        <v>NR18 9T</v>
      </c>
      <c r="C3783" s="83" t="str">
        <f t="shared" si="361"/>
        <v>NR18 9</v>
      </c>
      <c r="D3783" s="83" t="str">
        <f t="shared" si="362"/>
        <v xml:space="preserve">NR18 </v>
      </c>
      <c r="E3783" s="83" t="str">
        <f t="shared" si="363"/>
        <v>NR18</v>
      </c>
      <c r="F3783" s="83" t="str">
        <f t="shared" si="364"/>
        <v>NR1</v>
      </c>
      <c r="G3783" s="83" t="str">
        <f t="shared" si="365"/>
        <v>NR</v>
      </c>
      <c r="H3783" s="83" t="s">
        <v>1015</v>
      </c>
      <c r="I3783" s="83" t="s">
        <v>650</v>
      </c>
    </row>
    <row r="3784" spans="1:9" ht="15">
      <c r="A3784" s="83" t="s">
        <v>4383</v>
      </c>
      <c r="B3784" s="83" t="str">
        <f t="shared" si="360"/>
        <v>NR19 2A</v>
      </c>
      <c r="C3784" s="83" t="str">
        <f t="shared" si="361"/>
        <v>NR19 2</v>
      </c>
      <c r="D3784" s="83" t="str">
        <f t="shared" si="362"/>
        <v xml:space="preserve">NR19 </v>
      </c>
      <c r="E3784" s="83" t="str">
        <f t="shared" si="363"/>
        <v>NR19</v>
      </c>
      <c r="F3784" s="83" t="str">
        <f t="shared" si="364"/>
        <v>NR1</v>
      </c>
      <c r="G3784" s="83" t="str">
        <f t="shared" si="365"/>
        <v>NR</v>
      </c>
      <c r="H3784" s="83" t="s">
        <v>367</v>
      </c>
      <c r="I3784" s="83" t="s">
        <v>650</v>
      </c>
    </row>
    <row r="3785" spans="1:9" ht="15">
      <c r="A3785" s="83" t="s">
        <v>4384</v>
      </c>
      <c r="B3785" s="83" t="str">
        <f t="shared" si="360"/>
        <v>NR19 2A</v>
      </c>
      <c r="C3785" s="83" t="str">
        <f t="shared" si="361"/>
        <v>NR19 2</v>
      </c>
      <c r="D3785" s="83" t="str">
        <f t="shared" si="362"/>
        <v xml:space="preserve">NR19 </v>
      </c>
      <c r="E3785" s="83" t="str">
        <f t="shared" si="363"/>
        <v>NR19</v>
      </c>
      <c r="F3785" s="83" t="str">
        <f t="shared" si="364"/>
        <v>NR1</v>
      </c>
      <c r="G3785" s="83" t="str">
        <f t="shared" si="365"/>
        <v>NR</v>
      </c>
      <c r="H3785" s="83" t="s">
        <v>367</v>
      </c>
      <c r="I3785" s="83" t="s">
        <v>650</v>
      </c>
    </row>
    <row r="3786" spans="1:9" ht="15">
      <c r="A3786" s="83" t="s">
        <v>4385</v>
      </c>
      <c r="B3786" s="83" t="str">
        <f t="shared" si="360"/>
        <v>NR19 2A</v>
      </c>
      <c r="C3786" s="83" t="str">
        <f t="shared" si="361"/>
        <v>NR19 2</v>
      </c>
      <c r="D3786" s="83" t="str">
        <f t="shared" si="362"/>
        <v xml:space="preserve">NR19 </v>
      </c>
      <c r="E3786" s="83" t="str">
        <f t="shared" si="363"/>
        <v>NR19</v>
      </c>
      <c r="F3786" s="83" t="str">
        <f t="shared" si="364"/>
        <v>NR1</v>
      </c>
      <c r="G3786" s="83" t="str">
        <f t="shared" si="365"/>
        <v>NR</v>
      </c>
      <c r="H3786" s="83" t="s">
        <v>367</v>
      </c>
      <c r="I3786" s="83" t="s">
        <v>650</v>
      </c>
    </row>
    <row r="3787" spans="1:9" ht="15">
      <c r="A3787" s="83" t="s">
        <v>4386</v>
      </c>
      <c r="B3787" s="83" t="str">
        <f t="shared" si="360"/>
        <v>NR19 2H</v>
      </c>
      <c r="C3787" s="83" t="str">
        <f t="shared" si="361"/>
        <v>NR19 2</v>
      </c>
      <c r="D3787" s="83" t="str">
        <f t="shared" si="362"/>
        <v xml:space="preserve">NR19 </v>
      </c>
      <c r="E3787" s="83" t="str">
        <f t="shared" si="363"/>
        <v>NR19</v>
      </c>
      <c r="F3787" s="83" t="str">
        <f t="shared" si="364"/>
        <v>NR1</v>
      </c>
      <c r="G3787" s="83" t="str">
        <f t="shared" si="365"/>
        <v>NR</v>
      </c>
      <c r="H3787" s="83" t="s">
        <v>367</v>
      </c>
      <c r="I3787" s="83" t="s">
        <v>650</v>
      </c>
    </row>
    <row r="3788" spans="1:9" ht="15">
      <c r="A3788" s="83" t="s">
        <v>4387</v>
      </c>
      <c r="B3788" s="83" t="str">
        <f t="shared" si="360"/>
        <v>NR19 2H</v>
      </c>
      <c r="C3788" s="83" t="str">
        <f t="shared" si="361"/>
        <v>NR19 2</v>
      </c>
      <c r="D3788" s="83" t="str">
        <f t="shared" si="362"/>
        <v xml:space="preserve">NR19 </v>
      </c>
      <c r="E3788" s="83" t="str">
        <f t="shared" si="363"/>
        <v>NR19</v>
      </c>
      <c r="F3788" s="83" t="str">
        <f t="shared" si="364"/>
        <v>NR1</v>
      </c>
      <c r="G3788" s="83" t="str">
        <f t="shared" si="365"/>
        <v>NR</v>
      </c>
      <c r="H3788" s="83" t="s">
        <v>367</v>
      </c>
      <c r="I3788" s="83" t="s">
        <v>650</v>
      </c>
    </row>
    <row r="3789" spans="1:9" ht="15">
      <c r="A3789" s="83" t="s">
        <v>4388</v>
      </c>
      <c r="B3789" s="83" t="str">
        <f t="shared" si="360"/>
        <v>NR19 2H</v>
      </c>
      <c r="C3789" s="83" t="str">
        <f t="shared" si="361"/>
        <v>NR19 2</v>
      </c>
      <c r="D3789" s="83" t="str">
        <f t="shared" si="362"/>
        <v xml:space="preserve">NR19 </v>
      </c>
      <c r="E3789" s="83" t="str">
        <f t="shared" si="363"/>
        <v>NR19</v>
      </c>
      <c r="F3789" s="83" t="str">
        <f t="shared" si="364"/>
        <v>NR1</v>
      </c>
      <c r="G3789" s="83" t="str">
        <f t="shared" si="365"/>
        <v>NR</v>
      </c>
      <c r="H3789" s="83" t="s">
        <v>367</v>
      </c>
      <c r="I3789" s="83" t="s">
        <v>650</v>
      </c>
    </row>
    <row r="3790" spans="1:9" ht="15">
      <c r="A3790" s="83" t="s">
        <v>4389</v>
      </c>
      <c r="B3790" s="83" t="str">
        <f t="shared" si="360"/>
        <v>NR19 2H</v>
      </c>
      <c r="C3790" s="83" t="str">
        <f t="shared" si="361"/>
        <v>NR19 2</v>
      </c>
      <c r="D3790" s="83" t="str">
        <f t="shared" si="362"/>
        <v xml:space="preserve">NR19 </v>
      </c>
      <c r="E3790" s="83" t="str">
        <f t="shared" si="363"/>
        <v>NR19</v>
      </c>
      <c r="F3790" s="83" t="str">
        <f t="shared" si="364"/>
        <v>NR1</v>
      </c>
      <c r="G3790" s="83" t="str">
        <f t="shared" si="365"/>
        <v>NR</v>
      </c>
      <c r="H3790" s="83" t="s">
        <v>367</v>
      </c>
      <c r="I3790" s="83" t="s">
        <v>650</v>
      </c>
    </row>
    <row r="3791" spans="1:9" ht="15">
      <c r="A3791" s="83" t="s">
        <v>4390</v>
      </c>
      <c r="B3791" s="83" t="str">
        <f t="shared" si="360"/>
        <v>NR19 2H</v>
      </c>
      <c r="C3791" s="83" t="str">
        <f t="shared" si="361"/>
        <v>NR19 2</v>
      </c>
      <c r="D3791" s="83" t="str">
        <f t="shared" si="362"/>
        <v xml:space="preserve">NR19 </v>
      </c>
      <c r="E3791" s="83" t="str">
        <f t="shared" si="363"/>
        <v>NR19</v>
      </c>
      <c r="F3791" s="83" t="str">
        <f t="shared" si="364"/>
        <v>NR1</v>
      </c>
      <c r="G3791" s="83" t="str">
        <f t="shared" si="365"/>
        <v>NR</v>
      </c>
      <c r="H3791" s="83" t="s">
        <v>367</v>
      </c>
      <c r="I3791" s="83" t="s">
        <v>650</v>
      </c>
    </row>
    <row r="3792" spans="1:9" ht="15">
      <c r="A3792" s="83" t="s">
        <v>4391</v>
      </c>
      <c r="B3792" s="83" t="str">
        <f t="shared" si="360"/>
        <v>NR19 2H</v>
      </c>
      <c r="C3792" s="83" t="str">
        <f t="shared" si="361"/>
        <v>NR19 2</v>
      </c>
      <c r="D3792" s="83" t="str">
        <f t="shared" si="362"/>
        <v xml:space="preserve">NR19 </v>
      </c>
      <c r="E3792" s="83" t="str">
        <f t="shared" si="363"/>
        <v>NR19</v>
      </c>
      <c r="F3792" s="83" t="str">
        <f t="shared" si="364"/>
        <v>NR1</v>
      </c>
      <c r="G3792" s="83" t="str">
        <f t="shared" si="365"/>
        <v>NR</v>
      </c>
      <c r="H3792" s="83" t="s">
        <v>367</v>
      </c>
      <c r="I3792" s="83" t="s">
        <v>650</v>
      </c>
    </row>
    <row r="3793" spans="1:9" ht="15">
      <c r="A3793" s="83" t="s">
        <v>4392</v>
      </c>
      <c r="B3793" s="83" t="str">
        <f t="shared" si="360"/>
        <v>NR19 2H</v>
      </c>
      <c r="C3793" s="83" t="str">
        <f t="shared" si="361"/>
        <v>NR19 2</v>
      </c>
      <c r="D3793" s="83" t="str">
        <f t="shared" si="362"/>
        <v xml:space="preserve">NR19 </v>
      </c>
      <c r="E3793" s="83" t="str">
        <f t="shared" si="363"/>
        <v>NR19</v>
      </c>
      <c r="F3793" s="83" t="str">
        <f t="shared" si="364"/>
        <v>NR1</v>
      </c>
      <c r="G3793" s="83" t="str">
        <f t="shared" si="365"/>
        <v>NR</v>
      </c>
      <c r="H3793" s="83" t="s">
        <v>367</v>
      </c>
      <c r="I3793" s="83" t="s">
        <v>650</v>
      </c>
    </row>
    <row r="3794" spans="1:9" ht="15">
      <c r="A3794" s="83" t="s">
        <v>4393</v>
      </c>
      <c r="B3794" s="83" t="str">
        <f t="shared" si="360"/>
        <v>NR19 2J</v>
      </c>
      <c r="C3794" s="83" t="str">
        <f t="shared" si="361"/>
        <v>NR19 2</v>
      </c>
      <c r="D3794" s="83" t="str">
        <f t="shared" si="362"/>
        <v xml:space="preserve">NR19 </v>
      </c>
      <c r="E3794" s="83" t="str">
        <f t="shared" si="363"/>
        <v>NR19</v>
      </c>
      <c r="F3794" s="83" t="str">
        <f t="shared" si="364"/>
        <v>NR1</v>
      </c>
      <c r="G3794" s="83" t="str">
        <f t="shared" si="365"/>
        <v>NR</v>
      </c>
      <c r="H3794" s="83" t="s">
        <v>367</v>
      </c>
      <c r="I3794" s="83" t="s">
        <v>650</v>
      </c>
    </row>
    <row r="3795" spans="1:9" ht="15">
      <c r="A3795" s="83" t="s">
        <v>4394</v>
      </c>
      <c r="B3795" s="83" t="str">
        <f t="shared" si="360"/>
        <v>NR19 2L</v>
      </c>
      <c r="C3795" s="83" t="str">
        <f t="shared" si="361"/>
        <v>NR19 2</v>
      </c>
      <c r="D3795" s="83" t="str">
        <f t="shared" si="362"/>
        <v xml:space="preserve">NR19 </v>
      </c>
      <c r="E3795" s="83" t="str">
        <f t="shared" si="363"/>
        <v>NR19</v>
      </c>
      <c r="F3795" s="83" t="str">
        <f t="shared" si="364"/>
        <v>NR1</v>
      </c>
      <c r="G3795" s="83" t="str">
        <f t="shared" si="365"/>
        <v>NR</v>
      </c>
      <c r="H3795" s="83" t="s">
        <v>367</v>
      </c>
      <c r="I3795" s="83" t="s">
        <v>650</v>
      </c>
    </row>
    <row r="3796" spans="1:9" ht="15">
      <c r="A3796" s="83" t="s">
        <v>4395</v>
      </c>
      <c r="B3796" s="83" t="str">
        <f t="shared" si="360"/>
        <v>NR19 2L</v>
      </c>
      <c r="C3796" s="83" t="str">
        <f t="shared" si="361"/>
        <v>NR19 2</v>
      </c>
      <c r="D3796" s="83" t="str">
        <f t="shared" si="362"/>
        <v xml:space="preserve">NR19 </v>
      </c>
      <c r="E3796" s="83" t="str">
        <f t="shared" si="363"/>
        <v>NR19</v>
      </c>
      <c r="F3796" s="83" t="str">
        <f t="shared" si="364"/>
        <v>NR1</v>
      </c>
      <c r="G3796" s="83" t="str">
        <f t="shared" si="365"/>
        <v>NR</v>
      </c>
      <c r="H3796" s="83" t="s">
        <v>1127</v>
      </c>
      <c r="I3796" s="83" t="s">
        <v>650</v>
      </c>
    </row>
    <row r="3797" spans="1:9" ht="15">
      <c r="A3797" s="83" t="s">
        <v>4396</v>
      </c>
      <c r="B3797" s="83" t="str">
        <f t="shared" si="360"/>
        <v>NR19 2L</v>
      </c>
      <c r="C3797" s="83" t="str">
        <f t="shared" si="361"/>
        <v>NR19 2</v>
      </c>
      <c r="D3797" s="83" t="str">
        <f t="shared" si="362"/>
        <v xml:space="preserve">NR19 </v>
      </c>
      <c r="E3797" s="83" t="str">
        <f t="shared" si="363"/>
        <v>NR19</v>
      </c>
      <c r="F3797" s="83" t="str">
        <f t="shared" si="364"/>
        <v>NR1</v>
      </c>
      <c r="G3797" s="83" t="str">
        <f t="shared" si="365"/>
        <v>NR</v>
      </c>
      <c r="H3797" s="83" t="s">
        <v>1127</v>
      </c>
      <c r="I3797" s="83" t="s">
        <v>650</v>
      </c>
    </row>
    <row r="3798" spans="1:9" ht="15">
      <c r="A3798" s="83" t="s">
        <v>4397</v>
      </c>
      <c r="B3798" s="83" t="str">
        <f t="shared" si="360"/>
        <v>NR19 2L</v>
      </c>
      <c r="C3798" s="83" t="str">
        <f t="shared" si="361"/>
        <v>NR19 2</v>
      </c>
      <c r="D3798" s="83" t="str">
        <f t="shared" si="362"/>
        <v xml:space="preserve">NR19 </v>
      </c>
      <c r="E3798" s="83" t="str">
        <f t="shared" si="363"/>
        <v>NR19</v>
      </c>
      <c r="F3798" s="83" t="str">
        <f t="shared" si="364"/>
        <v>NR1</v>
      </c>
      <c r="G3798" s="83" t="str">
        <f t="shared" si="365"/>
        <v>NR</v>
      </c>
      <c r="H3798" s="83" t="s">
        <v>367</v>
      </c>
      <c r="I3798" s="83" t="s">
        <v>650</v>
      </c>
    </row>
    <row r="3799" spans="1:9" ht="15">
      <c r="A3799" s="83" t="s">
        <v>4398</v>
      </c>
      <c r="B3799" s="83" t="str">
        <f t="shared" si="360"/>
        <v>NR19 2L</v>
      </c>
      <c r="C3799" s="83" t="str">
        <f t="shared" si="361"/>
        <v>NR19 2</v>
      </c>
      <c r="D3799" s="83" t="str">
        <f t="shared" si="362"/>
        <v xml:space="preserve">NR19 </v>
      </c>
      <c r="E3799" s="83" t="str">
        <f t="shared" si="363"/>
        <v>NR19</v>
      </c>
      <c r="F3799" s="83" t="str">
        <f t="shared" si="364"/>
        <v>NR1</v>
      </c>
      <c r="G3799" s="83" t="str">
        <f t="shared" si="365"/>
        <v>NR</v>
      </c>
      <c r="H3799" s="83" t="s">
        <v>1127</v>
      </c>
      <c r="I3799" s="83" t="s">
        <v>650</v>
      </c>
    </row>
    <row r="3800" spans="1:9" ht="15">
      <c r="A3800" s="83" t="s">
        <v>4399</v>
      </c>
      <c r="B3800" s="83" t="str">
        <f t="shared" si="360"/>
        <v>NR19 2L</v>
      </c>
      <c r="C3800" s="83" t="str">
        <f t="shared" si="361"/>
        <v>NR19 2</v>
      </c>
      <c r="D3800" s="83" t="str">
        <f t="shared" si="362"/>
        <v xml:space="preserve">NR19 </v>
      </c>
      <c r="E3800" s="83" t="str">
        <f t="shared" si="363"/>
        <v>NR19</v>
      </c>
      <c r="F3800" s="83" t="str">
        <f t="shared" si="364"/>
        <v>NR1</v>
      </c>
      <c r="G3800" s="83" t="str">
        <f t="shared" si="365"/>
        <v>NR</v>
      </c>
      <c r="H3800" s="83" t="s">
        <v>1127</v>
      </c>
      <c r="I3800" s="83" t="s">
        <v>650</v>
      </c>
    </row>
    <row r="3801" spans="1:9" ht="15">
      <c r="A3801" s="83" t="s">
        <v>4400</v>
      </c>
      <c r="B3801" s="83" t="str">
        <f t="shared" si="360"/>
        <v>NR19 2L</v>
      </c>
      <c r="C3801" s="83" t="str">
        <f t="shared" si="361"/>
        <v>NR19 2</v>
      </c>
      <c r="D3801" s="83" t="str">
        <f t="shared" si="362"/>
        <v xml:space="preserve">NR19 </v>
      </c>
      <c r="E3801" s="83" t="str">
        <f t="shared" si="363"/>
        <v>NR19</v>
      </c>
      <c r="F3801" s="83" t="str">
        <f t="shared" si="364"/>
        <v>NR1</v>
      </c>
      <c r="G3801" s="83" t="str">
        <f t="shared" si="365"/>
        <v>NR</v>
      </c>
      <c r="H3801" s="83" t="s">
        <v>1127</v>
      </c>
      <c r="I3801" s="83" t="s">
        <v>650</v>
      </c>
    </row>
    <row r="3802" spans="1:9" ht="15">
      <c r="A3802" s="83" t="s">
        <v>4401</v>
      </c>
      <c r="B3802" s="83" t="str">
        <f t="shared" si="360"/>
        <v>NR19 2L</v>
      </c>
      <c r="C3802" s="83" t="str">
        <f t="shared" si="361"/>
        <v>NR19 2</v>
      </c>
      <c r="D3802" s="83" t="str">
        <f t="shared" si="362"/>
        <v xml:space="preserve">NR19 </v>
      </c>
      <c r="E3802" s="83" t="str">
        <f t="shared" si="363"/>
        <v>NR19</v>
      </c>
      <c r="F3802" s="83" t="str">
        <f t="shared" si="364"/>
        <v>NR1</v>
      </c>
      <c r="G3802" s="83" t="str">
        <f t="shared" si="365"/>
        <v>NR</v>
      </c>
      <c r="H3802" s="83" t="s">
        <v>1127</v>
      </c>
      <c r="I3802" s="83" t="s">
        <v>650</v>
      </c>
    </row>
    <row r="3803" spans="1:9" ht="15">
      <c r="A3803" s="83" t="s">
        <v>4402</v>
      </c>
      <c r="B3803" s="83" t="str">
        <f t="shared" si="360"/>
        <v>NR19 2L</v>
      </c>
      <c r="C3803" s="83" t="str">
        <f t="shared" si="361"/>
        <v>NR19 2</v>
      </c>
      <c r="D3803" s="83" t="str">
        <f t="shared" si="362"/>
        <v xml:space="preserve">NR19 </v>
      </c>
      <c r="E3803" s="83" t="str">
        <f t="shared" si="363"/>
        <v>NR19</v>
      </c>
      <c r="F3803" s="83" t="str">
        <f t="shared" si="364"/>
        <v>NR1</v>
      </c>
      <c r="G3803" s="83" t="str">
        <f t="shared" si="365"/>
        <v>NR</v>
      </c>
      <c r="H3803" s="83" t="s">
        <v>1127</v>
      </c>
      <c r="I3803" s="83" t="s">
        <v>650</v>
      </c>
    </row>
    <row r="3804" spans="1:9" ht="15">
      <c r="A3804" s="83" t="s">
        <v>4403</v>
      </c>
      <c r="B3804" s="83" t="str">
        <f t="shared" si="360"/>
        <v>NR19 2L</v>
      </c>
      <c r="C3804" s="83" t="str">
        <f t="shared" si="361"/>
        <v>NR19 2</v>
      </c>
      <c r="D3804" s="83" t="str">
        <f t="shared" si="362"/>
        <v xml:space="preserve">NR19 </v>
      </c>
      <c r="E3804" s="83" t="str">
        <f t="shared" si="363"/>
        <v>NR19</v>
      </c>
      <c r="F3804" s="83" t="str">
        <f t="shared" si="364"/>
        <v>NR1</v>
      </c>
      <c r="G3804" s="83" t="str">
        <f t="shared" si="365"/>
        <v>NR</v>
      </c>
      <c r="H3804" s="83" t="s">
        <v>1127</v>
      </c>
      <c r="I3804" s="83" t="s">
        <v>650</v>
      </c>
    </row>
    <row r="3805" spans="1:9" ht="15">
      <c r="A3805" s="83" t="s">
        <v>4404</v>
      </c>
      <c r="B3805" s="83" t="str">
        <f t="shared" si="360"/>
        <v>NR19 2L</v>
      </c>
      <c r="C3805" s="83" t="str">
        <f t="shared" si="361"/>
        <v>NR19 2</v>
      </c>
      <c r="D3805" s="83" t="str">
        <f t="shared" si="362"/>
        <v xml:space="preserve">NR19 </v>
      </c>
      <c r="E3805" s="83" t="str">
        <f t="shared" si="363"/>
        <v>NR19</v>
      </c>
      <c r="F3805" s="83" t="str">
        <f t="shared" si="364"/>
        <v>NR1</v>
      </c>
      <c r="G3805" s="83" t="str">
        <f t="shared" si="365"/>
        <v>NR</v>
      </c>
      <c r="H3805" s="83" t="s">
        <v>367</v>
      </c>
      <c r="I3805" s="83" t="s">
        <v>650</v>
      </c>
    </row>
    <row r="3806" spans="1:9" ht="15">
      <c r="A3806" s="83" t="s">
        <v>4405</v>
      </c>
      <c r="B3806" s="83" t="str">
        <f t="shared" si="360"/>
        <v>NR19 2L</v>
      </c>
      <c r="C3806" s="83" t="str">
        <f t="shared" si="361"/>
        <v>NR19 2</v>
      </c>
      <c r="D3806" s="83" t="str">
        <f t="shared" si="362"/>
        <v xml:space="preserve">NR19 </v>
      </c>
      <c r="E3806" s="83" t="str">
        <f t="shared" si="363"/>
        <v>NR19</v>
      </c>
      <c r="F3806" s="83" t="str">
        <f t="shared" si="364"/>
        <v>NR1</v>
      </c>
      <c r="G3806" s="83" t="str">
        <f t="shared" si="365"/>
        <v>NR</v>
      </c>
      <c r="H3806" s="83" t="s">
        <v>1127</v>
      </c>
      <c r="I3806" s="83" t="s">
        <v>650</v>
      </c>
    </row>
    <row r="3807" spans="1:9" ht="15">
      <c r="A3807" s="83" t="s">
        <v>4406</v>
      </c>
      <c r="B3807" s="83" t="str">
        <f t="shared" si="360"/>
        <v>NR19 2L</v>
      </c>
      <c r="C3807" s="83" t="str">
        <f t="shared" si="361"/>
        <v>NR19 2</v>
      </c>
      <c r="D3807" s="83" t="str">
        <f t="shared" si="362"/>
        <v xml:space="preserve">NR19 </v>
      </c>
      <c r="E3807" s="83" t="str">
        <f t="shared" si="363"/>
        <v>NR19</v>
      </c>
      <c r="F3807" s="83" t="str">
        <f t="shared" si="364"/>
        <v>NR1</v>
      </c>
      <c r="G3807" s="83" t="str">
        <f t="shared" si="365"/>
        <v>NR</v>
      </c>
      <c r="H3807" s="83" t="s">
        <v>367</v>
      </c>
      <c r="I3807" s="83" t="s">
        <v>650</v>
      </c>
    </row>
    <row r="3808" spans="1:9" ht="15">
      <c r="A3808" s="83" t="s">
        <v>4407</v>
      </c>
      <c r="B3808" s="83" t="str">
        <f t="shared" si="360"/>
        <v>NR19 2L</v>
      </c>
      <c r="C3808" s="83" t="str">
        <f t="shared" si="361"/>
        <v>NR19 2</v>
      </c>
      <c r="D3808" s="83" t="str">
        <f t="shared" si="362"/>
        <v xml:space="preserve">NR19 </v>
      </c>
      <c r="E3808" s="83" t="str">
        <f t="shared" si="363"/>
        <v>NR19</v>
      </c>
      <c r="F3808" s="83" t="str">
        <f t="shared" si="364"/>
        <v>NR1</v>
      </c>
      <c r="G3808" s="83" t="str">
        <f t="shared" si="365"/>
        <v>NR</v>
      </c>
      <c r="H3808" s="83" t="s">
        <v>367</v>
      </c>
      <c r="I3808" s="83" t="s">
        <v>650</v>
      </c>
    </row>
    <row r="3809" spans="1:9" ht="15">
      <c r="A3809" s="83" t="s">
        <v>4408</v>
      </c>
      <c r="B3809" s="83" t="str">
        <f t="shared" si="360"/>
        <v>NR19 2L</v>
      </c>
      <c r="C3809" s="83" t="str">
        <f t="shared" si="361"/>
        <v>NR19 2</v>
      </c>
      <c r="D3809" s="83" t="str">
        <f t="shared" si="362"/>
        <v xml:space="preserve">NR19 </v>
      </c>
      <c r="E3809" s="83" t="str">
        <f t="shared" si="363"/>
        <v>NR19</v>
      </c>
      <c r="F3809" s="83" t="str">
        <f t="shared" si="364"/>
        <v>NR1</v>
      </c>
      <c r="G3809" s="83" t="str">
        <f t="shared" si="365"/>
        <v>NR</v>
      </c>
      <c r="H3809" s="83" t="s">
        <v>367</v>
      </c>
      <c r="I3809" s="83" t="s">
        <v>650</v>
      </c>
    </row>
    <row r="3810" spans="1:9" ht="15">
      <c r="A3810" s="83" t="s">
        <v>4409</v>
      </c>
      <c r="B3810" s="83" t="str">
        <f t="shared" si="360"/>
        <v>NR19 2L</v>
      </c>
      <c r="C3810" s="83" t="str">
        <f t="shared" si="361"/>
        <v>NR19 2</v>
      </c>
      <c r="D3810" s="83" t="str">
        <f t="shared" si="362"/>
        <v xml:space="preserve">NR19 </v>
      </c>
      <c r="E3810" s="83" t="str">
        <f t="shared" si="363"/>
        <v>NR19</v>
      </c>
      <c r="F3810" s="83" t="str">
        <f t="shared" si="364"/>
        <v>NR1</v>
      </c>
      <c r="G3810" s="83" t="str">
        <f t="shared" si="365"/>
        <v>NR</v>
      </c>
      <c r="H3810" s="83" t="s">
        <v>367</v>
      </c>
      <c r="I3810" s="83" t="s">
        <v>650</v>
      </c>
    </row>
    <row r="3811" spans="1:9" ht="15">
      <c r="A3811" s="83" t="s">
        <v>4410</v>
      </c>
      <c r="B3811" s="83" t="str">
        <f t="shared" si="360"/>
        <v>NR19 2L</v>
      </c>
      <c r="C3811" s="83" t="str">
        <f t="shared" si="361"/>
        <v>NR19 2</v>
      </c>
      <c r="D3811" s="83" t="str">
        <f t="shared" si="362"/>
        <v xml:space="preserve">NR19 </v>
      </c>
      <c r="E3811" s="83" t="str">
        <f t="shared" si="363"/>
        <v>NR19</v>
      </c>
      <c r="F3811" s="83" t="str">
        <f t="shared" si="364"/>
        <v>NR1</v>
      </c>
      <c r="G3811" s="83" t="str">
        <f t="shared" si="365"/>
        <v>NR</v>
      </c>
      <c r="H3811" s="83" t="s">
        <v>1127</v>
      </c>
      <c r="I3811" s="83" t="s">
        <v>650</v>
      </c>
    </row>
    <row r="3812" spans="1:9" ht="15">
      <c r="A3812" s="83" t="s">
        <v>4411</v>
      </c>
      <c r="B3812" s="83" t="str">
        <f t="shared" si="360"/>
        <v>NR19 2L</v>
      </c>
      <c r="C3812" s="83" t="str">
        <f t="shared" si="361"/>
        <v>NR19 2</v>
      </c>
      <c r="D3812" s="83" t="str">
        <f t="shared" si="362"/>
        <v xml:space="preserve">NR19 </v>
      </c>
      <c r="E3812" s="83" t="str">
        <f t="shared" si="363"/>
        <v>NR19</v>
      </c>
      <c r="F3812" s="83" t="str">
        <f t="shared" si="364"/>
        <v>NR1</v>
      </c>
      <c r="G3812" s="83" t="str">
        <f t="shared" si="365"/>
        <v>NR</v>
      </c>
      <c r="H3812" s="83" t="s">
        <v>367</v>
      </c>
      <c r="I3812" s="83" t="s">
        <v>650</v>
      </c>
    </row>
    <row r="3813" spans="1:9" ht="15">
      <c r="A3813" s="83" t="s">
        <v>4412</v>
      </c>
      <c r="B3813" s="83" t="str">
        <f t="shared" si="360"/>
        <v>NR19 2L</v>
      </c>
      <c r="C3813" s="83" t="str">
        <f t="shared" si="361"/>
        <v>NR19 2</v>
      </c>
      <c r="D3813" s="83" t="str">
        <f t="shared" si="362"/>
        <v xml:space="preserve">NR19 </v>
      </c>
      <c r="E3813" s="83" t="str">
        <f t="shared" si="363"/>
        <v>NR19</v>
      </c>
      <c r="F3813" s="83" t="str">
        <f t="shared" si="364"/>
        <v>NR1</v>
      </c>
      <c r="G3813" s="83" t="str">
        <f t="shared" si="365"/>
        <v>NR</v>
      </c>
      <c r="H3813" s="83" t="s">
        <v>367</v>
      </c>
      <c r="I3813" s="83" t="s">
        <v>650</v>
      </c>
    </row>
    <row r="3814" spans="1:9" ht="15">
      <c r="A3814" s="83" t="s">
        <v>4413</v>
      </c>
      <c r="B3814" s="83" t="str">
        <f t="shared" si="360"/>
        <v>NR19 2L</v>
      </c>
      <c r="C3814" s="83" t="str">
        <f t="shared" si="361"/>
        <v>NR19 2</v>
      </c>
      <c r="D3814" s="83" t="str">
        <f t="shared" si="362"/>
        <v xml:space="preserve">NR19 </v>
      </c>
      <c r="E3814" s="83" t="str">
        <f t="shared" si="363"/>
        <v>NR19</v>
      </c>
      <c r="F3814" s="83" t="str">
        <f t="shared" si="364"/>
        <v>NR1</v>
      </c>
      <c r="G3814" s="83" t="str">
        <f t="shared" si="365"/>
        <v>NR</v>
      </c>
      <c r="H3814" s="83" t="s">
        <v>367</v>
      </c>
      <c r="I3814" s="83" t="s">
        <v>650</v>
      </c>
    </row>
    <row r="3815" spans="1:9" ht="15">
      <c r="A3815" s="83" t="s">
        <v>4414</v>
      </c>
      <c r="B3815" s="83" t="str">
        <f t="shared" si="360"/>
        <v>NR19 2N</v>
      </c>
      <c r="C3815" s="83" t="str">
        <f t="shared" si="361"/>
        <v>NR19 2</v>
      </c>
      <c r="D3815" s="83" t="str">
        <f t="shared" si="362"/>
        <v xml:space="preserve">NR19 </v>
      </c>
      <c r="E3815" s="83" t="str">
        <f t="shared" si="363"/>
        <v>NR19</v>
      </c>
      <c r="F3815" s="83" t="str">
        <f t="shared" si="364"/>
        <v>NR1</v>
      </c>
      <c r="G3815" s="83" t="str">
        <f t="shared" si="365"/>
        <v>NR</v>
      </c>
      <c r="H3815" s="83" t="s">
        <v>367</v>
      </c>
      <c r="I3815" s="83" t="s">
        <v>650</v>
      </c>
    </row>
    <row r="3816" spans="1:9" ht="15">
      <c r="A3816" s="83" t="s">
        <v>4415</v>
      </c>
      <c r="B3816" s="83" t="str">
        <f t="shared" si="360"/>
        <v>NR19 2N</v>
      </c>
      <c r="C3816" s="83" t="str">
        <f t="shared" si="361"/>
        <v>NR19 2</v>
      </c>
      <c r="D3816" s="83" t="str">
        <f t="shared" si="362"/>
        <v xml:space="preserve">NR19 </v>
      </c>
      <c r="E3816" s="83" t="str">
        <f t="shared" si="363"/>
        <v>NR19</v>
      </c>
      <c r="F3816" s="83" t="str">
        <f t="shared" si="364"/>
        <v>NR1</v>
      </c>
      <c r="G3816" s="83" t="str">
        <f t="shared" si="365"/>
        <v>NR</v>
      </c>
      <c r="H3816" s="83" t="s">
        <v>367</v>
      </c>
      <c r="I3816" s="83" t="s">
        <v>650</v>
      </c>
    </row>
    <row r="3817" spans="1:9" ht="15">
      <c r="A3817" s="83" t="s">
        <v>4416</v>
      </c>
      <c r="B3817" s="83" t="str">
        <f t="shared" si="360"/>
        <v>NR19 2N</v>
      </c>
      <c r="C3817" s="83" t="str">
        <f t="shared" si="361"/>
        <v>NR19 2</v>
      </c>
      <c r="D3817" s="83" t="str">
        <f t="shared" si="362"/>
        <v xml:space="preserve">NR19 </v>
      </c>
      <c r="E3817" s="83" t="str">
        <f t="shared" si="363"/>
        <v>NR19</v>
      </c>
      <c r="F3817" s="83" t="str">
        <f t="shared" si="364"/>
        <v>NR1</v>
      </c>
      <c r="G3817" s="83" t="str">
        <f t="shared" si="365"/>
        <v>NR</v>
      </c>
      <c r="H3817" s="83" t="s">
        <v>367</v>
      </c>
      <c r="I3817" s="83" t="s">
        <v>650</v>
      </c>
    </row>
    <row r="3818" spans="1:9" ht="15">
      <c r="A3818" s="83" t="s">
        <v>4417</v>
      </c>
      <c r="B3818" s="83" t="str">
        <f t="shared" si="360"/>
        <v>NR19 2N</v>
      </c>
      <c r="C3818" s="83" t="str">
        <f t="shared" si="361"/>
        <v>NR19 2</v>
      </c>
      <c r="D3818" s="83" t="str">
        <f t="shared" si="362"/>
        <v xml:space="preserve">NR19 </v>
      </c>
      <c r="E3818" s="83" t="str">
        <f t="shared" si="363"/>
        <v>NR19</v>
      </c>
      <c r="F3818" s="83" t="str">
        <f t="shared" si="364"/>
        <v>NR1</v>
      </c>
      <c r="G3818" s="83" t="str">
        <f t="shared" si="365"/>
        <v>NR</v>
      </c>
      <c r="H3818" s="83" t="s">
        <v>367</v>
      </c>
      <c r="I3818" s="83" t="s">
        <v>650</v>
      </c>
    </row>
    <row r="3819" spans="1:9" ht="15">
      <c r="A3819" s="83" t="s">
        <v>4418</v>
      </c>
      <c r="B3819" s="83" t="str">
        <f t="shared" si="360"/>
        <v>NR19 2N</v>
      </c>
      <c r="C3819" s="83" t="str">
        <f t="shared" si="361"/>
        <v>NR19 2</v>
      </c>
      <c r="D3819" s="83" t="str">
        <f t="shared" si="362"/>
        <v xml:space="preserve">NR19 </v>
      </c>
      <c r="E3819" s="83" t="str">
        <f t="shared" si="363"/>
        <v>NR19</v>
      </c>
      <c r="F3819" s="83" t="str">
        <f t="shared" si="364"/>
        <v>NR1</v>
      </c>
      <c r="G3819" s="83" t="str">
        <f t="shared" si="365"/>
        <v>NR</v>
      </c>
      <c r="H3819" s="83" t="s">
        <v>367</v>
      </c>
      <c r="I3819" s="83" t="s">
        <v>650</v>
      </c>
    </row>
    <row r="3820" spans="1:9" ht="15">
      <c r="A3820" s="83" t="s">
        <v>4419</v>
      </c>
      <c r="B3820" s="83" t="str">
        <f t="shared" si="360"/>
        <v>NR19 2N</v>
      </c>
      <c r="C3820" s="83" t="str">
        <f t="shared" si="361"/>
        <v>NR19 2</v>
      </c>
      <c r="D3820" s="83" t="str">
        <f t="shared" si="362"/>
        <v xml:space="preserve">NR19 </v>
      </c>
      <c r="E3820" s="83" t="str">
        <f t="shared" si="363"/>
        <v>NR19</v>
      </c>
      <c r="F3820" s="83" t="str">
        <f t="shared" si="364"/>
        <v>NR1</v>
      </c>
      <c r="G3820" s="83" t="str">
        <f t="shared" si="365"/>
        <v>NR</v>
      </c>
      <c r="H3820" s="83" t="s">
        <v>367</v>
      </c>
      <c r="I3820" s="83" t="s">
        <v>650</v>
      </c>
    </row>
    <row r="3821" spans="1:9" ht="15">
      <c r="A3821" s="83" t="s">
        <v>4420</v>
      </c>
      <c r="B3821" s="83" t="str">
        <f t="shared" si="360"/>
        <v>NR19 2N</v>
      </c>
      <c r="C3821" s="83" t="str">
        <f t="shared" si="361"/>
        <v>NR19 2</v>
      </c>
      <c r="D3821" s="83" t="str">
        <f t="shared" si="362"/>
        <v xml:space="preserve">NR19 </v>
      </c>
      <c r="E3821" s="83" t="str">
        <f t="shared" si="363"/>
        <v>NR19</v>
      </c>
      <c r="F3821" s="83" t="str">
        <f t="shared" si="364"/>
        <v>NR1</v>
      </c>
      <c r="G3821" s="83" t="str">
        <f t="shared" si="365"/>
        <v>NR</v>
      </c>
      <c r="H3821" s="83" t="s">
        <v>367</v>
      </c>
      <c r="I3821" s="83" t="s">
        <v>650</v>
      </c>
    </row>
    <row r="3822" spans="1:9" ht="15">
      <c r="A3822" s="83" t="s">
        <v>4421</v>
      </c>
      <c r="B3822" s="83" t="str">
        <f t="shared" si="360"/>
        <v>NR19 2N</v>
      </c>
      <c r="C3822" s="83" t="str">
        <f t="shared" si="361"/>
        <v>NR19 2</v>
      </c>
      <c r="D3822" s="83" t="str">
        <f t="shared" si="362"/>
        <v xml:space="preserve">NR19 </v>
      </c>
      <c r="E3822" s="83" t="str">
        <f t="shared" si="363"/>
        <v>NR19</v>
      </c>
      <c r="F3822" s="83" t="str">
        <f t="shared" si="364"/>
        <v>NR1</v>
      </c>
      <c r="G3822" s="83" t="str">
        <f t="shared" si="365"/>
        <v>NR</v>
      </c>
      <c r="H3822" s="83" t="s">
        <v>367</v>
      </c>
      <c r="I3822" s="83" t="s">
        <v>650</v>
      </c>
    </row>
    <row r="3823" spans="1:9" ht="15">
      <c r="A3823" s="83" t="s">
        <v>4422</v>
      </c>
      <c r="B3823" s="83" t="str">
        <f t="shared" si="360"/>
        <v>NR19 2Q</v>
      </c>
      <c r="C3823" s="83" t="str">
        <f t="shared" si="361"/>
        <v>NR19 2</v>
      </c>
      <c r="D3823" s="83" t="str">
        <f t="shared" si="362"/>
        <v xml:space="preserve">NR19 </v>
      </c>
      <c r="E3823" s="83" t="str">
        <f t="shared" si="363"/>
        <v>NR19</v>
      </c>
      <c r="F3823" s="83" t="str">
        <f t="shared" si="364"/>
        <v>NR1</v>
      </c>
      <c r="G3823" s="83" t="str">
        <f t="shared" si="365"/>
        <v>NR</v>
      </c>
      <c r="H3823" s="83" t="s">
        <v>367</v>
      </c>
      <c r="I3823" s="83" t="s">
        <v>650</v>
      </c>
    </row>
    <row r="3824" spans="1:9" ht="15">
      <c r="A3824" s="83" t="s">
        <v>4423</v>
      </c>
      <c r="B3824" s="83" t="str">
        <f t="shared" si="360"/>
        <v>NR19 2Q</v>
      </c>
      <c r="C3824" s="83" t="str">
        <f t="shared" si="361"/>
        <v>NR19 2</v>
      </c>
      <c r="D3824" s="83" t="str">
        <f t="shared" si="362"/>
        <v xml:space="preserve">NR19 </v>
      </c>
      <c r="E3824" s="83" t="str">
        <f t="shared" si="363"/>
        <v>NR19</v>
      </c>
      <c r="F3824" s="83" t="str">
        <f t="shared" si="364"/>
        <v>NR1</v>
      </c>
      <c r="G3824" s="83" t="str">
        <f t="shared" si="365"/>
        <v>NR</v>
      </c>
      <c r="H3824" s="83" t="s">
        <v>367</v>
      </c>
      <c r="I3824" s="83" t="s">
        <v>650</v>
      </c>
    </row>
    <row r="3825" spans="1:9" ht="15">
      <c r="A3825" s="83" t="s">
        <v>4424</v>
      </c>
      <c r="B3825" s="83" t="str">
        <f t="shared" si="360"/>
        <v>NR19 2Q</v>
      </c>
      <c r="C3825" s="83" t="str">
        <f t="shared" si="361"/>
        <v>NR19 2</v>
      </c>
      <c r="D3825" s="83" t="str">
        <f t="shared" si="362"/>
        <v xml:space="preserve">NR19 </v>
      </c>
      <c r="E3825" s="83" t="str">
        <f t="shared" si="363"/>
        <v>NR19</v>
      </c>
      <c r="F3825" s="83" t="str">
        <f t="shared" si="364"/>
        <v>NR1</v>
      </c>
      <c r="G3825" s="83" t="str">
        <f t="shared" si="365"/>
        <v>NR</v>
      </c>
      <c r="H3825" s="83" t="s">
        <v>367</v>
      </c>
      <c r="I3825" s="83" t="s">
        <v>650</v>
      </c>
    </row>
    <row r="3826" spans="1:9" ht="15">
      <c r="A3826" s="83" t="s">
        <v>4425</v>
      </c>
      <c r="B3826" s="83" t="str">
        <f t="shared" si="360"/>
        <v>NR19 2Q</v>
      </c>
      <c r="C3826" s="83" t="str">
        <f t="shared" si="361"/>
        <v>NR19 2</v>
      </c>
      <c r="D3826" s="83" t="str">
        <f t="shared" si="362"/>
        <v xml:space="preserve">NR19 </v>
      </c>
      <c r="E3826" s="83" t="str">
        <f t="shared" si="363"/>
        <v>NR19</v>
      </c>
      <c r="F3826" s="83" t="str">
        <f t="shared" si="364"/>
        <v>NR1</v>
      </c>
      <c r="G3826" s="83" t="str">
        <f t="shared" si="365"/>
        <v>NR</v>
      </c>
      <c r="H3826" s="83" t="s">
        <v>367</v>
      </c>
      <c r="I3826" s="83" t="s">
        <v>650</v>
      </c>
    </row>
    <row r="3827" spans="1:9" ht="15">
      <c r="A3827" s="83" t="s">
        <v>4426</v>
      </c>
      <c r="B3827" s="83" t="str">
        <f t="shared" si="360"/>
        <v>NR19 2Q</v>
      </c>
      <c r="C3827" s="83" t="str">
        <f t="shared" si="361"/>
        <v>NR19 2</v>
      </c>
      <c r="D3827" s="83" t="str">
        <f t="shared" si="362"/>
        <v xml:space="preserve">NR19 </v>
      </c>
      <c r="E3827" s="83" t="str">
        <f t="shared" si="363"/>
        <v>NR19</v>
      </c>
      <c r="F3827" s="83" t="str">
        <f t="shared" si="364"/>
        <v>NR1</v>
      </c>
      <c r="G3827" s="83" t="str">
        <f t="shared" si="365"/>
        <v>NR</v>
      </c>
      <c r="H3827" s="83" t="s">
        <v>367</v>
      </c>
      <c r="I3827" s="83" t="s">
        <v>650</v>
      </c>
    </row>
    <row r="3828" spans="1:9" ht="15">
      <c r="A3828" s="83" t="s">
        <v>4427</v>
      </c>
      <c r="B3828" s="83" t="str">
        <f t="shared" si="360"/>
        <v>NR19 2R</v>
      </c>
      <c r="C3828" s="83" t="str">
        <f t="shared" si="361"/>
        <v>NR19 2</v>
      </c>
      <c r="D3828" s="83" t="str">
        <f t="shared" si="362"/>
        <v xml:space="preserve">NR19 </v>
      </c>
      <c r="E3828" s="83" t="str">
        <f t="shared" si="363"/>
        <v>NR19</v>
      </c>
      <c r="F3828" s="83" t="str">
        <f t="shared" si="364"/>
        <v>NR1</v>
      </c>
      <c r="G3828" s="83" t="str">
        <f t="shared" si="365"/>
        <v>NR</v>
      </c>
      <c r="H3828" s="83" t="s">
        <v>367</v>
      </c>
      <c r="I3828" s="83" t="s">
        <v>650</v>
      </c>
    </row>
    <row r="3829" spans="1:9" ht="15">
      <c r="A3829" s="83" t="s">
        <v>4428</v>
      </c>
      <c r="B3829" s="83" t="str">
        <f t="shared" si="360"/>
        <v>NR19 2R</v>
      </c>
      <c r="C3829" s="83" t="str">
        <f t="shared" si="361"/>
        <v>NR19 2</v>
      </c>
      <c r="D3829" s="83" t="str">
        <f t="shared" si="362"/>
        <v xml:space="preserve">NR19 </v>
      </c>
      <c r="E3829" s="83" t="str">
        <f t="shared" si="363"/>
        <v>NR19</v>
      </c>
      <c r="F3829" s="83" t="str">
        <f t="shared" si="364"/>
        <v>NR1</v>
      </c>
      <c r="G3829" s="83" t="str">
        <f t="shared" si="365"/>
        <v>NR</v>
      </c>
      <c r="H3829" s="83" t="s">
        <v>1127</v>
      </c>
      <c r="I3829" s="83" t="s">
        <v>650</v>
      </c>
    </row>
    <row r="3830" spans="1:9" ht="15">
      <c r="A3830" s="83" t="s">
        <v>4429</v>
      </c>
      <c r="B3830" s="83" t="str">
        <f t="shared" si="360"/>
        <v>NR19 2R</v>
      </c>
      <c r="C3830" s="83" t="str">
        <f t="shared" si="361"/>
        <v>NR19 2</v>
      </c>
      <c r="D3830" s="83" t="str">
        <f t="shared" si="362"/>
        <v xml:space="preserve">NR19 </v>
      </c>
      <c r="E3830" s="83" t="str">
        <f t="shared" si="363"/>
        <v>NR19</v>
      </c>
      <c r="F3830" s="83" t="str">
        <f t="shared" si="364"/>
        <v>NR1</v>
      </c>
      <c r="G3830" s="83" t="str">
        <f t="shared" si="365"/>
        <v>NR</v>
      </c>
      <c r="H3830" s="83" t="s">
        <v>1127</v>
      </c>
      <c r="I3830" s="83" t="s">
        <v>650</v>
      </c>
    </row>
    <row r="3831" spans="1:9" ht="15">
      <c r="A3831" s="83" t="s">
        <v>4430</v>
      </c>
      <c r="B3831" s="83" t="str">
        <f t="shared" si="360"/>
        <v>NR19 2R</v>
      </c>
      <c r="C3831" s="83" t="str">
        <f t="shared" si="361"/>
        <v>NR19 2</v>
      </c>
      <c r="D3831" s="83" t="str">
        <f t="shared" si="362"/>
        <v xml:space="preserve">NR19 </v>
      </c>
      <c r="E3831" s="83" t="str">
        <f t="shared" si="363"/>
        <v>NR19</v>
      </c>
      <c r="F3831" s="83" t="str">
        <f t="shared" si="364"/>
        <v>NR1</v>
      </c>
      <c r="G3831" s="83" t="str">
        <f t="shared" si="365"/>
        <v>NR</v>
      </c>
      <c r="H3831" s="83" t="s">
        <v>1127</v>
      </c>
      <c r="I3831" s="83" t="s">
        <v>650</v>
      </c>
    </row>
    <row r="3832" spans="1:9" ht="15">
      <c r="A3832" s="83" t="s">
        <v>4431</v>
      </c>
      <c r="B3832" s="83" t="str">
        <f t="shared" si="360"/>
        <v>NR19 2R</v>
      </c>
      <c r="C3832" s="83" t="str">
        <f t="shared" si="361"/>
        <v>NR19 2</v>
      </c>
      <c r="D3832" s="83" t="str">
        <f t="shared" si="362"/>
        <v xml:space="preserve">NR19 </v>
      </c>
      <c r="E3832" s="83" t="str">
        <f t="shared" si="363"/>
        <v>NR19</v>
      </c>
      <c r="F3832" s="83" t="str">
        <f t="shared" si="364"/>
        <v>NR1</v>
      </c>
      <c r="G3832" s="83" t="str">
        <f t="shared" si="365"/>
        <v>NR</v>
      </c>
      <c r="H3832" s="83" t="s">
        <v>1127</v>
      </c>
      <c r="I3832" s="83" t="s">
        <v>650</v>
      </c>
    </row>
    <row r="3833" spans="1:9" ht="15">
      <c r="A3833" s="83" t="s">
        <v>4432</v>
      </c>
      <c r="B3833" s="83" t="str">
        <f t="shared" si="360"/>
        <v>NR2</v>
      </c>
      <c r="C3833" s="83" t="str">
        <f t="shared" si="361"/>
        <v>NR2</v>
      </c>
      <c r="D3833" s="83" t="str">
        <f t="shared" si="362"/>
        <v>NR2</v>
      </c>
      <c r="E3833" s="83" t="str">
        <f t="shared" si="363"/>
        <v>NR2</v>
      </c>
      <c r="F3833" s="83" t="str">
        <f t="shared" si="364"/>
        <v>NR2</v>
      </c>
      <c r="G3833" s="83" t="str">
        <f t="shared" si="365"/>
        <v>NR</v>
      </c>
      <c r="H3833" s="83" t="s">
        <v>367</v>
      </c>
      <c r="I3833" s="83" t="s">
        <v>650</v>
      </c>
    </row>
    <row r="3834" spans="1:9" ht="15">
      <c r="A3834" s="83" t="s">
        <v>114</v>
      </c>
      <c r="B3834" s="83" t="str">
        <f t="shared" si="360"/>
        <v>NR2 1</v>
      </c>
      <c r="C3834" s="83" t="str">
        <f t="shared" si="361"/>
        <v>NR2 1</v>
      </c>
      <c r="D3834" s="83" t="str">
        <f t="shared" si="362"/>
        <v>NR2 1</v>
      </c>
      <c r="E3834" s="83" t="str">
        <f t="shared" si="363"/>
        <v xml:space="preserve">NR2 </v>
      </c>
      <c r="F3834" s="83" t="str">
        <f t="shared" si="364"/>
        <v>NR2</v>
      </c>
      <c r="G3834" s="83" t="str">
        <f t="shared" si="365"/>
        <v>NR</v>
      </c>
      <c r="H3834" s="83" t="s">
        <v>1127</v>
      </c>
      <c r="I3834" s="83" t="s">
        <v>650</v>
      </c>
    </row>
    <row r="3835" spans="1:9" ht="15">
      <c r="A3835" s="83" t="s">
        <v>4433</v>
      </c>
      <c r="B3835" s="83" t="str">
        <f t="shared" si="360"/>
        <v>NR2 2</v>
      </c>
      <c r="C3835" s="83" t="str">
        <f t="shared" si="361"/>
        <v>NR2 2</v>
      </c>
      <c r="D3835" s="83" t="str">
        <f t="shared" si="362"/>
        <v>NR2 2</v>
      </c>
      <c r="E3835" s="83" t="str">
        <f t="shared" si="363"/>
        <v xml:space="preserve">NR2 </v>
      </c>
      <c r="F3835" s="83" t="str">
        <f t="shared" si="364"/>
        <v>NR2</v>
      </c>
      <c r="G3835" s="83" t="str">
        <f t="shared" si="365"/>
        <v>NR</v>
      </c>
      <c r="H3835" s="83" t="s">
        <v>1127</v>
      </c>
      <c r="I3835" s="83" t="s">
        <v>650</v>
      </c>
    </row>
    <row r="3836" spans="1:9" ht="15">
      <c r="A3836" s="83" t="s">
        <v>4434</v>
      </c>
      <c r="B3836" s="83" t="str">
        <f t="shared" si="360"/>
        <v>NR2 3</v>
      </c>
      <c r="C3836" s="83" t="str">
        <f t="shared" si="361"/>
        <v>NR2 3</v>
      </c>
      <c r="D3836" s="83" t="str">
        <f t="shared" si="362"/>
        <v>NR2 3</v>
      </c>
      <c r="E3836" s="83" t="str">
        <f t="shared" si="363"/>
        <v xml:space="preserve">NR2 </v>
      </c>
      <c r="F3836" s="83" t="str">
        <f t="shared" si="364"/>
        <v>NR2</v>
      </c>
      <c r="G3836" s="83" t="str">
        <f t="shared" si="365"/>
        <v>NR</v>
      </c>
      <c r="H3836" s="83" t="s">
        <v>1127</v>
      </c>
      <c r="I3836" s="83" t="s">
        <v>650</v>
      </c>
    </row>
    <row r="3837" spans="1:9" ht="15">
      <c r="A3837" s="83" t="s">
        <v>4435</v>
      </c>
      <c r="B3837" s="83" t="str">
        <f t="shared" si="360"/>
        <v>NR2 4</v>
      </c>
      <c r="C3837" s="83" t="str">
        <f t="shared" si="361"/>
        <v>NR2 4</v>
      </c>
      <c r="D3837" s="83" t="str">
        <f t="shared" si="362"/>
        <v>NR2 4</v>
      </c>
      <c r="E3837" s="83" t="str">
        <f t="shared" si="363"/>
        <v xml:space="preserve">NR2 </v>
      </c>
      <c r="F3837" s="83" t="str">
        <f t="shared" si="364"/>
        <v>NR2</v>
      </c>
      <c r="G3837" s="83" t="str">
        <f t="shared" si="365"/>
        <v>NR</v>
      </c>
      <c r="H3837" s="83" t="s">
        <v>1127</v>
      </c>
      <c r="I3837" s="83" t="s">
        <v>650</v>
      </c>
    </row>
    <row r="3838" spans="1:9" ht="15">
      <c r="A3838" s="83" t="s">
        <v>4436</v>
      </c>
      <c r="B3838" s="83" t="str">
        <f t="shared" si="360"/>
        <v>NR20 3</v>
      </c>
      <c r="C3838" s="83" t="str">
        <f t="shared" si="361"/>
        <v>NR20 3</v>
      </c>
      <c r="D3838" s="83" t="str">
        <f t="shared" si="362"/>
        <v xml:space="preserve">NR20 </v>
      </c>
      <c r="E3838" s="83" t="str">
        <f t="shared" si="363"/>
        <v>NR20</v>
      </c>
      <c r="F3838" s="83" t="str">
        <f t="shared" si="364"/>
        <v>NR2</v>
      </c>
      <c r="G3838" s="83" t="str">
        <f t="shared" si="365"/>
        <v>NR</v>
      </c>
      <c r="H3838" s="83" t="s">
        <v>1127</v>
      </c>
      <c r="I3838" s="83" t="s">
        <v>650</v>
      </c>
    </row>
    <row r="3839" spans="1:9" ht="15">
      <c r="A3839" s="83" t="s">
        <v>4437</v>
      </c>
      <c r="B3839" s="83" t="str">
        <f t="shared" si="360"/>
        <v>NR20 4A</v>
      </c>
      <c r="C3839" s="83" t="str">
        <f t="shared" si="361"/>
        <v>NR20 4</v>
      </c>
      <c r="D3839" s="83" t="str">
        <f t="shared" si="362"/>
        <v xml:space="preserve">NR20 </v>
      </c>
      <c r="E3839" s="83" t="str">
        <f t="shared" si="363"/>
        <v>NR20</v>
      </c>
      <c r="F3839" s="83" t="str">
        <f t="shared" si="364"/>
        <v>NR2</v>
      </c>
      <c r="G3839" s="83" t="str">
        <f t="shared" si="365"/>
        <v>NR</v>
      </c>
      <c r="H3839" s="83" t="s">
        <v>1127</v>
      </c>
      <c r="I3839" s="83" t="s">
        <v>650</v>
      </c>
    </row>
    <row r="3840" spans="1:9" ht="15">
      <c r="A3840" s="83" t="s">
        <v>4438</v>
      </c>
      <c r="B3840" s="83" t="str">
        <f t="shared" si="360"/>
        <v>NR20 4A</v>
      </c>
      <c r="C3840" s="83" t="str">
        <f t="shared" si="361"/>
        <v>NR20 4</v>
      </c>
      <c r="D3840" s="83" t="str">
        <f t="shared" si="362"/>
        <v xml:space="preserve">NR20 </v>
      </c>
      <c r="E3840" s="83" t="str">
        <f t="shared" si="363"/>
        <v>NR20</v>
      </c>
      <c r="F3840" s="83" t="str">
        <f t="shared" si="364"/>
        <v>NR2</v>
      </c>
      <c r="G3840" s="83" t="str">
        <f t="shared" si="365"/>
        <v>NR</v>
      </c>
      <c r="H3840" s="83" t="s">
        <v>367</v>
      </c>
      <c r="I3840" s="83" t="s">
        <v>650</v>
      </c>
    </row>
    <row r="3841" spans="1:9" ht="15">
      <c r="A3841" s="83" t="s">
        <v>4439</v>
      </c>
      <c r="B3841" s="83" t="str">
        <f t="shared" si="360"/>
        <v>NR20 4A</v>
      </c>
      <c r="C3841" s="83" t="str">
        <f t="shared" si="361"/>
        <v>NR20 4</v>
      </c>
      <c r="D3841" s="83" t="str">
        <f t="shared" si="362"/>
        <v xml:space="preserve">NR20 </v>
      </c>
      <c r="E3841" s="83" t="str">
        <f t="shared" si="363"/>
        <v>NR20</v>
      </c>
      <c r="F3841" s="83" t="str">
        <f t="shared" si="364"/>
        <v>NR2</v>
      </c>
      <c r="G3841" s="83" t="str">
        <f t="shared" si="365"/>
        <v>NR</v>
      </c>
      <c r="H3841" s="83" t="s">
        <v>367</v>
      </c>
      <c r="I3841" s="83" t="s">
        <v>650</v>
      </c>
    </row>
    <row r="3842" spans="1:9" ht="15">
      <c r="A3842" s="83" t="s">
        <v>4440</v>
      </c>
      <c r="B3842" s="83" t="str">
        <f t="shared" si="360"/>
        <v>NR20 4A</v>
      </c>
      <c r="C3842" s="83" t="str">
        <f t="shared" si="361"/>
        <v>NR20 4</v>
      </c>
      <c r="D3842" s="83" t="str">
        <f t="shared" si="362"/>
        <v xml:space="preserve">NR20 </v>
      </c>
      <c r="E3842" s="83" t="str">
        <f t="shared" si="363"/>
        <v>NR20</v>
      </c>
      <c r="F3842" s="83" t="str">
        <f t="shared" si="364"/>
        <v>NR2</v>
      </c>
      <c r="G3842" s="83" t="str">
        <f t="shared" si="365"/>
        <v>NR</v>
      </c>
      <c r="H3842" s="83" t="s">
        <v>367</v>
      </c>
      <c r="I3842" s="83" t="s">
        <v>650</v>
      </c>
    </row>
    <row r="3843" spans="1:9" ht="15">
      <c r="A3843" s="83" t="s">
        <v>4441</v>
      </c>
      <c r="B3843" s="83" t="str">
        <f t="shared" ref="B3843:B3906" si="366">LEFT($A3843,7)</f>
        <v>NR20 4A</v>
      </c>
      <c r="C3843" s="83" t="str">
        <f t="shared" ref="C3843:C3906" si="367">LEFT($A3843,6)</f>
        <v>NR20 4</v>
      </c>
      <c r="D3843" s="83" t="str">
        <f t="shared" ref="D3843:D3906" si="368">LEFT($A3843,5)</f>
        <v xml:space="preserve">NR20 </v>
      </c>
      <c r="E3843" s="83" t="str">
        <f t="shared" ref="E3843:E3906" si="369">LEFT($A3843,4)</f>
        <v>NR20</v>
      </c>
      <c r="F3843" s="83" t="str">
        <f t="shared" ref="F3843:F3906" si="370">LEFT($A3843,3)</f>
        <v>NR2</v>
      </c>
      <c r="G3843" s="83" t="str">
        <f t="shared" ref="G3843:G3906" si="371">LEFT($A3843,2)</f>
        <v>NR</v>
      </c>
      <c r="H3843" s="83" t="s">
        <v>367</v>
      </c>
      <c r="I3843" s="83" t="s">
        <v>650</v>
      </c>
    </row>
    <row r="3844" spans="1:9" ht="15">
      <c r="A3844" s="83" t="s">
        <v>4442</v>
      </c>
      <c r="B3844" s="83" t="str">
        <f t="shared" si="366"/>
        <v>NR20 4A</v>
      </c>
      <c r="C3844" s="83" t="str">
        <f t="shared" si="367"/>
        <v>NR20 4</v>
      </c>
      <c r="D3844" s="83" t="str">
        <f t="shared" si="368"/>
        <v xml:space="preserve">NR20 </v>
      </c>
      <c r="E3844" s="83" t="str">
        <f t="shared" si="369"/>
        <v>NR20</v>
      </c>
      <c r="F3844" s="83" t="str">
        <f t="shared" si="370"/>
        <v>NR2</v>
      </c>
      <c r="G3844" s="83" t="str">
        <f t="shared" si="371"/>
        <v>NR</v>
      </c>
      <c r="H3844" s="83" t="s">
        <v>367</v>
      </c>
      <c r="I3844" s="83" t="s">
        <v>650</v>
      </c>
    </row>
    <row r="3845" spans="1:9" ht="15">
      <c r="A3845" s="83" t="s">
        <v>4443</v>
      </c>
      <c r="B3845" s="83" t="str">
        <f t="shared" si="366"/>
        <v>NR20 4A</v>
      </c>
      <c r="C3845" s="83" t="str">
        <f t="shared" si="367"/>
        <v>NR20 4</v>
      </c>
      <c r="D3845" s="83" t="str">
        <f t="shared" si="368"/>
        <v xml:space="preserve">NR20 </v>
      </c>
      <c r="E3845" s="83" t="str">
        <f t="shared" si="369"/>
        <v>NR20</v>
      </c>
      <c r="F3845" s="83" t="str">
        <f t="shared" si="370"/>
        <v>NR2</v>
      </c>
      <c r="G3845" s="83" t="str">
        <f t="shared" si="371"/>
        <v>NR</v>
      </c>
      <c r="H3845" s="83" t="s">
        <v>367</v>
      </c>
      <c r="I3845" s="83" t="s">
        <v>650</v>
      </c>
    </row>
    <row r="3846" spans="1:9" ht="15">
      <c r="A3846" s="83" t="s">
        <v>4444</v>
      </c>
      <c r="B3846" s="83" t="str">
        <f t="shared" si="366"/>
        <v>NR20 4B</v>
      </c>
      <c r="C3846" s="83" t="str">
        <f t="shared" si="367"/>
        <v>NR20 4</v>
      </c>
      <c r="D3846" s="83" t="str">
        <f t="shared" si="368"/>
        <v xml:space="preserve">NR20 </v>
      </c>
      <c r="E3846" s="83" t="str">
        <f t="shared" si="369"/>
        <v>NR20</v>
      </c>
      <c r="F3846" s="83" t="str">
        <f t="shared" si="370"/>
        <v>NR2</v>
      </c>
      <c r="G3846" s="83" t="str">
        <f t="shared" si="371"/>
        <v>NR</v>
      </c>
      <c r="H3846" s="83" t="s">
        <v>1127</v>
      </c>
      <c r="I3846" s="83" t="s">
        <v>650</v>
      </c>
    </row>
    <row r="3847" spans="1:9" ht="15">
      <c r="A3847" s="83" t="s">
        <v>4445</v>
      </c>
      <c r="B3847" s="83" t="str">
        <f t="shared" si="366"/>
        <v>NR20 4B</v>
      </c>
      <c r="C3847" s="83" t="str">
        <f t="shared" si="367"/>
        <v>NR20 4</v>
      </c>
      <c r="D3847" s="83" t="str">
        <f t="shared" si="368"/>
        <v xml:space="preserve">NR20 </v>
      </c>
      <c r="E3847" s="83" t="str">
        <f t="shared" si="369"/>
        <v>NR20</v>
      </c>
      <c r="F3847" s="83" t="str">
        <f t="shared" si="370"/>
        <v>NR2</v>
      </c>
      <c r="G3847" s="83" t="str">
        <f t="shared" si="371"/>
        <v>NR</v>
      </c>
      <c r="H3847" s="83" t="s">
        <v>1127</v>
      </c>
      <c r="I3847" s="83" t="s">
        <v>650</v>
      </c>
    </row>
    <row r="3848" spans="1:9" ht="15">
      <c r="A3848" s="83" t="s">
        <v>4446</v>
      </c>
      <c r="B3848" s="83" t="str">
        <f t="shared" si="366"/>
        <v>NR20 4B</v>
      </c>
      <c r="C3848" s="83" t="str">
        <f t="shared" si="367"/>
        <v>NR20 4</v>
      </c>
      <c r="D3848" s="83" t="str">
        <f t="shared" si="368"/>
        <v xml:space="preserve">NR20 </v>
      </c>
      <c r="E3848" s="83" t="str">
        <f t="shared" si="369"/>
        <v>NR20</v>
      </c>
      <c r="F3848" s="83" t="str">
        <f t="shared" si="370"/>
        <v>NR2</v>
      </c>
      <c r="G3848" s="83" t="str">
        <f t="shared" si="371"/>
        <v>NR</v>
      </c>
      <c r="H3848" s="83" t="s">
        <v>1127</v>
      </c>
      <c r="I3848" s="83" t="s">
        <v>650</v>
      </c>
    </row>
    <row r="3849" spans="1:9" ht="15">
      <c r="A3849" s="83" t="s">
        <v>4447</v>
      </c>
      <c r="B3849" s="83" t="str">
        <f t="shared" si="366"/>
        <v>NR20 4B</v>
      </c>
      <c r="C3849" s="83" t="str">
        <f t="shared" si="367"/>
        <v>NR20 4</v>
      </c>
      <c r="D3849" s="83" t="str">
        <f t="shared" si="368"/>
        <v xml:space="preserve">NR20 </v>
      </c>
      <c r="E3849" s="83" t="str">
        <f t="shared" si="369"/>
        <v>NR20</v>
      </c>
      <c r="F3849" s="83" t="str">
        <f t="shared" si="370"/>
        <v>NR2</v>
      </c>
      <c r="G3849" s="83" t="str">
        <f t="shared" si="371"/>
        <v>NR</v>
      </c>
      <c r="H3849" s="83" t="s">
        <v>1127</v>
      </c>
      <c r="I3849" s="83" t="s">
        <v>650</v>
      </c>
    </row>
    <row r="3850" spans="1:9" ht="15">
      <c r="A3850" s="83" t="s">
        <v>4448</v>
      </c>
      <c r="B3850" s="83" t="str">
        <f t="shared" si="366"/>
        <v>NR20 4C</v>
      </c>
      <c r="C3850" s="83" t="str">
        <f t="shared" si="367"/>
        <v>NR20 4</v>
      </c>
      <c r="D3850" s="83" t="str">
        <f t="shared" si="368"/>
        <v xml:space="preserve">NR20 </v>
      </c>
      <c r="E3850" s="83" t="str">
        <f t="shared" si="369"/>
        <v>NR20</v>
      </c>
      <c r="F3850" s="83" t="str">
        <f t="shared" si="370"/>
        <v>NR2</v>
      </c>
      <c r="G3850" s="83" t="str">
        <f t="shared" si="371"/>
        <v>NR</v>
      </c>
      <c r="H3850" s="83" t="s">
        <v>1127</v>
      </c>
      <c r="I3850" s="83" t="s">
        <v>650</v>
      </c>
    </row>
    <row r="3851" spans="1:9" ht="15">
      <c r="A3851" s="83" t="s">
        <v>4449</v>
      </c>
      <c r="B3851" s="83" t="str">
        <f t="shared" si="366"/>
        <v>NR20 4D</v>
      </c>
      <c r="C3851" s="83" t="str">
        <f t="shared" si="367"/>
        <v>NR20 4</v>
      </c>
      <c r="D3851" s="83" t="str">
        <f t="shared" si="368"/>
        <v xml:space="preserve">NR20 </v>
      </c>
      <c r="E3851" s="83" t="str">
        <f t="shared" si="369"/>
        <v>NR20</v>
      </c>
      <c r="F3851" s="83" t="str">
        <f t="shared" si="370"/>
        <v>NR2</v>
      </c>
      <c r="G3851" s="83" t="str">
        <f t="shared" si="371"/>
        <v>NR</v>
      </c>
      <c r="H3851" s="83" t="s">
        <v>1127</v>
      </c>
      <c r="I3851" s="83" t="s">
        <v>650</v>
      </c>
    </row>
    <row r="3852" spans="1:9" ht="15">
      <c r="A3852" s="83" t="s">
        <v>4450</v>
      </c>
      <c r="B3852" s="83" t="str">
        <f t="shared" si="366"/>
        <v>NR20 4J</v>
      </c>
      <c r="C3852" s="83" t="str">
        <f t="shared" si="367"/>
        <v>NR20 4</v>
      </c>
      <c r="D3852" s="83" t="str">
        <f t="shared" si="368"/>
        <v xml:space="preserve">NR20 </v>
      </c>
      <c r="E3852" s="83" t="str">
        <f t="shared" si="369"/>
        <v>NR20</v>
      </c>
      <c r="F3852" s="83" t="str">
        <f t="shared" si="370"/>
        <v>NR2</v>
      </c>
      <c r="G3852" s="83" t="str">
        <f t="shared" si="371"/>
        <v>NR</v>
      </c>
      <c r="H3852" s="83" t="s">
        <v>1127</v>
      </c>
      <c r="I3852" s="83" t="s">
        <v>650</v>
      </c>
    </row>
    <row r="3853" spans="1:9" ht="15">
      <c r="A3853" s="83" t="s">
        <v>4451</v>
      </c>
      <c r="B3853" s="83" t="str">
        <f t="shared" si="366"/>
        <v>NR20 4J</v>
      </c>
      <c r="C3853" s="83" t="str">
        <f t="shared" si="367"/>
        <v>NR20 4</v>
      </c>
      <c r="D3853" s="83" t="str">
        <f t="shared" si="368"/>
        <v xml:space="preserve">NR20 </v>
      </c>
      <c r="E3853" s="83" t="str">
        <f t="shared" si="369"/>
        <v>NR20</v>
      </c>
      <c r="F3853" s="83" t="str">
        <f t="shared" si="370"/>
        <v>NR2</v>
      </c>
      <c r="G3853" s="83" t="str">
        <f t="shared" si="371"/>
        <v>NR</v>
      </c>
      <c r="H3853" s="83" t="s">
        <v>1127</v>
      </c>
      <c r="I3853" s="83" t="s">
        <v>650</v>
      </c>
    </row>
    <row r="3854" spans="1:9" ht="15">
      <c r="A3854" s="83" t="s">
        <v>4452</v>
      </c>
      <c r="B3854" s="83" t="str">
        <f t="shared" si="366"/>
        <v>NR20 4J</v>
      </c>
      <c r="C3854" s="83" t="str">
        <f t="shared" si="367"/>
        <v>NR20 4</v>
      </c>
      <c r="D3854" s="83" t="str">
        <f t="shared" si="368"/>
        <v xml:space="preserve">NR20 </v>
      </c>
      <c r="E3854" s="83" t="str">
        <f t="shared" si="369"/>
        <v>NR20</v>
      </c>
      <c r="F3854" s="83" t="str">
        <f t="shared" si="370"/>
        <v>NR2</v>
      </c>
      <c r="G3854" s="83" t="str">
        <f t="shared" si="371"/>
        <v>NR</v>
      </c>
      <c r="H3854" s="83" t="s">
        <v>1127</v>
      </c>
      <c r="I3854" s="83" t="s">
        <v>650</v>
      </c>
    </row>
    <row r="3855" spans="1:9" ht="15">
      <c r="A3855" s="83" t="s">
        <v>4453</v>
      </c>
      <c r="B3855" s="83" t="str">
        <f t="shared" si="366"/>
        <v>NR20 4L</v>
      </c>
      <c r="C3855" s="83" t="str">
        <f t="shared" si="367"/>
        <v>NR20 4</v>
      </c>
      <c r="D3855" s="83" t="str">
        <f t="shared" si="368"/>
        <v xml:space="preserve">NR20 </v>
      </c>
      <c r="E3855" s="83" t="str">
        <f t="shared" si="369"/>
        <v>NR20</v>
      </c>
      <c r="F3855" s="83" t="str">
        <f t="shared" si="370"/>
        <v>NR2</v>
      </c>
      <c r="G3855" s="83" t="str">
        <f t="shared" si="371"/>
        <v>NR</v>
      </c>
      <c r="H3855" s="83" t="s">
        <v>1127</v>
      </c>
      <c r="I3855" s="83" t="s">
        <v>650</v>
      </c>
    </row>
    <row r="3856" spans="1:9" ht="15">
      <c r="A3856" s="83" t="s">
        <v>4454</v>
      </c>
      <c r="B3856" s="83" t="str">
        <f t="shared" si="366"/>
        <v>NR20 4L</v>
      </c>
      <c r="C3856" s="83" t="str">
        <f t="shared" si="367"/>
        <v>NR20 4</v>
      </c>
      <c r="D3856" s="83" t="str">
        <f t="shared" si="368"/>
        <v xml:space="preserve">NR20 </v>
      </c>
      <c r="E3856" s="83" t="str">
        <f t="shared" si="369"/>
        <v>NR20</v>
      </c>
      <c r="F3856" s="83" t="str">
        <f t="shared" si="370"/>
        <v>NR2</v>
      </c>
      <c r="G3856" s="83" t="str">
        <f t="shared" si="371"/>
        <v>NR</v>
      </c>
      <c r="H3856" s="83" t="s">
        <v>1127</v>
      </c>
      <c r="I3856" s="83" t="s">
        <v>650</v>
      </c>
    </row>
    <row r="3857" spans="1:9" ht="15">
      <c r="A3857" s="83" t="s">
        <v>4455</v>
      </c>
      <c r="B3857" s="83" t="str">
        <f t="shared" si="366"/>
        <v>NR20 4L</v>
      </c>
      <c r="C3857" s="83" t="str">
        <f t="shared" si="367"/>
        <v>NR20 4</v>
      </c>
      <c r="D3857" s="83" t="str">
        <f t="shared" si="368"/>
        <v xml:space="preserve">NR20 </v>
      </c>
      <c r="E3857" s="83" t="str">
        <f t="shared" si="369"/>
        <v>NR20</v>
      </c>
      <c r="F3857" s="83" t="str">
        <f t="shared" si="370"/>
        <v>NR2</v>
      </c>
      <c r="G3857" s="83" t="str">
        <f t="shared" si="371"/>
        <v>NR</v>
      </c>
      <c r="H3857" s="83" t="s">
        <v>1127</v>
      </c>
      <c r="I3857" s="83" t="s">
        <v>650</v>
      </c>
    </row>
    <row r="3858" spans="1:9" ht="15">
      <c r="A3858" s="83" t="s">
        <v>4456</v>
      </c>
      <c r="B3858" s="83" t="str">
        <f t="shared" si="366"/>
        <v>NR20 4L</v>
      </c>
      <c r="C3858" s="83" t="str">
        <f t="shared" si="367"/>
        <v>NR20 4</v>
      </c>
      <c r="D3858" s="83" t="str">
        <f t="shared" si="368"/>
        <v xml:space="preserve">NR20 </v>
      </c>
      <c r="E3858" s="83" t="str">
        <f t="shared" si="369"/>
        <v>NR20</v>
      </c>
      <c r="F3858" s="83" t="str">
        <f t="shared" si="370"/>
        <v>NR2</v>
      </c>
      <c r="G3858" s="83" t="str">
        <f t="shared" si="371"/>
        <v>NR</v>
      </c>
      <c r="H3858" s="83" t="s">
        <v>1127</v>
      </c>
      <c r="I3858" s="83" t="s">
        <v>650</v>
      </c>
    </row>
    <row r="3859" spans="1:9" ht="15">
      <c r="A3859" s="83" t="s">
        <v>4457</v>
      </c>
      <c r="B3859" s="83" t="str">
        <f t="shared" si="366"/>
        <v>NR20 4L</v>
      </c>
      <c r="C3859" s="83" t="str">
        <f t="shared" si="367"/>
        <v>NR20 4</v>
      </c>
      <c r="D3859" s="83" t="str">
        <f t="shared" si="368"/>
        <v xml:space="preserve">NR20 </v>
      </c>
      <c r="E3859" s="83" t="str">
        <f t="shared" si="369"/>
        <v>NR20</v>
      </c>
      <c r="F3859" s="83" t="str">
        <f t="shared" si="370"/>
        <v>NR2</v>
      </c>
      <c r="G3859" s="83" t="str">
        <f t="shared" si="371"/>
        <v>NR</v>
      </c>
      <c r="H3859" s="83" t="s">
        <v>1127</v>
      </c>
      <c r="I3859" s="83" t="s">
        <v>650</v>
      </c>
    </row>
    <row r="3860" spans="1:9" ht="15">
      <c r="A3860" s="83" t="s">
        <v>4458</v>
      </c>
      <c r="B3860" s="83" t="str">
        <f t="shared" si="366"/>
        <v>NR20 4N</v>
      </c>
      <c r="C3860" s="83" t="str">
        <f t="shared" si="367"/>
        <v>NR20 4</v>
      </c>
      <c r="D3860" s="83" t="str">
        <f t="shared" si="368"/>
        <v xml:space="preserve">NR20 </v>
      </c>
      <c r="E3860" s="83" t="str">
        <f t="shared" si="369"/>
        <v>NR20</v>
      </c>
      <c r="F3860" s="83" t="str">
        <f t="shared" si="370"/>
        <v>NR2</v>
      </c>
      <c r="G3860" s="83" t="str">
        <f t="shared" si="371"/>
        <v>NR</v>
      </c>
      <c r="H3860" s="83" t="s">
        <v>1127</v>
      </c>
      <c r="I3860" s="83" t="s">
        <v>650</v>
      </c>
    </row>
    <row r="3861" spans="1:9" ht="15">
      <c r="A3861" s="83" t="s">
        <v>4459</v>
      </c>
      <c r="B3861" s="83" t="str">
        <f t="shared" si="366"/>
        <v>NR20 4P</v>
      </c>
      <c r="C3861" s="83" t="str">
        <f t="shared" si="367"/>
        <v>NR20 4</v>
      </c>
      <c r="D3861" s="83" t="str">
        <f t="shared" si="368"/>
        <v xml:space="preserve">NR20 </v>
      </c>
      <c r="E3861" s="83" t="str">
        <f t="shared" si="369"/>
        <v>NR20</v>
      </c>
      <c r="F3861" s="83" t="str">
        <f t="shared" si="370"/>
        <v>NR2</v>
      </c>
      <c r="G3861" s="83" t="str">
        <f t="shared" si="371"/>
        <v>NR</v>
      </c>
      <c r="H3861" s="83" t="s">
        <v>1127</v>
      </c>
      <c r="I3861" s="83" t="s">
        <v>650</v>
      </c>
    </row>
    <row r="3862" spans="1:9" ht="15">
      <c r="A3862" s="83" t="s">
        <v>4460</v>
      </c>
      <c r="B3862" s="83" t="str">
        <f t="shared" si="366"/>
        <v>NR20 4P</v>
      </c>
      <c r="C3862" s="83" t="str">
        <f t="shared" si="367"/>
        <v>NR20 4</v>
      </c>
      <c r="D3862" s="83" t="str">
        <f t="shared" si="368"/>
        <v xml:space="preserve">NR20 </v>
      </c>
      <c r="E3862" s="83" t="str">
        <f t="shared" si="369"/>
        <v>NR20</v>
      </c>
      <c r="F3862" s="83" t="str">
        <f t="shared" si="370"/>
        <v>NR2</v>
      </c>
      <c r="G3862" s="83" t="str">
        <f t="shared" si="371"/>
        <v>NR</v>
      </c>
      <c r="H3862" s="83" t="s">
        <v>367</v>
      </c>
      <c r="I3862" s="83" t="s">
        <v>650</v>
      </c>
    </row>
    <row r="3863" spans="1:9" ht="15">
      <c r="A3863" s="83" t="s">
        <v>4461</v>
      </c>
      <c r="B3863" s="83" t="str">
        <f t="shared" si="366"/>
        <v>NR20 4P</v>
      </c>
      <c r="C3863" s="83" t="str">
        <f t="shared" si="367"/>
        <v>NR20 4</v>
      </c>
      <c r="D3863" s="83" t="str">
        <f t="shared" si="368"/>
        <v xml:space="preserve">NR20 </v>
      </c>
      <c r="E3863" s="83" t="str">
        <f t="shared" si="369"/>
        <v>NR20</v>
      </c>
      <c r="F3863" s="83" t="str">
        <f t="shared" si="370"/>
        <v>NR2</v>
      </c>
      <c r="G3863" s="83" t="str">
        <f t="shared" si="371"/>
        <v>NR</v>
      </c>
      <c r="H3863" s="83" t="s">
        <v>367</v>
      </c>
      <c r="I3863" s="83" t="s">
        <v>650</v>
      </c>
    </row>
    <row r="3864" spans="1:9" ht="15">
      <c r="A3864" s="83" t="s">
        <v>4462</v>
      </c>
      <c r="B3864" s="83" t="str">
        <f t="shared" si="366"/>
        <v>NR20 4P</v>
      </c>
      <c r="C3864" s="83" t="str">
        <f t="shared" si="367"/>
        <v>NR20 4</v>
      </c>
      <c r="D3864" s="83" t="str">
        <f t="shared" si="368"/>
        <v xml:space="preserve">NR20 </v>
      </c>
      <c r="E3864" s="83" t="str">
        <f t="shared" si="369"/>
        <v>NR20</v>
      </c>
      <c r="F3864" s="83" t="str">
        <f t="shared" si="370"/>
        <v>NR2</v>
      </c>
      <c r="G3864" s="83" t="str">
        <f t="shared" si="371"/>
        <v>NR</v>
      </c>
      <c r="H3864" s="83" t="s">
        <v>367</v>
      </c>
      <c r="I3864" s="83" t="s">
        <v>650</v>
      </c>
    </row>
    <row r="3865" spans="1:9" ht="15">
      <c r="A3865" s="83" t="s">
        <v>4463</v>
      </c>
      <c r="B3865" s="83" t="str">
        <f t="shared" si="366"/>
        <v>NR20 4P</v>
      </c>
      <c r="C3865" s="83" t="str">
        <f t="shared" si="367"/>
        <v>NR20 4</v>
      </c>
      <c r="D3865" s="83" t="str">
        <f t="shared" si="368"/>
        <v xml:space="preserve">NR20 </v>
      </c>
      <c r="E3865" s="83" t="str">
        <f t="shared" si="369"/>
        <v>NR20</v>
      </c>
      <c r="F3865" s="83" t="str">
        <f t="shared" si="370"/>
        <v>NR2</v>
      </c>
      <c r="G3865" s="83" t="str">
        <f t="shared" si="371"/>
        <v>NR</v>
      </c>
      <c r="H3865" s="83" t="s">
        <v>367</v>
      </c>
      <c r="I3865" s="83" t="s">
        <v>650</v>
      </c>
    </row>
    <row r="3866" spans="1:9" ht="15">
      <c r="A3866" s="83" t="s">
        <v>4464</v>
      </c>
      <c r="B3866" s="83" t="str">
        <f t="shared" si="366"/>
        <v>NR20 4P</v>
      </c>
      <c r="C3866" s="83" t="str">
        <f t="shared" si="367"/>
        <v>NR20 4</v>
      </c>
      <c r="D3866" s="83" t="str">
        <f t="shared" si="368"/>
        <v xml:space="preserve">NR20 </v>
      </c>
      <c r="E3866" s="83" t="str">
        <f t="shared" si="369"/>
        <v>NR20</v>
      </c>
      <c r="F3866" s="83" t="str">
        <f t="shared" si="370"/>
        <v>NR2</v>
      </c>
      <c r="G3866" s="83" t="str">
        <f t="shared" si="371"/>
        <v>NR</v>
      </c>
      <c r="H3866" s="83" t="s">
        <v>367</v>
      </c>
      <c r="I3866" s="83" t="s">
        <v>650</v>
      </c>
    </row>
    <row r="3867" spans="1:9" ht="15">
      <c r="A3867" s="83" t="s">
        <v>4465</v>
      </c>
      <c r="B3867" s="83" t="str">
        <f t="shared" si="366"/>
        <v>NR20 4P</v>
      </c>
      <c r="C3867" s="83" t="str">
        <f t="shared" si="367"/>
        <v>NR20 4</v>
      </c>
      <c r="D3867" s="83" t="str">
        <f t="shared" si="368"/>
        <v xml:space="preserve">NR20 </v>
      </c>
      <c r="E3867" s="83" t="str">
        <f t="shared" si="369"/>
        <v>NR20</v>
      </c>
      <c r="F3867" s="83" t="str">
        <f t="shared" si="370"/>
        <v>NR2</v>
      </c>
      <c r="G3867" s="83" t="str">
        <f t="shared" si="371"/>
        <v>NR</v>
      </c>
      <c r="H3867" s="83" t="s">
        <v>367</v>
      </c>
      <c r="I3867" s="83" t="s">
        <v>650</v>
      </c>
    </row>
    <row r="3868" spans="1:9" ht="15">
      <c r="A3868" s="83" t="s">
        <v>4466</v>
      </c>
      <c r="B3868" s="83" t="str">
        <f t="shared" si="366"/>
        <v>NR20 4P</v>
      </c>
      <c r="C3868" s="83" t="str">
        <f t="shared" si="367"/>
        <v>NR20 4</v>
      </c>
      <c r="D3868" s="83" t="str">
        <f t="shared" si="368"/>
        <v xml:space="preserve">NR20 </v>
      </c>
      <c r="E3868" s="83" t="str">
        <f t="shared" si="369"/>
        <v>NR20</v>
      </c>
      <c r="F3868" s="83" t="str">
        <f t="shared" si="370"/>
        <v>NR2</v>
      </c>
      <c r="G3868" s="83" t="str">
        <f t="shared" si="371"/>
        <v>NR</v>
      </c>
      <c r="H3868" s="83" t="s">
        <v>367</v>
      </c>
      <c r="I3868" s="83" t="s">
        <v>650</v>
      </c>
    </row>
    <row r="3869" spans="1:9" ht="15">
      <c r="A3869" s="83" t="s">
        <v>4467</v>
      </c>
      <c r="B3869" s="83" t="str">
        <f t="shared" si="366"/>
        <v>NR20 4P</v>
      </c>
      <c r="C3869" s="83" t="str">
        <f t="shared" si="367"/>
        <v>NR20 4</v>
      </c>
      <c r="D3869" s="83" t="str">
        <f t="shared" si="368"/>
        <v xml:space="preserve">NR20 </v>
      </c>
      <c r="E3869" s="83" t="str">
        <f t="shared" si="369"/>
        <v>NR20</v>
      </c>
      <c r="F3869" s="83" t="str">
        <f t="shared" si="370"/>
        <v>NR2</v>
      </c>
      <c r="G3869" s="83" t="str">
        <f t="shared" si="371"/>
        <v>NR</v>
      </c>
      <c r="H3869" s="83" t="s">
        <v>367</v>
      </c>
      <c r="I3869" s="83" t="s">
        <v>650</v>
      </c>
    </row>
    <row r="3870" spans="1:9" ht="15">
      <c r="A3870" s="83" t="s">
        <v>4468</v>
      </c>
      <c r="B3870" s="83" t="str">
        <f t="shared" si="366"/>
        <v>NR20 4Q</v>
      </c>
      <c r="C3870" s="83" t="str">
        <f t="shared" si="367"/>
        <v>NR20 4</v>
      </c>
      <c r="D3870" s="83" t="str">
        <f t="shared" si="368"/>
        <v xml:space="preserve">NR20 </v>
      </c>
      <c r="E3870" s="83" t="str">
        <f t="shared" si="369"/>
        <v>NR20</v>
      </c>
      <c r="F3870" s="83" t="str">
        <f t="shared" si="370"/>
        <v>NR2</v>
      </c>
      <c r="G3870" s="83" t="str">
        <f t="shared" si="371"/>
        <v>NR</v>
      </c>
      <c r="H3870" s="83" t="s">
        <v>1127</v>
      </c>
      <c r="I3870" s="83" t="s">
        <v>650</v>
      </c>
    </row>
    <row r="3871" spans="1:9" ht="15">
      <c r="A3871" s="83" t="s">
        <v>4469</v>
      </c>
      <c r="B3871" s="83" t="str">
        <f t="shared" si="366"/>
        <v>NR20 4Q</v>
      </c>
      <c r="C3871" s="83" t="str">
        <f t="shared" si="367"/>
        <v>NR20 4</v>
      </c>
      <c r="D3871" s="83" t="str">
        <f t="shared" si="368"/>
        <v xml:space="preserve">NR20 </v>
      </c>
      <c r="E3871" s="83" t="str">
        <f t="shared" si="369"/>
        <v>NR20</v>
      </c>
      <c r="F3871" s="83" t="str">
        <f t="shared" si="370"/>
        <v>NR2</v>
      </c>
      <c r="G3871" s="83" t="str">
        <f t="shared" si="371"/>
        <v>NR</v>
      </c>
      <c r="H3871" s="83" t="s">
        <v>1127</v>
      </c>
      <c r="I3871" s="83" t="s">
        <v>650</v>
      </c>
    </row>
    <row r="3872" spans="1:9" ht="15">
      <c r="A3872" s="83" t="s">
        <v>4470</v>
      </c>
      <c r="B3872" s="83" t="str">
        <f t="shared" si="366"/>
        <v>NR20 4Q</v>
      </c>
      <c r="C3872" s="83" t="str">
        <f t="shared" si="367"/>
        <v>NR20 4</v>
      </c>
      <c r="D3872" s="83" t="str">
        <f t="shared" si="368"/>
        <v xml:space="preserve">NR20 </v>
      </c>
      <c r="E3872" s="83" t="str">
        <f t="shared" si="369"/>
        <v>NR20</v>
      </c>
      <c r="F3872" s="83" t="str">
        <f t="shared" si="370"/>
        <v>NR2</v>
      </c>
      <c r="G3872" s="83" t="str">
        <f t="shared" si="371"/>
        <v>NR</v>
      </c>
      <c r="H3872" s="83" t="s">
        <v>1127</v>
      </c>
      <c r="I3872" s="83" t="s">
        <v>650</v>
      </c>
    </row>
    <row r="3873" spans="1:9" ht="15">
      <c r="A3873" s="83" t="s">
        <v>4471</v>
      </c>
      <c r="B3873" s="83" t="str">
        <f t="shared" si="366"/>
        <v>NR20 4Q</v>
      </c>
      <c r="C3873" s="83" t="str">
        <f t="shared" si="367"/>
        <v>NR20 4</v>
      </c>
      <c r="D3873" s="83" t="str">
        <f t="shared" si="368"/>
        <v xml:space="preserve">NR20 </v>
      </c>
      <c r="E3873" s="83" t="str">
        <f t="shared" si="369"/>
        <v>NR20</v>
      </c>
      <c r="F3873" s="83" t="str">
        <f t="shared" si="370"/>
        <v>NR2</v>
      </c>
      <c r="G3873" s="83" t="str">
        <f t="shared" si="371"/>
        <v>NR</v>
      </c>
      <c r="H3873" s="83" t="s">
        <v>1127</v>
      </c>
      <c r="I3873" s="83" t="s">
        <v>650</v>
      </c>
    </row>
    <row r="3874" spans="1:9" ht="15">
      <c r="A3874" s="83" t="s">
        <v>4472</v>
      </c>
      <c r="B3874" s="83" t="str">
        <f t="shared" si="366"/>
        <v>NR20 4Q</v>
      </c>
      <c r="C3874" s="83" t="str">
        <f t="shared" si="367"/>
        <v>NR20 4</v>
      </c>
      <c r="D3874" s="83" t="str">
        <f t="shared" si="368"/>
        <v xml:space="preserve">NR20 </v>
      </c>
      <c r="E3874" s="83" t="str">
        <f t="shared" si="369"/>
        <v>NR20</v>
      </c>
      <c r="F3874" s="83" t="str">
        <f t="shared" si="370"/>
        <v>NR2</v>
      </c>
      <c r="G3874" s="83" t="str">
        <f t="shared" si="371"/>
        <v>NR</v>
      </c>
      <c r="H3874" s="83" t="s">
        <v>1127</v>
      </c>
      <c r="I3874" s="83" t="s">
        <v>650</v>
      </c>
    </row>
    <row r="3875" spans="1:9" ht="15">
      <c r="A3875" s="83" t="s">
        <v>4473</v>
      </c>
      <c r="B3875" s="83" t="str">
        <f t="shared" si="366"/>
        <v>NR20 4Q</v>
      </c>
      <c r="C3875" s="83" t="str">
        <f t="shared" si="367"/>
        <v>NR20 4</v>
      </c>
      <c r="D3875" s="83" t="str">
        <f t="shared" si="368"/>
        <v xml:space="preserve">NR20 </v>
      </c>
      <c r="E3875" s="83" t="str">
        <f t="shared" si="369"/>
        <v>NR20</v>
      </c>
      <c r="F3875" s="83" t="str">
        <f t="shared" si="370"/>
        <v>NR2</v>
      </c>
      <c r="G3875" s="83" t="str">
        <f t="shared" si="371"/>
        <v>NR</v>
      </c>
      <c r="H3875" s="83" t="s">
        <v>1127</v>
      </c>
      <c r="I3875" s="83" t="s">
        <v>650</v>
      </c>
    </row>
    <row r="3876" spans="1:9" ht="15">
      <c r="A3876" s="83" t="s">
        <v>4474</v>
      </c>
      <c r="B3876" s="83" t="str">
        <f t="shared" si="366"/>
        <v>NR20 4Q</v>
      </c>
      <c r="C3876" s="83" t="str">
        <f t="shared" si="367"/>
        <v>NR20 4</v>
      </c>
      <c r="D3876" s="83" t="str">
        <f t="shared" si="368"/>
        <v xml:space="preserve">NR20 </v>
      </c>
      <c r="E3876" s="83" t="str">
        <f t="shared" si="369"/>
        <v>NR20</v>
      </c>
      <c r="F3876" s="83" t="str">
        <f t="shared" si="370"/>
        <v>NR2</v>
      </c>
      <c r="G3876" s="83" t="str">
        <f t="shared" si="371"/>
        <v>NR</v>
      </c>
      <c r="H3876" s="83" t="s">
        <v>1127</v>
      </c>
      <c r="I3876" s="83" t="s">
        <v>650</v>
      </c>
    </row>
    <row r="3877" spans="1:9" ht="15">
      <c r="A3877" s="83" t="s">
        <v>4475</v>
      </c>
      <c r="B3877" s="83" t="str">
        <f t="shared" si="366"/>
        <v>NR20 4R</v>
      </c>
      <c r="C3877" s="83" t="str">
        <f t="shared" si="367"/>
        <v>NR20 4</v>
      </c>
      <c r="D3877" s="83" t="str">
        <f t="shared" si="368"/>
        <v xml:space="preserve">NR20 </v>
      </c>
      <c r="E3877" s="83" t="str">
        <f t="shared" si="369"/>
        <v>NR20</v>
      </c>
      <c r="F3877" s="83" t="str">
        <f t="shared" si="370"/>
        <v>NR2</v>
      </c>
      <c r="G3877" s="83" t="str">
        <f t="shared" si="371"/>
        <v>NR</v>
      </c>
      <c r="H3877" s="83" t="s">
        <v>1127</v>
      </c>
      <c r="I3877" s="83" t="s">
        <v>650</v>
      </c>
    </row>
    <row r="3878" spans="1:9" ht="15">
      <c r="A3878" s="83" t="s">
        <v>4476</v>
      </c>
      <c r="B3878" s="83" t="str">
        <f t="shared" si="366"/>
        <v>NR20 4R</v>
      </c>
      <c r="C3878" s="83" t="str">
        <f t="shared" si="367"/>
        <v>NR20 4</v>
      </c>
      <c r="D3878" s="83" t="str">
        <f t="shared" si="368"/>
        <v xml:space="preserve">NR20 </v>
      </c>
      <c r="E3878" s="83" t="str">
        <f t="shared" si="369"/>
        <v>NR20</v>
      </c>
      <c r="F3878" s="83" t="str">
        <f t="shared" si="370"/>
        <v>NR2</v>
      </c>
      <c r="G3878" s="83" t="str">
        <f t="shared" si="371"/>
        <v>NR</v>
      </c>
      <c r="H3878" s="83" t="s">
        <v>1127</v>
      </c>
      <c r="I3878" s="83" t="s">
        <v>650</v>
      </c>
    </row>
    <row r="3879" spans="1:9" ht="15">
      <c r="A3879" s="83" t="s">
        <v>4477</v>
      </c>
      <c r="B3879" s="83" t="str">
        <f t="shared" si="366"/>
        <v>NR20 4S</v>
      </c>
      <c r="C3879" s="83" t="str">
        <f t="shared" si="367"/>
        <v>NR20 4</v>
      </c>
      <c r="D3879" s="83" t="str">
        <f t="shared" si="368"/>
        <v xml:space="preserve">NR20 </v>
      </c>
      <c r="E3879" s="83" t="str">
        <f t="shared" si="369"/>
        <v>NR20</v>
      </c>
      <c r="F3879" s="83" t="str">
        <f t="shared" si="370"/>
        <v>NR2</v>
      </c>
      <c r="G3879" s="83" t="str">
        <f t="shared" si="371"/>
        <v>NR</v>
      </c>
      <c r="H3879" s="83" t="s">
        <v>1127</v>
      </c>
      <c r="I3879" s="83" t="s">
        <v>650</v>
      </c>
    </row>
    <row r="3880" spans="1:9" ht="15">
      <c r="A3880" s="83" t="s">
        <v>4478</v>
      </c>
      <c r="B3880" s="83" t="str">
        <f t="shared" si="366"/>
        <v>NR20 4S</v>
      </c>
      <c r="C3880" s="83" t="str">
        <f t="shared" si="367"/>
        <v>NR20 4</v>
      </c>
      <c r="D3880" s="83" t="str">
        <f t="shared" si="368"/>
        <v xml:space="preserve">NR20 </v>
      </c>
      <c r="E3880" s="83" t="str">
        <f t="shared" si="369"/>
        <v>NR20</v>
      </c>
      <c r="F3880" s="83" t="str">
        <f t="shared" si="370"/>
        <v>NR2</v>
      </c>
      <c r="G3880" s="83" t="str">
        <f t="shared" si="371"/>
        <v>NR</v>
      </c>
      <c r="H3880" s="83" t="s">
        <v>1127</v>
      </c>
      <c r="I3880" s="83" t="s">
        <v>650</v>
      </c>
    </row>
    <row r="3881" spans="1:9" ht="15">
      <c r="A3881" s="83" t="s">
        <v>4479</v>
      </c>
      <c r="B3881" s="83" t="str">
        <f t="shared" si="366"/>
        <v>NR20 4U</v>
      </c>
      <c r="C3881" s="83" t="str">
        <f t="shared" si="367"/>
        <v>NR20 4</v>
      </c>
      <c r="D3881" s="83" t="str">
        <f t="shared" si="368"/>
        <v xml:space="preserve">NR20 </v>
      </c>
      <c r="E3881" s="83" t="str">
        <f t="shared" si="369"/>
        <v>NR20</v>
      </c>
      <c r="F3881" s="83" t="str">
        <f t="shared" si="370"/>
        <v>NR2</v>
      </c>
      <c r="G3881" s="83" t="str">
        <f t="shared" si="371"/>
        <v>NR</v>
      </c>
      <c r="H3881" s="83" t="s">
        <v>1127</v>
      </c>
      <c r="I3881" s="83" t="s">
        <v>650</v>
      </c>
    </row>
    <row r="3882" spans="1:9" ht="15">
      <c r="A3882" s="83" t="s">
        <v>4480</v>
      </c>
      <c r="B3882" s="83" t="str">
        <f t="shared" si="366"/>
        <v>NR20 4U</v>
      </c>
      <c r="C3882" s="83" t="str">
        <f t="shared" si="367"/>
        <v>NR20 4</v>
      </c>
      <c r="D3882" s="83" t="str">
        <f t="shared" si="368"/>
        <v xml:space="preserve">NR20 </v>
      </c>
      <c r="E3882" s="83" t="str">
        <f t="shared" si="369"/>
        <v>NR20</v>
      </c>
      <c r="F3882" s="83" t="str">
        <f t="shared" si="370"/>
        <v>NR2</v>
      </c>
      <c r="G3882" s="83" t="str">
        <f t="shared" si="371"/>
        <v>NR</v>
      </c>
      <c r="H3882" s="83" t="s">
        <v>1127</v>
      </c>
      <c r="I3882" s="83" t="s">
        <v>650</v>
      </c>
    </row>
    <row r="3883" spans="1:9" ht="15">
      <c r="A3883" s="83" t="s">
        <v>4481</v>
      </c>
      <c r="B3883" s="83" t="str">
        <f t="shared" si="366"/>
        <v>NR21 0C</v>
      </c>
      <c r="C3883" s="83" t="str">
        <f t="shared" si="367"/>
        <v>NR21 0</v>
      </c>
      <c r="D3883" s="83" t="str">
        <f t="shared" si="368"/>
        <v xml:space="preserve">NR21 </v>
      </c>
      <c r="E3883" s="83" t="str">
        <f t="shared" si="369"/>
        <v>NR21</v>
      </c>
      <c r="F3883" s="83" t="str">
        <f t="shared" si="370"/>
        <v>NR2</v>
      </c>
      <c r="G3883" s="83" t="str">
        <f t="shared" si="371"/>
        <v>NR</v>
      </c>
      <c r="H3883" s="83" t="s">
        <v>1127</v>
      </c>
      <c r="I3883" s="83" t="s">
        <v>650</v>
      </c>
    </row>
    <row r="3884" spans="1:9" ht="15">
      <c r="A3884" s="83" t="s">
        <v>4482</v>
      </c>
      <c r="B3884" s="83" t="str">
        <f t="shared" si="366"/>
        <v>NR28 9P</v>
      </c>
      <c r="C3884" s="83" t="str">
        <f t="shared" si="367"/>
        <v>NR28 9</v>
      </c>
      <c r="D3884" s="83" t="str">
        <f t="shared" si="368"/>
        <v xml:space="preserve">NR28 </v>
      </c>
      <c r="E3884" s="83" t="str">
        <f t="shared" si="369"/>
        <v>NR28</v>
      </c>
      <c r="F3884" s="83" t="str">
        <f t="shared" si="370"/>
        <v>NR2</v>
      </c>
      <c r="G3884" s="83" t="str">
        <f t="shared" si="371"/>
        <v>NR</v>
      </c>
      <c r="H3884" s="83" t="s">
        <v>1127</v>
      </c>
      <c r="I3884" s="83" t="s">
        <v>650</v>
      </c>
    </row>
    <row r="3885" spans="1:9" ht="15">
      <c r="A3885" s="83" t="s">
        <v>4483</v>
      </c>
      <c r="B3885" s="83" t="str">
        <f t="shared" si="366"/>
        <v>NR28 9P</v>
      </c>
      <c r="C3885" s="83" t="str">
        <f t="shared" si="367"/>
        <v>NR28 9</v>
      </c>
      <c r="D3885" s="83" t="str">
        <f t="shared" si="368"/>
        <v xml:space="preserve">NR28 </v>
      </c>
      <c r="E3885" s="83" t="str">
        <f t="shared" si="369"/>
        <v>NR28</v>
      </c>
      <c r="F3885" s="83" t="str">
        <f t="shared" si="370"/>
        <v>NR2</v>
      </c>
      <c r="G3885" s="83" t="str">
        <f t="shared" si="371"/>
        <v>NR</v>
      </c>
      <c r="H3885" s="83" t="s">
        <v>367</v>
      </c>
      <c r="I3885" s="83" t="s">
        <v>650</v>
      </c>
    </row>
    <row r="3886" spans="1:9" ht="15">
      <c r="A3886" s="83" t="s">
        <v>4484</v>
      </c>
      <c r="B3886" s="83" t="str">
        <f t="shared" si="366"/>
        <v>NR28 9P</v>
      </c>
      <c r="C3886" s="83" t="str">
        <f t="shared" si="367"/>
        <v>NR28 9</v>
      </c>
      <c r="D3886" s="83" t="str">
        <f t="shared" si="368"/>
        <v xml:space="preserve">NR28 </v>
      </c>
      <c r="E3886" s="83" t="str">
        <f t="shared" si="369"/>
        <v>NR28</v>
      </c>
      <c r="F3886" s="83" t="str">
        <f t="shared" si="370"/>
        <v>NR2</v>
      </c>
      <c r="G3886" s="83" t="str">
        <f t="shared" si="371"/>
        <v>NR</v>
      </c>
      <c r="H3886" s="83" t="s">
        <v>367</v>
      </c>
      <c r="I3886" s="83" t="s">
        <v>650</v>
      </c>
    </row>
    <row r="3887" spans="1:9" ht="15">
      <c r="A3887" s="83" t="s">
        <v>4485</v>
      </c>
      <c r="B3887" s="83" t="str">
        <f t="shared" si="366"/>
        <v>NR28 9P</v>
      </c>
      <c r="C3887" s="83" t="str">
        <f t="shared" si="367"/>
        <v>NR28 9</v>
      </c>
      <c r="D3887" s="83" t="str">
        <f t="shared" si="368"/>
        <v xml:space="preserve">NR28 </v>
      </c>
      <c r="E3887" s="83" t="str">
        <f t="shared" si="369"/>
        <v>NR28</v>
      </c>
      <c r="F3887" s="83" t="str">
        <f t="shared" si="370"/>
        <v>NR2</v>
      </c>
      <c r="G3887" s="83" t="str">
        <f t="shared" si="371"/>
        <v>NR</v>
      </c>
      <c r="H3887" s="83" t="s">
        <v>367</v>
      </c>
      <c r="I3887" s="83" t="s">
        <v>650</v>
      </c>
    </row>
    <row r="3888" spans="1:9" ht="15">
      <c r="A3888" s="83" t="s">
        <v>4486</v>
      </c>
      <c r="B3888" s="83" t="str">
        <f t="shared" si="366"/>
        <v>NR28 9P</v>
      </c>
      <c r="C3888" s="83" t="str">
        <f t="shared" si="367"/>
        <v>NR28 9</v>
      </c>
      <c r="D3888" s="83" t="str">
        <f t="shared" si="368"/>
        <v xml:space="preserve">NR28 </v>
      </c>
      <c r="E3888" s="83" t="str">
        <f t="shared" si="369"/>
        <v>NR28</v>
      </c>
      <c r="F3888" s="83" t="str">
        <f t="shared" si="370"/>
        <v>NR2</v>
      </c>
      <c r="G3888" s="83" t="str">
        <f t="shared" si="371"/>
        <v>NR</v>
      </c>
      <c r="H3888" s="83" t="s">
        <v>367</v>
      </c>
      <c r="I3888" s="83" t="s">
        <v>650</v>
      </c>
    </row>
    <row r="3889" spans="1:9" ht="15">
      <c r="A3889" s="83" t="s">
        <v>4487</v>
      </c>
      <c r="B3889" s="83" t="str">
        <f t="shared" si="366"/>
        <v>NR28 9P</v>
      </c>
      <c r="C3889" s="83" t="str">
        <f t="shared" si="367"/>
        <v>NR28 9</v>
      </c>
      <c r="D3889" s="83" t="str">
        <f t="shared" si="368"/>
        <v xml:space="preserve">NR28 </v>
      </c>
      <c r="E3889" s="83" t="str">
        <f t="shared" si="369"/>
        <v>NR28</v>
      </c>
      <c r="F3889" s="83" t="str">
        <f t="shared" si="370"/>
        <v>NR2</v>
      </c>
      <c r="G3889" s="83" t="str">
        <f t="shared" si="371"/>
        <v>NR</v>
      </c>
      <c r="H3889" s="83" t="s">
        <v>367</v>
      </c>
      <c r="I3889" s="83" t="s">
        <v>650</v>
      </c>
    </row>
    <row r="3890" spans="1:9" ht="15">
      <c r="A3890" s="83" t="s">
        <v>4488</v>
      </c>
      <c r="B3890" s="83" t="str">
        <f t="shared" si="366"/>
        <v>NR28 9P</v>
      </c>
      <c r="C3890" s="83" t="str">
        <f t="shared" si="367"/>
        <v>NR28 9</v>
      </c>
      <c r="D3890" s="83" t="str">
        <f t="shared" si="368"/>
        <v xml:space="preserve">NR28 </v>
      </c>
      <c r="E3890" s="83" t="str">
        <f t="shared" si="369"/>
        <v>NR28</v>
      </c>
      <c r="F3890" s="83" t="str">
        <f t="shared" si="370"/>
        <v>NR2</v>
      </c>
      <c r="G3890" s="83" t="str">
        <f t="shared" si="371"/>
        <v>NR</v>
      </c>
      <c r="H3890" s="83" t="s">
        <v>367</v>
      </c>
      <c r="I3890" s="83" t="s">
        <v>650</v>
      </c>
    </row>
    <row r="3891" spans="1:9" ht="15">
      <c r="A3891" s="83" t="s">
        <v>4489</v>
      </c>
      <c r="B3891" s="83" t="str">
        <f t="shared" si="366"/>
        <v>NR28 9P</v>
      </c>
      <c r="C3891" s="83" t="str">
        <f t="shared" si="367"/>
        <v>NR28 9</v>
      </c>
      <c r="D3891" s="83" t="str">
        <f t="shared" si="368"/>
        <v xml:space="preserve">NR28 </v>
      </c>
      <c r="E3891" s="83" t="str">
        <f t="shared" si="369"/>
        <v>NR28</v>
      </c>
      <c r="F3891" s="83" t="str">
        <f t="shared" si="370"/>
        <v>NR2</v>
      </c>
      <c r="G3891" s="83" t="str">
        <f t="shared" si="371"/>
        <v>NR</v>
      </c>
      <c r="H3891" s="83" t="s">
        <v>367</v>
      </c>
      <c r="I3891" s="83" t="s">
        <v>650</v>
      </c>
    </row>
    <row r="3892" spans="1:9" ht="15">
      <c r="A3892" s="83" t="s">
        <v>4490</v>
      </c>
      <c r="B3892" s="83" t="str">
        <f t="shared" si="366"/>
        <v>NR28 9P</v>
      </c>
      <c r="C3892" s="83" t="str">
        <f t="shared" si="367"/>
        <v>NR28 9</v>
      </c>
      <c r="D3892" s="83" t="str">
        <f t="shared" si="368"/>
        <v xml:space="preserve">NR28 </v>
      </c>
      <c r="E3892" s="83" t="str">
        <f t="shared" si="369"/>
        <v>NR28</v>
      </c>
      <c r="F3892" s="83" t="str">
        <f t="shared" si="370"/>
        <v>NR2</v>
      </c>
      <c r="G3892" s="83" t="str">
        <f t="shared" si="371"/>
        <v>NR</v>
      </c>
      <c r="H3892" s="83" t="s">
        <v>367</v>
      </c>
      <c r="I3892" s="83" t="s">
        <v>650</v>
      </c>
    </row>
    <row r="3893" spans="1:9" ht="15">
      <c r="A3893" s="83" t="s">
        <v>4491</v>
      </c>
      <c r="B3893" s="83" t="str">
        <f t="shared" si="366"/>
        <v>NR28 9Q</v>
      </c>
      <c r="C3893" s="83" t="str">
        <f t="shared" si="367"/>
        <v>NR28 9</v>
      </c>
      <c r="D3893" s="83" t="str">
        <f t="shared" si="368"/>
        <v xml:space="preserve">NR28 </v>
      </c>
      <c r="E3893" s="83" t="str">
        <f t="shared" si="369"/>
        <v>NR28</v>
      </c>
      <c r="F3893" s="83" t="str">
        <f t="shared" si="370"/>
        <v>NR2</v>
      </c>
      <c r="G3893" s="83" t="str">
        <f t="shared" si="371"/>
        <v>NR</v>
      </c>
      <c r="H3893" s="83" t="s">
        <v>1127</v>
      </c>
      <c r="I3893" s="83" t="s">
        <v>650</v>
      </c>
    </row>
    <row r="3894" spans="1:9" ht="15">
      <c r="A3894" s="83" t="s">
        <v>4492</v>
      </c>
      <c r="B3894" s="83" t="str">
        <f t="shared" si="366"/>
        <v>NR28 9Q</v>
      </c>
      <c r="C3894" s="83" t="str">
        <f t="shared" si="367"/>
        <v>NR28 9</v>
      </c>
      <c r="D3894" s="83" t="str">
        <f t="shared" si="368"/>
        <v xml:space="preserve">NR28 </v>
      </c>
      <c r="E3894" s="83" t="str">
        <f t="shared" si="369"/>
        <v>NR28</v>
      </c>
      <c r="F3894" s="83" t="str">
        <f t="shared" si="370"/>
        <v>NR2</v>
      </c>
      <c r="G3894" s="83" t="str">
        <f t="shared" si="371"/>
        <v>NR</v>
      </c>
      <c r="H3894" s="83" t="s">
        <v>1127</v>
      </c>
      <c r="I3894" s="83" t="s">
        <v>650</v>
      </c>
    </row>
    <row r="3895" spans="1:9" ht="15">
      <c r="A3895" s="83" t="s">
        <v>4493</v>
      </c>
      <c r="B3895" s="83" t="str">
        <f t="shared" si="366"/>
        <v>NR28 9R</v>
      </c>
      <c r="C3895" s="83" t="str">
        <f t="shared" si="367"/>
        <v>NR28 9</v>
      </c>
      <c r="D3895" s="83" t="str">
        <f t="shared" si="368"/>
        <v xml:space="preserve">NR28 </v>
      </c>
      <c r="E3895" s="83" t="str">
        <f t="shared" si="369"/>
        <v>NR28</v>
      </c>
      <c r="F3895" s="83" t="str">
        <f t="shared" si="370"/>
        <v>NR2</v>
      </c>
      <c r="G3895" s="83" t="str">
        <f t="shared" si="371"/>
        <v>NR</v>
      </c>
      <c r="H3895" s="83" t="s">
        <v>1127</v>
      </c>
      <c r="I3895" s="83" t="s">
        <v>650</v>
      </c>
    </row>
    <row r="3896" spans="1:9" ht="15">
      <c r="A3896" s="83" t="s">
        <v>4494</v>
      </c>
      <c r="B3896" s="83" t="str">
        <f t="shared" si="366"/>
        <v>NR28 9R</v>
      </c>
      <c r="C3896" s="83" t="str">
        <f t="shared" si="367"/>
        <v>NR28 9</v>
      </c>
      <c r="D3896" s="83" t="str">
        <f t="shared" si="368"/>
        <v xml:space="preserve">NR28 </v>
      </c>
      <c r="E3896" s="83" t="str">
        <f t="shared" si="369"/>
        <v>NR28</v>
      </c>
      <c r="F3896" s="83" t="str">
        <f t="shared" si="370"/>
        <v>NR2</v>
      </c>
      <c r="G3896" s="83" t="str">
        <f t="shared" si="371"/>
        <v>NR</v>
      </c>
      <c r="H3896" s="83" t="s">
        <v>1127</v>
      </c>
      <c r="I3896" s="83" t="s">
        <v>650</v>
      </c>
    </row>
    <row r="3897" spans="1:9" ht="15">
      <c r="A3897" s="83" t="s">
        <v>4495</v>
      </c>
      <c r="B3897" s="83" t="str">
        <f t="shared" si="366"/>
        <v>NR28 9R</v>
      </c>
      <c r="C3897" s="83" t="str">
        <f t="shared" si="367"/>
        <v>NR28 9</v>
      </c>
      <c r="D3897" s="83" t="str">
        <f t="shared" si="368"/>
        <v xml:space="preserve">NR28 </v>
      </c>
      <c r="E3897" s="83" t="str">
        <f t="shared" si="369"/>
        <v>NR28</v>
      </c>
      <c r="F3897" s="83" t="str">
        <f t="shared" si="370"/>
        <v>NR2</v>
      </c>
      <c r="G3897" s="83" t="str">
        <f t="shared" si="371"/>
        <v>NR</v>
      </c>
      <c r="H3897" s="83" t="s">
        <v>1127</v>
      </c>
      <c r="I3897" s="83" t="s">
        <v>650</v>
      </c>
    </row>
    <row r="3898" spans="1:9" ht="15">
      <c r="A3898" s="83" t="s">
        <v>4496</v>
      </c>
      <c r="B3898" s="83" t="str">
        <f t="shared" si="366"/>
        <v>NR28 9R</v>
      </c>
      <c r="C3898" s="83" t="str">
        <f t="shared" si="367"/>
        <v>NR28 9</v>
      </c>
      <c r="D3898" s="83" t="str">
        <f t="shared" si="368"/>
        <v xml:space="preserve">NR28 </v>
      </c>
      <c r="E3898" s="83" t="str">
        <f t="shared" si="369"/>
        <v>NR28</v>
      </c>
      <c r="F3898" s="83" t="str">
        <f t="shared" si="370"/>
        <v>NR2</v>
      </c>
      <c r="G3898" s="83" t="str">
        <f t="shared" si="371"/>
        <v>NR</v>
      </c>
      <c r="H3898" s="83" t="s">
        <v>1127</v>
      </c>
      <c r="I3898" s="83" t="s">
        <v>650</v>
      </c>
    </row>
    <row r="3899" spans="1:9" ht="15">
      <c r="A3899" s="83" t="s">
        <v>4497</v>
      </c>
      <c r="B3899" s="83" t="str">
        <f t="shared" si="366"/>
        <v>NR28 9R</v>
      </c>
      <c r="C3899" s="83" t="str">
        <f t="shared" si="367"/>
        <v>NR28 9</v>
      </c>
      <c r="D3899" s="83" t="str">
        <f t="shared" si="368"/>
        <v xml:space="preserve">NR28 </v>
      </c>
      <c r="E3899" s="83" t="str">
        <f t="shared" si="369"/>
        <v>NR28</v>
      </c>
      <c r="F3899" s="83" t="str">
        <f t="shared" si="370"/>
        <v>NR2</v>
      </c>
      <c r="G3899" s="83" t="str">
        <f t="shared" si="371"/>
        <v>NR</v>
      </c>
      <c r="H3899" s="83" t="s">
        <v>1127</v>
      </c>
      <c r="I3899" s="83" t="s">
        <v>650</v>
      </c>
    </row>
    <row r="3900" spans="1:9" ht="15">
      <c r="A3900" s="83" t="s">
        <v>4498</v>
      </c>
      <c r="B3900" s="83" t="str">
        <f t="shared" si="366"/>
        <v>NR28 9R</v>
      </c>
      <c r="C3900" s="83" t="str">
        <f t="shared" si="367"/>
        <v>NR28 9</v>
      </c>
      <c r="D3900" s="83" t="str">
        <f t="shared" si="368"/>
        <v xml:space="preserve">NR28 </v>
      </c>
      <c r="E3900" s="83" t="str">
        <f t="shared" si="369"/>
        <v>NR28</v>
      </c>
      <c r="F3900" s="83" t="str">
        <f t="shared" si="370"/>
        <v>NR2</v>
      </c>
      <c r="G3900" s="83" t="str">
        <f t="shared" si="371"/>
        <v>NR</v>
      </c>
      <c r="H3900" s="83" t="s">
        <v>1127</v>
      </c>
      <c r="I3900" s="83" t="s">
        <v>650</v>
      </c>
    </row>
    <row r="3901" spans="1:9" ht="15">
      <c r="A3901" s="83" t="s">
        <v>4499</v>
      </c>
      <c r="B3901" s="83" t="str">
        <f t="shared" si="366"/>
        <v>NR28 9R</v>
      </c>
      <c r="C3901" s="83" t="str">
        <f t="shared" si="367"/>
        <v>NR28 9</v>
      </c>
      <c r="D3901" s="83" t="str">
        <f t="shared" si="368"/>
        <v xml:space="preserve">NR28 </v>
      </c>
      <c r="E3901" s="83" t="str">
        <f t="shared" si="369"/>
        <v>NR28</v>
      </c>
      <c r="F3901" s="83" t="str">
        <f t="shared" si="370"/>
        <v>NR2</v>
      </c>
      <c r="G3901" s="83" t="str">
        <f t="shared" si="371"/>
        <v>NR</v>
      </c>
      <c r="H3901" s="83" t="s">
        <v>1127</v>
      </c>
      <c r="I3901" s="83" t="s">
        <v>650</v>
      </c>
    </row>
    <row r="3902" spans="1:9" ht="15">
      <c r="A3902" s="83" t="s">
        <v>4500</v>
      </c>
      <c r="B3902" s="83" t="str">
        <f t="shared" si="366"/>
        <v>NR28 9R</v>
      </c>
      <c r="C3902" s="83" t="str">
        <f t="shared" si="367"/>
        <v>NR28 9</v>
      </c>
      <c r="D3902" s="83" t="str">
        <f t="shared" si="368"/>
        <v xml:space="preserve">NR28 </v>
      </c>
      <c r="E3902" s="83" t="str">
        <f t="shared" si="369"/>
        <v>NR28</v>
      </c>
      <c r="F3902" s="83" t="str">
        <f t="shared" si="370"/>
        <v>NR2</v>
      </c>
      <c r="G3902" s="83" t="str">
        <f t="shared" si="371"/>
        <v>NR</v>
      </c>
      <c r="H3902" s="83" t="s">
        <v>1127</v>
      </c>
      <c r="I3902" s="83" t="s">
        <v>650</v>
      </c>
    </row>
    <row r="3903" spans="1:9" ht="15">
      <c r="A3903" s="83" t="s">
        <v>4501</v>
      </c>
      <c r="B3903" s="83" t="str">
        <f t="shared" si="366"/>
        <v>NR28 9R</v>
      </c>
      <c r="C3903" s="83" t="str">
        <f t="shared" si="367"/>
        <v>NR28 9</v>
      </c>
      <c r="D3903" s="83" t="str">
        <f t="shared" si="368"/>
        <v xml:space="preserve">NR28 </v>
      </c>
      <c r="E3903" s="83" t="str">
        <f t="shared" si="369"/>
        <v>NR28</v>
      </c>
      <c r="F3903" s="83" t="str">
        <f t="shared" si="370"/>
        <v>NR2</v>
      </c>
      <c r="G3903" s="83" t="str">
        <f t="shared" si="371"/>
        <v>NR</v>
      </c>
      <c r="H3903" s="83" t="s">
        <v>1127</v>
      </c>
      <c r="I3903" s="83" t="s">
        <v>650</v>
      </c>
    </row>
    <row r="3904" spans="1:9" ht="15">
      <c r="A3904" s="83" t="s">
        <v>4502</v>
      </c>
      <c r="B3904" s="83" t="str">
        <f t="shared" si="366"/>
        <v>NR28 9S</v>
      </c>
      <c r="C3904" s="83" t="str">
        <f t="shared" si="367"/>
        <v>NR28 9</v>
      </c>
      <c r="D3904" s="83" t="str">
        <f t="shared" si="368"/>
        <v xml:space="preserve">NR28 </v>
      </c>
      <c r="E3904" s="83" t="str">
        <f t="shared" si="369"/>
        <v>NR28</v>
      </c>
      <c r="F3904" s="83" t="str">
        <f t="shared" si="370"/>
        <v>NR2</v>
      </c>
      <c r="G3904" s="83" t="str">
        <f t="shared" si="371"/>
        <v>NR</v>
      </c>
      <c r="H3904" s="83" t="s">
        <v>1127</v>
      </c>
      <c r="I3904" s="83" t="s">
        <v>650</v>
      </c>
    </row>
    <row r="3905" spans="1:9" ht="15">
      <c r="A3905" s="83" t="s">
        <v>4503</v>
      </c>
      <c r="B3905" s="83" t="str">
        <f t="shared" si="366"/>
        <v>NR28 9S</v>
      </c>
      <c r="C3905" s="83" t="str">
        <f t="shared" si="367"/>
        <v>NR28 9</v>
      </c>
      <c r="D3905" s="83" t="str">
        <f t="shared" si="368"/>
        <v xml:space="preserve">NR28 </v>
      </c>
      <c r="E3905" s="83" t="str">
        <f t="shared" si="369"/>
        <v>NR28</v>
      </c>
      <c r="F3905" s="83" t="str">
        <f t="shared" si="370"/>
        <v>NR2</v>
      </c>
      <c r="G3905" s="83" t="str">
        <f t="shared" si="371"/>
        <v>NR</v>
      </c>
      <c r="H3905" s="83" t="s">
        <v>1127</v>
      </c>
      <c r="I3905" s="83" t="s">
        <v>650</v>
      </c>
    </row>
    <row r="3906" spans="1:9" ht="15">
      <c r="A3906" s="83" t="s">
        <v>4504</v>
      </c>
      <c r="B3906" s="83" t="str">
        <f t="shared" si="366"/>
        <v>NR29</v>
      </c>
      <c r="C3906" s="83" t="str">
        <f t="shared" si="367"/>
        <v>NR29</v>
      </c>
      <c r="D3906" s="83" t="str">
        <f t="shared" si="368"/>
        <v>NR29</v>
      </c>
      <c r="E3906" s="83" t="str">
        <f t="shared" si="369"/>
        <v>NR29</v>
      </c>
      <c r="F3906" s="83" t="str">
        <f t="shared" si="370"/>
        <v>NR2</v>
      </c>
      <c r="G3906" s="83" t="str">
        <f t="shared" si="371"/>
        <v>NR</v>
      </c>
      <c r="H3906" s="83" t="s">
        <v>1127</v>
      </c>
      <c r="I3906" s="83" t="s">
        <v>650</v>
      </c>
    </row>
    <row r="3907" spans="1:9" ht="15">
      <c r="A3907" s="83" t="s">
        <v>4505</v>
      </c>
      <c r="B3907" s="83" t="str">
        <f t="shared" ref="B3907:B3970" si="372">LEFT($A3907,7)</f>
        <v>NR33 8Q</v>
      </c>
      <c r="C3907" s="83" t="str">
        <f t="shared" ref="C3907:C3970" si="373">LEFT($A3907,6)</f>
        <v>NR33 8</v>
      </c>
      <c r="D3907" s="83" t="str">
        <f t="shared" ref="D3907:D3970" si="374">LEFT($A3907,5)</f>
        <v xml:space="preserve">NR33 </v>
      </c>
      <c r="E3907" s="83" t="str">
        <f t="shared" ref="E3907:E3970" si="375">LEFT($A3907,4)</f>
        <v>NR33</v>
      </c>
      <c r="F3907" s="83" t="str">
        <f t="shared" ref="F3907:F3970" si="376">LEFT($A3907,3)</f>
        <v>NR3</v>
      </c>
      <c r="G3907" s="83" t="str">
        <f t="shared" ref="G3907:G3970" si="377">LEFT($A3907,2)</f>
        <v>NR</v>
      </c>
      <c r="H3907" s="83" t="s">
        <v>367</v>
      </c>
      <c r="I3907" s="83" t="s">
        <v>650</v>
      </c>
    </row>
    <row r="3908" spans="1:9" ht="15">
      <c r="A3908" s="83" t="s">
        <v>4506</v>
      </c>
      <c r="B3908" s="83" t="str">
        <f t="shared" si="372"/>
        <v>NR9 4AH</v>
      </c>
      <c r="C3908" s="83" t="str">
        <f t="shared" si="373"/>
        <v>NR9 4A</v>
      </c>
      <c r="D3908" s="83" t="str">
        <f t="shared" si="374"/>
        <v>NR9 4</v>
      </c>
      <c r="E3908" s="83" t="str">
        <f t="shared" si="375"/>
        <v xml:space="preserve">NR9 </v>
      </c>
      <c r="F3908" s="83" t="str">
        <f t="shared" si="376"/>
        <v>NR9</v>
      </c>
      <c r="G3908" s="83" t="str">
        <f t="shared" si="377"/>
        <v>NR</v>
      </c>
      <c r="H3908" s="83" t="s">
        <v>1015</v>
      </c>
      <c r="I3908" s="83" t="s">
        <v>650</v>
      </c>
    </row>
    <row r="3909" spans="1:9" ht="15">
      <c r="A3909" s="83" t="s">
        <v>4507</v>
      </c>
      <c r="B3909" s="83" t="str">
        <f t="shared" si="372"/>
        <v>NR9 4AQ</v>
      </c>
      <c r="C3909" s="83" t="str">
        <f t="shared" si="373"/>
        <v>NR9 4A</v>
      </c>
      <c r="D3909" s="83" t="str">
        <f t="shared" si="374"/>
        <v>NR9 4</v>
      </c>
      <c r="E3909" s="83" t="str">
        <f t="shared" si="375"/>
        <v xml:space="preserve">NR9 </v>
      </c>
      <c r="F3909" s="83" t="str">
        <f t="shared" si="376"/>
        <v>NR9</v>
      </c>
      <c r="G3909" s="83" t="str">
        <f t="shared" si="377"/>
        <v>NR</v>
      </c>
      <c r="H3909" s="83" t="s">
        <v>1015</v>
      </c>
      <c r="I3909" s="83" t="s">
        <v>650</v>
      </c>
    </row>
    <row r="3910" spans="1:9" ht="15">
      <c r="A3910" s="83" t="s">
        <v>4508</v>
      </c>
      <c r="B3910" s="83" t="str">
        <f t="shared" si="372"/>
        <v>NR9 4NE</v>
      </c>
      <c r="C3910" s="83" t="str">
        <f t="shared" si="373"/>
        <v>NR9 4N</v>
      </c>
      <c r="D3910" s="83" t="str">
        <f t="shared" si="374"/>
        <v>NR9 4</v>
      </c>
      <c r="E3910" s="83" t="str">
        <f t="shared" si="375"/>
        <v xml:space="preserve">NR9 </v>
      </c>
      <c r="F3910" s="83" t="str">
        <f t="shared" si="376"/>
        <v>NR9</v>
      </c>
      <c r="G3910" s="83" t="str">
        <f t="shared" si="377"/>
        <v>NR</v>
      </c>
      <c r="H3910" s="83" t="s">
        <v>1015</v>
      </c>
      <c r="I3910" s="83" t="s">
        <v>650</v>
      </c>
    </row>
    <row r="3911" spans="1:9" ht="15">
      <c r="A3911" s="83" t="s">
        <v>4509</v>
      </c>
      <c r="B3911" s="83" t="str">
        <f t="shared" si="372"/>
        <v>NR9 4NP</v>
      </c>
      <c r="C3911" s="83" t="str">
        <f t="shared" si="373"/>
        <v>NR9 4N</v>
      </c>
      <c r="D3911" s="83" t="str">
        <f t="shared" si="374"/>
        <v>NR9 4</v>
      </c>
      <c r="E3911" s="83" t="str">
        <f t="shared" si="375"/>
        <v xml:space="preserve">NR9 </v>
      </c>
      <c r="F3911" s="83" t="str">
        <f t="shared" si="376"/>
        <v>NR9</v>
      </c>
      <c r="G3911" s="83" t="str">
        <f t="shared" si="377"/>
        <v>NR</v>
      </c>
      <c r="H3911" s="83" t="s">
        <v>1015</v>
      </c>
      <c r="I3911" s="83" t="s">
        <v>650</v>
      </c>
    </row>
    <row r="3912" spans="1:9" ht="15">
      <c r="A3912" s="83" t="s">
        <v>4510</v>
      </c>
      <c r="B3912" s="83" t="str">
        <f t="shared" si="372"/>
        <v>NR9 4NR</v>
      </c>
      <c r="C3912" s="83" t="str">
        <f t="shared" si="373"/>
        <v>NR9 4N</v>
      </c>
      <c r="D3912" s="83" t="str">
        <f t="shared" si="374"/>
        <v>NR9 4</v>
      </c>
      <c r="E3912" s="83" t="str">
        <f t="shared" si="375"/>
        <v xml:space="preserve">NR9 </v>
      </c>
      <c r="F3912" s="83" t="str">
        <f t="shared" si="376"/>
        <v>NR9</v>
      </c>
      <c r="G3912" s="83" t="str">
        <f t="shared" si="377"/>
        <v>NR</v>
      </c>
      <c r="H3912" s="83" t="s">
        <v>1015</v>
      </c>
      <c r="I3912" s="83" t="s">
        <v>650</v>
      </c>
    </row>
    <row r="3913" spans="1:9" ht="15">
      <c r="A3913" s="83" t="s">
        <v>4511</v>
      </c>
      <c r="B3913" s="83" t="str">
        <f t="shared" si="372"/>
        <v>NR9 4NS</v>
      </c>
      <c r="C3913" s="83" t="str">
        <f t="shared" si="373"/>
        <v>NR9 4N</v>
      </c>
      <c r="D3913" s="83" t="str">
        <f t="shared" si="374"/>
        <v>NR9 4</v>
      </c>
      <c r="E3913" s="83" t="str">
        <f t="shared" si="375"/>
        <v xml:space="preserve">NR9 </v>
      </c>
      <c r="F3913" s="83" t="str">
        <f t="shared" si="376"/>
        <v>NR9</v>
      </c>
      <c r="G3913" s="83" t="str">
        <f t="shared" si="377"/>
        <v>NR</v>
      </c>
      <c r="H3913" s="83" t="s">
        <v>1015</v>
      </c>
      <c r="I3913" s="83" t="s">
        <v>650</v>
      </c>
    </row>
    <row r="3914" spans="1:9" ht="15">
      <c r="A3914" s="83" t="s">
        <v>4512</v>
      </c>
      <c r="B3914" s="83" t="str">
        <f t="shared" si="372"/>
        <v>NR9 4NT</v>
      </c>
      <c r="C3914" s="83" t="str">
        <f t="shared" si="373"/>
        <v>NR9 4N</v>
      </c>
      <c r="D3914" s="83" t="str">
        <f t="shared" si="374"/>
        <v>NR9 4</v>
      </c>
      <c r="E3914" s="83" t="str">
        <f t="shared" si="375"/>
        <v xml:space="preserve">NR9 </v>
      </c>
      <c r="F3914" s="83" t="str">
        <f t="shared" si="376"/>
        <v>NR9</v>
      </c>
      <c r="G3914" s="83" t="str">
        <f t="shared" si="377"/>
        <v>NR</v>
      </c>
      <c r="H3914" s="83" t="s">
        <v>1015</v>
      </c>
      <c r="I3914" s="83" t="s">
        <v>650</v>
      </c>
    </row>
    <row r="3915" spans="1:9" ht="15">
      <c r="A3915" s="83" t="s">
        <v>4513</v>
      </c>
      <c r="B3915" s="83" t="str">
        <f t="shared" si="372"/>
        <v>NR9 4NU</v>
      </c>
      <c r="C3915" s="83" t="str">
        <f t="shared" si="373"/>
        <v>NR9 4N</v>
      </c>
      <c r="D3915" s="83" t="str">
        <f t="shared" si="374"/>
        <v>NR9 4</v>
      </c>
      <c r="E3915" s="83" t="str">
        <f t="shared" si="375"/>
        <v xml:space="preserve">NR9 </v>
      </c>
      <c r="F3915" s="83" t="str">
        <f t="shared" si="376"/>
        <v>NR9</v>
      </c>
      <c r="G3915" s="83" t="str">
        <f t="shared" si="377"/>
        <v>NR</v>
      </c>
      <c r="H3915" s="83" t="s">
        <v>1015</v>
      </c>
      <c r="I3915" s="83" t="s">
        <v>650</v>
      </c>
    </row>
    <row r="3916" spans="1:9" ht="15">
      <c r="A3916" s="83" t="s">
        <v>4514</v>
      </c>
      <c r="B3916" s="83" t="str">
        <f t="shared" si="372"/>
        <v>NR9 4NY</v>
      </c>
      <c r="C3916" s="83" t="str">
        <f t="shared" si="373"/>
        <v>NR9 4N</v>
      </c>
      <c r="D3916" s="83" t="str">
        <f t="shared" si="374"/>
        <v>NR9 4</v>
      </c>
      <c r="E3916" s="83" t="str">
        <f t="shared" si="375"/>
        <v xml:space="preserve">NR9 </v>
      </c>
      <c r="F3916" s="83" t="str">
        <f t="shared" si="376"/>
        <v>NR9</v>
      </c>
      <c r="G3916" s="83" t="str">
        <f t="shared" si="377"/>
        <v>NR</v>
      </c>
      <c r="H3916" s="83" t="s">
        <v>1015</v>
      </c>
      <c r="I3916" s="83" t="s">
        <v>650</v>
      </c>
    </row>
    <row r="3917" spans="1:9" ht="15">
      <c r="A3917" s="83" t="s">
        <v>4515</v>
      </c>
      <c r="B3917" s="83" t="str">
        <f t="shared" si="372"/>
        <v>NR9 4NZ</v>
      </c>
      <c r="C3917" s="83" t="str">
        <f t="shared" si="373"/>
        <v>NR9 4N</v>
      </c>
      <c r="D3917" s="83" t="str">
        <f t="shared" si="374"/>
        <v>NR9 4</v>
      </c>
      <c r="E3917" s="83" t="str">
        <f t="shared" si="375"/>
        <v xml:space="preserve">NR9 </v>
      </c>
      <c r="F3917" s="83" t="str">
        <f t="shared" si="376"/>
        <v>NR9</v>
      </c>
      <c r="G3917" s="83" t="str">
        <f t="shared" si="377"/>
        <v>NR</v>
      </c>
      <c r="H3917" s="83" t="s">
        <v>1015</v>
      </c>
      <c r="I3917" s="83" t="s">
        <v>650</v>
      </c>
    </row>
    <row r="3918" spans="1:9" ht="15">
      <c r="A3918" s="83" t="s">
        <v>4516</v>
      </c>
      <c r="B3918" s="83" t="str">
        <f t="shared" si="372"/>
        <v>NR9 4P</v>
      </c>
      <c r="C3918" s="83" t="str">
        <f t="shared" si="373"/>
        <v>NR9 4P</v>
      </c>
      <c r="D3918" s="83" t="str">
        <f t="shared" si="374"/>
        <v>NR9 4</v>
      </c>
      <c r="E3918" s="83" t="str">
        <f t="shared" si="375"/>
        <v xml:space="preserve">NR9 </v>
      </c>
      <c r="F3918" s="83" t="str">
        <f t="shared" si="376"/>
        <v>NR9</v>
      </c>
      <c r="G3918" s="83" t="str">
        <f t="shared" si="377"/>
        <v>NR</v>
      </c>
      <c r="H3918" s="83" t="s">
        <v>1015</v>
      </c>
      <c r="I3918" s="83" t="s">
        <v>650</v>
      </c>
    </row>
    <row r="3919" spans="1:9" ht="15">
      <c r="A3919" s="83" t="s">
        <v>4517</v>
      </c>
      <c r="B3919" s="83" t="str">
        <f t="shared" si="372"/>
        <v>NR9 4PN</v>
      </c>
      <c r="C3919" s="83" t="str">
        <f t="shared" si="373"/>
        <v>NR9 4P</v>
      </c>
      <c r="D3919" s="83" t="str">
        <f t="shared" si="374"/>
        <v>NR9 4</v>
      </c>
      <c r="E3919" s="83" t="str">
        <f t="shared" si="375"/>
        <v xml:space="preserve">NR9 </v>
      </c>
      <c r="F3919" s="83" t="str">
        <f t="shared" si="376"/>
        <v>NR9</v>
      </c>
      <c r="G3919" s="83" t="str">
        <f t="shared" si="377"/>
        <v>NR</v>
      </c>
      <c r="H3919" s="83" t="s">
        <v>1127</v>
      </c>
      <c r="I3919" s="83" t="s">
        <v>650</v>
      </c>
    </row>
    <row r="3920" spans="1:9" ht="15">
      <c r="A3920" s="83" t="s">
        <v>4518</v>
      </c>
      <c r="B3920" s="83" t="str">
        <f t="shared" si="372"/>
        <v>NR9 4PP</v>
      </c>
      <c r="C3920" s="83" t="str">
        <f t="shared" si="373"/>
        <v>NR9 4P</v>
      </c>
      <c r="D3920" s="83" t="str">
        <f t="shared" si="374"/>
        <v>NR9 4</v>
      </c>
      <c r="E3920" s="83" t="str">
        <f t="shared" si="375"/>
        <v xml:space="preserve">NR9 </v>
      </c>
      <c r="F3920" s="83" t="str">
        <f t="shared" si="376"/>
        <v>NR9</v>
      </c>
      <c r="G3920" s="83" t="str">
        <f t="shared" si="377"/>
        <v>NR</v>
      </c>
      <c r="H3920" s="83" t="s">
        <v>1127</v>
      </c>
      <c r="I3920" s="83" t="s">
        <v>650</v>
      </c>
    </row>
    <row r="3921" spans="1:9" ht="15">
      <c r="A3921" s="83" t="s">
        <v>4519</v>
      </c>
      <c r="B3921" s="83" t="str">
        <f t="shared" si="372"/>
        <v>NR9 4PQ</v>
      </c>
      <c r="C3921" s="83" t="str">
        <f t="shared" si="373"/>
        <v>NR9 4P</v>
      </c>
      <c r="D3921" s="83" t="str">
        <f t="shared" si="374"/>
        <v>NR9 4</v>
      </c>
      <c r="E3921" s="83" t="str">
        <f t="shared" si="375"/>
        <v xml:space="preserve">NR9 </v>
      </c>
      <c r="F3921" s="83" t="str">
        <f t="shared" si="376"/>
        <v>NR9</v>
      </c>
      <c r="G3921" s="83" t="str">
        <f t="shared" si="377"/>
        <v>NR</v>
      </c>
      <c r="H3921" s="83" t="s">
        <v>1127</v>
      </c>
      <c r="I3921" s="83" t="s">
        <v>650</v>
      </c>
    </row>
    <row r="3922" spans="1:9" ht="15">
      <c r="A3922" s="83" t="s">
        <v>4520</v>
      </c>
      <c r="B3922" s="83" t="str">
        <f t="shared" si="372"/>
        <v>NR9 4PR</v>
      </c>
      <c r="C3922" s="83" t="str">
        <f t="shared" si="373"/>
        <v>NR9 4P</v>
      </c>
      <c r="D3922" s="83" t="str">
        <f t="shared" si="374"/>
        <v>NR9 4</v>
      </c>
      <c r="E3922" s="83" t="str">
        <f t="shared" si="375"/>
        <v xml:space="preserve">NR9 </v>
      </c>
      <c r="F3922" s="83" t="str">
        <f t="shared" si="376"/>
        <v>NR9</v>
      </c>
      <c r="G3922" s="83" t="str">
        <f t="shared" si="377"/>
        <v>NR</v>
      </c>
      <c r="H3922" s="83" t="s">
        <v>1127</v>
      </c>
      <c r="I3922" s="83" t="s">
        <v>650</v>
      </c>
    </row>
    <row r="3923" spans="1:9" ht="15">
      <c r="A3923" s="83" t="s">
        <v>4521</v>
      </c>
      <c r="B3923" s="83" t="str">
        <f t="shared" si="372"/>
        <v>NR9 4PX</v>
      </c>
      <c r="C3923" s="83" t="str">
        <f t="shared" si="373"/>
        <v>NR9 4P</v>
      </c>
      <c r="D3923" s="83" t="str">
        <f t="shared" si="374"/>
        <v>NR9 4</v>
      </c>
      <c r="E3923" s="83" t="str">
        <f t="shared" si="375"/>
        <v xml:space="preserve">NR9 </v>
      </c>
      <c r="F3923" s="83" t="str">
        <f t="shared" si="376"/>
        <v>NR9</v>
      </c>
      <c r="G3923" s="83" t="str">
        <f t="shared" si="377"/>
        <v>NR</v>
      </c>
      <c r="H3923" s="83" t="s">
        <v>1127</v>
      </c>
      <c r="I3923" s="83" t="s">
        <v>650</v>
      </c>
    </row>
    <row r="3924" spans="1:9" ht="15">
      <c r="A3924" s="83" t="s">
        <v>4522</v>
      </c>
      <c r="B3924" s="83" t="str">
        <f t="shared" si="372"/>
        <v>NR9 4PY</v>
      </c>
      <c r="C3924" s="83" t="str">
        <f t="shared" si="373"/>
        <v>NR9 4P</v>
      </c>
      <c r="D3924" s="83" t="str">
        <f t="shared" si="374"/>
        <v>NR9 4</v>
      </c>
      <c r="E3924" s="83" t="str">
        <f t="shared" si="375"/>
        <v xml:space="preserve">NR9 </v>
      </c>
      <c r="F3924" s="83" t="str">
        <f t="shared" si="376"/>
        <v>NR9</v>
      </c>
      <c r="G3924" s="83" t="str">
        <f t="shared" si="377"/>
        <v>NR</v>
      </c>
      <c r="H3924" s="83" t="s">
        <v>1127</v>
      </c>
      <c r="I3924" s="83" t="s">
        <v>650</v>
      </c>
    </row>
    <row r="3925" spans="1:9" ht="15">
      <c r="A3925" s="83" t="s">
        <v>4523</v>
      </c>
      <c r="B3925" s="83" t="str">
        <f t="shared" si="372"/>
        <v>NR9 4PZ</v>
      </c>
      <c r="C3925" s="83" t="str">
        <f t="shared" si="373"/>
        <v>NR9 4P</v>
      </c>
      <c r="D3925" s="83" t="str">
        <f t="shared" si="374"/>
        <v>NR9 4</v>
      </c>
      <c r="E3925" s="83" t="str">
        <f t="shared" si="375"/>
        <v xml:space="preserve">NR9 </v>
      </c>
      <c r="F3925" s="83" t="str">
        <f t="shared" si="376"/>
        <v>NR9</v>
      </c>
      <c r="G3925" s="83" t="str">
        <f t="shared" si="377"/>
        <v>NR</v>
      </c>
      <c r="H3925" s="83" t="s">
        <v>1127</v>
      </c>
      <c r="I3925" s="83" t="s">
        <v>650</v>
      </c>
    </row>
    <row r="3926" spans="1:9" ht="15">
      <c r="A3926" s="83" t="s">
        <v>45</v>
      </c>
      <c r="B3926" s="83" t="str">
        <f t="shared" si="372"/>
        <v>NW</v>
      </c>
      <c r="C3926" s="83" t="str">
        <f t="shared" si="373"/>
        <v>NW</v>
      </c>
      <c r="D3926" s="83" t="str">
        <f t="shared" si="374"/>
        <v>NW</v>
      </c>
      <c r="E3926" s="83" t="str">
        <f t="shared" si="375"/>
        <v>NW</v>
      </c>
      <c r="F3926" s="83" t="str">
        <f t="shared" si="376"/>
        <v>NW</v>
      </c>
      <c r="G3926" s="83" t="str">
        <f t="shared" si="377"/>
        <v>NW</v>
      </c>
      <c r="H3926" s="83" t="s">
        <v>1166</v>
      </c>
      <c r="I3926" s="83" t="s">
        <v>1167</v>
      </c>
    </row>
    <row r="3927" spans="1:9" ht="15">
      <c r="A3927" s="83" t="s">
        <v>4524</v>
      </c>
      <c r="B3927" s="83" t="str">
        <f t="shared" si="372"/>
        <v>NW7 1BE</v>
      </c>
      <c r="C3927" s="83" t="str">
        <f t="shared" si="373"/>
        <v>NW7 1B</v>
      </c>
      <c r="D3927" s="83" t="str">
        <f t="shared" si="374"/>
        <v>NW7 1</v>
      </c>
      <c r="E3927" s="83" t="str">
        <f t="shared" si="375"/>
        <v xml:space="preserve">NW7 </v>
      </c>
      <c r="F3927" s="83" t="str">
        <f t="shared" si="376"/>
        <v>NW7</v>
      </c>
      <c r="G3927" s="83" t="str">
        <f t="shared" si="377"/>
        <v>NW</v>
      </c>
      <c r="H3927" s="83" t="s">
        <v>338</v>
      </c>
      <c r="I3927" s="83" t="s">
        <v>1167</v>
      </c>
    </row>
    <row r="3928" spans="1:9" ht="15">
      <c r="A3928" s="83" t="s">
        <v>4525</v>
      </c>
      <c r="B3928" s="83" t="str">
        <f t="shared" si="372"/>
        <v>NW7 4HU</v>
      </c>
      <c r="C3928" s="83" t="str">
        <f t="shared" si="373"/>
        <v>NW7 4H</v>
      </c>
      <c r="D3928" s="83" t="str">
        <f t="shared" si="374"/>
        <v>NW7 4</v>
      </c>
      <c r="E3928" s="83" t="str">
        <f t="shared" si="375"/>
        <v xml:space="preserve">NW7 </v>
      </c>
      <c r="F3928" s="83" t="str">
        <f t="shared" si="376"/>
        <v>NW7</v>
      </c>
      <c r="G3928" s="83" t="str">
        <f t="shared" si="377"/>
        <v>NW</v>
      </c>
      <c r="H3928" s="83" t="s">
        <v>688</v>
      </c>
      <c r="I3928" s="83" t="s">
        <v>650</v>
      </c>
    </row>
    <row r="3929" spans="1:9" ht="15">
      <c r="A3929" s="83" t="s">
        <v>4526</v>
      </c>
      <c r="B3929" s="83" t="str">
        <f t="shared" si="372"/>
        <v>O</v>
      </c>
      <c r="C3929" s="83" t="str">
        <f t="shared" si="373"/>
        <v>O</v>
      </c>
      <c r="D3929" s="83" t="str">
        <f t="shared" si="374"/>
        <v>O</v>
      </c>
      <c r="E3929" s="83" t="str">
        <f t="shared" si="375"/>
        <v>O</v>
      </c>
      <c r="F3929" s="83" t="str">
        <f t="shared" si="376"/>
        <v>O</v>
      </c>
      <c r="G3929" s="83" t="str">
        <f t="shared" si="377"/>
        <v>O</v>
      </c>
      <c r="H3929" s="83" t="s">
        <v>389</v>
      </c>
      <c r="I3929" s="83" t="s">
        <v>662</v>
      </c>
    </row>
    <row r="3930" spans="1:9" ht="15">
      <c r="A3930" s="83" t="s">
        <v>4527</v>
      </c>
      <c r="B3930" s="83" t="str">
        <f t="shared" si="372"/>
        <v>OL</v>
      </c>
      <c r="C3930" s="83" t="str">
        <f t="shared" si="373"/>
        <v>OL</v>
      </c>
      <c r="D3930" s="83" t="str">
        <f t="shared" si="374"/>
        <v>OL</v>
      </c>
      <c r="E3930" s="83" t="str">
        <f t="shared" si="375"/>
        <v>OL</v>
      </c>
      <c r="F3930" s="83" t="str">
        <f t="shared" si="376"/>
        <v>OL</v>
      </c>
      <c r="G3930" s="83" t="str">
        <f t="shared" si="377"/>
        <v>OL</v>
      </c>
      <c r="H3930" s="83" t="s">
        <v>394</v>
      </c>
      <c r="I3930" s="83" t="s">
        <v>660</v>
      </c>
    </row>
    <row r="3931" spans="1:9" ht="15">
      <c r="A3931" s="83" t="s">
        <v>4528</v>
      </c>
      <c r="B3931" s="83" t="str">
        <f t="shared" si="372"/>
        <v>OL14</v>
      </c>
      <c r="C3931" s="83" t="str">
        <f t="shared" si="373"/>
        <v>OL14</v>
      </c>
      <c r="D3931" s="83" t="str">
        <f t="shared" si="374"/>
        <v>OL14</v>
      </c>
      <c r="E3931" s="83" t="str">
        <f t="shared" si="375"/>
        <v>OL14</v>
      </c>
      <c r="F3931" s="83" t="str">
        <f t="shared" si="376"/>
        <v>OL1</v>
      </c>
      <c r="G3931" s="83" t="str">
        <f t="shared" si="377"/>
        <v>OL</v>
      </c>
      <c r="H3931" s="83" t="s">
        <v>351</v>
      </c>
      <c r="I3931" s="83" t="s">
        <v>676</v>
      </c>
    </row>
    <row r="3932" spans="1:9" ht="15">
      <c r="A3932" s="83" t="s">
        <v>4529</v>
      </c>
      <c r="B3932" s="83" t="str">
        <f t="shared" si="372"/>
        <v>OL14 6U</v>
      </c>
      <c r="C3932" s="83" t="str">
        <f t="shared" si="373"/>
        <v>OL14 6</v>
      </c>
      <c r="D3932" s="83" t="str">
        <f t="shared" si="374"/>
        <v xml:space="preserve">OL14 </v>
      </c>
      <c r="E3932" s="83" t="str">
        <f t="shared" si="375"/>
        <v>OL14</v>
      </c>
      <c r="F3932" s="83" t="str">
        <f t="shared" si="376"/>
        <v>OL1</v>
      </c>
      <c r="G3932" s="83" t="str">
        <f t="shared" si="377"/>
        <v>OL</v>
      </c>
      <c r="H3932" s="83" t="s">
        <v>394</v>
      </c>
      <c r="I3932" s="83" t="s">
        <v>660</v>
      </c>
    </row>
    <row r="3933" spans="1:9" ht="15">
      <c r="A3933" s="83" t="s">
        <v>4530</v>
      </c>
      <c r="B3933" s="83" t="str">
        <f t="shared" si="372"/>
        <v>OL14 6U</v>
      </c>
      <c r="C3933" s="83" t="str">
        <f t="shared" si="373"/>
        <v>OL14 6</v>
      </c>
      <c r="D3933" s="83" t="str">
        <f t="shared" si="374"/>
        <v xml:space="preserve">OL14 </v>
      </c>
      <c r="E3933" s="83" t="str">
        <f t="shared" si="375"/>
        <v>OL14</v>
      </c>
      <c r="F3933" s="83" t="str">
        <f t="shared" si="376"/>
        <v>OL1</v>
      </c>
      <c r="G3933" s="83" t="str">
        <f t="shared" si="377"/>
        <v>OL</v>
      </c>
      <c r="H3933" s="83" t="s">
        <v>394</v>
      </c>
      <c r="I3933" s="83" t="s">
        <v>660</v>
      </c>
    </row>
    <row r="3934" spans="1:9" ht="15">
      <c r="A3934" s="83" t="s">
        <v>4531</v>
      </c>
      <c r="B3934" s="83" t="str">
        <f t="shared" si="372"/>
        <v>OL14 7E</v>
      </c>
      <c r="C3934" s="83" t="str">
        <f t="shared" si="373"/>
        <v>OL14 7</v>
      </c>
      <c r="D3934" s="83" t="str">
        <f t="shared" si="374"/>
        <v xml:space="preserve">OL14 </v>
      </c>
      <c r="E3934" s="83" t="str">
        <f t="shared" si="375"/>
        <v>OL14</v>
      </c>
      <c r="F3934" s="83" t="str">
        <f t="shared" si="376"/>
        <v>OL1</v>
      </c>
      <c r="G3934" s="83" t="str">
        <f t="shared" si="377"/>
        <v>OL</v>
      </c>
      <c r="H3934" s="83" t="s">
        <v>394</v>
      </c>
      <c r="I3934" s="83" t="s">
        <v>660</v>
      </c>
    </row>
    <row r="3935" spans="1:9" ht="15">
      <c r="A3935" s="83" t="s">
        <v>4532</v>
      </c>
      <c r="B3935" s="83" t="str">
        <f t="shared" si="372"/>
        <v>OL14 8N</v>
      </c>
      <c r="C3935" s="83" t="str">
        <f t="shared" si="373"/>
        <v>OL14 8</v>
      </c>
      <c r="D3935" s="83" t="str">
        <f t="shared" si="374"/>
        <v xml:space="preserve">OL14 </v>
      </c>
      <c r="E3935" s="83" t="str">
        <f t="shared" si="375"/>
        <v>OL14</v>
      </c>
      <c r="F3935" s="83" t="str">
        <f t="shared" si="376"/>
        <v>OL1</v>
      </c>
      <c r="G3935" s="83" t="str">
        <f t="shared" si="377"/>
        <v>OL</v>
      </c>
      <c r="H3935" s="83" t="s">
        <v>394</v>
      </c>
      <c r="I3935" s="83" t="s">
        <v>660</v>
      </c>
    </row>
    <row r="3936" spans="1:9" ht="15">
      <c r="A3936" s="83" t="s">
        <v>4533</v>
      </c>
      <c r="B3936" s="83" t="str">
        <f t="shared" si="372"/>
        <v>OL14 8P</v>
      </c>
      <c r="C3936" s="83" t="str">
        <f t="shared" si="373"/>
        <v>OL14 8</v>
      </c>
      <c r="D3936" s="83" t="str">
        <f t="shared" si="374"/>
        <v xml:space="preserve">OL14 </v>
      </c>
      <c r="E3936" s="83" t="str">
        <f t="shared" si="375"/>
        <v>OL14</v>
      </c>
      <c r="F3936" s="83" t="str">
        <f t="shared" si="376"/>
        <v>OL1</v>
      </c>
      <c r="G3936" s="83" t="str">
        <f t="shared" si="377"/>
        <v>OL</v>
      </c>
      <c r="H3936" s="83" t="s">
        <v>394</v>
      </c>
      <c r="I3936" s="83" t="s">
        <v>660</v>
      </c>
    </row>
    <row r="3937" spans="1:9" ht="15">
      <c r="A3937" s="83" t="s">
        <v>4534</v>
      </c>
      <c r="B3937" s="83" t="str">
        <f t="shared" si="372"/>
        <v>OL14 8Q</v>
      </c>
      <c r="C3937" s="83" t="str">
        <f t="shared" si="373"/>
        <v>OL14 8</v>
      </c>
      <c r="D3937" s="83" t="str">
        <f t="shared" si="374"/>
        <v xml:space="preserve">OL14 </v>
      </c>
      <c r="E3937" s="83" t="str">
        <f t="shared" si="375"/>
        <v>OL14</v>
      </c>
      <c r="F3937" s="83" t="str">
        <f t="shared" si="376"/>
        <v>OL1</v>
      </c>
      <c r="G3937" s="83" t="str">
        <f t="shared" si="377"/>
        <v>OL</v>
      </c>
      <c r="H3937" s="83" t="s">
        <v>351</v>
      </c>
      <c r="I3937" s="83" t="s">
        <v>676</v>
      </c>
    </row>
    <row r="3938" spans="1:9" ht="15">
      <c r="A3938" s="83" t="s">
        <v>4535</v>
      </c>
      <c r="B3938" s="83" t="str">
        <f t="shared" si="372"/>
        <v>OL14 8Q</v>
      </c>
      <c r="C3938" s="83" t="str">
        <f t="shared" si="373"/>
        <v>OL14 8</v>
      </c>
      <c r="D3938" s="83" t="str">
        <f t="shared" si="374"/>
        <v xml:space="preserve">OL14 </v>
      </c>
      <c r="E3938" s="83" t="str">
        <f t="shared" si="375"/>
        <v>OL14</v>
      </c>
      <c r="F3938" s="83" t="str">
        <f t="shared" si="376"/>
        <v>OL1</v>
      </c>
      <c r="G3938" s="83" t="str">
        <f t="shared" si="377"/>
        <v>OL</v>
      </c>
      <c r="H3938" s="83" t="s">
        <v>351</v>
      </c>
      <c r="I3938" s="83" t="s">
        <v>676</v>
      </c>
    </row>
    <row r="3939" spans="1:9" ht="15">
      <c r="A3939" s="83" t="s">
        <v>4536</v>
      </c>
      <c r="B3939" s="83" t="str">
        <f t="shared" si="372"/>
        <v>OL14 8Q</v>
      </c>
      <c r="C3939" s="83" t="str">
        <f t="shared" si="373"/>
        <v>OL14 8</v>
      </c>
      <c r="D3939" s="83" t="str">
        <f t="shared" si="374"/>
        <v xml:space="preserve">OL14 </v>
      </c>
      <c r="E3939" s="83" t="str">
        <f t="shared" si="375"/>
        <v>OL14</v>
      </c>
      <c r="F3939" s="83" t="str">
        <f t="shared" si="376"/>
        <v>OL1</v>
      </c>
      <c r="G3939" s="83" t="str">
        <f t="shared" si="377"/>
        <v>OL</v>
      </c>
      <c r="H3939" s="83" t="s">
        <v>351</v>
      </c>
      <c r="I3939" s="83" t="s">
        <v>676</v>
      </c>
    </row>
    <row r="3940" spans="1:9" ht="15">
      <c r="A3940" s="83" t="s">
        <v>4537</v>
      </c>
      <c r="B3940" s="83" t="str">
        <f t="shared" si="372"/>
        <v>OL14 8Q</v>
      </c>
      <c r="C3940" s="83" t="str">
        <f t="shared" si="373"/>
        <v>OL14 8</v>
      </c>
      <c r="D3940" s="83" t="str">
        <f t="shared" si="374"/>
        <v xml:space="preserve">OL14 </v>
      </c>
      <c r="E3940" s="83" t="str">
        <f t="shared" si="375"/>
        <v>OL14</v>
      </c>
      <c r="F3940" s="83" t="str">
        <f t="shared" si="376"/>
        <v>OL1</v>
      </c>
      <c r="G3940" s="83" t="str">
        <f t="shared" si="377"/>
        <v>OL</v>
      </c>
      <c r="H3940" s="83" t="s">
        <v>394</v>
      </c>
      <c r="I3940" s="83" t="s">
        <v>660</v>
      </c>
    </row>
    <row r="3941" spans="1:9" ht="15">
      <c r="A3941" s="83" t="s">
        <v>4538</v>
      </c>
      <c r="B3941" s="83" t="str">
        <f t="shared" si="372"/>
        <v>OL14 8Q</v>
      </c>
      <c r="C3941" s="83" t="str">
        <f t="shared" si="373"/>
        <v>OL14 8</v>
      </c>
      <c r="D3941" s="83" t="str">
        <f t="shared" si="374"/>
        <v xml:space="preserve">OL14 </v>
      </c>
      <c r="E3941" s="83" t="str">
        <f t="shared" si="375"/>
        <v>OL14</v>
      </c>
      <c r="F3941" s="83" t="str">
        <f t="shared" si="376"/>
        <v>OL1</v>
      </c>
      <c r="G3941" s="83" t="str">
        <f t="shared" si="377"/>
        <v>OL</v>
      </c>
      <c r="H3941" s="83" t="s">
        <v>394</v>
      </c>
      <c r="I3941" s="83" t="s">
        <v>660</v>
      </c>
    </row>
    <row r="3942" spans="1:9" ht="15">
      <c r="A3942" s="83" t="s">
        <v>4539</v>
      </c>
      <c r="B3942" s="83" t="str">
        <f t="shared" si="372"/>
        <v>OL14 8Q</v>
      </c>
      <c r="C3942" s="83" t="str">
        <f t="shared" si="373"/>
        <v>OL14 8</v>
      </c>
      <c r="D3942" s="83" t="str">
        <f t="shared" si="374"/>
        <v xml:space="preserve">OL14 </v>
      </c>
      <c r="E3942" s="83" t="str">
        <f t="shared" si="375"/>
        <v>OL14</v>
      </c>
      <c r="F3942" s="83" t="str">
        <f t="shared" si="376"/>
        <v>OL1</v>
      </c>
      <c r="G3942" s="83" t="str">
        <f t="shared" si="377"/>
        <v>OL</v>
      </c>
      <c r="H3942" s="83" t="s">
        <v>394</v>
      </c>
      <c r="I3942" s="83" t="s">
        <v>660</v>
      </c>
    </row>
    <row r="3943" spans="1:9" ht="15">
      <c r="A3943" s="83" t="s">
        <v>4540</v>
      </c>
      <c r="B3943" s="83" t="str">
        <f t="shared" si="372"/>
        <v>OL15 9P</v>
      </c>
      <c r="C3943" s="83" t="str">
        <f t="shared" si="373"/>
        <v>OL15 9</v>
      </c>
      <c r="D3943" s="83" t="str">
        <f t="shared" si="374"/>
        <v xml:space="preserve">OL15 </v>
      </c>
      <c r="E3943" s="83" t="str">
        <f t="shared" si="375"/>
        <v>OL15</v>
      </c>
      <c r="F3943" s="83" t="str">
        <f t="shared" si="376"/>
        <v>OL1</v>
      </c>
      <c r="G3943" s="83" t="str">
        <f t="shared" si="377"/>
        <v>OL</v>
      </c>
      <c r="H3943" s="83" t="s">
        <v>351</v>
      </c>
      <c r="I3943" s="83" t="s">
        <v>676</v>
      </c>
    </row>
    <row r="3944" spans="1:9" ht="15">
      <c r="A3944" s="83" t="s">
        <v>4541</v>
      </c>
      <c r="B3944" s="83" t="str">
        <f t="shared" si="372"/>
        <v>OL3 7NE</v>
      </c>
      <c r="C3944" s="83" t="str">
        <f t="shared" si="373"/>
        <v>OL3 7N</v>
      </c>
      <c r="D3944" s="83" t="str">
        <f t="shared" si="374"/>
        <v>OL3 7</v>
      </c>
      <c r="E3944" s="83" t="str">
        <f t="shared" si="375"/>
        <v xml:space="preserve">OL3 </v>
      </c>
      <c r="F3944" s="83" t="str">
        <f t="shared" si="376"/>
        <v>OL3</v>
      </c>
      <c r="G3944" s="83" t="str">
        <f t="shared" si="377"/>
        <v>OL</v>
      </c>
      <c r="H3944" s="83" t="s">
        <v>851</v>
      </c>
      <c r="I3944" s="83" t="s">
        <v>660</v>
      </c>
    </row>
    <row r="3945" spans="1:9" ht="15">
      <c r="A3945" s="83" t="s">
        <v>4542</v>
      </c>
      <c r="B3945" s="83" t="str">
        <f t="shared" si="372"/>
        <v>OL3 7NN</v>
      </c>
      <c r="C3945" s="83" t="str">
        <f t="shared" si="373"/>
        <v>OL3 7N</v>
      </c>
      <c r="D3945" s="83" t="str">
        <f t="shared" si="374"/>
        <v>OL3 7</v>
      </c>
      <c r="E3945" s="83" t="str">
        <f t="shared" si="375"/>
        <v xml:space="preserve">OL3 </v>
      </c>
      <c r="F3945" s="83" t="str">
        <f t="shared" si="376"/>
        <v>OL3</v>
      </c>
      <c r="G3945" s="83" t="str">
        <f t="shared" si="377"/>
        <v>OL</v>
      </c>
      <c r="H3945" s="83" t="s">
        <v>851</v>
      </c>
      <c r="I3945" s="83" t="s">
        <v>660</v>
      </c>
    </row>
    <row r="3946" spans="1:9" ht="15">
      <c r="A3946" s="83" t="s">
        <v>4543</v>
      </c>
      <c r="B3946" s="83" t="str">
        <f t="shared" si="372"/>
        <v>OL3 7NW</v>
      </c>
      <c r="C3946" s="83" t="str">
        <f t="shared" si="373"/>
        <v>OL3 7N</v>
      </c>
      <c r="D3946" s="83" t="str">
        <f t="shared" si="374"/>
        <v>OL3 7</v>
      </c>
      <c r="E3946" s="83" t="str">
        <f t="shared" si="375"/>
        <v xml:space="preserve">OL3 </v>
      </c>
      <c r="F3946" s="83" t="str">
        <f t="shared" si="376"/>
        <v>OL3</v>
      </c>
      <c r="G3946" s="83" t="str">
        <f t="shared" si="377"/>
        <v>OL</v>
      </c>
      <c r="H3946" s="83" t="s">
        <v>851</v>
      </c>
      <c r="I3946" s="83" t="s">
        <v>660</v>
      </c>
    </row>
    <row r="3947" spans="1:9" ht="15">
      <c r="A3947" s="83" t="s">
        <v>4544</v>
      </c>
      <c r="B3947" s="83" t="str">
        <f t="shared" si="372"/>
        <v>OX12 9P</v>
      </c>
      <c r="C3947" s="83" t="str">
        <f t="shared" si="373"/>
        <v>OX12 9</v>
      </c>
      <c r="D3947" s="83" t="str">
        <f t="shared" si="374"/>
        <v xml:space="preserve">OX12 </v>
      </c>
      <c r="E3947" s="83" t="str">
        <f t="shared" si="375"/>
        <v>OX12</v>
      </c>
      <c r="F3947" s="83" t="str">
        <f t="shared" si="376"/>
        <v>OX1</v>
      </c>
      <c r="G3947" s="83" t="str">
        <f t="shared" si="377"/>
        <v>OX</v>
      </c>
      <c r="H3947" s="83" t="s">
        <v>665</v>
      </c>
      <c r="I3947" s="83" t="s">
        <v>666</v>
      </c>
    </row>
    <row r="3948" spans="1:9" ht="15">
      <c r="A3948" s="83" t="s">
        <v>4545</v>
      </c>
      <c r="B3948" s="83" t="str">
        <f t="shared" si="372"/>
        <v>OX12 9P</v>
      </c>
      <c r="C3948" s="83" t="str">
        <f t="shared" si="373"/>
        <v>OX12 9</v>
      </c>
      <c r="D3948" s="83" t="str">
        <f t="shared" si="374"/>
        <v xml:space="preserve">OX12 </v>
      </c>
      <c r="E3948" s="83" t="str">
        <f t="shared" si="375"/>
        <v>OX12</v>
      </c>
      <c r="F3948" s="83" t="str">
        <f t="shared" si="376"/>
        <v>OX1</v>
      </c>
      <c r="G3948" s="83" t="str">
        <f t="shared" si="377"/>
        <v>OX</v>
      </c>
      <c r="H3948" s="83" t="s">
        <v>389</v>
      </c>
      <c r="I3948" s="83" t="s">
        <v>662</v>
      </c>
    </row>
    <row r="3949" spans="1:9" ht="15">
      <c r="A3949" s="83" t="s">
        <v>4546</v>
      </c>
      <c r="B3949" s="83" t="str">
        <f t="shared" si="372"/>
        <v>OX12 9P</v>
      </c>
      <c r="C3949" s="83" t="str">
        <f t="shared" si="373"/>
        <v>OX12 9</v>
      </c>
      <c r="D3949" s="83" t="str">
        <f t="shared" si="374"/>
        <v xml:space="preserve">OX12 </v>
      </c>
      <c r="E3949" s="83" t="str">
        <f t="shared" si="375"/>
        <v>OX12</v>
      </c>
      <c r="F3949" s="83" t="str">
        <f t="shared" si="376"/>
        <v>OX1</v>
      </c>
      <c r="G3949" s="83" t="str">
        <f t="shared" si="377"/>
        <v>OX</v>
      </c>
      <c r="H3949" s="83" t="s">
        <v>389</v>
      </c>
      <c r="I3949" s="83" t="s">
        <v>662</v>
      </c>
    </row>
    <row r="3950" spans="1:9" ht="15">
      <c r="A3950" s="83" t="s">
        <v>4547</v>
      </c>
      <c r="B3950" s="83" t="str">
        <f t="shared" si="372"/>
        <v>OX12 9P</v>
      </c>
      <c r="C3950" s="83" t="str">
        <f t="shared" si="373"/>
        <v>OX12 9</v>
      </c>
      <c r="D3950" s="83" t="str">
        <f t="shared" si="374"/>
        <v xml:space="preserve">OX12 </v>
      </c>
      <c r="E3950" s="83" t="str">
        <f t="shared" si="375"/>
        <v>OX12</v>
      </c>
      <c r="F3950" s="83" t="str">
        <f t="shared" si="376"/>
        <v>OX1</v>
      </c>
      <c r="G3950" s="83" t="str">
        <f t="shared" si="377"/>
        <v>OX</v>
      </c>
      <c r="H3950" s="83" t="s">
        <v>389</v>
      </c>
      <c r="I3950" s="83" t="s">
        <v>662</v>
      </c>
    </row>
    <row r="3951" spans="1:9" ht="15">
      <c r="A3951" s="83" t="s">
        <v>4548</v>
      </c>
      <c r="B3951" s="83" t="str">
        <f t="shared" si="372"/>
        <v>OX12 9P</v>
      </c>
      <c r="C3951" s="83" t="str">
        <f t="shared" si="373"/>
        <v>OX12 9</v>
      </c>
      <c r="D3951" s="83" t="str">
        <f t="shared" si="374"/>
        <v xml:space="preserve">OX12 </v>
      </c>
      <c r="E3951" s="83" t="str">
        <f t="shared" si="375"/>
        <v>OX12</v>
      </c>
      <c r="F3951" s="83" t="str">
        <f t="shared" si="376"/>
        <v>OX1</v>
      </c>
      <c r="G3951" s="83" t="str">
        <f t="shared" si="377"/>
        <v>OX</v>
      </c>
      <c r="H3951" s="83" t="s">
        <v>389</v>
      </c>
      <c r="I3951" s="83" t="s">
        <v>662</v>
      </c>
    </row>
    <row r="3952" spans="1:9" ht="15">
      <c r="A3952" s="83" t="s">
        <v>4549</v>
      </c>
      <c r="B3952" s="83" t="str">
        <f t="shared" si="372"/>
        <v>OX12 9P</v>
      </c>
      <c r="C3952" s="83" t="str">
        <f t="shared" si="373"/>
        <v>OX12 9</v>
      </c>
      <c r="D3952" s="83" t="str">
        <f t="shared" si="374"/>
        <v xml:space="preserve">OX12 </v>
      </c>
      <c r="E3952" s="83" t="str">
        <f t="shared" si="375"/>
        <v>OX12</v>
      </c>
      <c r="F3952" s="83" t="str">
        <f t="shared" si="376"/>
        <v>OX1</v>
      </c>
      <c r="G3952" s="83" t="str">
        <f t="shared" si="377"/>
        <v>OX</v>
      </c>
      <c r="H3952" s="83" t="s">
        <v>389</v>
      </c>
      <c r="I3952" s="83" t="s">
        <v>662</v>
      </c>
    </row>
    <row r="3953" spans="1:9" ht="15">
      <c r="A3953" s="83" t="s">
        <v>4550</v>
      </c>
      <c r="B3953" s="83" t="str">
        <f t="shared" si="372"/>
        <v>OX12 9P</v>
      </c>
      <c r="C3953" s="83" t="str">
        <f t="shared" si="373"/>
        <v>OX12 9</v>
      </c>
      <c r="D3953" s="83" t="str">
        <f t="shared" si="374"/>
        <v xml:space="preserve">OX12 </v>
      </c>
      <c r="E3953" s="83" t="str">
        <f t="shared" si="375"/>
        <v>OX12</v>
      </c>
      <c r="F3953" s="83" t="str">
        <f t="shared" si="376"/>
        <v>OX1</v>
      </c>
      <c r="G3953" s="83" t="str">
        <f t="shared" si="377"/>
        <v>OX</v>
      </c>
      <c r="H3953" s="83" t="s">
        <v>389</v>
      </c>
      <c r="I3953" s="83" t="s">
        <v>662</v>
      </c>
    </row>
    <row r="3954" spans="1:9" ht="15">
      <c r="A3954" s="83" t="s">
        <v>4551</v>
      </c>
      <c r="B3954" s="83" t="str">
        <f t="shared" si="372"/>
        <v>OX12 9P</v>
      </c>
      <c r="C3954" s="83" t="str">
        <f t="shared" si="373"/>
        <v>OX12 9</v>
      </c>
      <c r="D3954" s="83" t="str">
        <f t="shared" si="374"/>
        <v xml:space="preserve">OX12 </v>
      </c>
      <c r="E3954" s="83" t="str">
        <f t="shared" si="375"/>
        <v>OX12</v>
      </c>
      <c r="F3954" s="83" t="str">
        <f t="shared" si="376"/>
        <v>OX1</v>
      </c>
      <c r="G3954" s="83" t="str">
        <f t="shared" si="377"/>
        <v>OX</v>
      </c>
      <c r="H3954" s="83" t="s">
        <v>389</v>
      </c>
      <c r="I3954" s="83" t="s">
        <v>662</v>
      </c>
    </row>
    <row r="3955" spans="1:9" ht="15">
      <c r="A3955" s="83" t="s">
        <v>4552</v>
      </c>
      <c r="B3955" s="83" t="str">
        <f t="shared" si="372"/>
        <v>OX12 9Q</v>
      </c>
      <c r="C3955" s="83" t="str">
        <f t="shared" si="373"/>
        <v>OX12 9</v>
      </c>
      <c r="D3955" s="83" t="str">
        <f t="shared" si="374"/>
        <v xml:space="preserve">OX12 </v>
      </c>
      <c r="E3955" s="83" t="str">
        <f t="shared" si="375"/>
        <v>OX12</v>
      </c>
      <c r="F3955" s="83" t="str">
        <f t="shared" si="376"/>
        <v>OX1</v>
      </c>
      <c r="G3955" s="83" t="str">
        <f t="shared" si="377"/>
        <v>OX</v>
      </c>
      <c r="H3955" s="83" t="s">
        <v>665</v>
      </c>
      <c r="I3955" s="83" t="s">
        <v>666</v>
      </c>
    </row>
    <row r="3956" spans="1:9" ht="15">
      <c r="A3956" s="83" t="s">
        <v>4553</v>
      </c>
      <c r="B3956" s="83" t="str">
        <f t="shared" si="372"/>
        <v>OX12 9R</v>
      </c>
      <c r="C3956" s="83" t="str">
        <f t="shared" si="373"/>
        <v>OX12 9</v>
      </c>
      <c r="D3956" s="83" t="str">
        <f t="shared" si="374"/>
        <v xml:space="preserve">OX12 </v>
      </c>
      <c r="E3956" s="83" t="str">
        <f t="shared" si="375"/>
        <v>OX12</v>
      </c>
      <c r="F3956" s="83" t="str">
        <f t="shared" si="376"/>
        <v>OX1</v>
      </c>
      <c r="G3956" s="83" t="str">
        <f t="shared" si="377"/>
        <v>OX</v>
      </c>
      <c r="H3956" s="83" t="s">
        <v>665</v>
      </c>
      <c r="I3956" s="83" t="s">
        <v>666</v>
      </c>
    </row>
    <row r="3957" spans="1:9" ht="15">
      <c r="A3957" s="83" t="s">
        <v>4554</v>
      </c>
      <c r="B3957" s="83" t="str">
        <f t="shared" si="372"/>
        <v>OX12 9X</v>
      </c>
      <c r="C3957" s="83" t="str">
        <f t="shared" si="373"/>
        <v>OX12 9</v>
      </c>
      <c r="D3957" s="83" t="str">
        <f t="shared" si="374"/>
        <v xml:space="preserve">OX12 </v>
      </c>
      <c r="E3957" s="83" t="str">
        <f t="shared" si="375"/>
        <v>OX12</v>
      </c>
      <c r="F3957" s="83" t="str">
        <f t="shared" si="376"/>
        <v>OX1</v>
      </c>
      <c r="G3957" s="83" t="str">
        <f t="shared" si="377"/>
        <v>OX</v>
      </c>
      <c r="H3957" s="83" t="s">
        <v>665</v>
      </c>
      <c r="I3957" s="83" t="s">
        <v>666</v>
      </c>
    </row>
    <row r="3958" spans="1:9" ht="15">
      <c r="A3958" s="83" t="s">
        <v>4555</v>
      </c>
      <c r="B3958" s="83" t="str">
        <f t="shared" si="372"/>
        <v>OX12 9X</v>
      </c>
      <c r="C3958" s="83" t="str">
        <f t="shared" si="373"/>
        <v>OX12 9</v>
      </c>
      <c r="D3958" s="83" t="str">
        <f t="shared" si="374"/>
        <v xml:space="preserve">OX12 </v>
      </c>
      <c r="E3958" s="83" t="str">
        <f t="shared" si="375"/>
        <v>OX12</v>
      </c>
      <c r="F3958" s="83" t="str">
        <f t="shared" si="376"/>
        <v>OX1</v>
      </c>
      <c r="G3958" s="83" t="str">
        <f t="shared" si="377"/>
        <v>OX</v>
      </c>
      <c r="H3958" s="83" t="s">
        <v>665</v>
      </c>
      <c r="I3958" s="83" t="s">
        <v>666</v>
      </c>
    </row>
    <row r="3959" spans="1:9" ht="15">
      <c r="A3959" s="83" t="s">
        <v>4556</v>
      </c>
      <c r="B3959" s="83" t="str">
        <f t="shared" si="372"/>
        <v>OX15 5A</v>
      </c>
      <c r="C3959" s="83" t="str">
        <f t="shared" si="373"/>
        <v>OX15 5</v>
      </c>
      <c r="D3959" s="83" t="str">
        <f t="shared" si="374"/>
        <v xml:space="preserve">OX15 </v>
      </c>
      <c r="E3959" s="83" t="str">
        <f t="shared" si="375"/>
        <v>OX15</v>
      </c>
      <c r="F3959" s="83" t="str">
        <f t="shared" si="376"/>
        <v>OX1</v>
      </c>
      <c r="G3959" s="83" t="str">
        <f t="shared" si="377"/>
        <v>OX</v>
      </c>
      <c r="H3959" s="83" t="s">
        <v>698</v>
      </c>
      <c r="I3959" s="83" t="s">
        <v>670</v>
      </c>
    </row>
    <row r="3960" spans="1:9" ht="15">
      <c r="A3960" s="83" t="s">
        <v>4557</v>
      </c>
      <c r="B3960" s="83" t="str">
        <f t="shared" si="372"/>
        <v>OX15 5A</v>
      </c>
      <c r="C3960" s="83" t="str">
        <f t="shared" si="373"/>
        <v>OX15 5</v>
      </c>
      <c r="D3960" s="83" t="str">
        <f t="shared" si="374"/>
        <v xml:space="preserve">OX15 </v>
      </c>
      <c r="E3960" s="83" t="str">
        <f t="shared" si="375"/>
        <v>OX15</v>
      </c>
      <c r="F3960" s="83" t="str">
        <f t="shared" si="376"/>
        <v>OX1</v>
      </c>
      <c r="G3960" s="83" t="str">
        <f t="shared" si="377"/>
        <v>OX</v>
      </c>
      <c r="H3960" s="83" t="s">
        <v>389</v>
      </c>
      <c r="I3960" s="83" t="s">
        <v>662</v>
      </c>
    </row>
    <row r="3961" spans="1:9" ht="15">
      <c r="A3961" s="83" t="s">
        <v>4558</v>
      </c>
      <c r="B3961" s="83" t="str">
        <f t="shared" si="372"/>
        <v>OX15 5A</v>
      </c>
      <c r="C3961" s="83" t="str">
        <f t="shared" si="373"/>
        <v>OX15 5</v>
      </c>
      <c r="D3961" s="83" t="str">
        <f t="shared" si="374"/>
        <v xml:space="preserve">OX15 </v>
      </c>
      <c r="E3961" s="83" t="str">
        <f t="shared" si="375"/>
        <v>OX15</v>
      </c>
      <c r="F3961" s="83" t="str">
        <f t="shared" si="376"/>
        <v>OX1</v>
      </c>
      <c r="G3961" s="83" t="str">
        <f t="shared" si="377"/>
        <v>OX</v>
      </c>
      <c r="H3961" s="83" t="s">
        <v>389</v>
      </c>
      <c r="I3961" s="83" t="s">
        <v>662</v>
      </c>
    </row>
    <row r="3962" spans="1:9" ht="15">
      <c r="A3962" s="83" t="s">
        <v>4559</v>
      </c>
      <c r="B3962" s="83" t="str">
        <f t="shared" si="372"/>
        <v>OX15 5A</v>
      </c>
      <c r="C3962" s="83" t="str">
        <f t="shared" si="373"/>
        <v>OX15 5</v>
      </c>
      <c r="D3962" s="83" t="str">
        <f t="shared" si="374"/>
        <v xml:space="preserve">OX15 </v>
      </c>
      <c r="E3962" s="83" t="str">
        <f t="shared" si="375"/>
        <v>OX15</v>
      </c>
      <c r="F3962" s="83" t="str">
        <f t="shared" si="376"/>
        <v>OX1</v>
      </c>
      <c r="G3962" s="83" t="str">
        <f t="shared" si="377"/>
        <v>OX</v>
      </c>
      <c r="H3962" s="83" t="s">
        <v>389</v>
      </c>
      <c r="I3962" s="83" t="s">
        <v>662</v>
      </c>
    </row>
    <row r="3963" spans="1:9" ht="15">
      <c r="A3963" s="83" t="s">
        <v>4560</v>
      </c>
      <c r="B3963" s="83" t="str">
        <f t="shared" si="372"/>
        <v>OX15 5A</v>
      </c>
      <c r="C3963" s="83" t="str">
        <f t="shared" si="373"/>
        <v>OX15 5</v>
      </c>
      <c r="D3963" s="83" t="str">
        <f t="shared" si="374"/>
        <v xml:space="preserve">OX15 </v>
      </c>
      <c r="E3963" s="83" t="str">
        <f t="shared" si="375"/>
        <v>OX15</v>
      </c>
      <c r="F3963" s="83" t="str">
        <f t="shared" si="376"/>
        <v>OX1</v>
      </c>
      <c r="G3963" s="83" t="str">
        <f t="shared" si="377"/>
        <v>OX</v>
      </c>
      <c r="H3963" s="83" t="s">
        <v>389</v>
      </c>
      <c r="I3963" s="83" t="s">
        <v>662</v>
      </c>
    </row>
    <row r="3964" spans="1:9" ht="15">
      <c r="A3964" s="83" t="s">
        <v>4561</v>
      </c>
      <c r="B3964" s="83" t="str">
        <f t="shared" si="372"/>
        <v>OX15 5B</v>
      </c>
      <c r="C3964" s="83" t="str">
        <f t="shared" si="373"/>
        <v>OX15 5</v>
      </c>
      <c r="D3964" s="83" t="str">
        <f t="shared" si="374"/>
        <v xml:space="preserve">OX15 </v>
      </c>
      <c r="E3964" s="83" t="str">
        <f t="shared" si="375"/>
        <v>OX15</v>
      </c>
      <c r="F3964" s="83" t="str">
        <f t="shared" si="376"/>
        <v>OX1</v>
      </c>
      <c r="G3964" s="83" t="str">
        <f t="shared" si="377"/>
        <v>OX</v>
      </c>
      <c r="H3964" s="83" t="s">
        <v>698</v>
      </c>
      <c r="I3964" s="83" t="s">
        <v>670</v>
      </c>
    </row>
    <row r="3965" spans="1:9" ht="15">
      <c r="A3965" s="83" t="s">
        <v>4562</v>
      </c>
      <c r="B3965" s="83" t="str">
        <f t="shared" si="372"/>
        <v>OX15 5B</v>
      </c>
      <c r="C3965" s="83" t="str">
        <f t="shared" si="373"/>
        <v>OX15 5</v>
      </c>
      <c r="D3965" s="83" t="str">
        <f t="shared" si="374"/>
        <v xml:space="preserve">OX15 </v>
      </c>
      <c r="E3965" s="83" t="str">
        <f t="shared" si="375"/>
        <v>OX15</v>
      </c>
      <c r="F3965" s="83" t="str">
        <f t="shared" si="376"/>
        <v>OX1</v>
      </c>
      <c r="G3965" s="83" t="str">
        <f t="shared" si="377"/>
        <v>OX</v>
      </c>
      <c r="H3965" s="83" t="s">
        <v>389</v>
      </c>
      <c r="I3965" s="83" t="s">
        <v>662</v>
      </c>
    </row>
    <row r="3966" spans="1:9" ht="15">
      <c r="A3966" s="83" t="s">
        <v>4563</v>
      </c>
      <c r="B3966" s="83" t="str">
        <f t="shared" si="372"/>
        <v>OX15 5B</v>
      </c>
      <c r="C3966" s="83" t="str">
        <f t="shared" si="373"/>
        <v>OX15 5</v>
      </c>
      <c r="D3966" s="83" t="str">
        <f t="shared" si="374"/>
        <v xml:space="preserve">OX15 </v>
      </c>
      <c r="E3966" s="83" t="str">
        <f t="shared" si="375"/>
        <v>OX15</v>
      </c>
      <c r="F3966" s="83" t="str">
        <f t="shared" si="376"/>
        <v>OX1</v>
      </c>
      <c r="G3966" s="83" t="str">
        <f t="shared" si="377"/>
        <v>OX</v>
      </c>
      <c r="H3966" s="83" t="s">
        <v>389</v>
      </c>
      <c r="I3966" s="83" t="s">
        <v>662</v>
      </c>
    </row>
    <row r="3967" spans="1:9" ht="15">
      <c r="A3967" s="83" t="s">
        <v>4564</v>
      </c>
      <c r="B3967" s="83" t="str">
        <f t="shared" si="372"/>
        <v>OX15 5B</v>
      </c>
      <c r="C3967" s="83" t="str">
        <f t="shared" si="373"/>
        <v>OX15 5</v>
      </c>
      <c r="D3967" s="83" t="str">
        <f t="shared" si="374"/>
        <v xml:space="preserve">OX15 </v>
      </c>
      <c r="E3967" s="83" t="str">
        <f t="shared" si="375"/>
        <v>OX15</v>
      </c>
      <c r="F3967" s="83" t="str">
        <f t="shared" si="376"/>
        <v>OX1</v>
      </c>
      <c r="G3967" s="83" t="str">
        <f t="shared" si="377"/>
        <v>OX</v>
      </c>
      <c r="H3967" s="83" t="s">
        <v>389</v>
      </c>
      <c r="I3967" s="83" t="s">
        <v>662</v>
      </c>
    </row>
    <row r="3968" spans="1:9" ht="15">
      <c r="A3968" s="83" t="s">
        <v>4565</v>
      </c>
      <c r="B3968" s="83" t="str">
        <f t="shared" si="372"/>
        <v>OX15 5B</v>
      </c>
      <c r="C3968" s="83" t="str">
        <f t="shared" si="373"/>
        <v>OX15 5</v>
      </c>
      <c r="D3968" s="83" t="str">
        <f t="shared" si="374"/>
        <v xml:space="preserve">OX15 </v>
      </c>
      <c r="E3968" s="83" t="str">
        <f t="shared" si="375"/>
        <v>OX15</v>
      </c>
      <c r="F3968" s="83" t="str">
        <f t="shared" si="376"/>
        <v>OX1</v>
      </c>
      <c r="G3968" s="83" t="str">
        <f t="shared" si="377"/>
        <v>OX</v>
      </c>
      <c r="H3968" s="83" t="s">
        <v>389</v>
      </c>
      <c r="I3968" s="83" t="s">
        <v>662</v>
      </c>
    </row>
    <row r="3969" spans="1:9" ht="15">
      <c r="A3969" s="83" t="s">
        <v>4566</v>
      </c>
      <c r="B3969" s="83" t="str">
        <f t="shared" si="372"/>
        <v>OX15 5B</v>
      </c>
      <c r="C3969" s="83" t="str">
        <f t="shared" si="373"/>
        <v>OX15 5</v>
      </c>
      <c r="D3969" s="83" t="str">
        <f t="shared" si="374"/>
        <v xml:space="preserve">OX15 </v>
      </c>
      <c r="E3969" s="83" t="str">
        <f t="shared" si="375"/>
        <v>OX15</v>
      </c>
      <c r="F3969" s="83" t="str">
        <f t="shared" si="376"/>
        <v>OX1</v>
      </c>
      <c r="G3969" s="83" t="str">
        <f t="shared" si="377"/>
        <v>OX</v>
      </c>
      <c r="H3969" s="83" t="s">
        <v>389</v>
      </c>
      <c r="I3969" s="83" t="s">
        <v>662</v>
      </c>
    </row>
    <row r="3970" spans="1:9" ht="15">
      <c r="A3970" s="83" t="s">
        <v>4567</v>
      </c>
      <c r="B3970" s="83" t="str">
        <f t="shared" si="372"/>
        <v>OX15 5H</v>
      </c>
      <c r="C3970" s="83" t="str">
        <f t="shared" si="373"/>
        <v>OX15 5</v>
      </c>
      <c r="D3970" s="83" t="str">
        <f t="shared" si="374"/>
        <v xml:space="preserve">OX15 </v>
      </c>
      <c r="E3970" s="83" t="str">
        <f t="shared" si="375"/>
        <v>OX15</v>
      </c>
      <c r="F3970" s="83" t="str">
        <f t="shared" si="376"/>
        <v>OX1</v>
      </c>
      <c r="G3970" s="83" t="str">
        <f t="shared" si="377"/>
        <v>OX</v>
      </c>
      <c r="H3970" s="83" t="s">
        <v>698</v>
      </c>
      <c r="I3970" s="83" t="s">
        <v>670</v>
      </c>
    </row>
    <row r="3971" spans="1:9" ht="15">
      <c r="A3971" s="83" t="s">
        <v>4568</v>
      </c>
      <c r="B3971" s="83" t="str">
        <f t="shared" ref="B3971:B4034" si="378">LEFT($A3971,7)</f>
        <v>OX15 5H</v>
      </c>
      <c r="C3971" s="83" t="str">
        <f t="shared" ref="C3971:C4034" si="379">LEFT($A3971,6)</f>
        <v>OX15 5</v>
      </c>
      <c r="D3971" s="83" t="str">
        <f t="shared" ref="D3971:D4034" si="380">LEFT($A3971,5)</f>
        <v xml:space="preserve">OX15 </v>
      </c>
      <c r="E3971" s="83" t="str">
        <f t="shared" ref="E3971:E4034" si="381">LEFT($A3971,4)</f>
        <v>OX15</v>
      </c>
      <c r="F3971" s="83" t="str">
        <f t="shared" ref="F3971:F4034" si="382">LEFT($A3971,3)</f>
        <v>OX1</v>
      </c>
      <c r="G3971" s="83" t="str">
        <f t="shared" ref="G3971:G4034" si="383">LEFT($A3971,2)</f>
        <v>OX</v>
      </c>
      <c r="H3971" s="83" t="s">
        <v>389</v>
      </c>
      <c r="I3971" s="83" t="s">
        <v>662</v>
      </c>
    </row>
    <row r="3972" spans="1:9" ht="15">
      <c r="A3972" s="83" t="s">
        <v>4569</v>
      </c>
      <c r="B3972" s="83" t="str">
        <f t="shared" si="378"/>
        <v>OX15 5H</v>
      </c>
      <c r="C3972" s="83" t="str">
        <f t="shared" si="379"/>
        <v>OX15 5</v>
      </c>
      <c r="D3972" s="83" t="str">
        <f t="shared" si="380"/>
        <v xml:space="preserve">OX15 </v>
      </c>
      <c r="E3972" s="83" t="str">
        <f t="shared" si="381"/>
        <v>OX15</v>
      </c>
      <c r="F3972" s="83" t="str">
        <f t="shared" si="382"/>
        <v>OX1</v>
      </c>
      <c r="G3972" s="83" t="str">
        <f t="shared" si="383"/>
        <v>OX</v>
      </c>
      <c r="H3972" s="83" t="s">
        <v>389</v>
      </c>
      <c r="I3972" s="83" t="s">
        <v>662</v>
      </c>
    </row>
    <row r="3973" spans="1:9" ht="15">
      <c r="A3973" s="83" t="s">
        <v>4570</v>
      </c>
      <c r="B3973" s="83" t="str">
        <f t="shared" si="378"/>
        <v>OX15 5H</v>
      </c>
      <c r="C3973" s="83" t="str">
        <f t="shared" si="379"/>
        <v>OX15 5</v>
      </c>
      <c r="D3973" s="83" t="str">
        <f t="shared" si="380"/>
        <v xml:space="preserve">OX15 </v>
      </c>
      <c r="E3973" s="83" t="str">
        <f t="shared" si="381"/>
        <v>OX15</v>
      </c>
      <c r="F3973" s="83" t="str">
        <f t="shared" si="382"/>
        <v>OX1</v>
      </c>
      <c r="G3973" s="83" t="str">
        <f t="shared" si="383"/>
        <v>OX</v>
      </c>
      <c r="H3973" s="83" t="s">
        <v>389</v>
      </c>
      <c r="I3973" s="83" t="s">
        <v>662</v>
      </c>
    </row>
    <row r="3974" spans="1:9" ht="15">
      <c r="A3974" s="83" t="s">
        <v>4571</v>
      </c>
      <c r="B3974" s="83" t="str">
        <f t="shared" si="378"/>
        <v>OX15 5H</v>
      </c>
      <c r="C3974" s="83" t="str">
        <f t="shared" si="379"/>
        <v>OX15 5</v>
      </c>
      <c r="D3974" s="83" t="str">
        <f t="shared" si="380"/>
        <v xml:space="preserve">OX15 </v>
      </c>
      <c r="E3974" s="83" t="str">
        <f t="shared" si="381"/>
        <v>OX15</v>
      </c>
      <c r="F3974" s="83" t="str">
        <f t="shared" si="382"/>
        <v>OX1</v>
      </c>
      <c r="G3974" s="83" t="str">
        <f t="shared" si="383"/>
        <v>OX</v>
      </c>
      <c r="H3974" s="83" t="s">
        <v>389</v>
      </c>
      <c r="I3974" s="83" t="s">
        <v>662</v>
      </c>
    </row>
    <row r="3975" spans="1:9" ht="15">
      <c r="A3975" s="83" t="s">
        <v>4572</v>
      </c>
      <c r="B3975" s="83" t="str">
        <f t="shared" si="378"/>
        <v>OX15 5H</v>
      </c>
      <c r="C3975" s="83" t="str">
        <f t="shared" si="379"/>
        <v>OX15 5</v>
      </c>
      <c r="D3975" s="83" t="str">
        <f t="shared" si="380"/>
        <v xml:space="preserve">OX15 </v>
      </c>
      <c r="E3975" s="83" t="str">
        <f t="shared" si="381"/>
        <v>OX15</v>
      </c>
      <c r="F3975" s="83" t="str">
        <f t="shared" si="382"/>
        <v>OX1</v>
      </c>
      <c r="G3975" s="83" t="str">
        <f t="shared" si="383"/>
        <v>OX</v>
      </c>
      <c r="H3975" s="83" t="s">
        <v>389</v>
      </c>
      <c r="I3975" s="83" t="s">
        <v>662</v>
      </c>
    </row>
    <row r="3976" spans="1:9" ht="15">
      <c r="A3976" s="83" t="s">
        <v>4573</v>
      </c>
      <c r="B3976" s="83" t="str">
        <f t="shared" si="378"/>
        <v>OX15 5H</v>
      </c>
      <c r="C3976" s="83" t="str">
        <f t="shared" si="379"/>
        <v>OX15 5</v>
      </c>
      <c r="D3976" s="83" t="str">
        <f t="shared" si="380"/>
        <v xml:space="preserve">OX15 </v>
      </c>
      <c r="E3976" s="83" t="str">
        <f t="shared" si="381"/>
        <v>OX15</v>
      </c>
      <c r="F3976" s="83" t="str">
        <f t="shared" si="382"/>
        <v>OX1</v>
      </c>
      <c r="G3976" s="83" t="str">
        <f t="shared" si="383"/>
        <v>OX</v>
      </c>
      <c r="H3976" s="83" t="s">
        <v>389</v>
      </c>
      <c r="I3976" s="83" t="s">
        <v>662</v>
      </c>
    </row>
    <row r="3977" spans="1:9" ht="15">
      <c r="A3977" s="83" t="s">
        <v>4574</v>
      </c>
      <c r="B3977" s="83" t="str">
        <f t="shared" si="378"/>
        <v>OX15 5H</v>
      </c>
      <c r="C3977" s="83" t="str">
        <f t="shared" si="379"/>
        <v>OX15 5</v>
      </c>
      <c r="D3977" s="83" t="str">
        <f t="shared" si="380"/>
        <v xml:space="preserve">OX15 </v>
      </c>
      <c r="E3977" s="83" t="str">
        <f t="shared" si="381"/>
        <v>OX15</v>
      </c>
      <c r="F3977" s="83" t="str">
        <f t="shared" si="382"/>
        <v>OX1</v>
      </c>
      <c r="G3977" s="83" t="str">
        <f t="shared" si="383"/>
        <v>OX</v>
      </c>
      <c r="H3977" s="83" t="s">
        <v>389</v>
      </c>
      <c r="I3977" s="83" t="s">
        <v>662</v>
      </c>
    </row>
    <row r="3978" spans="1:9" ht="15">
      <c r="A3978" s="83" t="s">
        <v>4575</v>
      </c>
      <c r="B3978" s="83" t="str">
        <f t="shared" si="378"/>
        <v>OX15 5J</v>
      </c>
      <c r="C3978" s="83" t="str">
        <f t="shared" si="379"/>
        <v>OX15 5</v>
      </c>
      <c r="D3978" s="83" t="str">
        <f t="shared" si="380"/>
        <v xml:space="preserve">OX15 </v>
      </c>
      <c r="E3978" s="83" t="str">
        <f t="shared" si="381"/>
        <v>OX15</v>
      </c>
      <c r="F3978" s="83" t="str">
        <f t="shared" si="382"/>
        <v>OX1</v>
      </c>
      <c r="G3978" s="83" t="str">
        <f t="shared" si="383"/>
        <v>OX</v>
      </c>
      <c r="H3978" s="83" t="s">
        <v>698</v>
      </c>
      <c r="I3978" s="83" t="s">
        <v>670</v>
      </c>
    </row>
    <row r="3979" spans="1:9" ht="15">
      <c r="A3979" s="83" t="s">
        <v>4576</v>
      </c>
      <c r="B3979" s="83" t="str">
        <f t="shared" si="378"/>
        <v>OX15 5J</v>
      </c>
      <c r="C3979" s="83" t="str">
        <f t="shared" si="379"/>
        <v>OX15 5</v>
      </c>
      <c r="D3979" s="83" t="str">
        <f t="shared" si="380"/>
        <v xml:space="preserve">OX15 </v>
      </c>
      <c r="E3979" s="83" t="str">
        <f t="shared" si="381"/>
        <v>OX15</v>
      </c>
      <c r="F3979" s="83" t="str">
        <f t="shared" si="382"/>
        <v>OX1</v>
      </c>
      <c r="G3979" s="83" t="str">
        <f t="shared" si="383"/>
        <v>OX</v>
      </c>
      <c r="H3979" s="83" t="s">
        <v>389</v>
      </c>
      <c r="I3979" s="83" t="s">
        <v>662</v>
      </c>
    </row>
    <row r="3980" spans="1:9" ht="15">
      <c r="A3980" s="83" t="s">
        <v>4577</v>
      </c>
      <c r="B3980" s="83" t="str">
        <f t="shared" si="378"/>
        <v>OX15 5J</v>
      </c>
      <c r="C3980" s="83" t="str">
        <f t="shared" si="379"/>
        <v>OX15 5</v>
      </c>
      <c r="D3980" s="83" t="str">
        <f t="shared" si="380"/>
        <v xml:space="preserve">OX15 </v>
      </c>
      <c r="E3980" s="83" t="str">
        <f t="shared" si="381"/>
        <v>OX15</v>
      </c>
      <c r="F3980" s="83" t="str">
        <f t="shared" si="382"/>
        <v>OX1</v>
      </c>
      <c r="G3980" s="83" t="str">
        <f t="shared" si="383"/>
        <v>OX</v>
      </c>
      <c r="H3980" s="83" t="s">
        <v>389</v>
      </c>
      <c r="I3980" s="83" t="s">
        <v>662</v>
      </c>
    </row>
    <row r="3981" spans="1:9" ht="15">
      <c r="A3981" s="83" t="s">
        <v>4578</v>
      </c>
      <c r="B3981" s="83" t="str">
        <f t="shared" si="378"/>
        <v>OX15 5J</v>
      </c>
      <c r="C3981" s="83" t="str">
        <f t="shared" si="379"/>
        <v>OX15 5</v>
      </c>
      <c r="D3981" s="83" t="str">
        <f t="shared" si="380"/>
        <v xml:space="preserve">OX15 </v>
      </c>
      <c r="E3981" s="83" t="str">
        <f t="shared" si="381"/>
        <v>OX15</v>
      </c>
      <c r="F3981" s="83" t="str">
        <f t="shared" si="382"/>
        <v>OX1</v>
      </c>
      <c r="G3981" s="83" t="str">
        <f t="shared" si="383"/>
        <v>OX</v>
      </c>
      <c r="H3981" s="83" t="s">
        <v>389</v>
      </c>
      <c r="I3981" s="83" t="s">
        <v>662</v>
      </c>
    </row>
    <row r="3982" spans="1:9" ht="15">
      <c r="A3982" s="83" t="s">
        <v>4579</v>
      </c>
      <c r="B3982" s="83" t="str">
        <f t="shared" si="378"/>
        <v>OX15 5J</v>
      </c>
      <c r="C3982" s="83" t="str">
        <f t="shared" si="379"/>
        <v>OX15 5</v>
      </c>
      <c r="D3982" s="83" t="str">
        <f t="shared" si="380"/>
        <v xml:space="preserve">OX15 </v>
      </c>
      <c r="E3982" s="83" t="str">
        <f t="shared" si="381"/>
        <v>OX15</v>
      </c>
      <c r="F3982" s="83" t="str">
        <f t="shared" si="382"/>
        <v>OX1</v>
      </c>
      <c r="G3982" s="83" t="str">
        <f t="shared" si="383"/>
        <v>OX</v>
      </c>
      <c r="H3982" s="83" t="s">
        <v>389</v>
      </c>
      <c r="I3982" s="83" t="s">
        <v>662</v>
      </c>
    </row>
    <row r="3983" spans="1:9" ht="15">
      <c r="A3983" s="83" t="s">
        <v>4580</v>
      </c>
      <c r="B3983" s="83" t="str">
        <f t="shared" si="378"/>
        <v>OX15 5J</v>
      </c>
      <c r="C3983" s="83" t="str">
        <f t="shared" si="379"/>
        <v>OX15 5</v>
      </c>
      <c r="D3983" s="83" t="str">
        <f t="shared" si="380"/>
        <v xml:space="preserve">OX15 </v>
      </c>
      <c r="E3983" s="83" t="str">
        <f t="shared" si="381"/>
        <v>OX15</v>
      </c>
      <c r="F3983" s="83" t="str">
        <f t="shared" si="382"/>
        <v>OX1</v>
      </c>
      <c r="G3983" s="83" t="str">
        <f t="shared" si="383"/>
        <v>OX</v>
      </c>
      <c r="H3983" s="83" t="s">
        <v>389</v>
      </c>
      <c r="I3983" s="83" t="s">
        <v>662</v>
      </c>
    </row>
    <row r="3984" spans="1:9" ht="15">
      <c r="A3984" s="83" t="s">
        <v>4581</v>
      </c>
      <c r="B3984" s="83" t="str">
        <f t="shared" si="378"/>
        <v>OX15 5J</v>
      </c>
      <c r="C3984" s="83" t="str">
        <f t="shared" si="379"/>
        <v>OX15 5</v>
      </c>
      <c r="D3984" s="83" t="str">
        <f t="shared" si="380"/>
        <v xml:space="preserve">OX15 </v>
      </c>
      <c r="E3984" s="83" t="str">
        <f t="shared" si="381"/>
        <v>OX15</v>
      </c>
      <c r="F3984" s="83" t="str">
        <f t="shared" si="382"/>
        <v>OX1</v>
      </c>
      <c r="G3984" s="83" t="str">
        <f t="shared" si="383"/>
        <v>OX</v>
      </c>
      <c r="H3984" s="83" t="s">
        <v>389</v>
      </c>
      <c r="I3984" s="83" t="s">
        <v>662</v>
      </c>
    </row>
    <row r="3985" spans="1:9" ht="15">
      <c r="A3985" s="83" t="s">
        <v>4582</v>
      </c>
      <c r="B3985" s="83" t="str">
        <f t="shared" si="378"/>
        <v>OX15 5J</v>
      </c>
      <c r="C3985" s="83" t="str">
        <f t="shared" si="379"/>
        <v>OX15 5</v>
      </c>
      <c r="D3985" s="83" t="str">
        <f t="shared" si="380"/>
        <v xml:space="preserve">OX15 </v>
      </c>
      <c r="E3985" s="83" t="str">
        <f t="shared" si="381"/>
        <v>OX15</v>
      </c>
      <c r="F3985" s="83" t="str">
        <f t="shared" si="382"/>
        <v>OX1</v>
      </c>
      <c r="G3985" s="83" t="str">
        <f t="shared" si="383"/>
        <v>OX</v>
      </c>
      <c r="H3985" s="83" t="s">
        <v>389</v>
      </c>
      <c r="I3985" s="83" t="s">
        <v>662</v>
      </c>
    </row>
    <row r="3986" spans="1:9" ht="15">
      <c r="A3986" s="83" t="s">
        <v>4583</v>
      </c>
      <c r="B3986" s="83" t="str">
        <f t="shared" si="378"/>
        <v>OX15 5N</v>
      </c>
      <c r="C3986" s="83" t="str">
        <f t="shared" si="379"/>
        <v>OX15 5</v>
      </c>
      <c r="D3986" s="83" t="str">
        <f t="shared" si="380"/>
        <v xml:space="preserve">OX15 </v>
      </c>
      <c r="E3986" s="83" t="str">
        <f t="shared" si="381"/>
        <v>OX15</v>
      </c>
      <c r="F3986" s="83" t="str">
        <f t="shared" si="382"/>
        <v>OX1</v>
      </c>
      <c r="G3986" s="83" t="str">
        <f t="shared" si="383"/>
        <v>OX</v>
      </c>
      <c r="H3986" s="83" t="s">
        <v>698</v>
      </c>
      <c r="I3986" s="83" t="s">
        <v>670</v>
      </c>
    </row>
    <row r="3987" spans="1:9" ht="15">
      <c r="A3987" s="83" t="s">
        <v>4584</v>
      </c>
      <c r="B3987" s="83" t="str">
        <f t="shared" si="378"/>
        <v>OX15 6D</v>
      </c>
      <c r="C3987" s="83" t="str">
        <f t="shared" si="379"/>
        <v>OX15 6</v>
      </c>
      <c r="D3987" s="83" t="str">
        <f t="shared" si="380"/>
        <v xml:space="preserve">OX15 </v>
      </c>
      <c r="E3987" s="83" t="str">
        <f t="shared" si="381"/>
        <v>OX15</v>
      </c>
      <c r="F3987" s="83" t="str">
        <f t="shared" si="382"/>
        <v>OX1</v>
      </c>
      <c r="G3987" s="83" t="str">
        <f t="shared" si="383"/>
        <v>OX</v>
      </c>
      <c r="H3987" s="83" t="s">
        <v>698</v>
      </c>
      <c r="I3987" s="83" t="s">
        <v>670</v>
      </c>
    </row>
    <row r="3988" spans="1:9" ht="15">
      <c r="A3988" s="83" t="s">
        <v>4585</v>
      </c>
      <c r="B3988" s="83" t="str">
        <f t="shared" si="378"/>
        <v>OX15 6D</v>
      </c>
      <c r="C3988" s="83" t="str">
        <f t="shared" si="379"/>
        <v>OX15 6</v>
      </c>
      <c r="D3988" s="83" t="str">
        <f t="shared" si="380"/>
        <v xml:space="preserve">OX15 </v>
      </c>
      <c r="E3988" s="83" t="str">
        <f t="shared" si="381"/>
        <v>OX15</v>
      </c>
      <c r="F3988" s="83" t="str">
        <f t="shared" si="382"/>
        <v>OX1</v>
      </c>
      <c r="G3988" s="83" t="str">
        <f t="shared" si="383"/>
        <v>OX</v>
      </c>
      <c r="H3988" s="83" t="s">
        <v>389</v>
      </c>
      <c r="I3988" s="83" t="s">
        <v>662</v>
      </c>
    </row>
    <row r="3989" spans="1:9" ht="15">
      <c r="A3989" s="83" t="s">
        <v>4586</v>
      </c>
      <c r="B3989" s="83" t="str">
        <f t="shared" si="378"/>
        <v>OX15 6D</v>
      </c>
      <c r="C3989" s="83" t="str">
        <f t="shared" si="379"/>
        <v>OX15 6</v>
      </c>
      <c r="D3989" s="83" t="str">
        <f t="shared" si="380"/>
        <v xml:space="preserve">OX15 </v>
      </c>
      <c r="E3989" s="83" t="str">
        <f t="shared" si="381"/>
        <v>OX15</v>
      </c>
      <c r="F3989" s="83" t="str">
        <f t="shared" si="382"/>
        <v>OX1</v>
      </c>
      <c r="G3989" s="83" t="str">
        <f t="shared" si="383"/>
        <v>OX</v>
      </c>
      <c r="H3989" s="83" t="s">
        <v>389</v>
      </c>
      <c r="I3989" s="83" t="s">
        <v>662</v>
      </c>
    </row>
    <row r="3990" spans="1:9" ht="15">
      <c r="A3990" s="83" t="s">
        <v>4587</v>
      </c>
      <c r="B3990" s="83" t="str">
        <f t="shared" si="378"/>
        <v>OX15 6D</v>
      </c>
      <c r="C3990" s="83" t="str">
        <f t="shared" si="379"/>
        <v>OX15 6</v>
      </c>
      <c r="D3990" s="83" t="str">
        <f t="shared" si="380"/>
        <v xml:space="preserve">OX15 </v>
      </c>
      <c r="E3990" s="83" t="str">
        <f t="shared" si="381"/>
        <v>OX15</v>
      </c>
      <c r="F3990" s="83" t="str">
        <f t="shared" si="382"/>
        <v>OX1</v>
      </c>
      <c r="G3990" s="83" t="str">
        <f t="shared" si="383"/>
        <v>OX</v>
      </c>
      <c r="H3990" s="83" t="s">
        <v>389</v>
      </c>
      <c r="I3990" s="83" t="s">
        <v>662</v>
      </c>
    </row>
    <row r="3991" spans="1:9" ht="15">
      <c r="A3991" s="83" t="s">
        <v>4588</v>
      </c>
      <c r="B3991" s="83" t="str">
        <f t="shared" si="378"/>
        <v>OX15 6D</v>
      </c>
      <c r="C3991" s="83" t="str">
        <f t="shared" si="379"/>
        <v>OX15 6</v>
      </c>
      <c r="D3991" s="83" t="str">
        <f t="shared" si="380"/>
        <v xml:space="preserve">OX15 </v>
      </c>
      <c r="E3991" s="83" t="str">
        <f t="shared" si="381"/>
        <v>OX15</v>
      </c>
      <c r="F3991" s="83" t="str">
        <f t="shared" si="382"/>
        <v>OX1</v>
      </c>
      <c r="G3991" s="83" t="str">
        <f t="shared" si="383"/>
        <v>OX</v>
      </c>
      <c r="H3991" s="83" t="s">
        <v>389</v>
      </c>
      <c r="I3991" s="83" t="s">
        <v>662</v>
      </c>
    </row>
    <row r="3992" spans="1:9" ht="15">
      <c r="A3992" s="83" t="s">
        <v>4589</v>
      </c>
      <c r="B3992" s="83" t="str">
        <f t="shared" si="378"/>
        <v>OX15 6D</v>
      </c>
      <c r="C3992" s="83" t="str">
        <f t="shared" si="379"/>
        <v>OX15 6</v>
      </c>
      <c r="D3992" s="83" t="str">
        <f t="shared" si="380"/>
        <v xml:space="preserve">OX15 </v>
      </c>
      <c r="E3992" s="83" t="str">
        <f t="shared" si="381"/>
        <v>OX15</v>
      </c>
      <c r="F3992" s="83" t="str">
        <f t="shared" si="382"/>
        <v>OX1</v>
      </c>
      <c r="G3992" s="83" t="str">
        <f t="shared" si="383"/>
        <v>OX</v>
      </c>
      <c r="H3992" s="83" t="s">
        <v>389</v>
      </c>
      <c r="I3992" s="83" t="s">
        <v>662</v>
      </c>
    </row>
    <row r="3993" spans="1:9" ht="15">
      <c r="A3993" s="83" t="s">
        <v>4590</v>
      </c>
      <c r="B3993" s="83" t="str">
        <f t="shared" si="378"/>
        <v>OX15 6D</v>
      </c>
      <c r="C3993" s="83" t="str">
        <f t="shared" si="379"/>
        <v>OX15 6</v>
      </c>
      <c r="D3993" s="83" t="str">
        <f t="shared" si="380"/>
        <v xml:space="preserve">OX15 </v>
      </c>
      <c r="E3993" s="83" t="str">
        <f t="shared" si="381"/>
        <v>OX15</v>
      </c>
      <c r="F3993" s="83" t="str">
        <f t="shared" si="382"/>
        <v>OX1</v>
      </c>
      <c r="G3993" s="83" t="str">
        <f t="shared" si="383"/>
        <v>OX</v>
      </c>
      <c r="H3993" s="83" t="s">
        <v>389</v>
      </c>
      <c r="I3993" s="83" t="s">
        <v>662</v>
      </c>
    </row>
    <row r="3994" spans="1:9" ht="15">
      <c r="A3994" s="83" t="s">
        <v>4591</v>
      </c>
      <c r="B3994" s="83" t="str">
        <f t="shared" si="378"/>
        <v>OX15 6D</v>
      </c>
      <c r="C3994" s="83" t="str">
        <f t="shared" si="379"/>
        <v>OX15 6</v>
      </c>
      <c r="D3994" s="83" t="str">
        <f t="shared" si="380"/>
        <v xml:space="preserve">OX15 </v>
      </c>
      <c r="E3994" s="83" t="str">
        <f t="shared" si="381"/>
        <v>OX15</v>
      </c>
      <c r="F3994" s="83" t="str">
        <f t="shared" si="382"/>
        <v>OX1</v>
      </c>
      <c r="G3994" s="83" t="str">
        <f t="shared" si="383"/>
        <v>OX</v>
      </c>
      <c r="H3994" s="83" t="s">
        <v>389</v>
      </c>
      <c r="I3994" s="83" t="s">
        <v>662</v>
      </c>
    </row>
    <row r="3995" spans="1:9" ht="15">
      <c r="A3995" s="83" t="s">
        <v>4592</v>
      </c>
      <c r="B3995" s="83" t="str">
        <f t="shared" si="378"/>
        <v>OX15 6E</v>
      </c>
      <c r="C3995" s="83" t="str">
        <f t="shared" si="379"/>
        <v>OX15 6</v>
      </c>
      <c r="D3995" s="83" t="str">
        <f t="shared" si="380"/>
        <v xml:space="preserve">OX15 </v>
      </c>
      <c r="E3995" s="83" t="str">
        <f t="shared" si="381"/>
        <v>OX15</v>
      </c>
      <c r="F3995" s="83" t="str">
        <f t="shared" si="382"/>
        <v>OX1</v>
      </c>
      <c r="G3995" s="83" t="str">
        <f t="shared" si="383"/>
        <v>OX</v>
      </c>
      <c r="H3995" s="83" t="s">
        <v>698</v>
      </c>
      <c r="I3995" s="83" t="s">
        <v>670</v>
      </c>
    </row>
    <row r="3996" spans="1:9" ht="15">
      <c r="A3996" s="83" t="s">
        <v>4593</v>
      </c>
      <c r="B3996" s="83" t="str">
        <f t="shared" si="378"/>
        <v>OX15 6H</v>
      </c>
      <c r="C3996" s="83" t="str">
        <f t="shared" si="379"/>
        <v>OX15 6</v>
      </c>
      <c r="D3996" s="83" t="str">
        <f t="shared" si="380"/>
        <v xml:space="preserve">OX15 </v>
      </c>
      <c r="E3996" s="83" t="str">
        <f t="shared" si="381"/>
        <v>OX15</v>
      </c>
      <c r="F3996" s="83" t="str">
        <f t="shared" si="382"/>
        <v>OX1</v>
      </c>
      <c r="G3996" s="83" t="str">
        <f t="shared" si="383"/>
        <v>OX</v>
      </c>
      <c r="H3996" s="83" t="s">
        <v>698</v>
      </c>
      <c r="I3996" s="83" t="s">
        <v>670</v>
      </c>
    </row>
    <row r="3997" spans="1:9" ht="15">
      <c r="A3997" s="83" t="s">
        <v>4594</v>
      </c>
      <c r="B3997" s="83" t="str">
        <f t="shared" si="378"/>
        <v>OX15 6H</v>
      </c>
      <c r="C3997" s="83" t="str">
        <f t="shared" si="379"/>
        <v>OX15 6</v>
      </c>
      <c r="D3997" s="83" t="str">
        <f t="shared" si="380"/>
        <v xml:space="preserve">OX15 </v>
      </c>
      <c r="E3997" s="83" t="str">
        <f t="shared" si="381"/>
        <v>OX15</v>
      </c>
      <c r="F3997" s="83" t="str">
        <f t="shared" si="382"/>
        <v>OX1</v>
      </c>
      <c r="G3997" s="83" t="str">
        <f t="shared" si="383"/>
        <v>OX</v>
      </c>
      <c r="H3997" s="83" t="s">
        <v>698</v>
      </c>
      <c r="I3997" s="83" t="s">
        <v>670</v>
      </c>
    </row>
    <row r="3998" spans="1:9" ht="15">
      <c r="A3998" s="83" t="s">
        <v>4595</v>
      </c>
      <c r="B3998" s="83" t="str">
        <f t="shared" si="378"/>
        <v>OX15 6H</v>
      </c>
      <c r="C3998" s="83" t="str">
        <f t="shared" si="379"/>
        <v>OX15 6</v>
      </c>
      <c r="D3998" s="83" t="str">
        <f t="shared" si="380"/>
        <v xml:space="preserve">OX15 </v>
      </c>
      <c r="E3998" s="83" t="str">
        <f t="shared" si="381"/>
        <v>OX15</v>
      </c>
      <c r="F3998" s="83" t="str">
        <f t="shared" si="382"/>
        <v>OX1</v>
      </c>
      <c r="G3998" s="83" t="str">
        <f t="shared" si="383"/>
        <v>OX</v>
      </c>
      <c r="H3998" s="83" t="s">
        <v>698</v>
      </c>
      <c r="I3998" s="83" t="s">
        <v>670</v>
      </c>
    </row>
    <row r="3999" spans="1:9" ht="15">
      <c r="A3999" s="83" t="s">
        <v>4596</v>
      </c>
      <c r="B3999" s="83" t="str">
        <f t="shared" si="378"/>
        <v>OX15 6H</v>
      </c>
      <c r="C3999" s="83" t="str">
        <f t="shared" si="379"/>
        <v>OX15 6</v>
      </c>
      <c r="D3999" s="83" t="str">
        <f t="shared" si="380"/>
        <v xml:space="preserve">OX15 </v>
      </c>
      <c r="E3999" s="83" t="str">
        <f t="shared" si="381"/>
        <v>OX15</v>
      </c>
      <c r="F3999" s="83" t="str">
        <f t="shared" si="382"/>
        <v>OX1</v>
      </c>
      <c r="G3999" s="83" t="str">
        <f t="shared" si="383"/>
        <v>OX</v>
      </c>
      <c r="H3999" s="83" t="s">
        <v>698</v>
      </c>
      <c r="I3999" s="83" t="s">
        <v>670</v>
      </c>
    </row>
    <row r="4000" spans="1:9" ht="15">
      <c r="A4000" s="83" t="s">
        <v>4597</v>
      </c>
      <c r="B4000" s="83" t="str">
        <f t="shared" si="378"/>
        <v>OX15 6H</v>
      </c>
      <c r="C4000" s="83" t="str">
        <f t="shared" si="379"/>
        <v>OX15 6</v>
      </c>
      <c r="D4000" s="83" t="str">
        <f t="shared" si="380"/>
        <v xml:space="preserve">OX15 </v>
      </c>
      <c r="E4000" s="83" t="str">
        <f t="shared" si="381"/>
        <v>OX15</v>
      </c>
      <c r="F4000" s="83" t="str">
        <f t="shared" si="382"/>
        <v>OX1</v>
      </c>
      <c r="G4000" s="83" t="str">
        <f t="shared" si="383"/>
        <v>OX</v>
      </c>
      <c r="H4000" s="83" t="s">
        <v>698</v>
      </c>
      <c r="I4000" s="83" t="s">
        <v>670</v>
      </c>
    </row>
    <row r="4001" spans="1:9" ht="15">
      <c r="A4001" s="83" t="s">
        <v>4598</v>
      </c>
      <c r="B4001" s="83" t="str">
        <f t="shared" si="378"/>
        <v>OX15 6H</v>
      </c>
      <c r="C4001" s="83" t="str">
        <f t="shared" si="379"/>
        <v>OX15 6</v>
      </c>
      <c r="D4001" s="83" t="str">
        <f t="shared" si="380"/>
        <v xml:space="preserve">OX15 </v>
      </c>
      <c r="E4001" s="83" t="str">
        <f t="shared" si="381"/>
        <v>OX15</v>
      </c>
      <c r="F4001" s="83" t="str">
        <f t="shared" si="382"/>
        <v>OX1</v>
      </c>
      <c r="G4001" s="83" t="str">
        <f t="shared" si="383"/>
        <v>OX</v>
      </c>
      <c r="H4001" s="83" t="s">
        <v>698</v>
      </c>
      <c r="I4001" s="83" t="s">
        <v>670</v>
      </c>
    </row>
    <row r="4002" spans="1:9" ht="15">
      <c r="A4002" s="83" t="s">
        <v>4599</v>
      </c>
      <c r="B4002" s="83" t="str">
        <f t="shared" si="378"/>
        <v>OX15 6L</v>
      </c>
      <c r="C4002" s="83" t="str">
        <f t="shared" si="379"/>
        <v>OX15 6</v>
      </c>
      <c r="D4002" s="83" t="str">
        <f t="shared" si="380"/>
        <v xml:space="preserve">OX15 </v>
      </c>
      <c r="E4002" s="83" t="str">
        <f t="shared" si="381"/>
        <v>OX15</v>
      </c>
      <c r="F4002" s="83" t="str">
        <f t="shared" si="382"/>
        <v>OX1</v>
      </c>
      <c r="G4002" s="83" t="str">
        <f t="shared" si="383"/>
        <v>OX</v>
      </c>
      <c r="H4002" s="83" t="s">
        <v>698</v>
      </c>
      <c r="I4002" s="83" t="s">
        <v>670</v>
      </c>
    </row>
    <row r="4003" spans="1:9" ht="15">
      <c r="A4003" s="83" t="s">
        <v>4600</v>
      </c>
      <c r="B4003" s="83" t="str">
        <f t="shared" si="378"/>
        <v>OX15 6L</v>
      </c>
      <c r="C4003" s="83" t="str">
        <f t="shared" si="379"/>
        <v>OX15 6</v>
      </c>
      <c r="D4003" s="83" t="str">
        <f t="shared" si="380"/>
        <v xml:space="preserve">OX15 </v>
      </c>
      <c r="E4003" s="83" t="str">
        <f t="shared" si="381"/>
        <v>OX15</v>
      </c>
      <c r="F4003" s="83" t="str">
        <f t="shared" si="382"/>
        <v>OX1</v>
      </c>
      <c r="G4003" s="83" t="str">
        <f t="shared" si="383"/>
        <v>OX</v>
      </c>
      <c r="H4003" s="83" t="s">
        <v>698</v>
      </c>
      <c r="I4003" s="83" t="s">
        <v>670</v>
      </c>
    </row>
    <row r="4004" spans="1:9" ht="15">
      <c r="A4004" s="83" t="s">
        <v>4601</v>
      </c>
      <c r="B4004" s="83" t="str">
        <f t="shared" si="378"/>
        <v>OX15 6N</v>
      </c>
      <c r="C4004" s="83" t="str">
        <f t="shared" si="379"/>
        <v>OX15 6</v>
      </c>
      <c r="D4004" s="83" t="str">
        <f t="shared" si="380"/>
        <v xml:space="preserve">OX15 </v>
      </c>
      <c r="E4004" s="83" t="str">
        <f t="shared" si="381"/>
        <v>OX15</v>
      </c>
      <c r="F4004" s="83" t="str">
        <f t="shared" si="382"/>
        <v>OX1</v>
      </c>
      <c r="G4004" s="83" t="str">
        <f t="shared" si="383"/>
        <v>OX</v>
      </c>
      <c r="H4004" s="83" t="s">
        <v>698</v>
      </c>
      <c r="I4004" s="83" t="s">
        <v>670</v>
      </c>
    </row>
    <row r="4005" spans="1:9" ht="15">
      <c r="A4005" s="83" t="s">
        <v>4602</v>
      </c>
      <c r="B4005" s="83" t="str">
        <f t="shared" si="378"/>
        <v>OX17 1B</v>
      </c>
      <c r="C4005" s="83" t="str">
        <f t="shared" si="379"/>
        <v>OX17 1</v>
      </c>
      <c r="D4005" s="83" t="str">
        <f t="shared" si="380"/>
        <v xml:space="preserve">OX17 </v>
      </c>
      <c r="E4005" s="83" t="str">
        <f t="shared" si="381"/>
        <v>OX17</v>
      </c>
      <c r="F4005" s="83" t="str">
        <f t="shared" si="382"/>
        <v>OX1</v>
      </c>
      <c r="G4005" s="83" t="str">
        <f t="shared" si="383"/>
        <v>OX</v>
      </c>
      <c r="H4005" s="83" t="s">
        <v>698</v>
      </c>
      <c r="I4005" s="83" t="s">
        <v>670</v>
      </c>
    </row>
    <row r="4006" spans="1:9" ht="15">
      <c r="A4006" s="83" t="s">
        <v>4603</v>
      </c>
      <c r="B4006" s="83" t="str">
        <f t="shared" si="378"/>
        <v>OX17 1B</v>
      </c>
      <c r="C4006" s="83" t="str">
        <f t="shared" si="379"/>
        <v>OX17 1</v>
      </c>
      <c r="D4006" s="83" t="str">
        <f t="shared" si="380"/>
        <v xml:space="preserve">OX17 </v>
      </c>
      <c r="E4006" s="83" t="str">
        <f t="shared" si="381"/>
        <v>OX17</v>
      </c>
      <c r="F4006" s="83" t="str">
        <f t="shared" si="382"/>
        <v>OX1</v>
      </c>
      <c r="G4006" s="83" t="str">
        <f t="shared" si="383"/>
        <v>OX</v>
      </c>
      <c r="H4006" s="83" t="s">
        <v>698</v>
      </c>
      <c r="I4006" s="83" t="s">
        <v>670</v>
      </c>
    </row>
    <row r="4007" spans="1:9" ht="15">
      <c r="A4007" s="83" t="s">
        <v>4604</v>
      </c>
      <c r="B4007" s="83" t="str">
        <f t="shared" si="378"/>
        <v>OX17 1B</v>
      </c>
      <c r="C4007" s="83" t="str">
        <f t="shared" si="379"/>
        <v>OX17 1</v>
      </c>
      <c r="D4007" s="83" t="str">
        <f t="shared" si="380"/>
        <v xml:space="preserve">OX17 </v>
      </c>
      <c r="E4007" s="83" t="str">
        <f t="shared" si="381"/>
        <v>OX17</v>
      </c>
      <c r="F4007" s="83" t="str">
        <f t="shared" si="382"/>
        <v>OX1</v>
      </c>
      <c r="G4007" s="83" t="str">
        <f t="shared" si="383"/>
        <v>OX</v>
      </c>
      <c r="H4007" s="83" t="s">
        <v>698</v>
      </c>
      <c r="I4007" s="83" t="s">
        <v>670</v>
      </c>
    </row>
    <row r="4008" spans="1:9" ht="15">
      <c r="A4008" s="83" t="s">
        <v>4605</v>
      </c>
      <c r="B4008" s="83" t="str">
        <f t="shared" si="378"/>
        <v>OX17 1B</v>
      </c>
      <c r="C4008" s="83" t="str">
        <f t="shared" si="379"/>
        <v>OX17 1</v>
      </c>
      <c r="D4008" s="83" t="str">
        <f t="shared" si="380"/>
        <v xml:space="preserve">OX17 </v>
      </c>
      <c r="E4008" s="83" t="str">
        <f t="shared" si="381"/>
        <v>OX17</v>
      </c>
      <c r="F4008" s="83" t="str">
        <f t="shared" si="382"/>
        <v>OX1</v>
      </c>
      <c r="G4008" s="83" t="str">
        <f t="shared" si="383"/>
        <v>OX</v>
      </c>
      <c r="H4008" s="83" t="s">
        <v>698</v>
      </c>
      <c r="I4008" s="83" t="s">
        <v>670</v>
      </c>
    </row>
    <row r="4009" spans="1:9" ht="15">
      <c r="A4009" s="83" t="s">
        <v>4606</v>
      </c>
      <c r="B4009" s="83" t="str">
        <f t="shared" si="378"/>
        <v>OX17 1B</v>
      </c>
      <c r="C4009" s="83" t="str">
        <f t="shared" si="379"/>
        <v>OX17 1</v>
      </c>
      <c r="D4009" s="83" t="str">
        <f t="shared" si="380"/>
        <v xml:space="preserve">OX17 </v>
      </c>
      <c r="E4009" s="83" t="str">
        <f t="shared" si="381"/>
        <v>OX17</v>
      </c>
      <c r="F4009" s="83" t="str">
        <f t="shared" si="382"/>
        <v>OX1</v>
      </c>
      <c r="G4009" s="83" t="str">
        <f t="shared" si="383"/>
        <v>OX</v>
      </c>
      <c r="H4009" s="83" t="s">
        <v>698</v>
      </c>
      <c r="I4009" s="83" t="s">
        <v>670</v>
      </c>
    </row>
    <row r="4010" spans="1:9" ht="15">
      <c r="A4010" s="83" t="s">
        <v>4607</v>
      </c>
      <c r="B4010" s="83" t="str">
        <f t="shared" si="378"/>
        <v>OX17 1B</v>
      </c>
      <c r="C4010" s="83" t="str">
        <f t="shared" si="379"/>
        <v>OX17 1</v>
      </c>
      <c r="D4010" s="83" t="str">
        <f t="shared" si="380"/>
        <v xml:space="preserve">OX17 </v>
      </c>
      <c r="E4010" s="83" t="str">
        <f t="shared" si="381"/>
        <v>OX17</v>
      </c>
      <c r="F4010" s="83" t="str">
        <f t="shared" si="382"/>
        <v>OX1</v>
      </c>
      <c r="G4010" s="83" t="str">
        <f t="shared" si="383"/>
        <v>OX</v>
      </c>
      <c r="H4010" s="83" t="s">
        <v>698</v>
      </c>
      <c r="I4010" s="83" t="s">
        <v>670</v>
      </c>
    </row>
    <row r="4011" spans="1:9" ht="15">
      <c r="A4011" s="83" t="s">
        <v>4608</v>
      </c>
      <c r="B4011" s="83" t="str">
        <f t="shared" si="378"/>
        <v>OX17 1D</v>
      </c>
      <c r="C4011" s="83" t="str">
        <f t="shared" si="379"/>
        <v>OX17 1</v>
      </c>
      <c r="D4011" s="83" t="str">
        <f t="shared" si="380"/>
        <v xml:space="preserve">OX17 </v>
      </c>
      <c r="E4011" s="83" t="str">
        <f t="shared" si="381"/>
        <v>OX17</v>
      </c>
      <c r="F4011" s="83" t="str">
        <f t="shared" si="382"/>
        <v>OX1</v>
      </c>
      <c r="G4011" s="83" t="str">
        <f t="shared" si="383"/>
        <v>OX</v>
      </c>
      <c r="H4011" s="83" t="s">
        <v>698</v>
      </c>
      <c r="I4011" s="83" t="s">
        <v>670</v>
      </c>
    </row>
    <row r="4012" spans="1:9" ht="15">
      <c r="A4012" s="83" t="s">
        <v>4609</v>
      </c>
      <c r="B4012" s="83" t="str">
        <f t="shared" si="378"/>
        <v>OX17 1D</v>
      </c>
      <c r="C4012" s="83" t="str">
        <f t="shared" si="379"/>
        <v>OX17 1</v>
      </c>
      <c r="D4012" s="83" t="str">
        <f t="shared" si="380"/>
        <v xml:space="preserve">OX17 </v>
      </c>
      <c r="E4012" s="83" t="str">
        <f t="shared" si="381"/>
        <v>OX17</v>
      </c>
      <c r="F4012" s="83" t="str">
        <f t="shared" si="382"/>
        <v>OX1</v>
      </c>
      <c r="G4012" s="83" t="str">
        <f t="shared" si="383"/>
        <v>OX</v>
      </c>
      <c r="H4012" s="83" t="s">
        <v>389</v>
      </c>
      <c r="I4012" s="83" t="s">
        <v>662</v>
      </c>
    </row>
    <row r="4013" spans="1:9" ht="15">
      <c r="A4013" s="83" t="s">
        <v>4610</v>
      </c>
      <c r="B4013" s="83" t="str">
        <f t="shared" si="378"/>
        <v>OX17 1D</v>
      </c>
      <c r="C4013" s="83" t="str">
        <f t="shared" si="379"/>
        <v>OX17 1</v>
      </c>
      <c r="D4013" s="83" t="str">
        <f t="shared" si="380"/>
        <v xml:space="preserve">OX17 </v>
      </c>
      <c r="E4013" s="83" t="str">
        <f t="shared" si="381"/>
        <v>OX17</v>
      </c>
      <c r="F4013" s="83" t="str">
        <f t="shared" si="382"/>
        <v>OX1</v>
      </c>
      <c r="G4013" s="83" t="str">
        <f t="shared" si="383"/>
        <v>OX</v>
      </c>
      <c r="H4013" s="83" t="s">
        <v>389</v>
      </c>
      <c r="I4013" s="83" t="s">
        <v>662</v>
      </c>
    </row>
    <row r="4014" spans="1:9" ht="15">
      <c r="A4014" s="83" t="s">
        <v>4611</v>
      </c>
      <c r="B4014" s="83" t="str">
        <f t="shared" si="378"/>
        <v>OX17 1D</v>
      </c>
      <c r="C4014" s="83" t="str">
        <f t="shared" si="379"/>
        <v>OX17 1</v>
      </c>
      <c r="D4014" s="83" t="str">
        <f t="shared" si="380"/>
        <v xml:space="preserve">OX17 </v>
      </c>
      <c r="E4014" s="83" t="str">
        <f t="shared" si="381"/>
        <v>OX17</v>
      </c>
      <c r="F4014" s="83" t="str">
        <f t="shared" si="382"/>
        <v>OX1</v>
      </c>
      <c r="G4014" s="83" t="str">
        <f t="shared" si="383"/>
        <v>OX</v>
      </c>
      <c r="H4014" s="83" t="s">
        <v>389</v>
      </c>
      <c r="I4014" s="83" t="s">
        <v>662</v>
      </c>
    </row>
    <row r="4015" spans="1:9" ht="15">
      <c r="A4015" s="83" t="s">
        <v>4612</v>
      </c>
      <c r="B4015" s="83" t="str">
        <f t="shared" si="378"/>
        <v>OX17 1D</v>
      </c>
      <c r="C4015" s="83" t="str">
        <f t="shared" si="379"/>
        <v>OX17 1</v>
      </c>
      <c r="D4015" s="83" t="str">
        <f t="shared" si="380"/>
        <v xml:space="preserve">OX17 </v>
      </c>
      <c r="E4015" s="83" t="str">
        <f t="shared" si="381"/>
        <v>OX17</v>
      </c>
      <c r="F4015" s="83" t="str">
        <f t="shared" si="382"/>
        <v>OX1</v>
      </c>
      <c r="G4015" s="83" t="str">
        <f t="shared" si="383"/>
        <v>OX</v>
      </c>
      <c r="H4015" s="83" t="s">
        <v>389</v>
      </c>
      <c r="I4015" s="83" t="s">
        <v>662</v>
      </c>
    </row>
    <row r="4016" spans="1:9" ht="15">
      <c r="A4016" s="83" t="s">
        <v>4613</v>
      </c>
      <c r="B4016" s="83" t="str">
        <f t="shared" si="378"/>
        <v>OX17 1D</v>
      </c>
      <c r="C4016" s="83" t="str">
        <f t="shared" si="379"/>
        <v>OX17 1</v>
      </c>
      <c r="D4016" s="83" t="str">
        <f t="shared" si="380"/>
        <v xml:space="preserve">OX17 </v>
      </c>
      <c r="E4016" s="83" t="str">
        <f t="shared" si="381"/>
        <v>OX17</v>
      </c>
      <c r="F4016" s="83" t="str">
        <f t="shared" si="382"/>
        <v>OX1</v>
      </c>
      <c r="G4016" s="83" t="str">
        <f t="shared" si="383"/>
        <v>OX</v>
      </c>
      <c r="H4016" s="83" t="s">
        <v>389</v>
      </c>
      <c r="I4016" s="83" t="s">
        <v>662</v>
      </c>
    </row>
    <row r="4017" spans="1:9" ht="15">
      <c r="A4017" s="83" t="s">
        <v>4614</v>
      </c>
      <c r="B4017" s="83" t="str">
        <f t="shared" si="378"/>
        <v>OX17 1E</v>
      </c>
      <c r="C4017" s="83" t="str">
        <f t="shared" si="379"/>
        <v>OX17 1</v>
      </c>
      <c r="D4017" s="83" t="str">
        <f t="shared" si="380"/>
        <v xml:space="preserve">OX17 </v>
      </c>
      <c r="E4017" s="83" t="str">
        <f t="shared" si="381"/>
        <v>OX17</v>
      </c>
      <c r="F4017" s="83" t="str">
        <f t="shared" si="382"/>
        <v>OX1</v>
      </c>
      <c r="G4017" s="83" t="str">
        <f t="shared" si="383"/>
        <v>OX</v>
      </c>
      <c r="H4017" s="83" t="s">
        <v>698</v>
      </c>
      <c r="I4017" s="83" t="s">
        <v>670</v>
      </c>
    </row>
    <row r="4018" spans="1:9" ht="15">
      <c r="A4018" s="83" t="s">
        <v>4615</v>
      </c>
      <c r="B4018" s="83" t="str">
        <f t="shared" si="378"/>
        <v>OX17 1E</v>
      </c>
      <c r="C4018" s="83" t="str">
        <f t="shared" si="379"/>
        <v>OX17 1</v>
      </c>
      <c r="D4018" s="83" t="str">
        <f t="shared" si="380"/>
        <v xml:space="preserve">OX17 </v>
      </c>
      <c r="E4018" s="83" t="str">
        <f t="shared" si="381"/>
        <v>OX17</v>
      </c>
      <c r="F4018" s="83" t="str">
        <f t="shared" si="382"/>
        <v>OX1</v>
      </c>
      <c r="G4018" s="83" t="str">
        <f t="shared" si="383"/>
        <v>OX</v>
      </c>
      <c r="H4018" s="83" t="s">
        <v>698</v>
      </c>
      <c r="I4018" s="83" t="s">
        <v>670</v>
      </c>
    </row>
    <row r="4019" spans="1:9" ht="15">
      <c r="A4019" s="83" t="s">
        <v>4616</v>
      </c>
      <c r="B4019" s="83" t="str">
        <f t="shared" si="378"/>
        <v>OX17 1E</v>
      </c>
      <c r="C4019" s="83" t="str">
        <f t="shared" si="379"/>
        <v>OX17 1</v>
      </c>
      <c r="D4019" s="83" t="str">
        <f t="shared" si="380"/>
        <v xml:space="preserve">OX17 </v>
      </c>
      <c r="E4019" s="83" t="str">
        <f t="shared" si="381"/>
        <v>OX17</v>
      </c>
      <c r="F4019" s="83" t="str">
        <f t="shared" si="382"/>
        <v>OX1</v>
      </c>
      <c r="G4019" s="83" t="str">
        <f t="shared" si="383"/>
        <v>OX</v>
      </c>
      <c r="H4019" s="83" t="s">
        <v>698</v>
      </c>
      <c r="I4019" s="83" t="s">
        <v>670</v>
      </c>
    </row>
    <row r="4020" spans="1:9" ht="15">
      <c r="A4020" s="83" t="s">
        <v>4617</v>
      </c>
      <c r="B4020" s="83" t="str">
        <f t="shared" si="378"/>
        <v>OX17 1E</v>
      </c>
      <c r="C4020" s="83" t="str">
        <f t="shared" si="379"/>
        <v>OX17 1</v>
      </c>
      <c r="D4020" s="83" t="str">
        <f t="shared" si="380"/>
        <v xml:space="preserve">OX17 </v>
      </c>
      <c r="E4020" s="83" t="str">
        <f t="shared" si="381"/>
        <v>OX17</v>
      </c>
      <c r="F4020" s="83" t="str">
        <f t="shared" si="382"/>
        <v>OX1</v>
      </c>
      <c r="G4020" s="83" t="str">
        <f t="shared" si="383"/>
        <v>OX</v>
      </c>
      <c r="H4020" s="83" t="s">
        <v>698</v>
      </c>
      <c r="I4020" s="83" t="s">
        <v>670</v>
      </c>
    </row>
    <row r="4021" spans="1:9" ht="15">
      <c r="A4021" s="83" t="s">
        <v>4618</v>
      </c>
      <c r="B4021" s="83" t="str">
        <f t="shared" si="378"/>
        <v>OX17 1E</v>
      </c>
      <c r="C4021" s="83" t="str">
        <f t="shared" si="379"/>
        <v>OX17 1</v>
      </c>
      <c r="D4021" s="83" t="str">
        <f t="shared" si="380"/>
        <v xml:space="preserve">OX17 </v>
      </c>
      <c r="E4021" s="83" t="str">
        <f t="shared" si="381"/>
        <v>OX17</v>
      </c>
      <c r="F4021" s="83" t="str">
        <f t="shared" si="382"/>
        <v>OX1</v>
      </c>
      <c r="G4021" s="83" t="str">
        <f t="shared" si="383"/>
        <v>OX</v>
      </c>
      <c r="H4021" s="83" t="s">
        <v>698</v>
      </c>
      <c r="I4021" s="83" t="s">
        <v>670</v>
      </c>
    </row>
    <row r="4022" spans="1:9" ht="15">
      <c r="A4022" s="83" t="s">
        <v>4619</v>
      </c>
      <c r="B4022" s="83" t="str">
        <f t="shared" si="378"/>
        <v>OX17 1E</v>
      </c>
      <c r="C4022" s="83" t="str">
        <f t="shared" si="379"/>
        <v>OX17 1</v>
      </c>
      <c r="D4022" s="83" t="str">
        <f t="shared" si="380"/>
        <v xml:space="preserve">OX17 </v>
      </c>
      <c r="E4022" s="83" t="str">
        <f t="shared" si="381"/>
        <v>OX17</v>
      </c>
      <c r="F4022" s="83" t="str">
        <f t="shared" si="382"/>
        <v>OX1</v>
      </c>
      <c r="G4022" s="83" t="str">
        <f t="shared" si="383"/>
        <v>OX</v>
      </c>
      <c r="H4022" s="83" t="s">
        <v>698</v>
      </c>
      <c r="I4022" s="83" t="s">
        <v>670</v>
      </c>
    </row>
    <row r="4023" spans="1:9" ht="15">
      <c r="A4023" s="83" t="s">
        <v>4620</v>
      </c>
      <c r="B4023" s="83" t="str">
        <f t="shared" si="378"/>
        <v>OX17 1E</v>
      </c>
      <c r="C4023" s="83" t="str">
        <f t="shared" si="379"/>
        <v>OX17 1</v>
      </c>
      <c r="D4023" s="83" t="str">
        <f t="shared" si="380"/>
        <v xml:space="preserve">OX17 </v>
      </c>
      <c r="E4023" s="83" t="str">
        <f t="shared" si="381"/>
        <v>OX17</v>
      </c>
      <c r="F4023" s="83" t="str">
        <f t="shared" si="382"/>
        <v>OX1</v>
      </c>
      <c r="G4023" s="83" t="str">
        <f t="shared" si="383"/>
        <v>OX</v>
      </c>
      <c r="H4023" s="83" t="s">
        <v>698</v>
      </c>
      <c r="I4023" s="83" t="s">
        <v>670</v>
      </c>
    </row>
    <row r="4024" spans="1:9" ht="15">
      <c r="A4024" s="83" t="s">
        <v>4621</v>
      </c>
      <c r="B4024" s="83" t="str">
        <f t="shared" si="378"/>
        <v>OX17 1E</v>
      </c>
      <c r="C4024" s="83" t="str">
        <f t="shared" si="379"/>
        <v>OX17 1</v>
      </c>
      <c r="D4024" s="83" t="str">
        <f t="shared" si="380"/>
        <v xml:space="preserve">OX17 </v>
      </c>
      <c r="E4024" s="83" t="str">
        <f t="shared" si="381"/>
        <v>OX17</v>
      </c>
      <c r="F4024" s="83" t="str">
        <f t="shared" si="382"/>
        <v>OX1</v>
      </c>
      <c r="G4024" s="83" t="str">
        <f t="shared" si="383"/>
        <v>OX</v>
      </c>
      <c r="H4024" s="83" t="s">
        <v>698</v>
      </c>
      <c r="I4024" s="83" t="s">
        <v>670</v>
      </c>
    </row>
    <row r="4025" spans="1:9" ht="15">
      <c r="A4025" s="83" t="s">
        <v>4622</v>
      </c>
      <c r="B4025" s="83" t="str">
        <f t="shared" si="378"/>
        <v>OX17 1E</v>
      </c>
      <c r="C4025" s="83" t="str">
        <f t="shared" si="379"/>
        <v>OX17 1</v>
      </c>
      <c r="D4025" s="83" t="str">
        <f t="shared" si="380"/>
        <v xml:space="preserve">OX17 </v>
      </c>
      <c r="E4025" s="83" t="str">
        <f t="shared" si="381"/>
        <v>OX17</v>
      </c>
      <c r="F4025" s="83" t="str">
        <f t="shared" si="382"/>
        <v>OX1</v>
      </c>
      <c r="G4025" s="83" t="str">
        <f t="shared" si="383"/>
        <v>OX</v>
      </c>
      <c r="H4025" s="83" t="s">
        <v>698</v>
      </c>
      <c r="I4025" s="83" t="s">
        <v>670</v>
      </c>
    </row>
    <row r="4026" spans="1:9" ht="15">
      <c r="A4026" s="83" t="s">
        <v>4623</v>
      </c>
      <c r="B4026" s="83" t="str">
        <f t="shared" si="378"/>
        <v>OX17 1H</v>
      </c>
      <c r="C4026" s="83" t="str">
        <f t="shared" si="379"/>
        <v>OX17 1</v>
      </c>
      <c r="D4026" s="83" t="str">
        <f t="shared" si="380"/>
        <v xml:space="preserve">OX17 </v>
      </c>
      <c r="E4026" s="83" t="str">
        <f t="shared" si="381"/>
        <v>OX17</v>
      </c>
      <c r="F4026" s="83" t="str">
        <f t="shared" si="382"/>
        <v>OX1</v>
      </c>
      <c r="G4026" s="83" t="str">
        <f t="shared" si="383"/>
        <v>OX</v>
      </c>
      <c r="H4026" s="83" t="s">
        <v>698</v>
      </c>
      <c r="I4026" s="83" t="s">
        <v>670</v>
      </c>
    </row>
    <row r="4027" spans="1:9" ht="15">
      <c r="A4027" s="83" t="s">
        <v>4624</v>
      </c>
      <c r="B4027" s="83" t="str">
        <f t="shared" si="378"/>
        <v>OX17 1H</v>
      </c>
      <c r="C4027" s="83" t="str">
        <f t="shared" si="379"/>
        <v>OX17 1</v>
      </c>
      <c r="D4027" s="83" t="str">
        <f t="shared" si="380"/>
        <v xml:space="preserve">OX17 </v>
      </c>
      <c r="E4027" s="83" t="str">
        <f t="shared" si="381"/>
        <v>OX17</v>
      </c>
      <c r="F4027" s="83" t="str">
        <f t="shared" si="382"/>
        <v>OX1</v>
      </c>
      <c r="G4027" s="83" t="str">
        <f t="shared" si="383"/>
        <v>OX</v>
      </c>
      <c r="H4027" s="83" t="s">
        <v>698</v>
      </c>
      <c r="I4027" s="83" t="s">
        <v>670</v>
      </c>
    </row>
    <row r="4028" spans="1:9" ht="15">
      <c r="A4028" s="83" t="s">
        <v>4625</v>
      </c>
      <c r="B4028" s="83" t="str">
        <f t="shared" si="378"/>
        <v>OX17 1H</v>
      </c>
      <c r="C4028" s="83" t="str">
        <f t="shared" si="379"/>
        <v>OX17 1</v>
      </c>
      <c r="D4028" s="83" t="str">
        <f t="shared" si="380"/>
        <v xml:space="preserve">OX17 </v>
      </c>
      <c r="E4028" s="83" t="str">
        <f t="shared" si="381"/>
        <v>OX17</v>
      </c>
      <c r="F4028" s="83" t="str">
        <f t="shared" si="382"/>
        <v>OX1</v>
      </c>
      <c r="G4028" s="83" t="str">
        <f t="shared" si="383"/>
        <v>OX</v>
      </c>
      <c r="H4028" s="83" t="s">
        <v>698</v>
      </c>
      <c r="I4028" s="83" t="s">
        <v>670</v>
      </c>
    </row>
    <row r="4029" spans="1:9" ht="15">
      <c r="A4029" s="83" t="s">
        <v>4626</v>
      </c>
      <c r="B4029" s="83" t="str">
        <f t="shared" si="378"/>
        <v>OX17 1H</v>
      </c>
      <c r="C4029" s="83" t="str">
        <f t="shared" si="379"/>
        <v>OX17 1</v>
      </c>
      <c r="D4029" s="83" t="str">
        <f t="shared" si="380"/>
        <v xml:space="preserve">OX17 </v>
      </c>
      <c r="E4029" s="83" t="str">
        <f t="shared" si="381"/>
        <v>OX17</v>
      </c>
      <c r="F4029" s="83" t="str">
        <f t="shared" si="382"/>
        <v>OX1</v>
      </c>
      <c r="G4029" s="83" t="str">
        <f t="shared" si="383"/>
        <v>OX</v>
      </c>
      <c r="H4029" s="83" t="s">
        <v>698</v>
      </c>
      <c r="I4029" s="83" t="s">
        <v>670</v>
      </c>
    </row>
    <row r="4030" spans="1:9" ht="15">
      <c r="A4030" s="83" t="s">
        <v>4627</v>
      </c>
      <c r="B4030" s="83" t="str">
        <f t="shared" si="378"/>
        <v>OX17 1H</v>
      </c>
      <c r="C4030" s="83" t="str">
        <f t="shared" si="379"/>
        <v>OX17 1</v>
      </c>
      <c r="D4030" s="83" t="str">
        <f t="shared" si="380"/>
        <v xml:space="preserve">OX17 </v>
      </c>
      <c r="E4030" s="83" t="str">
        <f t="shared" si="381"/>
        <v>OX17</v>
      </c>
      <c r="F4030" s="83" t="str">
        <f t="shared" si="382"/>
        <v>OX1</v>
      </c>
      <c r="G4030" s="83" t="str">
        <f t="shared" si="383"/>
        <v>OX</v>
      </c>
      <c r="H4030" s="83" t="s">
        <v>698</v>
      </c>
      <c r="I4030" s="83" t="s">
        <v>670</v>
      </c>
    </row>
    <row r="4031" spans="1:9" ht="15">
      <c r="A4031" s="83" t="s">
        <v>4628</v>
      </c>
      <c r="B4031" s="83" t="str">
        <f t="shared" si="378"/>
        <v>OX17 1H</v>
      </c>
      <c r="C4031" s="83" t="str">
        <f t="shared" si="379"/>
        <v>OX17 1</v>
      </c>
      <c r="D4031" s="83" t="str">
        <f t="shared" si="380"/>
        <v xml:space="preserve">OX17 </v>
      </c>
      <c r="E4031" s="83" t="str">
        <f t="shared" si="381"/>
        <v>OX17</v>
      </c>
      <c r="F4031" s="83" t="str">
        <f t="shared" si="382"/>
        <v>OX1</v>
      </c>
      <c r="G4031" s="83" t="str">
        <f t="shared" si="383"/>
        <v>OX</v>
      </c>
      <c r="H4031" s="83" t="s">
        <v>698</v>
      </c>
      <c r="I4031" s="83" t="s">
        <v>670</v>
      </c>
    </row>
    <row r="4032" spans="1:9" ht="15">
      <c r="A4032" s="83" t="s">
        <v>4629</v>
      </c>
      <c r="B4032" s="83" t="str">
        <f t="shared" si="378"/>
        <v>OX17 1H</v>
      </c>
      <c r="C4032" s="83" t="str">
        <f t="shared" si="379"/>
        <v>OX17 1</v>
      </c>
      <c r="D4032" s="83" t="str">
        <f t="shared" si="380"/>
        <v xml:space="preserve">OX17 </v>
      </c>
      <c r="E4032" s="83" t="str">
        <f t="shared" si="381"/>
        <v>OX17</v>
      </c>
      <c r="F4032" s="83" t="str">
        <f t="shared" si="382"/>
        <v>OX1</v>
      </c>
      <c r="G4032" s="83" t="str">
        <f t="shared" si="383"/>
        <v>OX</v>
      </c>
      <c r="H4032" s="83" t="s">
        <v>698</v>
      </c>
      <c r="I4032" s="83" t="s">
        <v>670</v>
      </c>
    </row>
    <row r="4033" spans="1:9" ht="15">
      <c r="A4033" s="83" t="s">
        <v>4630</v>
      </c>
      <c r="B4033" s="83" t="str">
        <f t="shared" si="378"/>
        <v>OX17 1J</v>
      </c>
      <c r="C4033" s="83" t="str">
        <f t="shared" si="379"/>
        <v>OX17 1</v>
      </c>
      <c r="D4033" s="83" t="str">
        <f t="shared" si="380"/>
        <v xml:space="preserve">OX17 </v>
      </c>
      <c r="E4033" s="83" t="str">
        <f t="shared" si="381"/>
        <v>OX17</v>
      </c>
      <c r="F4033" s="83" t="str">
        <f t="shared" si="382"/>
        <v>OX1</v>
      </c>
      <c r="G4033" s="83" t="str">
        <f t="shared" si="383"/>
        <v>OX</v>
      </c>
      <c r="H4033" s="83" t="s">
        <v>698</v>
      </c>
      <c r="I4033" s="83" t="s">
        <v>670</v>
      </c>
    </row>
    <row r="4034" spans="1:9" ht="15">
      <c r="A4034" s="83" t="s">
        <v>4631</v>
      </c>
      <c r="B4034" s="83" t="str">
        <f t="shared" si="378"/>
        <v>OX17 1J</v>
      </c>
      <c r="C4034" s="83" t="str">
        <f t="shared" si="379"/>
        <v>OX17 1</v>
      </c>
      <c r="D4034" s="83" t="str">
        <f t="shared" si="380"/>
        <v xml:space="preserve">OX17 </v>
      </c>
      <c r="E4034" s="83" t="str">
        <f t="shared" si="381"/>
        <v>OX17</v>
      </c>
      <c r="F4034" s="83" t="str">
        <f t="shared" si="382"/>
        <v>OX1</v>
      </c>
      <c r="G4034" s="83" t="str">
        <f t="shared" si="383"/>
        <v>OX</v>
      </c>
      <c r="H4034" s="83" t="s">
        <v>389</v>
      </c>
      <c r="I4034" s="83" t="s">
        <v>662</v>
      </c>
    </row>
    <row r="4035" spans="1:9" ht="15">
      <c r="A4035" s="83" t="s">
        <v>4632</v>
      </c>
      <c r="B4035" s="83" t="str">
        <f t="shared" ref="B4035:B4098" si="384">LEFT($A4035,7)</f>
        <v>OX17 1J</v>
      </c>
      <c r="C4035" s="83" t="str">
        <f t="shared" ref="C4035:C4098" si="385">LEFT($A4035,6)</f>
        <v>OX17 1</v>
      </c>
      <c r="D4035" s="83" t="str">
        <f t="shared" ref="D4035:D4098" si="386">LEFT($A4035,5)</f>
        <v xml:space="preserve">OX17 </v>
      </c>
      <c r="E4035" s="83" t="str">
        <f t="shared" ref="E4035:E4098" si="387">LEFT($A4035,4)</f>
        <v>OX17</v>
      </c>
      <c r="F4035" s="83" t="str">
        <f t="shared" ref="F4035:F4098" si="388">LEFT($A4035,3)</f>
        <v>OX1</v>
      </c>
      <c r="G4035" s="83" t="str">
        <f t="shared" ref="G4035:G4098" si="389">LEFT($A4035,2)</f>
        <v>OX</v>
      </c>
      <c r="H4035" s="83" t="s">
        <v>389</v>
      </c>
      <c r="I4035" s="83" t="s">
        <v>662</v>
      </c>
    </row>
    <row r="4036" spans="1:9" ht="15">
      <c r="A4036" s="83" t="s">
        <v>4633</v>
      </c>
      <c r="B4036" s="83" t="str">
        <f t="shared" si="384"/>
        <v>OX17 1J</v>
      </c>
      <c r="C4036" s="83" t="str">
        <f t="shared" si="385"/>
        <v>OX17 1</v>
      </c>
      <c r="D4036" s="83" t="str">
        <f t="shared" si="386"/>
        <v xml:space="preserve">OX17 </v>
      </c>
      <c r="E4036" s="83" t="str">
        <f t="shared" si="387"/>
        <v>OX17</v>
      </c>
      <c r="F4036" s="83" t="str">
        <f t="shared" si="388"/>
        <v>OX1</v>
      </c>
      <c r="G4036" s="83" t="str">
        <f t="shared" si="389"/>
        <v>OX</v>
      </c>
      <c r="H4036" s="83" t="s">
        <v>389</v>
      </c>
      <c r="I4036" s="83" t="s">
        <v>662</v>
      </c>
    </row>
    <row r="4037" spans="1:9" ht="15">
      <c r="A4037" s="83" t="s">
        <v>4634</v>
      </c>
      <c r="B4037" s="83" t="str">
        <f t="shared" si="384"/>
        <v>OX17 1J</v>
      </c>
      <c r="C4037" s="83" t="str">
        <f t="shared" si="385"/>
        <v>OX17 1</v>
      </c>
      <c r="D4037" s="83" t="str">
        <f t="shared" si="386"/>
        <v xml:space="preserve">OX17 </v>
      </c>
      <c r="E4037" s="83" t="str">
        <f t="shared" si="387"/>
        <v>OX17</v>
      </c>
      <c r="F4037" s="83" t="str">
        <f t="shared" si="388"/>
        <v>OX1</v>
      </c>
      <c r="G4037" s="83" t="str">
        <f t="shared" si="389"/>
        <v>OX</v>
      </c>
      <c r="H4037" s="83" t="s">
        <v>389</v>
      </c>
      <c r="I4037" s="83" t="s">
        <v>662</v>
      </c>
    </row>
    <row r="4038" spans="1:9" ht="15">
      <c r="A4038" s="83" t="s">
        <v>4635</v>
      </c>
      <c r="B4038" s="83" t="str">
        <f t="shared" si="384"/>
        <v>OX17 1J</v>
      </c>
      <c r="C4038" s="83" t="str">
        <f t="shared" si="385"/>
        <v>OX17 1</v>
      </c>
      <c r="D4038" s="83" t="str">
        <f t="shared" si="386"/>
        <v xml:space="preserve">OX17 </v>
      </c>
      <c r="E4038" s="83" t="str">
        <f t="shared" si="387"/>
        <v>OX17</v>
      </c>
      <c r="F4038" s="83" t="str">
        <f t="shared" si="388"/>
        <v>OX1</v>
      </c>
      <c r="G4038" s="83" t="str">
        <f t="shared" si="389"/>
        <v>OX</v>
      </c>
      <c r="H4038" s="83" t="s">
        <v>389</v>
      </c>
      <c r="I4038" s="83" t="s">
        <v>662</v>
      </c>
    </row>
    <row r="4039" spans="1:9" ht="15">
      <c r="A4039" s="83" t="s">
        <v>4636</v>
      </c>
      <c r="B4039" s="83" t="str">
        <f t="shared" si="384"/>
        <v>OX17 1J</v>
      </c>
      <c r="C4039" s="83" t="str">
        <f t="shared" si="385"/>
        <v>OX17 1</v>
      </c>
      <c r="D4039" s="83" t="str">
        <f t="shared" si="386"/>
        <v xml:space="preserve">OX17 </v>
      </c>
      <c r="E4039" s="83" t="str">
        <f t="shared" si="387"/>
        <v>OX17</v>
      </c>
      <c r="F4039" s="83" t="str">
        <f t="shared" si="388"/>
        <v>OX1</v>
      </c>
      <c r="G4039" s="83" t="str">
        <f t="shared" si="389"/>
        <v>OX</v>
      </c>
      <c r="H4039" s="83" t="s">
        <v>389</v>
      </c>
      <c r="I4039" s="83" t="s">
        <v>662</v>
      </c>
    </row>
    <row r="4040" spans="1:9" ht="15">
      <c r="A4040" s="83" t="s">
        <v>4637</v>
      </c>
      <c r="B4040" s="83" t="str">
        <f t="shared" si="384"/>
        <v>OX17 1J</v>
      </c>
      <c r="C4040" s="83" t="str">
        <f t="shared" si="385"/>
        <v>OX17 1</v>
      </c>
      <c r="D4040" s="83" t="str">
        <f t="shared" si="386"/>
        <v xml:space="preserve">OX17 </v>
      </c>
      <c r="E4040" s="83" t="str">
        <f t="shared" si="387"/>
        <v>OX17</v>
      </c>
      <c r="F4040" s="83" t="str">
        <f t="shared" si="388"/>
        <v>OX1</v>
      </c>
      <c r="G4040" s="83" t="str">
        <f t="shared" si="389"/>
        <v>OX</v>
      </c>
      <c r="H4040" s="83" t="s">
        <v>389</v>
      </c>
      <c r="I4040" s="83" t="s">
        <v>662</v>
      </c>
    </row>
    <row r="4041" spans="1:9" ht="15">
      <c r="A4041" s="83" t="s">
        <v>4638</v>
      </c>
      <c r="B4041" s="83" t="str">
        <f t="shared" si="384"/>
        <v>OX17 1J</v>
      </c>
      <c r="C4041" s="83" t="str">
        <f t="shared" si="385"/>
        <v>OX17 1</v>
      </c>
      <c r="D4041" s="83" t="str">
        <f t="shared" si="386"/>
        <v xml:space="preserve">OX17 </v>
      </c>
      <c r="E4041" s="83" t="str">
        <f t="shared" si="387"/>
        <v>OX17</v>
      </c>
      <c r="F4041" s="83" t="str">
        <f t="shared" si="388"/>
        <v>OX1</v>
      </c>
      <c r="G4041" s="83" t="str">
        <f t="shared" si="389"/>
        <v>OX</v>
      </c>
      <c r="H4041" s="83" t="s">
        <v>389</v>
      </c>
      <c r="I4041" s="83" t="s">
        <v>662</v>
      </c>
    </row>
    <row r="4042" spans="1:9" ht="15">
      <c r="A4042" s="83" t="s">
        <v>4639</v>
      </c>
      <c r="B4042" s="83" t="str">
        <f t="shared" si="384"/>
        <v>OX17 1X</v>
      </c>
      <c r="C4042" s="83" t="str">
        <f t="shared" si="385"/>
        <v>OX17 1</v>
      </c>
      <c r="D4042" s="83" t="str">
        <f t="shared" si="386"/>
        <v xml:space="preserve">OX17 </v>
      </c>
      <c r="E4042" s="83" t="str">
        <f t="shared" si="387"/>
        <v>OX17</v>
      </c>
      <c r="F4042" s="83" t="str">
        <f t="shared" si="388"/>
        <v>OX1</v>
      </c>
      <c r="G4042" s="83" t="str">
        <f t="shared" si="389"/>
        <v>OX</v>
      </c>
      <c r="H4042" s="83" t="s">
        <v>698</v>
      </c>
      <c r="I4042" s="83" t="s">
        <v>670</v>
      </c>
    </row>
    <row r="4043" spans="1:9" ht="15">
      <c r="A4043" s="83" t="s">
        <v>4640</v>
      </c>
      <c r="B4043" s="83" t="str">
        <f t="shared" si="384"/>
        <v>OX17 2S</v>
      </c>
      <c r="C4043" s="83" t="str">
        <f t="shared" si="385"/>
        <v>OX17 2</v>
      </c>
      <c r="D4043" s="83" t="str">
        <f t="shared" si="386"/>
        <v xml:space="preserve">OX17 </v>
      </c>
      <c r="E4043" s="83" t="str">
        <f t="shared" si="387"/>
        <v>OX17</v>
      </c>
      <c r="F4043" s="83" t="str">
        <f t="shared" si="388"/>
        <v>OX1</v>
      </c>
      <c r="G4043" s="83" t="str">
        <f t="shared" si="389"/>
        <v>OX</v>
      </c>
      <c r="H4043" s="83" t="s">
        <v>777</v>
      </c>
      <c r="I4043" s="83" t="s">
        <v>654</v>
      </c>
    </row>
    <row r="4044" spans="1:9" ht="15">
      <c r="A4044" s="83" t="s">
        <v>4641</v>
      </c>
      <c r="B4044" s="83" t="str">
        <f t="shared" si="384"/>
        <v>OX18</v>
      </c>
      <c r="C4044" s="83" t="str">
        <f t="shared" si="385"/>
        <v>OX18</v>
      </c>
      <c r="D4044" s="83" t="str">
        <f t="shared" si="386"/>
        <v>OX18</v>
      </c>
      <c r="E4044" s="83" t="str">
        <f t="shared" si="387"/>
        <v>OX18</v>
      </c>
      <c r="F4044" s="83" t="str">
        <f t="shared" si="388"/>
        <v>OX1</v>
      </c>
      <c r="G4044" s="83" t="str">
        <f t="shared" si="389"/>
        <v>OX</v>
      </c>
      <c r="H4044" s="83" t="s">
        <v>665</v>
      </c>
      <c r="I4044" s="83" t="s">
        <v>666</v>
      </c>
    </row>
    <row r="4045" spans="1:9" ht="15">
      <c r="A4045" s="83" t="s">
        <v>4642</v>
      </c>
      <c r="B4045" s="83" t="str">
        <f t="shared" si="384"/>
        <v>OX18 2B</v>
      </c>
      <c r="C4045" s="83" t="str">
        <f t="shared" si="385"/>
        <v>OX18 2</v>
      </c>
      <c r="D4045" s="83" t="str">
        <f t="shared" si="386"/>
        <v xml:space="preserve">OX18 </v>
      </c>
      <c r="E4045" s="83" t="str">
        <f t="shared" si="387"/>
        <v>OX18</v>
      </c>
      <c r="F4045" s="83" t="str">
        <f t="shared" si="388"/>
        <v>OX1</v>
      </c>
      <c r="G4045" s="83" t="str">
        <f t="shared" si="389"/>
        <v>OX</v>
      </c>
      <c r="H4045" s="83" t="s">
        <v>389</v>
      </c>
      <c r="I4045" s="83" t="s">
        <v>662</v>
      </c>
    </row>
    <row r="4046" spans="1:9" ht="15">
      <c r="A4046" s="83" t="s">
        <v>4643</v>
      </c>
      <c r="B4046" s="83" t="str">
        <f t="shared" si="384"/>
        <v>OX18 3N</v>
      </c>
      <c r="C4046" s="83" t="str">
        <f t="shared" si="385"/>
        <v>OX18 3</v>
      </c>
      <c r="D4046" s="83" t="str">
        <f t="shared" si="386"/>
        <v xml:space="preserve">OX18 </v>
      </c>
      <c r="E4046" s="83" t="str">
        <f t="shared" si="387"/>
        <v>OX18</v>
      </c>
      <c r="F4046" s="83" t="str">
        <f t="shared" si="388"/>
        <v>OX1</v>
      </c>
      <c r="G4046" s="83" t="str">
        <f t="shared" si="389"/>
        <v>OX</v>
      </c>
      <c r="H4046" s="83" t="s">
        <v>389</v>
      </c>
      <c r="I4046" s="83" t="s">
        <v>662</v>
      </c>
    </row>
    <row r="4047" spans="1:9" ht="15">
      <c r="A4047" s="83" t="s">
        <v>4644</v>
      </c>
      <c r="B4047" s="83" t="str">
        <f t="shared" si="384"/>
        <v>OX18 4D</v>
      </c>
      <c r="C4047" s="83" t="str">
        <f t="shared" si="385"/>
        <v>OX18 4</v>
      </c>
      <c r="D4047" s="83" t="str">
        <f t="shared" si="386"/>
        <v xml:space="preserve">OX18 </v>
      </c>
      <c r="E4047" s="83" t="str">
        <f t="shared" si="387"/>
        <v>OX18</v>
      </c>
      <c r="F4047" s="83" t="str">
        <f t="shared" si="388"/>
        <v>OX1</v>
      </c>
      <c r="G4047" s="83" t="str">
        <f t="shared" si="389"/>
        <v>OX</v>
      </c>
      <c r="H4047" s="83" t="s">
        <v>389</v>
      </c>
      <c r="I4047" s="83" t="s">
        <v>662</v>
      </c>
    </row>
    <row r="4048" spans="1:9" ht="15">
      <c r="A4048" s="83" t="s">
        <v>4645</v>
      </c>
      <c r="B4048" s="83" t="str">
        <f t="shared" si="384"/>
        <v>OX18 4D</v>
      </c>
      <c r="C4048" s="83" t="str">
        <f t="shared" si="385"/>
        <v>OX18 4</v>
      </c>
      <c r="D4048" s="83" t="str">
        <f t="shared" si="386"/>
        <v xml:space="preserve">OX18 </v>
      </c>
      <c r="E4048" s="83" t="str">
        <f t="shared" si="387"/>
        <v>OX18</v>
      </c>
      <c r="F4048" s="83" t="str">
        <f t="shared" si="388"/>
        <v>OX1</v>
      </c>
      <c r="G4048" s="83" t="str">
        <f t="shared" si="389"/>
        <v>OX</v>
      </c>
      <c r="H4048" s="83" t="s">
        <v>389</v>
      </c>
      <c r="I4048" s="83" t="s">
        <v>662</v>
      </c>
    </row>
    <row r="4049" spans="1:9" ht="15">
      <c r="A4049" s="83" t="s">
        <v>4646</v>
      </c>
      <c r="B4049" s="83" t="str">
        <f t="shared" si="384"/>
        <v>OX18 4E</v>
      </c>
      <c r="C4049" s="83" t="str">
        <f t="shared" si="385"/>
        <v>OX18 4</v>
      </c>
      <c r="D4049" s="83" t="str">
        <f t="shared" si="386"/>
        <v xml:space="preserve">OX18 </v>
      </c>
      <c r="E4049" s="83" t="str">
        <f t="shared" si="387"/>
        <v>OX18</v>
      </c>
      <c r="F4049" s="83" t="str">
        <f t="shared" si="388"/>
        <v>OX1</v>
      </c>
      <c r="G4049" s="83" t="str">
        <f t="shared" si="389"/>
        <v>OX</v>
      </c>
      <c r="H4049" s="83" t="s">
        <v>389</v>
      </c>
      <c r="I4049" s="83" t="s">
        <v>662</v>
      </c>
    </row>
    <row r="4050" spans="1:9" ht="15">
      <c r="A4050" s="83" t="s">
        <v>4647</v>
      </c>
      <c r="B4050" s="83" t="str">
        <f t="shared" si="384"/>
        <v>OX18 4E</v>
      </c>
      <c r="C4050" s="83" t="str">
        <f t="shared" si="385"/>
        <v>OX18 4</v>
      </c>
      <c r="D4050" s="83" t="str">
        <f t="shared" si="386"/>
        <v xml:space="preserve">OX18 </v>
      </c>
      <c r="E4050" s="83" t="str">
        <f t="shared" si="387"/>
        <v>OX18</v>
      </c>
      <c r="F4050" s="83" t="str">
        <f t="shared" si="388"/>
        <v>OX1</v>
      </c>
      <c r="G4050" s="83" t="str">
        <f t="shared" si="389"/>
        <v>OX</v>
      </c>
      <c r="H4050" s="83" t="s">
        <v>665</v>
      </c>
      <c r="I4050" s="83" t="s">
        <v>666</v>
      </c>
    </row>
    <row r="4051" spans="1:9" ht="15">
      <c r="A4051" s="83" t="s">
        <v>4648</v>
      </c>
      <c r="B4051" s="83" t="str">
        <f t="shared" si="384"/>
        <v>OX18 4E</v>
      </c>
      <c r="C4051" s="83" t="str">
        <f t="shared" si="385"/>
        <v>OX18 4</v>
      </c>
      <c r="D4051" s="83" t="str">
        <f t="shared" si="386"/>
        <v xml:space="preserve">OX18 </v>
      </c>
      <c r="E4051" s="83" t="str">
        <f t="shared" si="387"/>
        <v>OX18</v>
      </c>
      <c r="F4051" s="83" t="str">
        <f t="shared" si="388"/>
        <v>OX1</v>
      </c>
      <c r="G4051" s="83" t="str">
        <f t="shared" si="389"/>
        <v>OX</v>
      </c>
      <c r="H4051" s="83" t="s">
        <v>665</v>
      </c>
      <c r="I4051" s="83" t="s">
        <v>666</v>
      </c>
    </row>
    <row r="4052" spans="1:9" ht="15">
      <c r="A4052" s="83" t="s">
        <v>4649</v>
      </c>
      <c r="B4052" s="83" t="str">
        <f t="shared" si="384"/>
        <v>OX18 4E</v>
      </c>
      <c r="C4052" s="83" t="str">
        <f t="shared" si="385"/>
        <v>OX18 4</v>
      </c>
      <c r="D4052" s="83" t="str">
        <f t="shared" si="386"/>
        <v xml:space="preserve">OX18 </v>
      </c>
      <c r="E4052" s="83" t="str">
        <f t="shared" si="387"/>
        <v>OX18</v>
      </c>
      <c r="F4052" s="83" t="str">
        <f t="shared" si="388"/>
        <v>OX1</v>
      </c>
      <c r="G4052" s="83" t="str">
        <f t="shared" si="389"/>
        <v>OX</v>
      </c>
      <c r="H4052" s="83" t="s">
        <v>665</v>
      </c>
      <c r="I4052" s="83" t="s">
        <v>666</v>
      </c>
    </row>
    <row r="4053" spans="1:9" ht="15">
      <c r="A4053" s="83" t="s">
        <v>4650</v>
      </c>
      <c r="B4053" s="83" t="str">
        <f t="shared" si="384"/>
        <v>OX18 4E</v>
      </c>
      <c r="C4053" s="83" t="str">
        <f t="shared" si="385"/>
        <v>OX18 4</v>
      </c>
      <c r="D4053" s="83" t="str">
        <f t="shared" si="386"/>
        <v xml:space="preserve">OX18 </v>
      </c>
      <c r="E4053" s="83" t="str">
        <f t="shared" si="387"/>
        <v>OX18</v>
      </c>
      <c r="F4053" s="83" t="str">
        <f t="shared" si="388"/>
        <v>OX1</v>
      </c>
      <c r="G4053" s="83" t="str">
        <f t="shared" si="389"/>
        <v>OX</v>
      </c>
      <c r="H4053" s="83" t="s">
        <v>665</v>
      </c>
      <c r="I4053" s="83" t="s">
        <v>666</v>
      </c>
    </row>
    <row r="4054" spans="1:9" ht="15">
      <c r="A4054" s="83" t="s">
        <v>4651</v>
      </c>
      <c r="B4054" s="83" t="str">
        <f t="shared" si="384"/>
        <v>OX18 4E</v>
      </c>
      <c r="C4054" s="83" t="str">
        <f t="shared" si="385"/>
        <v>OX18 4</v>
      </c>
      <c r="D4054" s="83" t="str">
        <f t="shared" si="386"/>
        <v xml:space="preserve">OX18 </v>
      </c>
      <c r="E4054" s="83" t="str">
        <f t="shared" si="387"/>
        <v>OX18</v>
      </c>
      <c r="F4054" s="83" t="str">
        <f t="shared" si="388"/>
        <v>OX1</v>
      </c>
      <c r="G4054" s="83" t="str">
        <f t="shared" si="389"/>
        <v>OX</v>
      </c>
      <c r="H4054" s="83" t="s">
        <v>665</v>
      </c>
      <c r="I4054" s="83" t="s">
        <v>666</v>
      </c>
    </row>
    <row r="4055" spans="1:9" ht="15">
      <c r="A4055" s="83" t="s">
        <v>4652</v>
      </c>
      <c r="B4055" s="83" t="str">
        <f t="shared" si="384"/>
        <v>OX18 4E</v>
      </c>
      <c r="C4055" s="83" t="str">
        <f t="shared" si="385"/>
        <v>OX18 4</v>
      </c>
      <c r="D4055" s="83" t="str">
        <f t="shared" si="386"/>
        <v xml:space="preserve">OX18 </v>
      </c>
      <c r="E4055" s="83" t="str">
        <f t="shared" si="387"/>
        <v>OX18</v>
      </c>
      <c r="F4055" s="83" t="str">
        <f t="shared" si="388"/>
        <v>OX1</v>
      </c>
      <c r="G4055" s="83" t="str">
        <f t="shared" si="389"/>
        <v>OX</v>
      </c>
      <c r="H4055" s="83" t="s">
        <v>665</v>
      </c>
      <c r="I4055" s="83" t="s">
        <v>666</v>
      </c>
    </row>
    <row r="4056" spans="1:9" ht="15">
      <c r="A4056" s="83" t="s">
        <v>4653</v>
      </c>
      <c r="B4056" s="83" t="str">
        <f t="shared" si="384"/>
        <v>OX18 4H</v>
      </c>
      <c r="C4056" s="83" t="str">
        <f t="shared" si="385"/>
        <v>OX18 4</v>
      </c>
      <c r="D4056" s="83" t="str">
        <f t="shared" si="386"/>
        <v xml:space="preserve">OX18 </v>
      </c>
      <c r="E4056" s="83" t="str">
        <f t="shared" si="387"/>
        <v>OX18</v>
      </c>
      <c r="F4056" s="83" t="str">
        <f t="shared" si="388"/>
        <v>OX1</v>
      </c>
      <c r="G4056" s="83" t="str">
        <f t="shared" si="389"/>
        <v>OX</v>
      </c>
      <c r="H4056" s="83" t="s">
        <v>389</v>
      </c>
      <c r="I4056" s="83" t="s">
        <v>662</v>
      </c>
    </row>
    <row r="4057" spans="1:9" ht="15">
      <c r="A4057" s="83" t="s">
        <v>4654</v>
      </c>
      <c r="B4057" s="83" t="str">
        <f t="shared" si="384"/>
        <v>OX18 4T</v>
      </c>
      <c r="C4057" s="83" t="str">
        <f t="shared" si="385"/>
        <v>OX18 4</v>
      </c>
      <c r="D4057" s="83" t="str">
        <f t="shared" si="386"/>
        <v xml:space="preserve">OX18 </v>
      </c>
      <c r="E4057" s="83" t="str">
        <f t="shared" si="387"/>
        <v>OX18</v>
      </c>
      <c r="F4057" s="83" t="str">
        <f t="shared" si="388"/>
        <v>OX1</v>
      </c>
      <c r="G4057" s="83" t="str">
        <f t="shared" si="389"/>
        <v>OX</v>
      </c>
      <c r="H4057" s="83" t="s">
        <v>349</v>
      </c>
      <c r="I4057" s="83" t="s">
        <v>666</v>
      </c>
    </row>
    <row r="4058" spans="1:9" ht="15">
      <c r="A4058" s="83" t="s">
        <v>4655</v>
      </c>
      <c r="B4058" s="83" t="str">
        <f t="shared" si="384"/>
        <v>OX18 4U</v>
      </c>
      <c r="C4058" s="83" t="str">
        <f t="shared" si="385"/>
        <v>OX18 4</v>
      </c>
      <c r="D4058" s="83" t="str">
        <f t="shared" si="386"/>
        <v xml:space="preserve">OX18 </v>
      </c>
      <c r="E4058" s="83" t="str">
        <f t="shared" si="387"/>
        <v>OX18</v>
      </c>
      <c r="F4058" s="83" t="str">
        <f t="shared" si="388"/>
        <v>OX1</v>
      </c>
      <c r="G4058" s="83" t="str">
        <f t="shared" si="389"/>
        <v>OX</v>
      </c>
      <c r="H4058" s="83" t="s">
        <v>349</v>
      </c>
      <c r="I4058" s="83" t="s">
        <v>666</v>
      </c>
    </row>
    <row r="4059" spans="1:9" ht="15">
      <c r="A4059" s="83" t="s">
        <v>4656</v>
      </c>
      <c r="B4059" s="83" t="str">
        <f t="shared" si="384"/>
        <v>OX18 4U</v>
      </c>
      <c r="C4059" s="83" t="str">
        <f t="shared" si="385"/>
        <v>OX18 4</v>
      </c>
      <c r="D4059" s="83" t="str">
        <f t="shared" si="386"/>
        <v xml:space="preserve">OX18 </v>
      </c>
      <c r="E4059" s="83" t="str">
        <f t="shared" si="387"/>
        <v>OX18</v>
      </c>
      <c r="F4059" s="83" t="str">
        <f t="shared" si="388"/>
        <v>OX1</v>
      </c>
      <c r="G4059" s="83" t="str">
        <f t="shared" si="389"/>
        <v>OX</v>
      </c>
      <c r="H4059" s="83" t="s">
        <v>665</v>
      </c>
      <c r="I4059" s="83" t="s">
        <v>666</v>
      </c>
    </row>
    <row r="4060" spans="1:9" ht="15">
      <c r="A4060" s="83" t="s">
        <v>4657</v>
      </c>
      <c r="B4060" s="83" t="str">
        <f t="shared" si="384"/>
        <v>OX18 4U</v>
      </c>
      <c r="C4060" s="83" t="str">
        <f t="shared" si="385"/>
        <v>OX18 4</v>
      </c>
      <c r="D4060" s="83" t="str">
        <f t="shared" si="386"/>
        <v xml:space="preserve">OX18 </v>
      </c>
      <c r="E4060" s="83" t="str">
        <f t="shared" si="387"/>
        <v>OX18</v>
      </c>
      <c r="F4060" s="83" t="str">
        <f t="shared" si="388"/>
        <v>OX1</v>
      </c>
      <c r="G4060" s="83" t="str">
        <f t="shared" si="389"/>
        <v>OX</v>
      </c>
      <c r="H4060" s="83" t="s">
        <v>665</v>
      </c>
      <c r="I4060" s="83" t="s">
        <v>666</v>
      </c>
    </row>
    <row r="4061" spans="1:9" ht="15">
      <c r="A4061" s="83" t="s">
        <v>4658</v>
      </c>
      <c r="B4061" s="83" t="str">
        <f t="shared" si="384"/>
        <v>OX29 0S</v>
      </c>
      <c r="C4061" s="83" t="str">
        <f t="shared" si="385"/>
        <v>OX29 0</v>
      </c>
      <c r="D4061" s="83" t="str">
        <f t="shared" si="386"/>
        <v xml:space="preserve">OX29 </v>
      </c>
      <c r="E4061" s="83" t="str">
        <f t="shared" si="387"/>
        <v>OX29</v>
      </c>
      <c r="F4061" s="83" t="str">
        <f t="shared" si="388"/>
        <v>OX2</v>
      </c>
      <c r="G4061" s="83" t="str">
        <f t="shared" si="389"/>
        <v>OX</v>
      </c>
      <c r="H4061" s="83" t="s">
        <v>665</v>
      </c>
      <c r="I4061" s="83" t="s">
        <v>666</v>
      </c>
    </row>
    <row r="4062" spans="1:9" ht="15">
      <c r="A4062" s="83" t="s">
        <v>4659</v>
      </c>
      <c r="B4062" s="83" t="str">
        <f t="shared" si="384"/>
        <v>OX29 7Q</v>
      </c>
      <c r="C4062" s="83" t="str">
        <f t="shared" si="385"/>
        <v>OX29 7</v>
      </c>
      <c r="D4062" s="83" t="str">
        <f t="shared" si="386"/>
        <v xml:space="preserve">OX29 </v>
      </c>
      <c r="E4062" s="83" t="str">
        <f t="shared" si="387"/>
        <v>OX29</v>
      </c>
      <c r="F4062" s="83" t="str">
        <f t="shared" si="388"/>
        <v>OX2</v>
      </c>
      <c r="G4062" s="83" t="str">
        <f t="shared" si="389"/>
        <v>OX</v>
      </c>
      <c r="H4062" s="83" t="s">
        <v>665</v>
      </c>
      <c r="I4062" s="83" t="s">
        <v>666</v>
      </c>
    </row>
    <row r="4063" spans="1:9" ht="15">
      <c r="A4063" s="83" t="s">
        <v>4660</v>
      </c>
      <c r="B4063" s="83" t="str">
        <f t="shared" si="384"/>
        <v>OX7 5SJ</v>
      </c>
      <c r="C4063" s="83" t="str">
        <f t="shared" si="385"/>
        <v>OX7 5S</v>
      </c>
      <c r="D4063" s="83" t="str">
        <f t="shared" si="386"/>
        <v>OX7 5</v>
      </c>
      <c r="E4063" s="83" t="str">
        <f t="shared" si="387"/>
        <v xml:space="preserve">OX7 </v>
      </c>
      <c r="F4063" s="83" t="str">
        <f t="shared" si="388"/>
        <v>OX7</v>
      </c>
      <c r="G4063" s="83" t="str">
        <f t="shared" si="389"/>
        <v>OX</v>
      </c>
      <c r="H4063" s="83" t="s">
        <v>698</v>
      </c>
      <c r="I4063" s="83" t="s">
        <v>670</v>
      </c>
    </row>
    <row r="4064" spans="1:9" ht="15">
      <c r="A4064" s="83" t="s">
        <v>4661</v>
      </c>
      <c r="B4064" s="83" t="str">
        <f t="shared" si="384"/>
        <v>OX7 6FE</v>
      </c>
      <c r="C4064" s="83" t="str">
        <f t="shared" si="385"/>
        <v>OX7 6F</v>
      </c>
      <c r="D4064" s="83" t="str">
        <f t="shared" si="386"/>
        <v>OX7 6</v>
      </c>
      <c r="E4064" s="83" t="str">
        <f t="shared" si="387"/>
        <v xml:space="preserve">OX7 </v>
      </c>
      <c r="F4064" s="83" t="str">
        <f t="shared" si="388"/>
        <v>OX7</v>
      </c>
      <c r="G4064" s="83" t="str">
        <f t="shared" si="389"/>
        <v>OX</v>
      </c>
      <c r="H4064" s="83" t="s">
        <v>349</v>
      </c>
      <c r="I4064" s="83" t="s">
        <v>666</v>
      </c>
    </row>
    <row r="4065" spans="1:9" ht="15">
      <c r="A4065" s="83" t="s">
        <v>4662</v>
      </c>
      <c r="B4065" s="83" t="str">
        <f t="shared" si="384"/>
        <v>OX7 6FF</v>
      </c>
      <c r="C4065" s="83" t="str">
        <f t="shared" si="385"/>
        <v>OX7 6F</v>
      </c>
      <c r="D4065" s="83" t="str">
        <f t="shared" si="386"/>
        <v>OX7 6</v>
      </c>
      <c r="E4065" s="83" t="str">
        <f t="shared" si="387"/>
        <v xml:space="preserve">OX7 </v>
      </c>
      <c r="F4065" s="83" t="str">
        <f t="shared" si="388"/>
        <v>OX7</v>
      </c>
      <c r="G4065" s="83" t="str">
        <f t="shared" si="389"/>
        <v>OX</v>
      </c>
      <c r="H4065" s="83" t="s">
        <v>389</v>
      </c>
      <c r="I4065" s="83" t="s">
        <v>662</v>
      </c>
    </row>
    <row r="4066" spans="1:9" ht="15">
      <c r="A4066" s="83" t="s">
        <v>4663</v>
      </c>
      <c r="B4066" s="83" t="str">
        <f t="shared" si="384"/>
        <v>OX7 6S</v>
      </c>
      <c r="C4066" s="83" t="str">
        <f t="shared" si="385"/>
        <v>OX7 6S</v>
      </c>
      <c r="D4066" s="83" t="str">
        <f t="shared" si="386"/>
        <v>OX7 6</v>
      </c>
      <c r="E4066" s="83" t="str">
        <f t="shared" si="387"/>
        <v xml:space="preserve">OX7 </v>
      </c>
      <c r="F4066" s="83" t="str">
        <f t="shared" si="388"/>
        <v>OX7</v>
      </c>
      <c r="G4066" s="83" t="str">
        <f t="shared" si="389"/>
        <v>OX</v>
      </c>
      <c r="H4066" s="83" t="s">
        <v>349</v>
      </c>
      <c r="I4066" s="83" t="s">
        <v>666</v>
      </c>
    </row>
    <row r="4067" spans="1:9" ht="15">
      <c r="A4067" s="83" t="s">
        <v>4664</v>
      </c>
      <c r="B4067" s="83" t="str">
        <f t="shared" si="384"/>
        <v>OX7 6SA</v>
      </c>
      <c r="C4067" s="83" t="str">
        <f t="shared" si="385"/>
        <v>OX7 6S</v>
      </c>
      <c r="D4067" s="83" t="str">
        <f t="shared" si="386"/>
        <v>OX7 6</v>
      </c>
      <c r="E4067" s="83" t="str">
        <f t="shared" si="387"/>
        <v xml:space="preserve">OX7 </v>
      </c>
      <c r="F4067" s="83" t="str">
        <f t="shared" si="388"/>
        <v>OX7</v>
      </c>
      <c r="G4067" s="83" t="str">
        <f t="shared" si="389"/>
        <v>OX</v>
      </c>
      <c r="H4067" s="83" t="s">
        <v>389</v>
      </c>
      <c r="I4067" s="83" t="s">
        <v>662</v>
      </c>
    </row>
    <row r="4068" spans="1:9" ht="15">
      <c r="A4068" s="83" t="s">
        <v>4665</v>
      </c>
      <c r="B4068" s="83" t="str">
        <f t="shared" si="384"/>
        <v>OX7 6SB</v>
      </c>
      <c r="C4068" s="83" t="str">
        <f t="shared" si="385"/>
        <v>OX7 6S</v>
      </c>
      <c r="D4068" s="83" t="str">
        <f t="shared" si="386"/>
        <v>OX7 6</v>
      </c>
      <c r="E4068" s="83" t="str">
        <f t="shared" si="387"/>
        <v xml:space="preserve">OX7 </v>
      </c>
      <c r="F4068" s="83" t="str">
        <f t="shared" si="388"/>
        <v>OX7</v>
      </c>
      <c r="G4068" s="83" t="str">
        <f t="shared" si="389"/>
        <v>OX</v>
      </c>
      <c r="H4068" s="83" t="s">
        <v>389</v>
      </c>
      <c r="I4068" s="83" t="s">
        <v>662</v>
      </c>
    </row>
    <row r="4069" spans="1:9" ht="15">
      <c r="A4069" s="83" t="s">
        <v>4666</v>
      </c>
      <c r="B4069" s="83" t="str">
        <f t="shared" si="384"/>
        <v>OX7 6SJ</v>
      </c>
      <c r="C4069" s="83" t="str">
        <f t="shared" si="385"/>
        <v>OX7 6S</v>
      </c>
      <c r="D4069" s="83" t="str">
        <f t="shared" si="386"/>
        <v>OX7 6</v>
      </c>
      <c r="E4069" s="83" t="str">
        <f t="shared" si="387"/>
        <v xml:space="preserve">OX7 </v>
      </c>
      <c r="F4069" s="83" t="str">
        <f t="shared" si="388"/>
        <v>OX7</v>
      </c>
      <c r="G4069" s="83" t="str">
        <f t="shared" si="389"/>
        <v>OX</v>
      </c>
      <c r="H4069" s="83" t="s">
        <v>389</v>
      </c>
      <c r="I4069" s="83" t="s">
        <v>662</v>
      </c>
    </row>
    <row r="4070" spans="1:9" ht="15">
      <c r="A4070" s="83" t="s">
        <v>4667</v>
      </c>
      <c r="B4070" s="83" t="str">
        <f t="shared" si="384"/>
        <v>OX7 6SX</v>
      </c>
      <c r="C4070" s="83" t="str">
        <f t="shared" si="385"/>
        <v>OX7 6S</v>
      </c>
      <c r="D4070" s="83" t="str">
        <f t="shared" si="386"/>
        <v>OX7 6</v>
      </c>
      <c r="E4070" s="83" t="str">
        <f t="shared" si="387"/>
        <v xml:space="preserve">OX7 </v>
      </c>
      <c r="F4070" s="83" t="str">
        <f t="shared" si="388"/>
        <v>OX7</v>
      </c>
      <c r="G4070" s="83" t="str">
        <f t="shared" si="389"/>
        <v>OX</v>
      </c>
      <c r="H4070" s="83" t="s">
        <v>389</v>
      </c>
      <c r="I4070" s="83" t="s">
        <v>662</v>
      </c>
    </row>
    <row r="4071" spans="1:9" ht="15">
      <c r="A4071" s="83" t="s">
        <v>4668</v>
      </c>
      <c r="B4071" s="83" t="str">
        <f t="shared" si="384"/>
        <v>OX7 6U</v>
      </c>
      <c r="C4071" s="83" t="str">
        <f t="shared" si="385"/>
        <v>OX7 6U</v>
      </c>
      <c r="D4071" s="83" t="str">
        <f t="shared" si="386"/>
        <v>OX7 6</v>
      </c>
      <c r="E4071" s="83" t="str">
        <f t="shared" si="387"/>
        <v xml:space="preserve">OX7 </v>
      </c>
      <c r="F4071" s="83" t="str">
        <f t="shared" si="388"/>
        <v>OX7</v>
      </c>
      <c r="G4071" s="83" t="str">
        <f t="shared" si="389"/>
        <v>OX</v>
      </c>
      <c r="H4071" s="83" t="s">
        <v>349</v>
      </c>
      <c r="I4071" s="83" t="s">
        <v>666</v>
      </c>
    </row>
    <row r="4072" spans="1:9" ht="15">
      <c r="A4072" s="83" t="s">
        <v>4669</v>
      </c>
      <c r="B4072" s="83" t="str">
        <f t="shared" si="384"/>
        <v>OX7 6UH</v>
      </c>
      <c r="C4072" s="83" t="str">
        <f t="shared" si="385"/>
        <v>OX7 6U</v>
      </c>
      <c r="D4072" s="83" t="str">
        <f t="shared" si="386"/>
        <v>OX7 6</v>
      </c>
      <c r="E4072" s="83" t="str">
        <f t="shared" si="387"/>
        <v xml:space="preserve">OX7 </v>
      </c>
      <c r="F4072" s="83" t="str">
        <f t="shared" si="388"/>
        <v>OX7</v>
      </c>
      <c r="G4072" s="83" t="str">
        <f t="shared" si="389"/>
        <v>OX</v>
      </c>
      <c r="H4072" s="83" t="s">
        <v>389</v>
      </c>
      <c r="I4072" s="83" t="s">
        <v>662</v>
      </c>
    </row>
    <row r="4073" spans="1:9" ht="15">
      <c r="A4073" s="83" t="s">
        <v>4670</v>
      </c>
      <c r="B4073" s="83" t="str">
        <f t="shared" si="384"/>
        <v>OX7 6UJ</v>
      </c>
      <c r="C4073" s="83" t="str">
        <f t="shared" si="385"/>
        <v>OX7 6U</v>
      </c>
      <c r="D4073" s="83" t="str">
        <f t="shared" si="386"/>
        <v>OX7 6</v>
      </c>
      <c r="E4073" s="83" t="str">
        <f t="shared" si="387"/>
        <v xml:space="preserve">OX7 </v>
      </c>
      <c r="F4073" s="83" t="str">
        <f t="shared" si="388"/>
        <v>OX7</v>
      </c>
      <c r="G4073" s="83" t="str">
        <f t="shared" si="389"/>
        <v>OX</v>
      </c>
      <c r="H4073" s="83" t="s">
        <v>389</v>
      </c>
      <c r="I4073" s="83" t="s">
        <v>662</v>
      </c>
    </row>
    <row r="4074" spans="1:9" ht="15">
      <c r="A4074" s="83" t="s">
        <v>4671</v>
      </c>
      <c r="B4074" s="83" t="str">
        <f t="shared" si="384"/>
        <v>OX7 6UL</v>
      </c>
      <c r="C4074" s="83" t="str">
        <f t="shared" si="385"/>
        <v>OX7 6U</v>
      </c>
      <c r="D4074" s="83" t="str">
        <f t="shared" si="386"/>
        <v>OX7 6</v>
      </c>
      <c r="E4074" s="83" t="str">
        <f t="shared" si="387"/>
        <v xml:space="preserve">OX7 </v>
      </c>
      <c r="F4074" s="83" t="str">
        <f t="shared" si="388"/>
        <v>OX7</v>
      </c>
      <c r="G4074" s="83" t="str">
        <f t="shared" si="389"/>
        <v>OX</v>
      </c>
      <c r="H4074" s="83" t="s">
        <v>389</v>
      </c>
      <c r="I4074" s="83" t="s">
        <v>662</v>
      </c>
    </row>
    <row r="4075" spans="1:9" ht="15">
      <c r="A4075" s="83" t="s">
        <v>4672</v>
      </c>
      <c r="B4075" s="83" t="str">
        <f t="shared" si="384"/>
        <v>OX7 6UN</v>
      </c>
      <c r="C4075" s="83" t="str">
        <f t="shared" si="385"/>
        <v>OX7 6U</v>
      </c>
      <c r="D4075" s="83" t="str">
        <f t="shared" si="386"/>
        <v>OX7 6</v>
      </c>
      <c r="E4075" s="83" t="str">
        <f t="shared" si="387"/>
        <v xml:space="preserve">OX7 </v>
      </c>
      <c r="F4075" s="83" t="str">
        <f t="shared" si="388"/>
        <v>OX7</v>
      </c>
      <c r="G4075" s="83" t="str">
        <f t="shared" si="389"/>
        <v>OX</v>
      </c>
      <c r="H4075" s="83" t="s">
        <v>389</v>
      </c>
      <c r="I4075" s="83" t="s">
        <v>662</v>
      </c>
    </row>
    <row r="4076" spans="1:9" ht="15">
      <c r="A4076" s="83" t="s">
        <v>4673</v>
      </c>
      <c r="B4076" s="83" t="str">
        <f t="shared" si="384"/>
        <v>OX7 6UP</v>
      </c>
      <c r="C4076" s="83" t="str">
        <f t="shared" si="385"/>
        <v>OX7 6U</v>
      </c>
      <c r="D4076" s="83" t="str">
        <f t="shared" si="386"/>
        <v>OX7 6</v>
      </c>
      <c r="E4076" s="83" t="str">
        <f t="shared" si="387"/>
        <v xml:space="preserve">OX7 </v>
      </c>
      <c r="F4076" s="83" t="str">
        <f t="shared" si="388"/>
        <v>OX7</v>
      </c>
      <c r="G4076" s="83" t="str">
        <f t="shared" si="389"/>
        <v>OX</v>
      </c>
      <c r="H4076" s="83" t="s">
        <v>389</v>
      </c>
      <c r="I4076" s="83" t="s">
        <v>662</v>
      </c>
    </row>
    <row r="4077" spans="1:9" ht="15">
      <c r="A4077" s="83" t="s">
        <v>4674</v>
      </c>
      <c r="B4077" s="83" t="str">
        <f t="shared" si="384"/>
        <v>OX7 6UW</v>
      </c>
      <c r="C4077" s="83" t="str">
        <f t="shared" si="385"/>
        <v>OX7 6U</v>
      </c>
      <c r="D4077" s="83" t="str">
        <f t="shared" si="386"/>
        <v>OX7 6</v>
      </c>
      <c r="E4077" s="83" t="str">
        <f t="shared" si="387"/>
        <v xml:space="preserve">OX7 </v>
      </c>
      <c r="F4077" s="83" t="str">
        <f t="shared" si="388"/>
        <v>OX7</v>
      </c>
      <c r="G4077" s="83" t="str">
        <f t="shared" si="389"/>
        <v>OX</v>
      </c>
      <c r="H4077" s="83" t="s">
        <v>389</v>
      </c>
      <c r="I4077" s="83" t="s">
        <v>662</v>
      </c>
    </row>
    <row r="4078" spans="1:9" ht="15">
      <c r="A4078" s="83" t="s">
        <v>4675</v>
      </c>
      <c r="B4078" s="83" t="str">
        <f t="shared" si="384"/>
        <v>OX7 6X</v>
      </c>
      <c r="C4078" s="83" t="str">
        <f t="shared" si="385"/>
        <v>OX7 6X</v>
      </c>
      <c r="D4078" s="83" t="str">
        <f t="shared" si="386"/>
        <v>OX7 6</v>
      </c>
      <c r="E4078" s="83" t="str">
        <f t="shared" si="387"/>
        <v xml:space="preserve">OX7 </v>
      </c>
      <c r="F4078" s="83" t="str">
        <f t="shared" si="388"/>
        <v>OX7</v>
      </c>
      <c r="G4078" s="83" t="str">
        <f t="shared" si="389"/>
        <v>OX</v>
      </c>
      <c r="H4078" s="83" t="s">
        <v>349</v>
      </c>
      <c r="I4078" s="83" t="s">
        <v>666</v>
      </c>
    </row>
    <row r="4079" spans="1:9" ht="15">
      <c r="A4079" s="83" t="s">
        <v>4676</v>
      </c>
      <c r="B4079" s="83" t="str">
        <f t="shared" si="384"/>
        <v>OX7 6XU</v>
      </c>
      <c r="C4079" s="83" t="str">
        <f t="shared" si="385"/>
        <v>OX7 6X</v>
      </c>
      <c r="D4079" s="83" t="str">
        <f t="shared" si="386"/>
        <v>OX7 6</v>
      </c>
      <c r="E4079" s="83" t="str">
        <f t="shared" si="387"/>
        <v xml:space="preserve">OX7 </v>
      </c>
      <c r="F4079" s="83" t="str">
        <f t="shared" si="388"/>
        <v>OX7</v>
      </c>
      <c r="G4079" s="83" t="str">
        <f t="shared" si="389"/>
        <v>OX</v>
      </c>
      <c r="H4079" s="83" t="s">
        <v>389</v>
      </c>
      <c r="I4079" s="83" t="s">
        <v>662</v>
      </c>
    </row>
    <row r="4080" spans="1:9" ht="15">
      <c r="A4080" s="83" t="s">
        <v>4677</v>
      </c>
      <c r="B4080" s="83" t="str">
        <f t="shared" si="384"/>
        <v>OX7 6XX</v>
      </c>
      <c r="C4080" s="83" t="str">
        <f t="shared" si="385"/>
        <v>OX7 6X</v>
      </c>
      <c r="D4080" s="83" t="str">
        <f t="shared" si="386"/>
        <v>OX7 6</v>
      </c>
      <c r="E4080" s="83" t="str">
        <f t="shared" si="387"/>
        <v xml:space="preserve">OX7 </v>
      </c>
      <c r="F4080" s="83" t="str">
        <f t="shared" si="388"/>
        <v>OX7</v>
      </c>
      <c r="G4080" s="83" t="str">
        <f t="shared" si="389"/>
        <v>OX</v>
      </c>
      <c r="H4080" s="83" t="s">
        <v>389</v>
      </c>
      <c r="I4080" s="83" t="s">
        <v>662</v>
      </c>
    </row>
    <row r="4081" spans="1:9" ht="15">
      <c r="A4081" s="83" t="s">
        <v>4678</v>
      </c>
      <c r="B4081" s="83" t="str">
        <f t="shared" si="384"/>
        <v>OX7 6XY</v>
      </c>
      <c r="C4081" s="83" t="str">
        <f t="shared" si="385"/>
        <v>OX7 6X</v>
      </c>
      <c r="D4081" s="83" t="str">
        <f t="shared" si="386"/>
        <v>OX7 6</v>
      </c>
      <c r="E4081" s="83" t="str">
        <f t="shared" si="387"/>
        <v xml:space="preserve">OX7 </v>
      </c>
      <c r="F4081" s="83" t="str">
        <f t="shared" si="388"/>
        <v>OX7</v>
      </c>
      <c r="G4081" s="83" t="str">
        <f t="shared" si="389"/>
        <v>OX</v>
      </c>
      <c r="H4081" s="83" t="s">
        <v>389</v>
      </c>
      <c r="I4081" s="83" t="s">
        <v>662</v>
      </c>
    </row>
    <row r="4082" spans="1:9" ht="15">
      <c r="A4082" s="83" t="s">
        <v>4679</v>
      </c>
      <c r="B4082" s="83" t="str">
        <f t="shared" si="384"/>
        <v>OX7 6XZ</v>
      </c>
      <c r="C4082" s="83" t="str">
        <f t="shared" si="385"/>
        <v>OX7 6X</v>
      </c>
      <c r="D4082" s="83" t="str">
        <f t="shared" si="386"/>
        <v>OX7 6</v>
      </c>
      <c r="E4082" s="83" t="str">
        <f t="shared" si="387"/>
        <v xml:space="preserve">OX7 </v>
      </c>
      <c r="F4082" s="83" t="str">
        <f t="shared" si="388"/>
        <v>OX7</v>
      </c>
      <c r="G4082" s="83" t="str">
        <f t="shared" si="389"/>
        <v>OX</v>
      </c>
      <c r="H4082" s="83" t="s">
        <v>389</v>
      </c>
      <c r="I4082" s="83" t="s">
        <v>662</v>
      </c>
    </row>
    <row r="4083" spans="1:9" ht="15">
      <c r="A4083" s="83" t="s">
        <v>4680</v>
      </c>
      <c r="B4083" s="83" t="str">
        <f t="shared" si="384"/>
        <v>P</v>
      </c>
      <c r="C4083" s="83" t="str">
        <f t="shared" si="385"/>
        <v>P</v>
      </c>
      <c r="D4083" s="83" t="str">
        <f t="shared" si="386"/>
        <v>P</v>
      </c>
      <c r="E4083" s="83" t="str">
        <f t="shared" si="387"/>
        <v>P</v>
      </c>
      <c r="F4083" s="83" t="str">
        <f t="shared" si="388"/>
        <v>P</v>
      </c>
      <c r="G4083" s="83" t="str">
        <f t="shared" si="389"/>
        <v>P</v>
      </c>
      <c r="H4083" s="83" t="s">
        <v>853</v>
      </c>
      <c r="I4083" s="83" t="s">
        <v>662</v>
      </c>
    </row>
    <row r="4084" spans="1:9" ht="15">
      <c r="A4084" s="83" t="s">
        <v>4681</v>
      </c>
      <c r="B4084" s="83" t="str">
        <f t="shared" si="384"/>
        <v>PA</v>
      </c>
      <c r="C4084" s="83" t="str">
        <f t="shared" si="385"/>
        <v>PA</v>
      </c>
      <c r="D4084" s="83" t="str">
        <f t="shared" si="386"/>
        <v>PA</v>
      </c>
      <c r="E4084" s="83" t="str">
        <f t="shared" si="387"/>
        <v>PA</v>
      </c>
      <c r="F4084" s="83" t="str">
        <f t="shared" si="388"/>
        <v>PA</v>
      </c>
      <c r="G4084" s="83" t="str">
        <f t="shared" si="389"/>
        <v>PA</v>
      </c>
      <c r="H4084" s="83" t="s">
        <v>1469</v>
      </c>
      <c r="I4084" s="83" t="s">
        <v>648</v>
      </c>
    </row>
    <row r="4085" spans="1:9" ht="15">
      <c r="A4085" s="83" t="s">
        <v>4682</v>
      </c>
      <c r="B4085" s="83" t="str">
        <f t="shared" si="384"/>
        <v>PA17 5D</v>
      </c>
      <c r="C4085" s="83" t="str">
        <f t="shared" si="385"/>
        <v>PA17 5</v>
      </c>
      <c r="D4085" s="83" t="str">
        <f t="shared" si="386"/>
        <v xml:space="preserve">PA17 </v>
      </c>
      <c r="E4085" s="83" t="str">
        <f t="shared" si="387"/>
        <v>PA17</v>
      </c>
      <c r="F4085" s="83" t="str">
        <f t="shared" si="388"/>
        <v>PA1</v>
      </c>
      <c r="G4085" s="83" t="str">
        <f t="shared" si="389"/>
        <v>PA</v>
      </c>
      <c r="H4085" s="83" t="s">
        <v>945</v>
      </c>
      <c r="I4085" s="83" t="s">
        <v>658</v>
      </c>
    </row>
    <row r="4086" spans="1:9" ht="15">
      <c r="A4086" s="83" t="s">
        <v>4683</v>
      </c>
      <c r="B4086" s="83" t="str">
        <f t="shared" si="384"/>
        <v>PA28</v>
      </c>
      <c r="C4086" s="83" t="str">
        <f t="shared" si="385"/>
        <v>PA28</v>
      </c>
      <c r="D4086" s="83" t="str">
        <f t="shared" si="386"/>
        <v>PA28</v>
      </c>
      <c r="E4086" s="83" t="str">
        <f t="shared" si="387"/>
        <v>PA28</v>
      </c>
      <c r="F4086" s="83" t="str">
        <f t="shared" si="388"/>
        <v>PA2</v>
      </c>
      <c r="G4086" s="83" t="str">
        <f t="shared" si="389"/>
        <v>PA</v>
      </c>
      <c r="H4086" s="83" t="s">
        <v>4684</v>
      </c>
      <c r="I4086" s="83" t="s">
        <v>4684</v>
      </c>
    </row>
    <row r="4087" spans="1:9" ht="15">
      <c r="A4087" s="83" t="s">
        <v>4685</v>
      </c>
      <c r="B4087" s="83" t="str">
        <f t="shared" si="384"/>
        <v>PA28 6A</v>
      </c>
      <c r="C4087" s="83" t="str">
        <f t="shared" si="385"/>
        <v>PA28 6</v>
      </c>
      <c r="D4087" s="83" t="str">
        <f t="shared" si="386"/>
        <v xml:space="preserve">PA28 </v>
      </c>
      <c r="E4087" s="83" t="str">
        <f t="shared" si="387"/>
        <v>PA28</v>
      </c>
      <c r="F4087" s="83" t="str">
        <f t="shared" si="388"/>
        <v>PA2</v>
      </c>
      <c r="G4087" s="83" t="str">
        <f t="shared" si="389"/>
        <v>PA</v>
      </c>
      <c r="H4087" s="83" t="s">
        <v>1469</v>
      </c>
      <c r="I4087" s="83" t="s">
        <v>648</v>
      </c>
    </row>
    <row r="4088" spans="1:9" ht="15">
      <c r="A4088" s="83" t="s">
        <v>4686</v>
      </c>
      <c r="B4088" s="83" t="str">
        <f t="shared" si="384"/>
        <v>PA28 6A</v>
      </c>
      <c r="C4088" s="83" t="str">
        <f t="shared" si="385"/>
        <v>PA28 6</v>
      </c>
      <c r="D4088" s="83" t="str">
        <f t="shared" si="386"/>
        <v xml:space="preserve">PA28 </v>
      </c>
      <c r="E4088" s="83" t="str">
        <f t="shared" si="387"/>
        <v>PA28</v>
      </c>
      <c r="F4088" s="83" t="str">
        <f t="shared" si="388"/>
        <v>PA2</v>
      </c>
      <c r="G4088" s="83" t="str">
        <f t="shared" si="389"/>
        <v>PA</v>
      </c>
      <c r="H4088" s="83" t="s">
        <v>1469</v>
      </c>
      <c r="I4088" s="83" t="s">
        <v>648</v>
      </c>
    </row>
    <row r="4089" spans="1:9" ht="15">
      <c r="A4089" s="83" t="s">
        <v>4687</v>
      </c>
      <c r="B4089" s="83" t="str">
        <f t="shared" si="384"/>
        <v>PA28 6A</v>
      </c>
      <c r="C4089" s="83" t="str">
        <f t="shared" si="385"/>
        <v>PA28 6</v>
      </c>
      <c r="D4089" s="83" t="str">
        <f t="shared" si="386"/>
        <v xml:space="preserve">PA28 </v>
      </c>
      <c r="E4089" s="83" t="str">
        <f t="shared" si="387"/>
        <v>PA28</v>
      </c>
      <c r="F4089" s="83" t="str">
        <f t="shared" si="388"/>
        <v>PA2</v>
      </c>
      <c r="G4089" s="83" t="str">
        <f t="shared" si="389"/>
        <v>PA</v>
      </c>
      <c r="H4089" s="83" t="s">
        <v>4684</v>
      </c>
      <c r="I4089" s="83" t="s">
        <v>4684</v>
      </c>
    </row>
    <row r="4090" spans="1:9" ht="15">
      <c r="A4090" s="83" t="s">
        <v>4688</v>
      </c>
      <c r="B4090" s="83" t="str">
        <f t="shared" si="384"/>
        <v>PA28 6A</v>
      </c>
      <c r="C4090" s="83" t="str">
        <f t="shared" si="385"/>
        <v>PA28 6</v>
      </c>
      <c r="D4090" s="83" t="str">
        <f t="shared" si="386"/>
        <v xml:space="preserve">PA28 </v>
      </c>
      <c r="E4090" s="83" t="str">
        <f t="shared" si="387"/>
        <v>PA28</v>
      </c>
      <c r="F4090" s="83" t="str">
        <f t="shared" si="388"/>
        <v>PA2</v>
      </c>
      <c r="G4090" s="83" t="str">
        <f t="shared" si="389"/>
        <v>PA</v>
      </c>
      <c r="H4090" s="83" t="s">
        <v>1469</v>
      </c>
      <c r="I4090" s="83" t="s">
        <v>648</v>
      </c>
    </row>
    <row r="4091" spans="1:9" ht="15">
      <c r="A4091" s="83" t="s">
        <v>4689</v>
      </c>
      <c r="B4091" s="83" t="str">
        <f t="shared" si="384"/>
        <v>PA28 6A</v>
      </c>
      <c r="C4091" s="83" t="str">
        <f t="shared" si="385"/>
        <v>PA28 6</v>
      </c>
      <c r="D4091" s="83" t="str">
        <f t="shared" si="386"/>
        <v xml:space="preserve">PA28 </v>
      </c>
      <c r="E4091" s="83" t="str">
        <f t="shared" si="387"/>
        <v>PA28</v>
      </c>
      <c r="F4091" s="83" t="str">
        <f t="shared" si="388"/>
        <v>PA2</v>
      </c>
      <c r="G4091" s="83" t="str">
        <f t="shared" si="389"/>
        <v>PA</v>
      </c>
      <c r="H4091" s="83" t="s">
        <v>1469</v>
      </c>
      <c r="I4091" s="83" t="s">
        <v>648</v>
      </c>
    </row>
    <row r="4092" spans="1:9" ht="15">
      <c r="A4092" s="83" t="s">
        <v>4690</v>
      </c>
      <c r="B4092" s="83" t="str">
        <f t="shared" si="384"/>
        <v>PA28 6B</v>
      </c>
      <c r="C4092" s="83" t="str">
        <f t="shared" si="385"/>
        <v>PA28 6</v>
      </c>
      <c r="D4092" s="83" t="str">
        <f t="shared" si="386"/>
        <v xml:space="preserve">PA28 </v>
      </c>
      <c r="E4092" s="83" t="str">
        <f t="shared" si="387"/>
        <v>PA28</v>
      </c>
      <c r="F4092" s="83" t="str">
        <f t="shared" si="388"/>
        <v>PA2</v>
      </c>
      <c r="G4092" s="83" t="str">
        <f t="shared" si="389"/>
        <v>PA</v>
      </c>
      <c r="H4092" s="83" t="s">
        <v>4684</v>
      </c>
      <c r="I4092" s="83" t="s">
        <v>4684</v>
      </c>
    </row>
    <row r="4093" spans="1:9" ht="15">
      <c r="A4093" s="83" t="s">
        <v>4691</v>
      </c>
      <c r="B4093" s="83" t="str">
        <f t="shared" si="384"/>
        <v>PA28 6B</v>
      </c>
      <c r="C4093" s="83" t="str">
        <f t="shared" si="385"/>
        <v>PA28 6</v>
      </c>
      <c r="D4093" s="83" t="str">
        <f t="shared" si="386"/>
        <v xml:space="preserve">PA28 </v>
      </c>
      <c r="E4093" s="83" t="str">
        <f t="shared" si="387"/>
        <v>PA28</v>
      </c>
      <c r="F4093" s="83" t="str">
        <f t="shared" si="388"/>
        <v>PA2</v>
      </c>
      <c r="G4093" s="83" t="str">
        <f t="shared" si="389"/>
        <v>PA</v>
      </c>
      <c r="H4093" s="83" t="s">
        <v>1469</v>
      </c>
      <c r="I4093" s="83" t="s">
        <v>648</v>
      </c>
    </row>
    <row r="4094" spans="1:9" ht="15">
      <c r="A4094" s="83" t="s">
        <v>4692</v>
      </c>
      <c r="B4094" s="83" t="str">
        <f t="shared" si="384"/>
        <v>PA28 6B</v>
      </c>
      <c r="C4094" s="83" t="str">
        <f t="shared" si="385"/>
        <v>PA28 6</v>
      </c>
      <c r="D4094" s="83" t="str">
        <f t="shared" si="386"/>
        <v xml:space="preserve">PA28 </v>
      </c>
      <c r="E4094" s="83" t="str">
        <f t="shared" si="387"/>
        <v>PA28</v>
      </c>
      <c r="F4094" s="83" t="str">
        <f t="shared" si="388"/>
        <v>PA2</v>
      </c>
      <c r="G4094" s="83" t="str">
        <f t="shared" si="389"/>
        <v>PA</v>
      </c>
      <c r="H4094" s="83" t="s">
        <v>1469</v>
      </c>
      <c r="I4094" s="83" t="s">
        <v>648</v>
      </c>
    </row>
    <row r="4095" spans="1:9" ht="15">
      <c r="A4095" s="83" t="s">
        <v>4693</v>
      </c>
      <c r="B4095" s="83" t="str">
        <f t="shared" si="384"/>
        <v>PA28 6B</v>
      </c>
      <c r="C4095" s="83" t="str">
        <f t="shared" si="385"/>
        <v>PA28 6</v>
      </c>
      <c r="D4095" s="83" t="str">
        <f t="shared" si="386"/>
        <v xml:space="preserve">PA28 </v>
      </c>
      <c r="E4095" s="83" t="str">
        <f t="shared" si="387"/>
        <v>PA28</v>
      </c>
      <c r="F4095" s="83" t="str">
        <f t="shared" si="388"/>
        <v>PA2</v>
      </c>
      <c r="G4095" s="83" t="str">
        <f t="shared" si="389"/>
        <v>PA</v>
      </c>
      <c r="H4095" s="83" t="s">
        <v>1469</v>
      </c>
      <c r="I4095" s="83" t="s">
        <v>648</v>
      </c>
    </row>
    <row r="4096" spans="1:9" ht="15">
      <c r="A4096" s="83" t="s">
        <v>4694</v>
      </c>
      <c r="B4096" s="83" t="str">
        <f t="shared" si="384"/>
        <v>PA28 6B</v>
      </c>
      <c r="C4096" s="83" t="str">
        <f t="shared" si="385"/>
        <v>PA28 6</v>
      </c>
      <c r="D4096" s="83" t="str">
        <f t="shared" si="386"/>
        <v xml:space="preserve">PA28 </v>
      </c>
      <c r="E4096" s="83" t="str">
        <f t="shared" si="387"/>
        <v>PA28</v>
      </c>
      <c r="F4096" s="83" t="str">
        <f t="shared" si="388"/>
        <v>PA2</v>
      </c>
      <c r="G4096" s="83" t="str">
        <f t="shared" si="389"/>
        <v>PA</v>
      </c>
      <c r="H4096" s="83" t="s">
        <v>1469</v>
      </c>
      <c r="I4096" s="83" t="s">
        <v>648</v>
      </c>
    </row>
    <row r="4097" spans="1:9" ht="15">
      <c r="A4097" s="83" t="s">
        <v>4695</v>
      </c>
      <c r="B4097" s="83" t="str">
        <f t="shared" si="384"/>
        <v>PA28 6B</v>
      </c>
      <c r="C4097" s="83" t="str">
        <f t="shared" si="385"/>
        <v>PA28 6</v>
      </c>
      <c r="D4097" s="83" t="str">
        <f t="shared" si="386"/>
        <v xml:space="preserve">PA28 </v>
      </c>
      <c r="E4097" s="83" t="str">
        <f t="shared" si="387"/>
        <v>PA28</v>
      </c>
      <c r="F4097" s="83" t="str">
        <f t="shared" si="388"/>
        <v>PA2</v>
      </c>
      <c r="G4097" s="83" t="str">
        <f t="shared" si="389"/>
        <v>PA</v>
      </c>
      <c r="H4097" s="83" t="s">
        <v>1469</v>
      </c>
      <c r="I4097" s="83" t="s">
        <v>648</v>
      </c>
    </row>
    <row r="4098" spans="1:9" ht="15">
      <c r="A4098" s="83" t="s">
        <v>4696</v>
      </c>
      <c r="B4098" s="83" t="str">
        <f t="shared" si="384"/>
        <v>PA28 6B</v>
      </c>
      <c r="C4098" s="83" t="str">
        <f t="shared" si="385"/>
        <v>PA28 6</v>
      </c>
      <c r="D4098" s="83" t="str">
        <f t="shared" si="386"/>
        <v xml:space="preserve">PA28 </v>
      </c>
      <c r="E4098" s="83" t="str">
        <f t="shared" si="387"/>
        <v>PA28</v>
      </c>
      <c r="F4098" s="83" t="str">
        <f t="shared" si="388"/>
        <v>PA2</v>
      </c>
      <c r="G4098" s="83" t="str">
        <f t="shared" si="389"/>
        <v>PA</v>
      </c>
      <c r="H4098" s="83" t="s">
        <v>1469</v>
      </c>
      <c r="I4098" s="83" t="s">
        <v>648</v>
      </c>
    </row>
    <row r="4099" spans="1:9" ht="15">
      <c r="A4099" s="83" t="s">
        <v>4697</v>
      </c>
      <c r="B4099" s="83" t="str">
        <f t="shared" ref="B4099:B4162" si="390">LEFT($A4099,7)</f>
        <v>PA28 6D</v>
      </c>
      <c r="C4099" s="83" t="str">
        <f t="shared" ref="C4099:C4162" si="391">LEFT($A4099,6)</f>
        <v>PA28 6</v>
      </c>
      <c r="D4099" s="83" t="str">
        <f t="shared" ref="D4099:D4162" si="392">LEFT($A4099,5)</f>
        <v xml:space="preserve">PA28 </v>
      </c>
      <c r="E4099" s="83" t="str">
        <f t="shared" ref="E4099:E4162" si="393">LEFT($A4099,4)</f>
        <v>PA28</v>
      </c>
      <c r="F4099" s="83" t="str">
        <f t="shared" ref="F4099:F4162" si="394">LEFT($A4099,3)</f>
        <v>PA2</v>
      </c>
      <c r="G4099" s="83" t="str">
        <f t="shared" ref="G4099:G4162" si="395">LEFT($A4099,2)</f>
        <v>PA</v>
      </c>
      <c r="H4099" s="83" t="s">
        <v>1469</v>
      </c>
      <c r="I4099" s="83" t="s">
        <v>648</v>
      </c>
    </row>
    <row r="4100" spans="1:9" ht="15">
      <c r="A4100" s="83" t="s">
        <v>4698</v>
      </c>
      <c r="B4100" s="83" t="str">
        <f t="shared" si="390"/>
        <v>PA28 6D</v>
      </c>
      <c r="C4100" s="83" t="str">
        <f t="shared" si="391"/>
        <v>PA28 6</v>
      </c>
      <c r="D4100" s="83" t="str">
        <f t="shared" si="392"/>
        <v xml:space="preserve">PA28 </v>
      </c>
      <c r="E4100" s="83" t="str">
        <f t="shared" si="393"/>
        <v>PA28</v>
      </c>
      <c r="F4100" s="83" t="str">
        <f t="shared" si="394"/>
        <v>PA2</v>
      </c>
      <c r="G4100" s="83" t="str">
        <f t="shared" si="395"/>
        <v>PA</v>
      </c>
      <c r="H4100" s="83" t="s">
        <v>1469</v>
      </c>
      <c r="I4100" s="83" t="s">
        <v>648</v>
      </c>
    </row>
    <row r="4101" spans="1:9" ht="15">
      <c r="A4101" s="83" t="s">
        <v>4699</v>
      </c>
      <c r="B4101" s="83" t="str">
        <f t="shared" si="390"/>
        <v>PA28 6E</v>
      </c>
      <c r="C4101" s="83" t="str">
        <f t="shared" si="391"/>
        <v>PA28 6</v>
      </c>
      <c r="D4101" s="83" t="str">
        <f t="shared" si="392"/>
        <v xml:space="preserve">PA28 </v>
      </c>
      <c r="E4101" s="83" t="str">
        <f t="shared" si="393"/>
        <v>PA28</v>
      </c>
      <c r="F4101" s="83" t="str">
        <f t="shared" si="394"/>
        <v>PA2</v>
      </c>
      <c r="G4101" s="83" t="str">
        <f t="shared" si="395"/>
        <v>PA</v>
      </c>
      <c r="H4101" s="83" t="s">
        <v>1469</v>
      </c>
      <c r="I4101" s="83" t="s">
        <v>648</v>
      </c>
    </row>
    <row r="4102" spans="1:9" ht="15">
      <c r="A4102" s="83" t="s">
        <v>4700</v>
      </c>
      <c r="B4102" s="83" t="str">
        <f t="shared" si="390"/>
        <v>PA28 6E</v>
      </c>
      <c r="C4102" s="83" t="str">
        <f t="shared" si="391"/>
        <v>PA28 6</v>
      </c>
      <c r="D4102" s="83" t="str">
        <f t="shared" si="392"/>
        <v xml:space="preserve">PA28 </v>
      </c>
      <c r="E4102" s="83" t="str">
        <f t="shared" si="393"/>
        <v>PA28</v>
      </c>
      <c r="F4102" s="83" t="str">
        <f t="shared" si="394"/>
        <v>PA2</v>
      </c>
      <c r="G4102" s="83" t="str">
        <f t="shared" si="395"/>
        <v>PA</v>
      </c>
      <c r="H4102" s="83" t="s">
        <v>1469</v>
      </c>
      <c r="I4102" s="83" t="s">
        <v>648</v>
      </c>
    </row>
    <row r="4103" spans="1:9" ht="15">
      <c r="A4103" s="83" t="s">
        <v>4701</v>
      </c>
      <c r="B4103" s="83" t="str">
        <f t="shared" si="390"/>
        <v>PA28 6E</v>
      </c>
      <c r="C4103" s="83" t="str">
        <f t="shared" si="391"/>
        <v>PA28 6</v>
      </c>
      <c r="D4103" s="83" t="str">
        <f t="shared" si="392"/>
        <v xml:space="preserve">PA28 </v>
      </c>
      <c r="E4103" s="83" t="str">
        <f t="shared" si="393"/>
        <v>PA28</v>
      </c>
      <c r="F4103" s="83" t="str">
        <f t="shared" si="394"/>
        <v>PA2</v>
      </c>
      <c r="G4103" s="83" t="str">
        <f t="shared" si="395"/>
        <v>PA</v>
      </c>
      <c r="H4103" s="83" t="s">
        <v>1469</v>
      </c>
      <c r="I4103" s="83" t="s">
        <v>648</v>
      </c>
    </row>
    <row r="4104" spans="1:9" ht="15">
      <c r="A4104" s="83" t="s">
        <v>4702</v>
      </c>
      <c r="B4104" s="83" t="str">
        <f t="shared" si="390"/>
        <v>PA28 6F</v>
      </c>
      <c r="C4104" s="83" t="str">
        <f t="shared" si="391"/>
        <v>PA28 6</v>
      </c>
      <c r="D4104" s="83" t="str">
        <f t="shared" si="392"/>
        <v xml:space="preserve">PA28 </v>
      </c>
      <c r="E4104" s="83" t="str">
        <f t="shared" si="393"/>
        <v>PA28</v>
      </c>
      <c r="F4104" s="83" t="str">
        <f t="shared" si="394"/>
        <v>PA2</v>
      </c>
      <c r="G4104" s="83" t="str">
        <f t="shared" si="395"/>
        <v>PA</v>
      </c>
      <c r="H4104" s="83" t="s">
        <v>1469</v>
      </c>
      <c r="I4104" s="83" t="s">
        <v>648</v>
      </c>
    </row>
    <row r="4105" spans="1:9" ht="15">
      <c r="A4105" s="83" t="s">
        <v>4703</v>
      </c>
      <c r="B4105" s="83" t="str">
        <f t="shared" si="390"/>
        <v>PA28 6G</v>
      </c>
      <c r="C4105" s="83" t="str">
        <f t="shared" si="391"/>
        <v>PA28 6</v>
      </c>
      <c r="D4105" s="83" t="str">
        <f t="shared" si="392"/>
        <v xml:space="preserve">PA28 </v>
      </c>
      <c r="E4105" s="83" t="str">
        <f t="shared" si="393"/>
        <v>PA28</v>
      </c>
      <c r="F4105" s="83" t="str">
        <f t="shared" si="394"/>
        <v>PA2</v>
      </c>
      <c r="G4105" s="83" t="str">
        <f t="shared" si="395"/>
        <v>PA</v>
      </c>
      <c r="H4105" s="83" t="s">
        <v>1469</v>
      </c>
      <c r="I4105" s="83" t="s">
        <v>648</v>
      </c>
    </row>
    <row r="4106" spans="1:9" ht="15">
      <c r="A4106" s="83" t="s">
        <v>4704</v>
      </c>
      <c r="B4106" s="83" t="str">
        <f t="shared" si="390"/>
        <v>PA28 6G</v>
      </c>
      <c r="C4106" s="83" t="str">
        <f t="shared" si="391"/>
        <v>PA28 6</v>
      </c>
      <c r="D4106" s="83" t="str">
        <f t="shared" si="392"/>
        <v xml:space="preserve">PA28 </v>
      </c>
      <c r="E4106" s="83" t="str">
        <f t="shared" si="393"/>
        <v>PA28</v>
      </c>
      <c r="F4106" s="83" t="str">
        <f t="shared" si="394"/>
        <v>PA2</v>
      </c>
      <c r="G4106" s="83" t="str">
        <f t="shared" si="395"/>
        <v>PA</v>
      </c>
      <c r="H4106" s="83" t="s">
        <v>4684</v>
      </c>
      <c r="I4106" s="83" t="s">
        <v>4684</v>
      </c>
    </row>
    <row r="4107" spans="1:9" ht="15">
      <c r="A4107" s="83" t="s">
        <v>4705</v>
      </c>
      <c r="B4107" s="83" t="str">
        <f t="shared" si="390"/>
        <v>PA28 6J</v>
      </c>
      <c r="C4107" s="83" t="str">
        <f t="shared" si="391"/>
        <v>PA28 6</v>
      </c>
      <c r="D4107" s="83" t="str">
        <f t="shared" si="392"/>
        <v xml:space="preserve">PA28 </v>
      </c>
      <c r="E4107" s="83" t="str">
        <f t="shared" si="393"/>
        <v>PA28</v>
      </c>
      <c r="F4107" s="83" t="str">
        <f t="shared" si="394"/>
        <v>PA2</v>
      </c>
      <c r="G4107" s="83" t="str">
        <f t="shared" si="395"/>
        <v>PA</v>
      </c>
      <c r="H4107" s="83" t="s">
        <v>1469</v>
      </c>
      <c r="I4107" s="83" t="s">
        <v>648</v>
      </c>
    </row>
    <row r="4108" spans="1:9" ht="15">
      <c r="A4108" s="83" t="s">
        <v>4706</v>
      </c>
      <c r="B4108" s="83" t="str">
        <f t="shared" si="390"/>
        <v>PA28 6J</v>
      </c>
      <c r="C4108" s="83" t="str">
        <f t="shared" si="391"/>
        <v>PA28 6</v>
      </c>
      <c r="D4108" s="83" t="str">
        <f t="shared" si="392"/>
        <v xml:space="preserve">PA28 </v>
      </c>
      <c r="E4108" s="83" t="str">
        <f t="shared" si="393"/>
        <v>PA28</v>
      </c>
      <c r="F4108" s="83" t="str">
        <f t="shared" si="394"/>
        <v>PA2</v>
      </c>
      <c r="G4108" s="83" t="str">
        <f t="shared" si="395"/>
        <v>PA</v>
      </c>
      <c r="H4108" s="83" t="s">
        <v>4684</v>
      </c>
      <c r="I4108" s="83" t="s">
        <v>4684</v>
      </c>
    </row>
    <row r="4109" spans="1:9" ht="15">
      <c r="A4109" s="83" t="s">
        <v>4707</v>
      </c>
      <c r="B4109" s="83" t="str">
        <f t="shared" si="390"/>
        <v>PA28 6J</v>
      </c>
      <c r="C4109" s="83" t="str">
        <f t="shared" si="391"/>
        <v>PA28 6</v>
      </c>
      <c r="D4109" s="83" t="str">
        <f t="shared" si="392"/>
        <v xml:space="preserve">PA28 </v>
      </c>
      <c r="E4109" s="83" t="str">
        <f t="shared" si="393"/>
        <v>PA28</v>
      </c>
      <c r="F4109" s="83" t="str">
        <f t="shared" si="394"/>
        <v>PA2</v>
      </c>
      <c r="G4109" s="83" t="str">
        <f t="shared" si="395"/>
        <v>PA</v>
      </c>
      <c r="H4109" s="83" t="s">
        <v>1469</v>
      </c>
      <c r="I4109" s="83" t="s">
        <v>648</v>
      </c>
    </row>
    <row r="4110" spans="1:9" ht="15">
      <c r="A4110" s="83" t="s">
        <v>4708</v>
      </c>
      <c r="B4110" s="83" t="str">
        <f t="shared" si="390"/>
        <v>PA28 6J</v>
      </c>
      <c r="C4110" s="83" t="str">
        <f t="shared" si="391"/>
        <v>PA28 6</v>
      </c>
      <c r="D4110" s="83" t="str">
        <f t="shared" si="392"/>
        <v xml:space="preserve">PA28 </v>
      </c>
      <c r="E4110" s="83" t="str">
        <f t="shared" si="393"/>
        <v>PA28</v>
      </c>
      <c r="F4110" s="83" t="str">
        <f t="shared" si="394"/>
        <v>PA2</v>
      </c>
      <c r="G4110" s="83" t="str">
        <f t="shared" si="395"/>
        <v>PA</v>
      </c>
      <c r="H4110" s="83" t="s">
        <v>1469</v>
      </c>
      <c r="I4110" s="83" t="s">
        <v>648</v>
      </c>
    </row>
    <row r="4111" spans="1:9" ht="15">
      <c r="A4111" s="83" t="s">
        <v>4709</v>
      </c>
      <c r="B4111" s="83" t="str">
        <f t="shared" si="390"/>
        <v>PA28 6J</v>
      </c>
      <c r="C4111" s="83" t="str">
        <f t="shared" si="391"/>
        <v>PA28 6</v>
      </c>
      <c r="D4111" s="83" t="str">
        <f t="shared" si="392"/>
        <v xml:space="preserve">PA28 </v>
      </c>
      <c r="E4111" s="83" t="str">
        <f t="shared" si="393"/>
        <v>PA28</v>
      </c>
      <c r="F4111" s="83" t="str">
        <f t="shared" si="394"/>
        <v>PA2</v>
      </c>
      <c r="G4111" s="83" t="str">
        <f t="shared" si="395"/>
        <v>PA</v>
      </c>
      <c r="H4111" s="83" t="s">
        <v>4684</v>
      </c>
      <c r="I4111" s="83" t="s">
        <v>4684</v>
      </c>
    </row>
    <row r="4112" spans="1:9" ht="15">
      <c r="A4112" s="83" t="s">
        <v>4710</v>
      </c>
      <c r="B4112" s="83" t="str">
        <f t="shared" si="390"/>
        <v>PA28 6L</v>
      </c>
      <c r="C4112" s="83" t="str">
        <f t="shared" si="391"/>
        <v>PA28 6</v>
      </c>
      <c r="D4112" s="83" t="str">
        <f t="shared" si="392"/>
        <v xml:space="preserve">PA28 </v>
      </c>
      <c r="E4112" s="83" t="str">
        <f t="shared" si="393"/>
        <v>PA28</v>
      </c>
      <c r="F4112" s="83" t="str">
        <f t="shared" si="394"/>
        <v>PA2</v>
      </c>
      <c r="G4112" s="83" t="str">
        <f t="shared" si="395"/>
        <v>PA</v>
      </c>
      <c r="H4112" s="83" t="s">
        <v>1469</v>
      </c>
      <c r="I4112" s="83" t="s">
        <v>648</v>
      </c>
    </row>
    <row r="4113" spans="1:9" ht="15">
      <c r="A4113" s="83" t="s">
        <v>4711</v>
      </c>
      <c r="B4113" s="83" t="str">
        <f t="shared" si="390"/>
        <v>PA28 6N</v>
      </c>
      <c r="C4113" s="83" t="str">
        <f t="shared" si="391"/>
        <v>PA28 6</v>
      </c>
      <c r="D4113" s="83" t="str">
        <f t="shared" si="392"/>
        <v xml:space="preserve">PA28 </v>
      </c>
      <c r="E4113" s="83" t="str">
        <f t="shared" si="393"/>
        <v>PA28</v>
      </c>
      <c r="F4113" s="83" t="str">
        <f t="shared" si="394"/>
        <v>PA2</v>
      </c>
      <c r="G4113" s="83" t="str">
        <f t="shared" si="395"/>
        <v>PA</v>
      </c>
      <c r="H4113" s="83" t="s">
        <v>1469</v>
      </c>
      <c r="I4113" s="83" t="s">
        <v>648</v>
      </c>
    </row>
    <row r="4114" spans="1:9" ht="15">
      <c r="A4114" s="83" t="s">
        <v>4712</v>
      </c>
      <c r="B4114" s="83" t="str">
        <f t="shared" si="390"/>
        <v>PA28 6N</v>
      </c>
      <c r="C4114" s="83" t="str">
        <f t="shared" si="391"/>
        <v>PA28 6</v>
      </c>
      <c r="D4114" s="83" t="str">
        <f t="shared" si="392"/>
        <v xml:space="preserve">PA28 </v>
      </c>
      <c r="E4114" s="83" t="str">
        <f t="shared" si="393"/>
        <v>PA28</v>
      </c>
      <c r="F4114" s="83" t="str">
        <f t="shared" si="394"/>
        <v>PA2</v>
      </c>
      <c r="G4114" s="83" t="str">
        <f t="shared" si="395"/>
        <v>PA</v>
      </c>
      <c r="H4114" s="83" t="s">
        <v>1469</v>
      </c>
      <c r="I4114" s="83" t="s">
        <v>648</v>
      </c>
    </row>
    <row r="4115" spans="1:9" ht="15">
      <c r="A4115" s="83" t="s">
        <v>4713</v>
      </c>
      <c r="B4115" s="83" t="str">
        <f t="shared" si="390"/>
        <v>PA28 6N</v>
      </c>
      <c r="C4115" s="83" t="str">
        <f t="shared" si="391"/>
        <v>PA28 6</v>
      </c>
      <c r="D4115" s="83" t="str">
        <f t="shared" si="392"/>
        <v xml:space="preserve">PA28 </v>
      </c>
      <c r="E4115" s="83" t="str">
        <f t="shared" si="393"/>
        <v>PA28</v>
      </c>
      <c r="F4115" s="83" t="str">
        <f t="shared" si="394"/>
        <v>PA2</v>
      </c>
      <c r="G4115" s="83" t="str">
        <f t="shared" si="395"/>
        <v>PA</v>
      </c>
      <c r="H4115" s="83" t="s">
        <v>1469</v>
      </c>
      <c r="I4115" s="83" t="s">
        <v>648</v>
      </c>
    </row>
    <row r="4116" spans="1:9" ht="15">
      <c r="A4116" s="83" t="s">
        <v>4714</v>
      </c>
      <c r="B4116" s="83" t="str">
        <f t="shared" si="390"/>
        <v>PA28 6N</v>
      </c>
      <c r="C4116" s="83" t="str">
        <f t="shared" si="391"/>
        <v>PA28 6</v>
      </c>
      <c r="D4116" s="83" t="str">
        <f t="shared" si="392"/>
        <v xml:space="preserve">PA28 </v>
      </c>
      <c r="E4116" s="83" t="str">
        <f t="shared" si="393"/>
        <v>PA28</v>
      </c>
      <c r="F4116" s="83" t="str">
        <f t="shared" si="394"/>
        <v>PA2</v>
      </c>
      <c r="G4116" s="83" t="str">
        <f t="shared" si="395"/>
        <v>PA</v>
      </c>
      <c r="H4116" s="83" t="s">
        <v>1469</v>
      </c>
      <c r="I4116" s="83" t="s">
        <v>648</v>
      </c>
    </row>
    <row r="4117" spans="1:9" ht="15">
      <c r="A4117" s="83" t="s">
        <v>4715</v>
      </c>
      <c r="B4117" s="83" t="str">
        <f t="shared" si="390"/>
        <v>PA28 6N</v>
      </c>
      <c r="C4117" s="83" t="str">
        <f t="shared" si="391"/>
        <v>PA28 6</v>
      </c>
      <c r="D4117" s="83" t="str">
        <f t="shared" si="392"/>
        <v xml:space="preserve">PA28 </v>
      </c>
      <c r="E4117" s="83" t="str">
        <f t="shared" si="393"/>
        <v>PA28</v>
      </c>
      <c r="F4117" s="83" t="str">
        <f t="shared" si="394"/>
        <v>PA2</v>
      </c>
      <c r="G4117" s="83" t="str">
        <f t="shared" si="395"/>
        <v>PA</v>
      </c>
      <c r="H4117" s="83" t="s">
        <v>1469</v>
      </c>
      <c r="I4117" s="83" t="s">
        <v>648</v>
      </c>
    </row>
    <row r="4118" spans="1:9" ht="15">
      <c r="A4118" s="83" t="s">
        <v>4716</v>
      </c>
      <c r="B4118" s="83" t="str">
        <f t="shared" si="390"/>
        <v>PA28 6N</v>
      </c>
      <c r="C4118" s="83" t="str">
        <f t="shared" si="391"/>
        <v>PA28 6</v>
      </c>
      <c r="D4118" s="83" t="str">
        <f t="shared" si="392"/>
        <v xml:space="preserve">PA28 </v>
      </c>
      <c r="E4118" s="83" t="str">
        <f t="shared" si="393"/>
        <v>PA28</v>
      </c>
      <c r="F4118" s="83" t="str">
        <f t="shared" si="394"/>
        <v>PA2</v>
      </c>
      <c r="G4118" s="83" t="str">
        <f t="shared" si="395"/>
        <v>PA</v>
      </c>
      <c r="H4118" s="83" t="s">
        <v>1469</v>
      </c>
      <c r="I4118" s="83" t="s">
        <v>648</v>
      </c>
    </row>
    <row r="4119" spans="1:9" ht="15">
      <c r="A4119" s="83" t="s">
        <v>4717</v>
      </c>
      <c r="B4119" s="83" t="str">
        <f t="shared" si="390"/>
        <v>PA28 6N</v>
      </c>
      <c r="C4119" s="83" t="str">
        <f t="shared" si="391"/>
        <v>PA28 6</v>
      </c>
      <c r="D4119" s="83" t="str">
        <f t="shared" si="392"/>
        <v xml:space="preserve">PA28 </v>
      </c>
      <c r="E4119" s="83" t="str">
        <f t="shared" si="393"/>
        <v>PA28</v>
      </c>
      <c r="F4119" s="83" t="str">
        <f t="shared" si="394"/>
        <v>PA2</v>
      </c>
      <c r="G4119" s="83" t="str">
        <f t="shared" si="395"/>
        <v>PA</v>
      </c>
      <c r="H4119" s="83" t="s">
        <v>1469</v>
      </c>
      <c r="I4119" s="83" t="s">
        <v>648</v>
      </c>
    </row>
    <row r="4120" spans="1:9" ht="15">
      <c r="A4120" s="83" t="s">
        <v>4718</v>
      </c>
      <c r="B4120" s="83" t="str">
        <f t="shared" si="390"/>
        <v>PA28 6N</v>
      </c>
      <c r="C4120" s="83" t="str">
        <f t="shared" si="391"/>
        <v>PA28 6</v>
      </c>
      <c r="D4120" s="83" t="str">
        <f t="shared" si="392"/>
        <v xml:space="preserve">PA28 </v>
      </c>
      <c r="E4120" s="83" t="str">
        <f t="shared" si="393"/>
        <v>PA28</v>
      </c>
      <c r="F4120" s="83" t="str">
        <f t="shared" si="394"/>
        <v>PA2</v>
      </c>
      <c r="G4120" s="83" t="str">
        <f t="shared" si="395"/>
        <v>PA</v>
      </c>
      <c r="H4120" s="83" t="s">
        <v>1469</v>
      </c>
      <c r="I4120" s="83" t="s">
        <v>648</v>
      </c>
    </row>
    <row r="4121" spans="1:9" ht="15">
      <c r="A4121" s="83" t="s">
        <v>4719</v>
      </c>
      <c r="B4121" s="83" t="str">
        <f t="shared" si="390"/>
        <v>PA28 6N</v>
      </c>
      <c r="C4121" s="83" t="str">
        <f t="shared" si="391"/>
        <v>PA28 6</v>
      </c>
      <c r="D4121" s="83" t="str">
        <f t="shared" si="392"/>
        <v xml:space="preserve">PA28 </v>
      </c>
      <c r="E4121" s="83" t="str">
        <f t="shared" si="393"/>
        <v>PA28</v>
      </c>
      <c r="F4121" s="83" t="str">
        <f t="shared" si="394"/>
        <v>PA2</v>
      </c>
      <c r="G4121" s="83" t="str">
        <f t="shared" si="395"/>
        <v>PA</v>
      </c>
      <c r="H4121" s="83" t="s">
        <v>1469</v>
      </c>
      <c r="I4121" s="83" t="s">
        <v>648</v>
      </c>
    </row>
    <row r="4122" spans="1:9" ht="15">
      <c r="A4122" s="83" t="s">
        <v>4720</v>
      </c>
      <c r="B4122" s="83" t="str">
        <f t="shared" si="390"/>
        <v>PA28 6P</v>
      </c>
      <c r="C4122" s="83" t="str">
        <f t="shared" si="391"/>
        <v>PA28 6</v>
      </c>
      <c r="D4122" s="83" t="str">
        <f t="shared" si="392"/>
        <v xml:space="preserve">PA28 </v>
      </c>
      <c r="E4122" s="83" t="str">
        <f t="shared" si="393"/>
        <v>PA28</v>
      </c>
      <c r="F4122" s="83" t="str">
        <f t="shared" si="394"/>
        <v>PA2</v>
      </c>
      <c r="G4122" s="83" t="str">
        <f t="shared" si="395"/>
        <v>PA</v>
      </c>
      <c r="H4122" s="83" t="s">
        <v>1469</v>
      </c>
      <c r="I4122" s="83" t="s">
        <v>648</v>
      </c>
    </row>
    <row r="4123" spans="1:9" ht="15">
      <c r="A4123" s="83" t="s">
        <v>4721</v>
      </c>
      <c r="B4123" s="83" t="str">
        <f t="shared" si="390"/>
        <v>PA28 6P</v>
      </c>
      <c r="C4123" s="83" t="str">
        <f t="shared" si="391"/>
        <v>PA28 6</v>
      </c>
      <c r="D4123" s="83" t="str">
        <f t="shared" si="392"/>
        <v xml:space="preserve">PA28 </v>
      </c>
      <c r="E4123" s="83" t="str">
        <f t="shared" si="393"/>
        <v>PA28</v>
      </c>
      <c r="F4123" s="83" t="str">
        <f t="shared" si="394"/>
        <v>PA2</v>
      </c>
      <c r="G4123" s="83" t="str">
        <f t="shared" si="395"/>
        <v>PA</v>
      </c>
      <c r="H4123" s="83" t="s">
        <v>4684</v>
      </c>
      <c r="I4123" s="83" t="s">
        <v>4684</v>
      </c>
    </row>
    <row r="4124" spans="1:9" ht="15">
      <c r="A4124" s="83" t="s">
        <v>4722</v>
      </c>
      <c r="B4124" s="83" t="str">
        <f t="shared" si="390"/>
        <v>PA28 6P</v>
      </c>
      <c r="C4124" s="83" t="str">
        <f t="shared" si="391"/>
        <v>PA28 6</v>
      </c>
      <c r="D4124" s="83" t="str">
        <f t="shared" si="392"/>
        <v xml:space="preserve">PA28 </v>
      </c>
      <c r="E4124" s="83" t="str">
        <f t="shared" si="393"/>
        <v>PA28</v>
      </c>
      <c r="F4124" s="83" t="str">
        <f t="shared" si="394"/>
        <v>PA2</v>
      </c>
      <c r="G4124" s="83" t="str">
        <f t="shared" si="395"/>
        <v>PA</v>
      </c>
      <c r="H4124" s="83" t="s">
        <v>4684</v>
      </c>
      <c r="I4124" s="83" t="s">
        <v>4684</v>
      </c>
    </row>
    <row r="4125" spans="1:9" ht="15">
      <c r="A4125" s="83" t="s">
        <v>4723</v>
      </c>
      <c r="B4125" s="83" t="str">
        <f t="shared" si="390"/>
        <v>PA28 6P</v>
      </c>
      <c r="C4125" s="83" t="str">
        <f t="shared" si="391"/>
        <v>PA28 6</v>
      </c>
      <c r="D4125" s="83" t="str">
        <f t="shared" si="392"/>
        <v xml:space="preserve">PA28 </v>
      </c>
      <c r="E4125" s="83" t="str">
        <f t="shared" si="393"/>
        <v>PA28</v>
      </c>
      <c r="F4125" s="83" t="str">
        <f t="shared" si="394"/>
        <v>PA2</v>
      </c>
      <c r="G4125" s="83" t="str">
        <f t="shared" si="395"/>
        <v>PA</v>
      </c>
      <c r="H4125" s="83" t="s">
        <v>4684</v>
      </c>
      <c r="I4125" s="83" t="s">
        <v>4684</v>
      </c>
    </row>
    <row r="4126" spans="1:9" ht="15">
      <c r="A4126" s="83" t="s">
        <v>4724</v>
      </c>
      <c r="B4126" s="83" t="str">
        <f t="shared" si="390"/>
        <v>PA28 6Q</v>
      </c>
      <c r="C4126" s="83" t="str">
        <f t="shared" si="391"/>
        <v>PA28 6</v>
      </c>
      <c r="D4126" s="83" t="str">
        <f t="shared" si="392"/>
        <v xml:space="preserve">PA28 </v>
      </c>
      <c r="E4126" s="83" t="str">
        <f t="shared" si="393"/>
        <v>PA28</v>
      </c>
      <c r="F4126" s="83" t="str">
        <f t="shared" si="394"/>
        <v>PA2</v>
      </c>
      <c r="G4126" s="83" t="str">
        <f t="shared" si="395"/>
        <v>PA</v>
      </c>
      <c r="H4126" s="83" t="s">
        <v>1469</v>
      </c>
      <c r="I4126" s="83" t="s">
        <v>648</v>
      </c>
    </row>
    <row r="4127" spans="1:9" ht="15">
      <c r="A4127" s="83" t="s">
        <v>4725</v>
      </c>
      <c r="B4127" s="83" t="str">
        <f t="shared" si="390"/>
        <v>PA28 6Q</v>
      </c>
      <c r="C4127" s="83" t="str">
        <f t="shared" si="391"/>
        <v>PA28 6</v>
      </c>
      <c r="D4127" s="83" t="str">
        <f t="shared" si="392"/>
        <v xml:space="preserve">PA28 </v>
      </c>
      <c r="E4127" s="83" t="str">
        <f t="shared" si="393"/>
        <v>PA28</v>
      </c>
      <c r="F4127" s="83" t="str">
        <f t="shared" si="394"/>
        <v>PA2</v>
      </c>
      <c r="G4127" s="83" t="str">
        <f t="shared" si="395"/>
        <v>PA</v>
      </c>
      <c r="H4127" s="83" t="s">
        <v>4684</v>
      </c>
      <c r="I4127" s="83" t="s">
        <v>4684</v>
      </c>
    </row>
    <row r="4128" spans="1:9" ht="15">
      <c r="A4128" s="83" t="s">
        <v>4726</v>
      </c>
      <c r="B4128" s="83" t="str">
        <f t="shared" si="390"/>
        <v>PA28 6R</v>
      </c>
      <c r="C4128" s="83" t="str">
        <f t="shared" si="391"/>
        <v>PA28 6</v>
      </c>
      <c r="D4128" s="83" t="str">
        <f t="shared" si="392"/>
        <v xml:space="preserve">PA28 </v>
      </c>
      <c r="E4128" s="83" t="str">
        <f t="shared" si="393"/>
        <v>PA28</v>
      </c>
      <c r="F4128" s="83" t="str">
        <f t="shared" si="394"/>
        <v>PA2</v>
      </c>
      <c r="G4128" s="83" t="str">
        <f t="shared" si="395"/>
        <v>PA</v>
      </c>
      <c r="H4128" s="83" t="s">
        <v>1469</v>
      </c>
      <c r="I4128" s="83" t="s">
        <v>648</v>
      </c>
    </row>
    <row r="4129" spans="1:9" ht="15">
      <c r="A4129" s="83" t="s">
        <v>4727</v>
      </c>
      <c r="B4129" s="83" t="str">
        <f t="shared" si="390"/>
        <v>PA28 6R</v>
      </c>
      <c r="C4129" s="83" t="str">
        <f t="shared" si="391"/>
        <v>PA28 6</v>
      </c>
      <c r="D4129" s="83" t="str">
        <f t="shared" si="392"/>
        <v xml:space="preserve">PA28 </v>
      </c>
      <c r="E4129" s="83" t="str">
        <f t="shared" si="393"/>
        <v>PA28</v>
      </c>
      <c r="F4129" s="83" t="str">
        <f t="shared" si="394"/>
        <v>PA2</v>
      </c>
      <c r="G4129" s="83" t="str">
        <f t="shared" si="395"/>
        <v>PA</v>
      </c>
      <c r="H4129" s="83" t="s">
        <v>4684</v>
      </c>
      <c r="I4129" s="83" t="s">
        <v>4684</v>
      </c>
    </row>
    <row r="4130" spans="1:9" ht="15">
      <c r="A4130" s="83" t="s">
        <v>4728</v>
      </c>
      <c r="B4130" s="83" t="str">
        <f t="shared" si="390"/>
        <v>PA28 6S</v>
      </c>
      <c r="C4130" s="83" t="str">
        <f t="shared" si="391"/>
        <v>PA28 6</v>
      </c>
      <c r="D4130" s="83" t="str">
        <f t="shared" si="392"/>
        <v xml:space="preserve">PA28 </v>
      </c>
      <c r="E4130" s="83" t="str">
        <f t="shared" si="393"/>
        <v>PA28</v>
      </c>
      <c r="F4130" s="83" t="str">
        <f t="shared" si="394"/>
        <v>PA2</v>
      </c>
      <c r="G4130" s="83" t="str">
        <f t="shared" si="395"/>
        <v>PA</v>
      </c>
      <c r="H4130" s="83" t="s">
        <v>1469</v>
      </c>
      <c r="I4130" s="83" t="s">
        <v>648</v>
      </c>
    </row>
    <row r="4131" spans="1:9" ht="15">
      <c r="A4131" s="83" t="s">
        <v>4729</v>
      </c>
      <c r="B4131" s="83" t="str">
        <f t="shared" si="390"/>
        <v>PA28 6S</v>
      </c>
      <c r="C4131" s="83" t="str">
        <f t="shared" si="391"/>
        <v>PA28 6</v>
      </c>
      <c r="D4131" s="83" t="str">
        <f t="shared" si="392"/>
        <v xml:space="preserve">PA28 </v>
      </c>
      <c r="E4131" s="83" t="str">
        <f t="shared" si="393"/>
        <v>PA28</v>
      </c>
      <c r="F4131" s="83" t="str">
        <f t="shared" si="394"/>
        <v>PA2</v>
      </c>
      <c r="G4131" s="83" t="str">
        <f t="shared" si="395"/>
        <v>PA</v>
      </c>
      <c r="H4131" s="83" t="s">
        <v>4684</v>
      </c>
      <c r="I4131" s="83" t="s">
        <v>4684</v>
      </c>
    </row>
    <row r="4132" spans="1:9" ht="15">
      <c r="A4132" s="83" t="s">
        <v>4730</v>
      </c>
      <c r="B4132" s="83" t="str">
        <f t="shared" si="390"/>
        <v>PA28 6S</v>
      </c>
      <c r="C4132" s="83" t="str">
        <f t="shared" si="391"/>
        <v>PA28 6</v>
      </c>
      <c r="D4132" s="83" t="str">
        <f t="shared" si="392"/>
        <v xml:space="preserve">PA28 </v>
      </c>
      <c r="E4132" s="83" t="str">
        <f t="shared" si="393"/>
        <v>PA28</v>
      </c>
      <c r="F4132" s="83" t="str">
        <f t="shared" si="394"/>
        <v>PA2</v>
      </c>
      <c r="G4132" s="83" t="str">
        <f t="shared" si="395"/>
        <v>PA</v>
      </c>
      <c r="H4132" s="83" t="s">
        <v>4684</v>
      </c>
      <c r="I4132" s="83" t="s">
        <v>4684</v>
      </c>
    </row>
    <row r="4133" spans="1:9" ht="15">
      <c r="A4133" s="83" t="s">
        <v>4731</v>
      </c>
      <c r="B4133" s="83" t="str">
        <f t="shared" si="390"/>
        <v>PA28 6S</v>
      </c>
      <c r="C4133" s="83" t="str">
        <f t="shared" si="391"/>
        <v>PA28 6</v>
      </c>
      <c r="D4133" s="83" t="str">
        <f t="shared" si="392"/>
        <v xml:space="preserve">PA28 </v>
      </c>
      <c r="E4133" s="83" t="str">
        <f t="shared" si="393"/>
        <v>PA28</v>
      </c>
      <c r="F4133" s="83" t="str">
        <f t="shared" si="394"/>
        <v>PA2</v>
      </c>
      <c r="G4133" s="83" t="str">
        <f t="shared" si="395"/>
        <v>PA</v>
      </c>
      <c r="H4133" s="83" t="s">
        <v>4684</v>
      </c>
      <c r="I4133" s="83" t="s">
        <v>4684</v>
      </c>
    </row>
    <row r="4134" spans="1:9" ht="15">
      <c r="A4134" s="83" t="s">
        <v>4732</v>
      </c>
      <c r="B4134" s="83" t="str">
        <f t="shared" si="390"/>
        <v>PA28 6S</v>
      </c>
      <c r="C4134" s="83" t="str">
        <f t="shared" si="391"/>
        <v>PA28 6</v>
      </c>
      <c r="D4134" s="83" t="str">
        <f t="shared" si="392"/>
        <v xml:space="preserve">PA28 </v>
      </c>
      <c r="E4134" s="83" t="str">
        <f t="shared" si="393"/>
        <v>PA28</v>
      </c>
      <c r="F4134" s="83" t="str">
        <f t="shared" si="394"/>
        <v>PA2</v>
      </c>
      <c r="G4134" s="83" t="str">
        <f t="shared" si="395"/>
        <v>PA</v>
      </c>
      <c r="H4134" s="83" t="s">
        <v>4684</v>
      </c>
      <c r="I4134" s="83" t="s">
        <v>4684</v>
      </c>
    </row>
    <row r="4135" spans="1:9" ht="15">
      <c r="A4135" s="83" t="s">
        <v>4733</v>
      </c>
      <c r="B4135" s="83" t="str">
        <f t="shared" si="390"/>
        <v>PA28 6S</v>
      </c>
      <c r="C4135" s="83" t="str">
        <f t="shared" si="391"/>
        <v>PA28 6</v>
      </c>
      <c r="D4135" s="83" t="str">
        <f t="shared" si="392"/>
        <v xml:space="preserve">PA28 </v>
      </c>
      <c r="E4135" s="83" t="str">
        <f t="shared" si="393"/>
        <v>PA28</v>
      </c>
      <c r="F4135" s="83" t="str">
        <f t="shared" si="394"/>
        <v>PA2</v>
      </c>
      <c r="G4135" s="83" t="str">
        <f t="shared" si="395"/>
        <v>PA</v>
      </c>
      <c r="H4135" s="83" t="s">
        <v>4684</v>
      </c>
      <c r="I4135" s="83" t="s">
        <v>4684</v>
      </c>
    </row>
    <row r="4136" spans="1:9" ht="15">
      <c r="A4136" s="83" t="s">
        <v>4734</v>
      </c>
      <c r="B4136" s="83" t="str">
        <f t="shared" si="390"/>
        <v>PA28 6S</v>
      </c>
      <c r="C4136" s="83" t="str">
        <f t="shared" si="391"/>
        <v>PA28 6</v>
      </c>
      <c r="D4136" s="83" t="str">
        <f t="shared" si="392"/>
        <v xml:space="preserve">PA28 </v>
      </c>
      <c r="E4136" s="83" t="str">
        <f t="shared" si="393"/>
        <v>PA28</v>
      </c>
      <c r="F4136" s="83" t="str">
        <f t="shared" si="394"/>
        <v>PA2</v>
      </c>
      <c r="G4136" s="83" t="str">
        <f t="shared" si="395"/>
        <v>PA</v>
      </c>
      <c r="H4136" s="83" t="s">
        <v>4684</v>
      </c>
      <c r="I4136" s="83" t="s">
        <v>4684</v>
      </c>
    </row>
    <row r="4137" spans="1:9" ht="15">
      <c r="A4137" s="83" t="s">
        <v>4735</v>
      </c>
      <c r="B4137" s="83" t="str">
        <f t="shared" si="390"/>
        <v>PA28 6T</v>
      </c>
      <c r="C4137" s="83" t="str">
        <f t="shared" si="391"/>
        <v>PA28 6</v>
      </c>
      <c r="D4137" s="83" t="str">
        <f t="shared" si="392"/>
        <v xml:space="preserve">PA28 </v>
      </c>
      <c r="E4137" s="83" t="str">
        <f t="shared" si="393"/>
        <v>PA28</v>
      </c>
      <c r="F4137" s="83" t="str">
        <f t="shared" si="394"/>
        <v>PA2</v>
      </c>
      <c r="G4137" s="83" t="str">
        <f t="shared" si="395"/>
        <v>PA</v>
      </c>
      <c r="H4137" s="83" t="s">
        <v>1469</v>
      </c>
      <c r="I4137" s="83" t="s">
        <v>648</v>
      </c>
    </row>
    <row r="4138" spans="1:9" ht="15">
      <c r="A4138" s="83" t="s">
        <v>4736</v>
      </c>
      <c r="B4138" s="83" t="str">
        <f t="shared" si="390"/>
        <v>PA28 6T</v>
      </c>
      <c r="C4138" s="83" t="str">
        <f t="shared" si="391"/>
        <v>PA28 6</v>
      </c>
      <c r="D4138" s="83" t="str">
        <f t="shared" si="392"/>
        <v xml:space="preserve">PA28 </v>
      </c>
      <c r="E4138" s="83" t="str">
        <f t="shared" si="393"/>
        <v>PA28</v>
      </c>
      <c r="F4138" s="83" t="str">
        <f t="shared" si="394"/>
        <v>PA2</v>
      </c>
      <c r="G4138" s="83" t="str">
        <f t="shared" si="395"/>
        <v>PA</v>
      </c>
      <c r="H4138" s="83" t="s">
        <v>4684</v>
      </c>
      <c r="I4138" s="83" t="s">
        <v>4684</v>
      </c>
    </row>
    <row r="4139" spans="1:9" ht="15">
      <c r="A4139" s="83" t="s">
        <v>4737</v>
      </c>
      <c r="B4139" s="83" t="str">
        <f t="shared" si="390"/>
        <v>PA28 6T</v>
      </c>
      <c r="C4139" s="83" t="str">
        <f t="shared" si="391"/>
        <v>PA28 6</v>
      </c>
      <c r="D4139" s="83" t="str">
        <f t="shared" si="392"/>
        <v xml:space="preserve">PA28 </v>
      </c>
      <c r="E4139" s="83" t="str">
        <f t="shared" si="393"/>
        <v>PA28</v>
      </c>
      <c r="F4139" s="83" t="str">
        <f t="shared" si="394"/>
        <v>PA2</v>
      </c>
      <c r="G4139" s="83" t="str">
        <f t="shared" si="395"/>
        <v>PA</v>
      </c>
      <c r="H4139" s="83" t="s">
        <v>4684</v>
      </c>
      <c r="I4139" s="83" t="s">
        <v>4684</v>
      </c>
    </row>
    <row r="4140" spans="1:9" ht="15">
      <c r="A4140" s="83" t="s">
        <v>4738</v>
      </c>
      <c r="B4140" s="83" t="str">
        <f t="shared" si="390"/>
        <v>PA28 6U</v>
      </c>
      <c r="C4140" s="83" t="str">
        <f t="shared" si="391"/>
        <v>PA28 6</v>
      </c>
      <c r="D4140" s="83" t="str">
        <f t="shared" si="392"/>
        <v xml:space="preserve">PA28 </v>
      </c>
      <c r="E4140" s="83" t="str">
        <f t="shared" si="393"/>
        <v>PA28</v>
      </c>
      <c r="F4140" s="83" t="str">
        <f t="shared" si="394"/>
        <v>PA2</v>
      </c>
      <c r="G4140" s="83" t="str">
        <f t="shared" si="395"/>
        <v>PA</v>
      </c>
      <c r="H4140" s="83" t="s">
        <v>1469</v>
      </c>
      <c r="I4140" s="83" t="s">
        <v>648</v>
      </c>
    </row>
    <row r="4141" spans="1:9" ht="15">
      <c r="A4141" s="83" t="s">
        <v>4739</v>
      </c>
      <c r="B4141" s="83" t="str">
        <f t="shared" si="390"/>
        <v>PA34 4A</v>
      </c>
      <c r="C4141" s="83" t="str">
        <f t="shared" si="391"/>
        <v>PA34 4</v>
      </c>
      <c r="D4141" s="83" t="str">
        <f t="shared" si="392"/>
        <v xml:space="preserve">PA34 </v>
      </c>
      <c r="E4141" s="83" t="str">
        <f t="shared" si="393"/>
        <v>PA34</v>
      </c>
      <c r="F4141" s="83" t="str">
        <f t="shared" si="394"/>
        <v>PA3</v>
      </c>
      <c r="G4141" s="83" t="str">
        <f t="shared" si="395"/>
        <v>PA</v>
      </c>
      <c r="H4141" s="83" t="s">
        <v>4740</v>
      </c>
      <c r="I4141" s="83" t="s">
        <v>4740</v>
      </c>
    </row>
    <row r="4142" spans="1:9" ht="15">
      <c r="A4142" s="83" t="s">
        <v>4741</v>
      </c>
      <c r="B4142" s="83" t="str">
        <f t="shared" si="390"/>
        <v>PA34 4A</v>
      </c>
      <c r="C4142" s="83" t="str">
        <f t="shared" si="391"/>
        <v>PA34 4</v>
      </c>
      <c r="D4142" s="83" t="str">
        <f t="shared" si="392"/>
        <v xml:space="preserve">PA34 </v>
      </c>
      <c r="E4142" s="83" t="str">
        <f t="shared" si="393"/>
        <v>PA34</v>
      </c>
      <c r="F4142" s="83" t="str">
        <f t="shared" si="394"/>
        <v>PA3</v>
      </c>
      <c r="G4142" s="83" t="str">
        <f t="shared" si="395"/>
        <v>PA</v>
      </c>
      <c r="H4142" s="83" t="s">
        <v>1469</v>
      </c>
      <c r="I4142" s="83" t="s">
        <v>648</v>
      </c>
    </row>
    <row r="4143" spans="1:9" ht="15">
      <c r="A4143" s="83" t="s">
        <v>4742</v>
      </c>
      <c r="B4143" s="83" t="str">
        <f t="shared" si="390"/>
        <v>PA34 4A</v>
      </c>
      <c r="C4143" s="83" t="str">
        <f t="shared" si="391"/>
        <v>PA34 4</v>
      </c>
      <c r="D4143" s="83" t="str">
        <f t="shared" si="392"/>
        <v xml:space="preserve">PA34 </v>
      </c>
      <c r="E4143" s="83" t="str">
        <f t="shared" si="393"/>
        <v>PA34</v>
      </c>
      <c r="F4143" s="83" t="str">
        <f t="shared" si="394"/>
        <v>PA3</v>
      </c>
      <c r="G4143" s="83" t="str">
        <f t="shared" si="395"/>
        <v>PA</v>
      </c>
      <c r="H4143" s="83" t="s">
        <v>1469</v>
      </c>
      <c r="I4143" s="83" t="s">
        <v>648</v>
      </c>
    </row>
    <row r="4144" spans="1:9" ht="15">
      <c r="A4144" s="83" t="s">
        <v>4743</v>
      </c>
      <c r="B4144" s="83" t="str">
        <f t="shared" si="390"/>
        <v>PA34 4A</v>
      </c>
      <c r="C4144" s="83" t="str">
        <f t="shared" si="391"/>
        <v>PA34 4</v>
      </c>
      <c r="D4144" s="83" t="str">
        <f t="shared" si="392"/>
        <v xml:space="preserve">PA34 </v>
      </c>
      <c r="E4144" s="83" t="str">
        <f t="shared" si="393"/>
        <v>PA34</v>
      </c>
      <c r="F4144" s="83" t="str">
        <f t="shared" si="394"/>
        <v>PA3</v>
      </c>
      <c r="G4144" s="83" t="str">
        <f t="shared" si="395"/>
        <v>PA</v>
      </c>
      <c r="H4144" s="83" t="s">
        <v>1469</v>
      </c>
      <c r="I4144" s="83" t="s">
        <v>648</v>
      </c>
    </row>
    <row r="4145" spans="1:9" ht="15">
      <c r="A4145" s="83" t="s">
        <v>4744</v>
      </c>
      <c r="B4145" s="83" t="str">
        <f t="shared" si="390"/>
        <v>PA34 4A</v>
      </c>
      <c r="C4145" s="83" t="str">
        <f t="shared" si="391"/>
        <v>PA34 4</v>
      </c>
      <c r="D4145" s="83" t="str">
        <f t="shared" si="392"/>
        <v xml:space="preserve">PA34 </v>
      </c>
      <c r="E4145" s="83" t="str">
        <f t="shared" si="393"/>
        <v>PA34</v>
      </c>
      <c r="F4145" s="83" t="str">
        <f t="shared" si="394"/>
        <v>PA3</v>
      </c>
      <c r="G4145" s="83" t="str">
        <f t="shared" si="395"/>
        <v>PA</v>
      </c>
      <c r="H4145" s="83" t="s">
        <v>1469</v>
      </c>
      <c r="I4145" s="83" t="s">
        <v>648</v>
      </c>
    </row>
    <row r="4146" spans="1:9" ht="15">
      <c r="A4146" s="83" t="s">
        <v>4745</v>
      </c>
      <c r="B4146" s="83" t="str">
        <f t="shared" si="390"/>
        <v>PA34 4A</v>
      </c>
      <c r="C4146" s="83" t="str">
        <f t="shared" si="391"/>
        <v>PA34 4</v>
      </c>
      <c r="D4146" s="83" t="str">
        <f t="shared" si="392"/>
        <v xml:space="preserve">PA34 </v>
      </c>
      <c r="E4146" s="83" t="str">
        <f t="shared" si="393"/>
        <v>PA34</v>
      </c>
      <c r="F4146" s="83" t="str">
        <f t="shared" si="394"/>
        <v>PA3</v>
      </c>
      <c r="G4146" s="83" t="str">
        <f t="shared" si="395"/>
        <v>PA</v>
      </c>
      <c r="H4146" s="83" t="s">
        <v>1469</v>
      </c>
      <c r="I4146" s="83" t="s">
        <v>648</v>
      </c>
    </row>
    <row r="4147" spans="1:9" ht="15">
      <c r="A4147" s="83" t="s">
        <v>4746</v>
      </c>
      <c r="B4147" s="83" t="str">
        <f t="shared" si="390"/>
        <v>PA34 4B</v>
      </c>
      <c r="C4147" s="83" t="str">
        <f t="shared" si="391"/>
        <v>PA34 4</v>
      </c>
      <c r="D4147" s="83" t="str">
        <f t="shared" si="392"/>
        <v xml:space="preserve">PA34 </v>
      </c>
      <c r="E4147" s="83" t="str">
        <f t="shared" si="393"/>
        <v>PA34</v>
      </c>
      <c r="F4147" s="83" t="str">
        <f t="shared" si="394"/>
        <v>PA3</v>
      </c>
      <c r="G4147" s="83" t="str">
        <f t="shared" si="395"/>
        <v>PA</v>
      </c>
      <c r="H4147" s="83" t="s">
        <v>4740</v>
      </c>
      <c r="I4147" s="83" t="s">
        <v>4740</v>
      </c>
    </row>
    <row r="4148" spans="1:9" ht="15">
      <c r="A4148" s="83" t="s">
        <v>4747</v>
      </c>
      <c r="B4148" s="83" t="str">
        <f t="shared" si="390"/>
        <v>PA34 4B</v>
      </c>
      <c r="C4148" s="83" t="str">
        <f t="shared" si="391"/>
        <v>PA34 4</v>
      </c>
      <c r="D4148" s="83" t="str">
        <f t="shared" si="392"/>
        <v xml:space="preserve">PA34 </v>
      </c>
      <c r="E4148" s="83" t="str">
        <f t="shared" si="393"/>
        <v>PA34</v>
      </c>
      <c r="F4148" s="83" t="str">
        <f t="shared" si="394"/>
        <v>PA3</v>
      </c>
      <c r="G4148" s="83" t="str">
        <f t="shared" si="395"/>
        <v>PA</v>
      </c>
      <c r="H4148" s="83" t="s">
        <v>1469</v>
      </c>
      <c r="I4148" s="83" t="s">
        <v>648</v>
      </c>
    </row>
    <row r="4149" spans="1:9" ht="15">
      <c r="A4149" s="83" t="s">
        <v>4748</v>
      </c>
      <c r="B4149" s="83" t="str">
        <f t="shared" si="390"/>
        <v>PA34 4B</v>
      </c>
      <c r="C4149" s="83" t="str">
        <f t="shared" si="391"/>
        <v>PA34 4</v>
      </c>
      <c r="D4149" s="83" t="str">
        <f t="shared" si="392"/>
        <v xml:space="preserve">PA34 </v>
      </c>
      <c r="E4149" s="83" t="str">
        <f t="shared" si="393"/>
        <v>PA34</v>
      </c>
      <c r="F4149" s="83" t="str">
        <f t="shared" si="394"/>
        <v>PA3</v>
      </c>
      <c r="G4149" s="83" t="str">
        <f t="shared" si="395"/>
        <v>PA</v>
      </c>
      <c r="H4149" s="83" t="s">
        <v>1469</v>
      </c>
      <c r="I4149" s="83" t="s">
        <v>648</v>
      </c>
    </row>
    <row r="4150" spans="1:9" ht="15">
      <c r="A4150" s="83" t="s">
        <v>4749</v>
      </c>
      <c r="B4150" s="83" t="str">
        <f t="shared" si="390"/>
        <v>PA34 4B</v>
      </c>
      <c r="C4150" s="83" t="str">
        <f t="shared" si="391"/>
        <v>PA34 4</v>
      </c>
      <c r="D4150" s="83" t="str">
        <f t="shared" si="392"/>
        <v xml:space="preserve">PA34 </v>
      </c>
      <c r="E4150" s="83" t="str">
        <f t="shared" si="393"/>
        <v>PA34</v>
      </c>
      <c r="F4150" s="83" t="str">
        <f t="shared" si="394"/>
        <v>PA3</v>
      </c>
      <c r="G4150" s="83" t="str">
        <f t="shared" si="395"/>
        <v>PA</v>
      </c>
      <c r="H4150" s="83" t="s">
        <v>1469</v>
      </c>
      <c r="I4150" s="83" t="s">
        <v>648</v>
      </c>
    </row>
    <row r="4151" spans="1:9" ht="15">
      <c r="A4151" s="83" t="s">
        <v>4750</v>
      </c>
      <c r="B4151" s="83" t="str">
        <f t="shared" si="390"/>
        <v>PA34 4B</v>
      </c>
      <c r="C4151" s="83" t="str">
        <f t="shared" si="391"/>
        <v>PA34 4</v>
      </c>
      <c r="D4151" s="83" t="str">
        <f t="shared" si="392"/>
        <v xml:space="preserve">PA34 </v>
      </c>
      <c r="E4151" s="83" t="str">
        <f t="shared" si="393"/>
        <v>PA34</v>
      </c>
      <c r="F4151" s="83" t="str">
        <f t="shared" si="394"/>
        <v>PA3</v>
      </c>
      <c r="G4151" s="83" t="str">
        <f t="shared" si="395"/>
        <v>PA</v>
      </c>
      <c r="H4151" s="83" t="s">
        <v>1469</v>
      </c>
      <c r="I4151" s="83" t="s">
        <v>648</v>
      </c>
    </row>
    <row r="4152" spans="1:9" ht="15">
      <c r="A4152" s="83" t="s">
        <v>4751</v>
      </c>
      <c r="B4152" s="83" t="str">
        <f t="shared" si="390"/>
        <v>PA34 4D</v>
      </c>
      <c r="C4152" s="83" t="str">
        <f t="shared" si="391"/>
        <v>PA34 4</v>
      </c>
      <c r="D4152" s="83" t="str">
        <f t="shared" si="392"/>
        <v xml:space="preserve">PA34 </v>
      </c>
      <c r="E4152" s="83" t="str">
        <f t="shared" si="393"/>
        <v>PA34</v>
      </c>
      <c r="F4152" s="83" t="str">
        <f t="shared" si="394"/>
        <v>PA3</v>
      </c>
      <c r="G4152" s="83" t="str">
        <f t="shared" si="395"/>
        <v>PA</v>
      </c>
      <c r="H4152" s="83" t="s">
        <v>4740</v>
      </c>
      <c r="I4152" s="83" t="s">
        <v>4740</v>
      </c>
    </row>
    <row r="4153" spans="1:9" ht="15">
      <c r="A4153" s="83" t="s">
        <v>4752</v>
      </c>
      <c r="B4153" s="83" t="str">
        <f t="shared" si="390"/>
        <v>PA34 4D</v>
      </c>
      <c r="C4153" s="83" t="str">
        <f t="shared" si="391"/>
        <v>PA34 4</v>
      </c>
      <c r="D4153" s="83" t="str">
        <f t="shared" si="392"/>
        <v xml:space="preserve">PA34 </v>
      </c>
      <c r="E4153" s="83" t="str">
        <f t="shared" si="393"/>
        <v>PA34</v>
      </c>
      <c r="F4153" s="83" t="str">
        <f t="shared" si="394"/>
        <v>PA3</v>
      </c>
      <c r="G4153" s="83" t="str">
        <f t="shared" si="395"/>
        <v>PA</v>
      </c>
      <c r="H4153" s="83" t="s">
        <v>4740</v>
      </c>
      <c r="I4153" s="83" t="s">
        <v>4740</v>
      </c>
    </row>
    <row r="4154" spans="1:9" ht="15">
      <c r="A4154" s="83" t="s">
        <v>4753</v>
      </c>
      <c r="B4154" s="83" t="str">
        <f t="shared" si="390"/>
        <v>PA34 4D</v>
      </c>
      <c r="C4154" s="83" t="str">
        <f t="shared" si="391"/>
        <v>PA34 4</v>
      </c>
      <c r="D4154" s="83" t="str">
        <f t="shared" si="392"/>
        <v xml:space="preserve">PA34 </v>
      </c>
      <c r="E4154" s="83" t="str">
        <f t="shared" si="393"/>
        <v>PA34</v>
      </c>
      <c r="F4154" s="83" t="str">
        <f t="shared" si="394"/>
        <v>PA3</v>
      </c>
      <c r="G4154" s="83" t="str">
        <f t="shared" si="395"/>
        <v>PA</v>
      </c>
      <c r="H4154" s="83" t="s">
        <v>4740</v>
      </c>
      <c r="I4154" s="83" t="s">
        <v>4740</v>
      </c>
    </row>
    <row r="4155" spans="1:9" ht="15">
      <c r="A4155" s="83" t="s">
        <v>4754</v>
      </c>
      <c r="B4155" s="83" t="str">
        <f t="shared" si="390"/>
        <v>PA34 4D</v>
      </c>
      <c r="C4155" s="83" t="str">
        <f t="shared" si="391"/>
        <v>PA34 4</v>
      </c>
      <c r="D4155" s="83" t="str">
        <f t="shared" si="392"/>
        <v xml:space="preserve">PA34 </v>
      </c>
      <c r="E4155" s="83" t="str">
        <f t="shared" si="393"/>
        <v>PA34</v>
      </c>
      <c r="F4155" s="83" t="str">
        <f t="shared" si="394"/>
        <v>PA3</v>
      </c>
      <c r="G4155" s="83" t="str">
        <f t="shared" si="395"/>
        <v>PA</v>
      </c>
      <c r="H4155" s="83" t="s">
        <v>4740</v>
      </c>
      <c r="I4155" s="83" t="s">
        <v>4740</v>
      </c>
    </row>
    <row r="4156" spans="1:9" ht="15">
      <c r="A4156" s="83" t="s">
        <v>4755</v>
      </c>
      <c r="B4156" s="83" t="str">
        <f t="shared" si="390"/>
        <v>PA34 4D</v>
      </c>
      <c r="C4156" s="83" t="str">
        <f t="shared" si="391"/>
        <v>PA34 4</v>
      </c>
      <c r="D4156" s="83" t="str">
        <f t="shared" si="392"/>
        <v xml:space="preserve">PA34 </v>
      </c>
      <c r="E4156" s="83" t="str">
        <f t="shared" si="393"/>
        <v>PA34</v>
      </c>
      <c r="F4156" s="83" t="str">
        <f t="shared" si="394"/>
        <v>PA3</v>
      </c>
      <c r="G4156" s="83" t="str">
        <f t="shared" si="395"/>
        <v>PA</v>
      </c>
      <c r="H4156" s="83" t="s">
        <v>4740</v>
      </c>
      <c r="I4156" s="83" t="s">
        <v>4740</v>
      </c>
    </row>
    <row r="4157" spans="1:9" ht="15">
      <c r="A4157" s="83" t="s">
        <v>4756</v>
      </c>
      <c r="B4157" s="83" t="str">
        <f t="shared" si="390"/>
        <v>PA34 4D</v>
      </c>
      <c r="C4157" s="83" t="str">
        <f t="shared" si="391"/>
        <v>PA34 4</v>
      </c>
      <c r="D4157" s="83" t="str">
        <f t="shared" si="392"/>
        <v xml:space="preserve">PA34 </v>
      </c>
      <c r="E4157" s="83" t="str">
        <f t="shared" si="393"/>
        <v>PA34</v>
      </c>
      <c r="F4157" s="83" t="str">
        <f t="shared" si="394"/>
        <v>PA3</v>
      </c>
      <c r="G4157" s="83" t="str">
        <f t="shared" si="395"/>
        <v>PA</v>
      </c>
      <c r="H4157" s="83" t="s">
        <v>4740</v>
      </c>
      <c r="I4157" s="83" t="s">
        <v>4740</v>
      </c>
    </row>
    <row r="4158" spans="1:9" ht="15">
      <c r="A4158" s="83" t="s">
        <v>4757</v>
      </c>
      <c r="B4158" s="83" t="str">
        <f t="shared" si="390"/>
        <v>PA34 4D</v>
      </c>
      <c r="C4158" s="83" t="str">
        <f t="shared" si="391"/>
        <v>PA34 4</v>
      </c>
      <c r="D4158" s="83" t="str">
        <f t="shared" si="392"/>
        <v xml:space="preserve">PA34 </v>
      </c>
      <c r="E4158" s="83" t="str">
        <f t="shared" si="393"/>
        <v>PA34</v>
      </c>
      <c r="F4158" s="83" t="str">
        <f t="shared" si="394"/>
        <v>PA3</v>
      </c>
      <c r="G4158" s="83" t="str">
        <f t="shared" si="395"/>
        <v>PA</v>
      </c>
      <c r="H4158" s="83" t="s">
        <v>4740</v>
      </c>
      <c r="I4158" s="83" t="s">
        <v>4740</v>
      </c>
    </row>
    <row r="4159" spans="1:9" ht="15">
      <c r="A4159" s="83" t="s">
        <v>4758</v>
      </c>
      <c r="B4159" s="83" t="str">
        <f t="shared" si="390"/>
        <v>PA34 4D</v>
      </c>
      <c r="C4159" s="83" t="str">
        <f t="shared" si="391"/>
        <v>PA34 4</v>
      </c>
      <c r="D4159" s="83" t="str">
        <f t="shared" si="392"/>
        <v xml:space="preserve">PA34 </v>
      </c>
      <c r="E4159" s="83" t="str">
        <f t="shared" si="393"/>
        <v>PA34</v>
      </c>
      <c r="F4159" s="83" t="str">
        <f t="shared" si="394"/>
        <v>PA3</v>
      </c>
      <c r="G4159" s="83" t="str">
        <f t="shared" si="395"/>
        <v>PA</v>
      </c>
      <c r="H4159" s="83" t="s">
        <v>4740</v>
      </c>
      <c r="I4159" s="83" t="s">
        <v>4740</v>
      </c>
    </row>
    <row r="4160" spans="1:9" ht="15">
      <c r="A4160" s="83" t="s">
        <v>4759</v>
      </c>
      <c r="B4160" s="83" t="str">
        <f t="shared" si="390"/>
        <v>PA34 4E</v>
      </c>
      <c r="C4160" s="83" t="str">
        <f t="shared" si="391"/>
        <v>PA34 4</v>
      </c>
      <c r="D4160" s="83" t="str">
        <f t="shared" si="392"/>
        <v xml:space="preserve">PA34 </v>
      </c>
      <c r="E4160" s="83" t="str">
        <f t="shared" si="393"/>
        <v>PA34</v>
      </c>
      <c r="F4160" s="83" t="str">
        <f t="shared" si="394"/>
        <v>PA3</v>
      </c>
      <c r="G4160" s="83" t="str">
        <f t="shared" si="395"/>
        <v>PA</v>
      </c>
      <c r="H4160" s="83" t="s">
        <v>4740</v>
      </c>
      <c r="I4160" s="83" t="s">
        <v>4740</v>
      </c>
    </row>
    <row r="4161" spans="1:9" ht="15">
      <c r="A4161" s="83" t="s">
        <v>4760</v>
      </c>
      <c r="B4161" s="83" t="str">
        <f t="shared" si="390"/>
        <v>PA34 4E</v>
      </c>
      <c r="C4161" s="83" t="str">
        <f t="shared" si="391"/>
        <v>PA34 4</v>
      </c>
      <c r="D4161" s="83" t="str">
        <f t="shared" si="392"/>
        <v xml:space="preserve">PA34 </v>
      </c>
      <c r="E4161" s="83" t="str">
        <f t="shared" si="393"/>
        <v>PA34</v>
      </c>
      <c r="F4161" s="83" t="str">
        <f t="shared" si="394"/>
        <v>PA3</v>
      </c>
      <c r="G4161" s="83" t="str">
        <f t="shared" si="395"/>
        <v>PA</v>
      </c>
      <c r="H4161" s="83" t="s">
        <v>1469</v>
      </c>
      <c r="I4161" s="83" t="s">
        <v>648</v>
      </c>
    </row>
    <row r="4162" spans="1:9" ht="15">
      <c r="A4162" s="83" t="s">
        <v>4761</v>
      </c>
      <c r="B4162" s="83" t="str">
        <f t="shared" si="390"/>
        <v>PA34 4E</v>
      </c>
      <c r="C4162" s="83" t="str">
        <f t="shared" si="391"/>
        <v>PA34 4</v>
      </c>
      <c r="D4162" s="83" t="str">
        <f t="shared" si="392"/>
        <v xml:space="preserve">PA34 </v>
      </c>
      <c r="E4162" s="83" t="str">
        <f t="shared" si="393"/>
        <v>PA34</v>
      </c>
      <c r="F4162" s="83" t="str">
        <f t="shared" si="394"/>
        <v>PA3</v>
      </c>
      <c r="G4162" s="83" t="str">
        <f t="shared" si="395"/>
        <v>PA</v>
      </c>
      <c r="H4162" s="83" t="s">
        <v>1469</v>
      </c>
      <c r="I4162" s="83" t="s">
        <v>648</v>
      </c>
    </row>
    <row r="4163" spans="1:9" ht="15">
      <c r="A4163" s="83" t="s">
        <v>4762</v>
      </c>
      <c r="B4163" s="83" t="str">
        <f t="shared" ref="B4163:B4226" si="396">LEFT($A4163,7)</f>
        <v>PA34 4H</v>
      </c>
      <c r="C4163" s="83" t="str">
        <f t="shared" ref="C4163:C4226" si="397">LEFT($A4163,6)</f>
        <v>PA34 4</v>
      </c>
      <c r="D4163" s="83" t="str">
        <f t="shared" ref="D4163:D4226" si="398">LEFT($A4163,5)</f>
        <v xml:space="preserve">PA34 </v>
      </c>
      <c r="E4163" s="83" t="str">
        <f t="shared" ref="E4163:E4226" si="399">LEFT($A4163,4)</f>
        <v>PA34</v>
      </c>
      <c r="F4163" s="83" t="str">
        <f t="shared" ref="F4163:F4226" si="400">LEFT($A4163,3)</f>
        <v>PA3</v>
      </c>
      <c r="G4163" s="83" t="str">
        <f t="shared" ref="G4163:G4226" si="401">LEFT($A4163,2)</f>
        <v>PA</v>
      </c>
      <c r="H4163" s="83" t="s">
        <v>4740</v>
      </c>
      <c r="I4163" s="83" t="s">
        <v>4740</v>
      </c>
    </row>
    <row r="4164" spans="1:9" ht="15">
      <c r="A4164" s="83" t="s">
        <v>4763</v>
      </c>
      <c r="B4164" s="83" t="str">
        <f t="shared" si="396"/>
        <v>PA34 4H</v>
      </c>
      <c r="C4164" s="83" t="str">
        <f t="shared" si="397"/>
        <v>PA34 4</v>
      </c>
      <c r="D4164" s="83" t="str">
        <f t="shared" si="398"/>
        <v xml:space="preserve">PA34 </v>
      </c>
      <c r="E4164" s="83" t="str">
        <f t="shared" si="399"/>
        <v>PA34</v>
      </c>
      <c r="F4164" s="83" t="str">
        <f t="shared" si="400"/>
        <v>PA3</v>
      </c>
      <c r="G4164" s="83" t="str">
        <f t="shared" si="401"/>
        <v>PA</v>
      </c>
      <c r="H4164" s="83" t="s">
        <v>1469</v>
      </c>
      <c r="I4164" s="83" t="s">
        <v>648</v>
      </c>
    </row>
    <row r="4165" spans="1:9" ht="15">
      <c r="A4165" s="83" t="s">
        <v>4764</v>
      </c>
      <c r="B4165" s="83" t="str">
        <f t="shared" si="396"/>
        <v>PA34 4H</v>
      </c>
      <c r="C4165" s="83" t="str">
        <f t="shared" si="397"/>
        <v>PA34 4</v>
      </c>
      <c r="D4165" s="83" t="str">
        <f t="shared" si="398"/>
        <v xml:space="preserve">PA34 </v>
      </c>
      <c r="E4165" s="83" t="str">
        <f t="shared" si="399"/>
        <v>PA34</v>
      </c>
      <c r="F4165" s="83" t="str">
        <f t="shared" si="400"/>
        <v>PA3</v>
      </c>
      <c r="G4165" s="83" t="str">
        <f t="shared" si="401"/>
        <v>PA</v>
      </c>
      <c r="H4165" s="83" t="s">
        <v>1469</v>
      </c>
      <c r="I4165" s="83" t="s">
        <v>648</v>
      </c>
    </row>
    <row r="4166" spans="1:9" ht="15">
      <c r="A4166" s="83" t="s">
        <v>4765</v>
      </c>
      <c r="B4166" s="83" t="str">
        <f t="shared" si="396"/>
        <v>PA34 4H</v>
      </c>
      <c r="C4166" s="83" t="str">
        <f t="shared" si="397"/>
        <v>PA34 4</v>
      </c>
      <c r="D4166" s="83" t="str">
        <f t="shared" si="398"/>
        <v xml:space="preserve">PA34 </v>
      </c>
      <c r="E4166" s="83" t="str">
        <f t="shared" si="399"/>
        <v>PA34</v>
      </c>
      <c r="F4166" s="83" t="str">
        <f t="shared" si="400"/>
        <v>PA3</v>
      </c>
      <c r="G4166" s="83" t="str">
        <f t="shared" si="401"/>
        <v>PA</v>
      </c>
      <c r="H4166" s="83" t="s">
        <v>1469</v>
      </c>
      <c r="I4166" s="83" t="s">
        <v>648</v>
      </c>
    </row>
    <row r="4167" spans="1:9" ht="15">
      <c r="A4167" s="83" t="s">
        <v>4766</v>
      </c>
      <c r="B4167" s="83" t="str">
        <f t="shared" si="396"/>
        <v>PA34 4H</v>
      </c>
      <c r="C4167" s="83" t="str">
        <f t="shared" si="397"/>
        <v>PA34 4</v>
      </c>
      <c r="D4167" s="83" t="str">
        <f t="shared" si="398"/>
        <v xml:space="preserve">PA34 </v>
      </c>
      <c r="E4167" s="83" t="str">
        <f t="shared" si="399"/>
        <v>PA34</v>
      </c>
      <c r="F4167" s="83" t="str">
        <f t="shared" si="400"/>
        <v>PA3</v>
      </c>
      <c r="G4167" s="83" t="str">
        <f t="shared" si="401"/>
        <v>PA</v>
      </c>
      <c r="H4167" s="83" t="s">
        <v>1469</v>
      </c>
      <c r="I4167" s="83" t="s">
        <v>648</v>
      </c>
    </row>
    <row r="4168" spans="1:9" ht="15">
      <c r="A4168" s="83" t="s">
        <v>4767</v>
      </c>
      <c r="B4168" s="83" t="str">
        <f t="shared" si="396"/>
        <v>PA34 4H</v>
      </c>
      <c r="C4168" s="83" t="str">
        <f t="shared" si="397"/>
        <v>PA34 4</v>
      </c>
      <c r="D4168" s="83" t="str">
        <f t="shared" si="398"/>
        <v xml:space="preserve">PA34 </v>
      </c>
      <c r="E4168" s="83" t="str">
        <f t="shared" si="399"/>
        <v>PA34</v>
      </c>
      <c r="F4168" s="83" t="str">
        <f t="shared" si="400"/>
        <v>PA3</v>
      </c>
      <c r="G4168" s="83" t="str">
        <f t="shared" si="401"/>
        <v>PA</v>
      </c>
      <c r="H4168" s="83" t="s">
        <v>4740</v>
      </c>
      <c r="I4168" s="83" t="s">
        <v>4740</v>
      </c>
    </row>
    <row r="4169" spans="1:9" ht="15">
      <c r="A4169" s="83" t="s">
        <v>4768</v>
      </c>
      <c r="B4169" s="83" t="str">
        <f t="shared" si="396"/>
        <v>PA34 4H</v>
      </c>
      <c r="C4169" s="83" t="str">
        <f t="shared" si="397"/>
        <v>PA34 4</v>
      </c>
      <c r="D4169" s="83" t="str">
        <f t="shared" si="398"/>
        <v xml:space="preserve">PA34 </v>
      </c>
      <c r="E4169" s="83" t="str">
        <f t="shared" si="399"/>
        <v>PA34</v>
      </c>
      <c r="F4169" s="83" t="str">
        <f t="shared" si="400"/>
        <v>PA3</v>
      </c>
      <c r="G4169" s="83" t="str">
        <f t="shared" si="401"/>
        <v>PA</v>
      </c>
      <c r="H4169" s="83" t="s">
        <v>4740</v>
      </c>
      <c r="I4169" s="83" t="s">
        <v>4740</v>
      </c>
    </row>
    <row r="4170" spans="1:9" ht="15">
      <c r="A4170" s="83" t="s">
        <v>4769</v>
      </c>
      <c r="B4170" s="83" t="str">
        <f t="shared" si="396"/>
        <v>PA34 4H</v>
      </c>
      <c r="C4170" s="83" t="str">
        <f t="shared" si="397"/>
        <v>PA34 4</v>
      </c>
      <c r="D4170" s="83" t="str">
        <f t="shared" si="398"/>
        <v xml:space="preserve">PA34 </v>
      </c>
      <c r="E4170" s="83" t="str">
        <f t="shared" si="399"/>
        <v>PA34</v>
      </c>
      <c r="F4170" s="83" t="str">
        <f t="shared" si="400"/>
        <v>PA3</v>
      </c>
      <c r="G4170" s="83" t="str">
        <f t="shared" si="401"/>
        <v>PA</v>
      </c>
      <c r="H4170" s="83" t="s">
        <v>4740</v>
      </c>
      <c r="I4170" s="83" t="s">
        <v>4740</v>
      </c>
    </row>
    <row r="4171" spans="1:9" ht="15">
      <c r="A4171" s="83" t="s">
        <v>4770</v>
      </c>
      <c r="B4171" s="83" t="str">
        <f t="shared" si="396"/>
        <v>PA34 4H</v>
      </c>
      <c r="C4171" s="83" t="str">
        <f t="shared" si="397"/>
        <v>PA34 4</v>
      </c>
      <c r="D4171" s="83" t="str">
        <f t="shared" si="398"/>
        <v xml:space="preserve">PA34 </v>
      </c>
      <c r="E4171" s="83" t="str">
        <f t="shared" si="399"/>
        <v>PA34</v>
      </c>
      <c r="F4171" s="83" t="str">
        <f t="shared" si="400"/>
        <v>PA3</v>
      </c>
      <c r="G4171" s="83" t="str">
        <f t="shared" si="401"/>
        <v>PA</v>
      </c>
      <c r="H4171" s="83" t="s">
        <v>1469</v>
      </c>
      <c r="I4171" s="83" t="s">
        <v>648</v>
      </c>
    </row>
    <row r="4172" spans="1:9" ht="15">
      <c r="A4172" s="83" t="s">
        <v>4771</v>
      </c>
      <c r="B4172" s="83" t="str">
        <f t="shared" si="396"/>
        <v>PA34 4H</v>
      </c>
      <c r="C4172" s="83" t="str">
        <f t="shared" si="397"/>
        <v>PA34 4</v>
      </c>
      <c r="D4172" s="83" t="str">
        <f t="shared" si="398"/>
        <v xml:space="preserve">PA34 </v>
      </c>
      <c r="E4172" s="83" t="str">
        <f t="shared" si="399"/>
        <v>PA34</v>
      </c>
      <c r="F4172" s="83" t="str">
        <f t="shared" si="400"/>
        <v>PA3</v>
      </c>
      <c r="G4172" s="83" t="str">
        <f t="shared" si="401"/>
        <v>PA</v>
      </c>
      <c r="H4172" s="83" t="s">
        <v>4740</v>
      </c>
      <c r="I4172" s="83" t="s">
        <v>4740</v>
      </c>
    </row>
    <row r="4173" spans="1:9" ht="15">
      <c r="A4173" s="83" t="s">
        <v>4772</v>
      </c>
      <c r="B4173" s="83" t="str">
        <f t="shared" si="396"/>
        <v>PA34 4H</v>
      </c>
      <c r="C4173" s="83" t="str">
        <f t="shared" si="397"/>
        <v>PA34 4</v>
      </c>
      <c r="D4173" s="83" t="str">
        <f t="shared" si="398"/>
        <v xml:space="preserve">PA34 </v>
      </c>
      <c r="E4173" s="83" t="str">
        <f t="shared" si="399"/>
        <v>PA34</v>
      </c>
      <c r="F4173" s="83" t="str">
        <f t="shared" si="400"/>
        <v>PA3</v>
      </c>
      <c r="G4173" s="83" t="str">
        <f t="shared" si="401"/>
        <v>PA</v>
      </c>
      <c r="H4173" s="83" t="s">
        <v>1469</v>
      </c>
      <c r="I4173" s="83" t="s">
        <v>648</v>
      </c>
    </row>
    <row r="4174" spans="1:9" ht="15">
      <c r="A4174" s="83" t="s">
        <v>4773</v>
      </c>
      <c r="B4174" s="83" t="str">
        <f t="shared" si="396"/>
        <v>PA34 4H</v>
      </c>
      <c r="C4174" s="83" t="str">
        <f t="shared" si="397"/>
        <v>PA34 4</v>
      </c>
      <c r="D4174" s="83" t="str">
        <f t="shared" si="398"/>
        <v xml:space="preserve">PA34 </v>
      </c>
      <c r="E4174" s="83" t="str">
        <f t="shared" si="399"/>
        <v>PA34</v>
      </c>
      <c r="F4174" s="83" t="str">
        <f t="shared" si="400"/>
        <v>PA3</v>
      </c>
      <c r="G4174" s="83" t="str">
        <f t="shared" si="401"/>
        <v>PA</v>
      </c>
      <c r="H4174" s="83" t="s">
        <v>4740</v>
      </c>
      <c r="I4174" s="83" t="s">
        <v>4740</v>
      </c>
    </row>
    <row r="4175" spans="1:9" ht="15">
      <c r="A4175" s="83" t="s">
        <v>4774</v>
      </c>
      <c r="B4175" s="83" t="str">
        <f t="shared" si="396"/>
        <v>PA34 4H</v>
      </c>
      <c r="C4175" s="83" t="str">
        <f t="shared" si="397"/>
        <v>PA34 4</v>
      </c>
      <c r="D4175" s="83" t="str">
        <f t="shared" si="398"/>
        <v xml:space="preserve">PA34 </v>
      </c>
      <c r="E4175" s="83" t="str">
        <f t="shared" si="399"/>
        <v>PA34</v>
      </c>
      <c r="F4175" s="83" t="str">
        <f t="shared" si="400"/>
        <v>PA3</v>
      </c>
      <c r="G4175" s="83" t="str">
        <f t="shared" si="401"/>
        <v>PA</v>
      </c>
      <c r="H4175" s="83" t="s">
        <v>1469</v>
      </c>
      <c r="I4175" s="83" t="s">
        <v>648</v>
      </c>
    </row>
    <row r="4176" spans="1:9" ht="15">
      <c r="A4176" s="83" t="s">
        <v>4775</v>
      </c>
      <c r="B4176" s="83" t="str">
        <f t="shared" si="396"/>
        <v>PA34 4H</v>
      </c>
      <c r="C4176" s="83" t="str">
        <f t="shared" si="397"/>
        <v>PA34 4</v>
      </c>
      <c r="D4176" s="83" t="str">
        <f t="shared" si="398"/>
        <v xml:space="preserve">PA34 </v>
      </c>
      <c r="E4176" s="83" t="str">
        <f t="shared" si="399"/>
        <v>PA34</v>
      </c>
      <c r="F4176" s="83" t="str">
        <f t="shared" si="400"/>
        <v>PA3</v>
      </c>
      <c r="G4176" s="83" t="str">
        <f t="shared" si="401"/>
        <v>PA</v>
      </c>
      <c r="H4176" s="83" t="s">
        <v>4740</v>
      </c>
      <c r="I4176" s="83" t="s">
        <v>4740</v>
      </c>
    </row>
    <row r="4177" spans="1:9" ht="15">
      <c r="A4177" s="83" t="s">
        <v>4776</v>
      </c>
      <c r="B4177" s="83" t="str">
        <f t="shared" si="396"/>
        <v>PA34 4J</v>
      </c>
      <c r="C4177" s="83" t="str">
        <f t="shared" si="397"/>
        <v>PA34 4</v>
      </c>
      <c r="D4177" s="83" t="str">
        <f t="shared" si="398"/>
        <v xml:space="preserve">PA34 </v>
      </c>
      <c r="E4177" s="83" t="str">
        <f t="shared" si="399"/>
        <v>PA34</v>
      </c>
      <c r="F4177" s="83" t="str">
        <f t="shared" si="400"/>
        <v>PA3</v>
      </c>
      <c r="G4177" s="83" t="str">
        <f t="shared" si="401"/>
        <v>PA</v>
      </c>
      <c r="H4177" s="83" t="s">
        <v>4740</v>
      </c>
      <c r="I4177" s="83" t="s">
        <v>4740</v>
      </c>
    </row>
    <row r="4178" spans="1:9" ht="15">
      <c r="A4178" s="83" t="s">
        <v>4777</v>
      </c>
      <c r="B4178" s="83" t="str">
        <f t="shared" si="396"/>
        <v>PA34 4J</v>
      </c>
      <c r="C4178" s="83" t="str">
        <f t="shared" si="397"/>
        <v>PA34 4</v>
      </c>
      <c r="D4178" s="83" t="str">
        <f t="shared" si="398"/>
        <v xml:space="preserve">PA34 </v>
      </c>
      <c r="E4178" s="83" t="str">
        <f t="shared" si="399"/>
        <v>PA34</v>
      </c>
      <c r="F4178" s="83" t="str">
        <f t="shared" si="400"/>
        <v>PA3</v>
      </c>
      <c r="G4178" s="83" t="str">
        <f t="shared" si="401"/>
        <v>PA</v>
      </c>
      <c r="H4178" s="83" t="s">
        <v>4740</v>
      </c>
      <c r="I4178" s="83" t="s">
        <v>4740</v>
      </c>
    </row>
    <row r="4179" spans="1:9" ht="15">
      <c r="A4179" s="83" t="s">
        <v>4778</v>
      </c>
      <c r="B4179" s="83" t="str">
        <f t="shared" si="396"/>
        <v>PA34 4J</v>
      </c>
      <c r="C4179" s="83" t="str">
        <f t="shared" si="397"/>
        <v>PA34 4</v>
      </c>
      <c r="D4179" s="83" t="str">
        <f t="shared" si="398"/>
        <v xml:space="preserve">PA34 </v>
      </c>
      <c r="E4179" s="83" t="str">
        <f t="shared" si="399"/>
        <v>PA34</v>
      </c>
      <c r="F4179" s="83" t="str">
        <f t="shared" si="400"/>
        <v>PA3</v>
      </c>
      <c r="G4179" s="83" t="str">
        <f t="shared" si="401"/>
        <v>PA</v>
      </c>
      <c r="H4179" s="83" t="s">
        <v>4740</v>
      </c>
      <c r="I4179" s="83" t="s">
        <v>4740</v>
      </c>
    </row>
    <row r="4180" spans="1:9" ht="15">
      <c r="A4180" s="83" t="s">
        <v>4779</v>
      </c>
      <c r="B4180" s="83" t="str">
        <f t="shared" si="396"/>
        <v>PA34 4J</v>
      </c>
      <c r="C4180" s="83" t="str">
        <f t="shared" si="397"/>
        <v>PA34 4</v>
      </c>
      <c r="D4180" s="83" t="str">
        <f t="shared" si="398"/>
        <v xml:space="preserve">PA34 </v>
      </c>
      <c r="E4180" s="83" t="str">
        <f t="shared" si="399"/>
        <v>PA34</v>
      </c>
      <c r="F4180" s="83" t="str">
        <f t="shared" si="400"/>
        <v>PA3</v>
      </c>
      <c r="G4180" s="83" t="str">
        <f t="shared" si="401"/>
        <v>PA</v>
      </c>
      <c r="H4180" s="83" t="s">
        <v>4740</v>
      </c>
      <c r="I4180" s="83" t="s">
        <v>4740</v>
      </c>
    </row>
    <row r="4181" spans="1:9" ht="15">
      <c r="A4181" s="83" t="s">
        <v>4780</v>
      </c>
      <c r="B4181" s="83" t="str">
        <f t="shared" si="396"/>
        <v>PA34 4J</v>
      </c>
      <c r="C4181" s="83" t="str">
        <f t="shared" si="397"/>
        <v>PA34 4</v>
      </c>
      <c r="D4181" s="83" t="str">
        <f t="shared" si="398"/>
        <v xml:space="preserve">PA34 </v>
      </c>
      <c r="E4181" s="83" t="str">
        <f t="shared" si="399"/>
        <v>PA34</v>
      </c>
      <c r="F4181" s="83" t="str">
        <f t="shared" si="400"/>
        <v>PA3</v>
      </c>
      <c r="G4181" s="83" t="str">
        <f t="shared" si="401"/>
        <v>PA</v>
      </c>
      <c r="H4181" s="83" t="s">
        <v>4740</v>
      </c>
      <c r="I4181" s="83" t="s">
        <v>4740</v>
      </c>
    </row>
    <row r="4182" spans="1:9" ht="15">
      <c r="A4182" s="83" t="s">
        <v>4781</v>
      </c>
      <c r="B4182" s="83" t="str">
        <f t="shared" si="396"/>
        <v>PA34 4J</v>
      </c>
      <c r="C4182" s="83" t="str">
        <f t="shared" si="397"/>
        <v>PA34 4</v>
      </c>
      <c r="D4182" s="83" t="str">
        <f t="shared" si="398"/>
        <v xml:space="preserve">PA34 </v>
      </c>
      <c r="E4182" s="83" t="str">
        <f t="shared" si="399"/>
        <v>PA34</v>
      </c>
      <c r="F4182" s="83" t="str">
        <f t="shared" si="400"/>
        <v>PA3</v>
      </c>
      <c r="G4182" s="83" t="str">
        <f t="shared" si="401"/>
        <v>PA</v>
      </c>
      <c r="H4182" s="83" t="s">
        <v>4740</v>
      </c>
      <c r="I4182" s="83" t="s">
        <v>4740</v>
      </c>
    </row>
    <row r="4183" spans="1:9" ht="15">
      <c r="A4183" s="83" t="s">
        <v>4782</v>
      </c>
      <c r="B4183" s="83" t="str">
        <f t="shared" si="396"/>
        <v>PA34 4L</v>
      </c>
      <c r="C4183" s="83" t="str">
        <f t="shared" si="397"/>
        <v>PA34 4</v>
      </c>
      <c r="D4183" s="83" t="str">
        <f t="shared" si="398"/>
        <v xml:space="preserve">PA34 </v>
      </c>
      <c r="E4183" s="83" t="str">
        <f t="shared" si="399"/>
        <v>PA34</v>
      </c>
      <c r="F4183" s="83" t="str">
        <f t="shared" si="400"/>
        <v>PA3</v>
      </c>
      <c r="G4183" s="83" t="str">
        <f t="shared" si="401"/>
        <v>PA</v>
      </c>
      <c r="H4183" s="83" t="s">
        <v>4740</v>
      </c>
      <c r="I4183" s="83" t="s">
        <v>4740</v>
      </c>
    </row>
    <row r="4184" spans="1:9" ht="15">
      <c r="A4184" s="83" t="s">
        <v>4783</v>
      </c>
      <c r="B4184" s="83" t="str">
        <f t="shared" si="396"/>
        <v>PA34 4L</v>
      </c>
      <c r="C4184" s="83" t="str">
        <f t="shared" si="397"/>
        <v>PA34 4</v>
      </c>
      <c r="D4184" s="83" t="str">
        <f t="shared" si="398"/>
        <v xml:space="preserve">PA34 </v>
      </c>
      <c r="E4184" s="83" t="str">
        <f t="shared" si="399"/>
        <v>PA34</v>
      </c>
      <c r="F4184" s="83" t="str">
        <f t="shared" si="400"/>
        <v>PA3</v>
      </c>
      <c r="G4184" s="83" t="str">
        <f t="shared" si="401"/>
        <v>PA</v>
      </c>
      <c r="H4184" s="83" t="s">
        <v>1469</v>
      </c>
      <c r="I4184" s="83" t="s">
        <v>648</v>
      </c>
    </row>
    <row r="4185" spans="1:9" ht="15">
      <c r="A4185" s="83" t="s">
        <v>4784</v>
      </c>
      <c r="B4185" s="83" t="str">
        <f t="shared" si="396"/>
        <v>PA34 4L</v>
      </c>
      <c r="C4185" s="83" t="str">
        <f t="shared" si="397"/>
        <v>PA34 4</v>
      </c>
      <c r="D4185" s="83" t="str">
        <f t="shared" si="398"/>
        <v xml:space="preserve">PA34 </v>
      </c>
      <c r="E4185" s="83" t="str">
        <f t="shared" si="399"/>
        <v>PA34</v>
      </c>
      <c r="F4185" s="83" t="str">
        <f t="shared" si="400"/>
        <v>PA3</v>
      </c>
      <c r="G4185" s="83" t="str">
        <f t="shared" si="401"/>
        <v>PA</v>
      </c>
      <c r="H4185" s="83" t="s">
        <v>1469</v>
      </c>
      <c r="I4185" s="83" t="s">
        <v>648</v>
      </c>
    </row>
    <row r="4186" spans="1:9" ht="15">
      <c r="A4186" s="83" t="s">
        <v>4785</v>
      </c>
      <c r="B4186" s="83" t="str">
        <f t="shared" si="396"/>
        <v>PA34 4L</v>
      </c>
      <c r="C4186" s="83" t="str">
        <f t="shared" si="397"/>
        <v>PA34 4</v>
      </c>
      <c r="D4186" s="83" t="str">
        <f t="shared" si="398"/>
        <v xml:space="preserve">PA34 </v>
      </c>
      <c r="E4186" s="83" t="str">
        <f t="shared" si="399"/>
        <v>PA34</v>
      </c>
      <c r="F4186" s="83" t="str">
        <f t="shared" si="400"/>
        <v>PA3</v>
      </c>
      <c r="G4186" s="83" t="str">
        <f t="shared" si="401"/>
        <v>PA</v>
      </c>
      <c r="H4186" s="83" t="s">
        <v>1469</v>
      </c>
      <c r="I4186" s="83" t="s">
        <v>648</v>
      </c>
    </row>
    <row r="4187" spans="1:9" ht="15">
      <c r="A4187" s="83" t="s">
        <v>4786</v>
      </c>
      <c r="B4187" s="83" t="str">
        <f t="shared" si="396"/>
        <v>PA34 4L</v>
      </c>
      <c r="C4187" s="83" t="str">
        <f t="shared" si="397"/>
        <v>PA34 4</v>
      </c>
      <c r="D4187" s="83" t="str">
        <f t="shared" si="398"/>
        <v xml:space="preserve">PA34 </v>
      </c>
      <c r="E4187" s="83" t="str">
        <f t="shared" si="399"/>
        <v>PA34</v>
      </c>
      <c r="F4187" s="83" t="str">
        <f t="shared" si="400"/>
        <v>PA3</v>
      </c>
      <c r="G4187" s="83" t="str">
        <f t="shared" si="401"/>
        <v>PA</v>
      </c>
      <c r="H4187" s="83" t="s">
        <v>4740</v>
      </c>
      <c r="I4187" s="83" t="s">
        <v>4740</v>
      </c>
    </row>
    <row r="4188" spans="1:9" ht="15">
      <c r="A4188" s="83" t="s">
        <v>4787</v>
      </c>
      <c r="B4188" s="83" t="str">
        <f t="shared" si="396"/>
        <v>PA34 4L</v>
      </c>
      <c r="C4188" s="83" t="str">
        <f t="shared" si="397"/>
        <v>PA34 4</v>
      </c>
      <c r="D4188" s="83" t="str">
        <f t="shared" si="398"/>
        <v xml:space="preserve">PA34 </v>
      </c>
      <c r="E4188" s="83" t="str">
        <f t="shared" si="399"/>
        <v>PA34</v>
      </c>
      <c r="F4188" s="83" t="str">
        <f t="shared" si="400"/>
        <v>PA3</v>
      </c>
      <c r="G4188" s="83" t="str">
        <f t="shared" si="401"/>
        <v>PA</v>
      </c>
      <c r="H4188" s="83" t="s">
        <v>1469</v>
      </c>
      <c r="I4188" s="83" t="s">
        <v>648</v>
      </c>
    </row>
    <row r="4189" spans="1:9" ht="15">
      <c r="A4189" s="83" t="s">
        <v>4788</v>
      </c>
      <c r="B4189" s="83" t="str">
        <f t="shared" si="396"/>
        <v>PA34 4L</v>
      </c>
      <c r="C4189" s="83" t="str">
        <f t="shared" si="397"/>
        <v>PA34 4</v>
      </c>
      <c r="D4189" s="83" t="str">
        <f t="shared" si="398"/>
        <v xml:space="preserve">PA34 </v>
      </c>
      <c r="E4189" s="83" t="str">
        <f t="shared" si="399"/>
        <v>PA34</v>
      </c>
      <c r="F4189" s="83" t="str">
        <f t="shared" si="400"/>
        <v>PA3</v>
      </c>
      <c r="G4189" s="83" t="str">
        <f t="shared" si="401"/>
        <v>PA</v>
      </c>
      <c r="H4189" s="83" t="s">
        <v>1469</v>
      </c>
      <c r="I4189" s="83" t="s">
        <v>648</v>
      </c>
    </row>
    <row r="4190" spans="1:9" ht="15">
      <c r="A4190" s="83" t="s">
        <v>4789</v>
      </c>
      <c r="B4190" s="83" t="str">
        <f t="shared" si="396"/>
        <v>PA34 4N</v>
      </c>
      <c r="C4190" s="83" t="str">
        <f t="shared" si="397"/>
        <v>PA34 4</v>
      </c>
      <c r="D4190" s="83" t="str">
        <f t="shared" si="398"/>
        <v xml:space="preserve">PA34 </v>
      </c>
      <c r="E4190" s="83" t="str">
        <f t="shared" si="399"/>
        <v>PA34</v>
      </c>
      <c r="F4190" s="83" t="str">
        <f t="shared" si="400"/>
        <v>PA3</v>
      </c>
      <c r="G4190" s="83" t="str">
        <f t="shared" si="401"/>
        <v>PA</v>
      </c>
      <c r="H4190" s="83" t="s">
        <v>4740</v>
      </c>
      <c r="I4190" s="83" t="s">
        <v>4740</v>
      </c>
    </row>
    <row r="4191" spans="1:9" ht="15">
      <c r="A4191" s="83" t="s">
        <v>4790</v>
      </c>
      <c r="B4191" s="83" t="str">
        <f t="shared" si="396"/>
        <v>PA34 4N</v>
      </c>
      <c r="C4191" s="83" t="str">
        <f t="shared" si="397"/>
        <v>PA34 4</v>
      </c>
      <c r="D4191" s="83" t="str">
        <f t="shared" si="398"/>
        <v xml:space="preserve">PA34 </v>
      </c>
      <c r="E4191" s="83" t="str">
        <f t="shared" si="399"/>
        <v>PA34</v>
      </c>
      <c r="F4191" s="83" t="str">
        <f t="shared" si="400"/>
        <v>PA3</v>
      </c>
      <c r="G4191" s="83" t="str">
        <f t="shared" si="401"/>
        <v>PA</v>
      </c>
      <c r="H4191" s="83" t="s">
        <v>4740</v>
      </c>
      <c r="I4191" s="83" t="s">
        <v>4740</v>
      </c>
    </row>
    <row r="4192" spans="1:9" ht="15">
      <c r="A4192" s="83" t="s">
        <v>4791</v>
      </c>
      <c r="B4192" s="83" t="str">
        <f t="shared" si="396"/>
        <v>PA34 4N</v>
      </c>
      <c r="C4192" s="83" t="str">
        <f t="shared" si="397"/>
        <v>PA34 4</v>
      </c>
      <c r="D4192" s="83" t="str">
        <f t="shared" si="398"/>
        <v xml:space="preserve">PA34 </v>
      </c>
      <c r="E4192" s="83" t="str">
        <f t="shared" si="399"/>
        <v>PA34</v>
      </c>
      <c r="F4192" s="83" t="str">
        <f t="shared" si="400"/>
        <v>PA3</v>
      </c>
      <c r="G4192" s="83" t="str">
        <f t="shared" si="401"/>
        <v>PA</v>
      </c>
      <c r="H4192" s="83" t="s">
        <v>4740</v>
      </c>
      <c r="I4192" s="83" t="s">
        <v>4740</v>
      </c>
    </row>
    <row r="4193" spans="1:9" ht="15">
      <c r="A4193" s="83" t="s">
        <v>4792</v>
      </c>
      <c r="B4193" s="83" t="str">
        <f t="shared" si="396"/>
        <v>PA34 4N</v>
      </c>
      <c r="C4193" s="83" t="str">
        <f t="shared" si="397"/>
        <v>PA34 4</v>
      </c>
      <c r="D4193" s="83" t="str">
        <f t="shared" si="398"/>
        <v xml:space="preserve">PA34 </v>
      </c>
      <c r="E4193" s="83" t="str">
        <f t="shared" si="399"/>
        <v>PA34</v>
      </c>
      <c r="F4193" s="83" t="str">
        <f t="shared" si="400"/>
        <v>PA3</v>
      </c>
      <c r="G4193" s="83" t="str">
        <f t="shared" si="401"/>
        <v>PA</v>
      </c>
      <c r="H4193" s="83" t="s">
        <v>4740</v>
      </c>
      <c r="I4193" s="83" t="s">
        <v>4740</v>
      </c>
    </row>
    <row r="4194" spans="1:9" ht="15">
      <c r="A4194" s="83" t="s">
        <v>4793</v>
      </c>
      <c r="B4194" s="83" t="str">
        <f t="shared" si="396"/>
        <v>PA34 4N</v>
      </c>
      <c r="C4194" s="83" t="str">
        <f t="shared" si="397"/>
        <v>PA34 4</v>
      </c>
      <c r="D4194" s="83" t="str">
        <f t="shared" si="398"/>
        <v xml:space="preserve">PA34 </v>
      </c>
      <c r="E4194" s="83" t="str">
        <f t="shared" si="399"/>
        <v>PA34</v>
      </c>
      <c r="F4194" s="83" t="str">
        <f t="shared" si="400"/>
        <v>PA3</v>
      </c>
      <c r="G4194" s="83" t="str">
        <f t="shared" si="401"/>
        <v>PA</v>
      </c>
      <c r="H4194" s="83" t="s">
        <v>4740</v>
      </c>
      <c r="I4194" s="83" t="s">
        <v>4740</v>
      </c>
    </row>
    <row r="4195" spans="1:9" ht="15">
      <c r="A4195" s="83" t="s">
        <v>4794</v>
      </c>
      <c r="B4195" s="83" t="str">
        <f t="shared" si="396"/>
        <v>PA34 4N</v>
      </c>
      <c r="C4195" s="83" t="str">
        <f t="shared" si="397"/>
        <v>PA34 4</v>
      </c>
      <c r="D4195" s="83" t="str">
        <f t="shared" si="398"/>
        <v xml:space="preserve">PA34 </v>
      </c>
      <c r="E4195" s="83" t="str">
        <f t="shared" si="399"/>
        <v>PA34</v>
      </c>
      <c r="F4195" s="83" t="str">
        <f t="shared" si="400"/>
        <v>PA3</v>
      </c>
      <c r="G4195" s="83" t="str">
        <f t="shared" si="401"/>
        <v>PA</v>
      </c>
      <c r="H4195" s="83" t="s">
        <v>4740</v>
      </c>
      <c r="I4195" s="83" t="s">
        <v>4740</v>
      </c>
    </row>
    <row r="4196" spans="1:9" ht="15">
      <c r="A4196" s="83" t="s">
        <v>4795</v>
      </c>
      <c r="B4196" s="83" t="str">
        <f t="shared" si="396"/>
        <v>PA34 4P</v>
      </c>
      <c r="C4196" s="83" t="str">
        <f t="shared" si="397"/>
        <v>PA34 4</v>
      </c>
      <c r="D4196" s="83" t="str">
        <f t="shared" si="398"/>
        <v xml:space="preserve">PA34 </v>
      </c>
      <c r="E4196" s="83" t="str">
        <f t="shared" si="399"/>
        <v>PA34</v>
      </c>
      <c r="F4196" s="83" t="str">
        <f t="shared" si="400"/>
        <v>PA3</v>
      </c>
      <c r="G4196" s="83" t="str">
        <f t="shared" si="401"/>
        <v>PA</v>
      </c>
      <c r="H4196" s="83" t="s">
        <v>4740</v>
      </c>
      <c r="I4196" s="83" t="s">
        <v>4740</v>
      </c>
    </row>
    <row r="4197" spans="1:9" ht="15">
      <c r="A4197" s="83" t="s">
        <v>4796</v>
      </c>
      <c r="B4197" s="83" t="str">
        <f t="shared" si="396"/>
        <v>PA34 4P</v>
      </c>
      <c r="C4197" s="83" t="str">
        <f t="shared" si="397"/>
        <v>PA34 4</v>
      </c>
      <c r="D4197" s="83" t="str">
        <f t="shared" si="398"/>
        <v xml:space="preserve">PA34 </v>
      </c>
      <c r="E4197" s="83" t="str">
        <f t="shared" si="399"/>
        <v>PA34</v>
      </c>
      <c r="F4197" s="83" t="str">
        <f t="shared" si="400"/>
        <v>PA3</v>
      </c>
      <c r="G4197" s="83" t="str">
        <f t="shared" si="401"/>
        <v>PA</v>
      </c>
      <c r="H4197" s="83" t="s">
        <v>1469</v>
      </c>
      <c r="I4197" s="83" t="s">
        <v>648</v>
      </c>
    </row>
    <row r="4198" spans="1:9" ht="15">
      <c r="A4198" s="83" t="s">
        <v>4797</v>
      </c>
      <c r="B4198" s="83" t="str">
        <f t="shared" si="396"/>
        <v>PA34 4P</v>
      </c>
      <c r="C4198" s="83" t="str">
        <f t="shared" si="397"/>
        <v>PA34 4</v>
      </c>
      <c r="D4198" s="83" t="str">
        <f t="shared" si="398"/>
        <v xml:space="preserve">PA34 </v>
      </c>
      <c r="E4198" s="83" t="str">
        <f t="shared" si="399"/>
        <v>PA34</v>
      </c>
      <c r="F4198" s="83" t="str">
        <f t="shared" si="400"/>
        <v>PA3</v>
      </c>
      <c r="G4198" s="83" t="str">
        <f t="shared" si="401"/>
        <v>PA</v>
      </c>
      <c r="H4198" s="83" t="s">
        <v>4740</v>
      </c>
      <c r="I4198" s="83" t="s">
        <v>4740</v>
      </c>
    </row>
    <row r="4199" spans="1:9" ht="15">
      <c r="A4199" s="83" t="s">
        <v>4798</v>
      </c>
      <c r="B4199" s="83" t="str">
        <f t="shared" si="396"/>
        <v>PA34 4P</v>
      </c>
      <c r="C4199" s="83" t="str">
        <f t="shared" si="397"/>
        <v>PA34 4</v>
      </c>
      <c r="D4199" s="83" t="str">
        <f t="shared" si="398"/>
        <v xml:space="preserve">PA34 </v>
      </c>
      <c r="E4199" s="83" t="str">
        <f t="shared" si="399"/>
        <v>PA34</v>
      </c>
      <c r="F4199" s="83" t="str">
        <f t="shared" si="400"/>
        <v>PA3</v>
      </c>
      <c r="G4199" s="83" t="str">
        <f t="shared" si="401"/>
        <v>PA</v>
      </c>
      <c r="H4199" s="83" t="s">
        <v>1469</v>
      </c>
      <c r="I4199" s="83" t="s">
        <v>648</v>
      </c>
    </row>
    <row r="4200" spans="1:9" ht="15">
      <c r="A4200" s="83" t="s">
        <v>4799</v>
      </c>
      <c r="B4200" s="83" t="str">
        <f t="shared" si="396"/>
        <v>PA34 4P</v>
      </c>
      <c r="C4200" s="83" t="str">
        <f t="shared" si="397"/>
        <v>PA34 4</v>
      </c>
      <c r="D4200" s="83" t="str">
        <f t="shared" si="398"/>
        <v xml:space="preserve">PA34 </v>
      </c>
      <c r="E4200" s="83" t="str">
        <f t="shared" si="399"/>
        <v>PA34</v>
      </c>
      <c r="F4200" s="83" t="str">
        <f t="shared" si="400"/>
        <v>PA3</v>
      </c>
      <c r="G4200" s="83" t="str">
        <f t="shared" si="401"/>
        <v>PA</v>
      </c>
      <c r="H4200" s="83" t="s">
        <v>1469</v>
      </c>
      <c r="I4200" s="83" t="s">
        <v>648</v>
      </c>
    </row>
    <row r="4201" spans="1:9" ht="15">
      <c r="A4201" s="83" t="s">
        <v>4800</v>
      </c>
      <c r="B4201" s="83" t="str">
        <f t="shared" si="396"/>
        <v>PA34 4T</v>
      </c>
      <c r="C4201" s="83" t="str">
        <f t="shared" si="397"/>
        <v>PA34 4</v>
      </c>
      <c r="D4201" s="83" t="str">
        <f t="shared" si="398"/>
        <v xml:space="preserve">PA34 </v>
      </c>
      <c r="E4201" s="83" t="str">
        <f t="shared" si="399"/>
        <v>PA34</v>
      </c>
      <c r="F4201" s="83" t="str">
        <f t="shared" si="400"/>
        <v>PA3</v>
      </c>
      <c r="G4201" s="83" t="str">
        <f t="shared" si="401"/>
        <v>PA</v>
      </c>
      <c r="H4201" s="83" t="s">
        <v>4740</v>
      </c>
      <c r="I4201" s="83" t="s">
        <v>4740</v>
      </c>
    </row>
    <row r="4202" spans="1:9" ht="15">
      <c r="A4202" s="83" t="s">
        <v>4801</v>
      </c>
      <c r="B4202" s="83" t="str">
        <f t="shared" si="396"/>
        <v>PA34 4T</v>
      </c>
      <c r="C4202" s="83" t="str">
        <f t="shared" si="397"/>
        <v>PA34 4</v>
      </c>
      <c r="D4202" s="83" t="str">
        <f t="shared" si="398"/>
        <v xml:space="preserve">PA34 </v>
      </c>
      <c r="E4202" s="83" t="str">
        <f t="shared" si="399"/>
        <v>PA34</v>
      </c>
      <c r="F4202" s="83" t="str">
        <f t="shared" si="400"/>
        <v>PA3</v>
      </c>
      <c r="G4202" s="83" t="str">
        <f t="shared" si="401"/>
        <v>PA</v>
      </c>
      <c r="H4202" s="83" t="s">
        <v>4740</v>
      </c>
      <c r="I4202" s="83" t="s">
        <v>4740</v>
      </c>
    </row>
    <row r="4203" spans="1:9" ht="15">
      <c r="A4203" s="83" t="s">
        <v>218</v>
      </c>
      <c r="B4203" s="83" t="str">
        <f t="shared" si="396"/>
        <v>PA34 5</v>
      </c>
      <c r="C4203" s="83" t="str">
        <f t="shared" si="397"/>
        <v>PA34 5</v>
      </c>
      <c r="D4203" s="83" t="str">
        <f t="shared" si="398"/>
        <v xml:space="preserve">PA34 </v>
      </c>
      <c r="E4203" s="83" t="str">
        <f t="shared" si="399"/>
        <v>PA34</v>
      </c>
      <c r="F4203" s="83" t="str">
        <f t="shared" si="400"/>
        <v>PA3</v>
      </c>
      <c r="G4203" s="83" t="str">
        <f t="shared" si="401"/>
        <v>PA</v>
      </c>
      <c r="H4203" s="83" t="s">
        <v>4740</v>
      </c>
      <c r="I4203" s="83" t="s">
        <v>4740</v>
      </c>
    </row>
    <row r="4204" spans="1:9" ht="15">
      <c r="A4204" s="83" t="s">
        <v>4802</v>
      </c>
      <c r="B4204" s="83" t="str">
        <f t="shared" si="396"/>
        <v>PA34 5A</v>
      </c>
      <c r="C4204" s="83" t="str">
        <f t="shared" si="397"/>
        <v>PA34 5</v>
      </c>
      <c r="D4204" s="83" t="str">
        <f t="shared" si="398"/>
        <v xml:space="preserve">PA34 </v>
      </c>
      <c r="E4204" s="83" t="str">
        <f t="shared" si="399"/>
        <v>PA34</v>
      </c>
      <c r="F4204" s="83" t="str">
        <f t="shared" si="400"/>
        <v>PA3</v>
      </c>
      <c r="G4204" s="83" t="str">
        <f t="shared" si="401"/>
        <v>PA</v>
      </c>
      <c r="H4204" s="83" t="s">
        <v>1469</v>
      </c>
      <c r="I4204" s="83" t="s">
        <v>648</v>
      </c>
    </row>
    <row r="4205" spans="1:9" ht="15">
      <c r="A4205" s="83" t="s">
        <v>4803</v>
      </c>
      <c r="B4205" s="83" t="str">
        <f t="shared" si="396"/>
        <v>PA34 5A</v>
      </c>
      <c r="C4205" s="83" t="str">
        <f t="shared" si="397"/>
        <v>PA34 5</v>
      </c>
      <c r="D4205" s="83" t="str">
        <f t="shared" si="398"/>
        <v xml:space="preserve">PA34 </v>
      </c>
      <c r="E4205" s="83" t="str">
        <f t="shared" si="399"/>
        <v>PA34</v>
      </c>
      <c r="F4205" s="83" t="str">
        <f t="shared" si="400"/>
        <v>PA3</v>
      </c>
      <c r="G4205" s="83" t="str">
        <f t="shared" si="401"/>
        <v>PA</v>
      </c>
      <c r="H4205" s="83" t="s">
        <v>4740</v>
      </c>
      <c r="I4205" s="83" t="s">
        <v>4740</v>
      </c>
    </row>
    <row r="4206" spans="1:9" ht="15">
      <c r="A4206" s="83" t="s">
        <v>4804</v>
      </c>
      <c r="B4206" s="83" t="str">
        <f t="shared" si="396"/>
        <v>PA34 5A</v>
      </c>
      <c r="C4206" s="83" t="str">
        <f t="shared" si="397"/>
        <v>PA34 5</v>
      </c>
      <c r="D4206" s="83" t="str">
        <f t="shared" si="398"/>
        <v xml:space="preserve">PA34 </v>
      </c>
      <c r="E4206" s="83" t="str">
        <f t="shared" si="399"/>
        <v>PA34</v>
      </c>
      <c r="F4206" s="83" t="str">
        <f t="shared" si="400"/>
        <v>PA3</v>
      </c>
      <c r="G4206" s="83" t="str">
        <f t="shared" si="401"/>
        <v>PA</v>
      </c>
      <c r="H4206" s="83" t="s">
        <v>4740</v>
      </c>
      <c r="I4206" s="83" t="s">
        <v>4740</v>
      </c>
    </row>
    <row r="4207" spans="1:9" ht="15">
      <c r="A4207" s="83" t="s">
        <v>4805</v>
      </c>
      <c r="B4207" s="83" t="str">
        <f t="shared" si="396"/>
        <v>PA34 5A</v>
      </c>
      <c r="C4207" s="83" t="str">
        <f t="shared" si="397"/>
        <v>PA34 5</v>
      </c>
      <c r="D4207" s="83" t="str">
        <f t="shared" si="398"/>
        <v xml:space="preserve">PA34 </v>
      </c>
      <c r="E4207" s="83" t="str">
        <f t="shared" si="399"/>
        <v>PA34</v>
      </c>
      <c r="F4207" s="83" t="str">
        <f t="shared" si="400"/>
        <v>PA3</v>
      </c>
      <c r="G4207" s="83" t="str">
        <f t="shared" si="401"/>
        <v>PA</v>
      </c>
      <c r="H4207" s="83" t="s">
        <v>4740</v>
      </c>
      <c r="I4207" s="83" t="s">
        <v>4740</v>
      </c>
    </row>
    <row r="4208" spans="1:9" ht="15">
      <c r="A4208" s="83" t="s">
        <v>4806</v>
      </c>
      <c r="B4208" s="83" t="str">
        <f t="shared" si="396"/>
        <v>PA34 5A</v>
      </c>
      <c r="C4208" s="83" t="str">
        <f t="shared" si="397"/>
        <v>PA34 5</v>
      </c>
      <c r="D4208" s="83" t="str">
        <f t="shared" si="398"/>
        <v xml:space="preserve">PA34 </v>
      </c>
      <c r="E4208" s="83" t="str">
        <f t="shared" si="399"/>
        <v>PA34</v>
      </c>
      <c r="F4208" s="83" t="str">
        <f t="shared" si="400"/>
        <v>PA3</v>
      </c>
      <c r="G4208" s="83" t="str">
        <f t="shared" si="401"/>
        <v>PA</v>
      </c>
      <c r="H4208" s="83" t="s">
        <v>4740</v>
      </c>
      <c r="I4208" s="83" t="s">
        <v>4740</v>
      </c>
    </row>
    <row r="4209" spans="1:9" ht="15">
      <c r="A4209" s="83" t="s">
        <v>4807</v>
      </c>
      <c r="B4209" s="83" t="str">
        <f t="shared" si="396"/>
        <v>PA34 5A</v>
      </c>
      <c r="C4209" s="83" t="str">
        <f t="shared" si="397"/>
        <v>PA34 5</v>
      </c>
      <c r="D4209" s="83" t="str">
        <f t="shared" si="398"/>
        <v xml:space="preserve">PA34 </v>
      </c>
      <c r="E4209" s="83" t="str">
        <f t="shared" si="399"/>
        <v>PA34</v>
      </c>
      <c r="F4209" s="83" t="str">
        <f t="shared" si="400"/>
        <v>PA3</v>
      </c>
      <c r="G4209" s="83" t="str">
        <f t="shared" si="401"/>
        <v>PA</v>
      </c>
      <c r="H4209" s="83" t="s">
        <v>4740</v>
      </c>
      <c r="I4209" s="83" t="s">
        <v>4740</v>
      </c>
    </row>
    <row r="4210" spans="1:9" ht="15">
      <c r="A4210" s="83" t="s">
        <v>4808</v>
      </c>
      <c r="B4210" s="83" t="str">
        <f t="shared" si="396"/>
        <v>PA34 5B</v>
      </c>
      <c r="C4210" s="83" t="str">
        <f t="shared" si="397"/>
        <v>PA34 5</v>
      </c>
      <c r="D4210" s="83" t="str">
        <f t="shared" si="398"/>
        <v xml:space="preserve">PA34 </v>
      </c>
      <c r="E4210" s="83" t="str">
        <f t="shared" si="399"/>
        <v>PA34</v>
      </c>
      <c r="F4210" s="83" t="str">
        <f t="shared" si="400"/>
        <v>PA3</v>
      </c>
      <c r="G4210" s="83" t="str">
        <f t="shared" si="401"/>
        <v>PA</v>
      </c>
      <c r="H4210" s="83" t="s">
        <v>1469</v>
      </c>
      <c r="I4210" s="83" t="s">
        <v>648</v>
      </c>
    </row>
    <row r="4211" spans="1:9" ht="15">
      <c r="A4211" s="83" t="s">
        <v>4809</v>
      </c>
      <c r="B4211" s="83" t="str">
        <f t="shared" si="396"/>
        <v>PA34 5D</v>
      </c>
      <c r="C4211" s="83" t="str">
        <f t="shared" si="397"/>
        <v>PA34 5</v>
      </c>
      <c r="D4211" s="83" t="str">
        <f t="shared" si="398"/>
        <v xml:space="preserve">PA34 </v>
      </c>
      <c r="E4211" s="83" t="str">
        <f t="shared" si="399"/>
        <v>PA34</v>
      </c>
      <c r="F4211" s="83" t="str">
        <f t="shared" si="400"/>
        <v>PA3</v>
      </c>
      <c r="G4211" s="83" t="str">
        <f t="shared" si="401"/>
        <v>PA</v>
      </c>
      <c r="H4211" s="83" t="s">
        <v>1469</v>
      </c>
      <c r="I4211" s="83" t="s">
        <v>648</v>
      </c>
    </row>
    <row r="4212" spans="1:9" ht="15">
      <c r="A4212" s="83" t="s">
        <v>4810</v>
      </c>
      <c r="B4212" s="83" t="str">
        <f t="shared" si="396"/>
        <v>PA34 5D</v>
      </c>
      <c r="C4212" s="83" t="str">
        <f t="shared" si="397"/>
        <v>PA34 5</v>
      </c>
      <c r="D4212" s="83" t="str">
        <f t="shared" si="398"/>
        <v xml:space="preserve">PA34 </v>
      </c>
      <c r="E4212" s="83" t="str">
        <f t="shared" si="399"/>
        <v>PA34</v>
      </c>
      <c r="F4212" s="83" t="str">
        <f t="shared" si="400"/>
        <v>PA3</v>
      </c>
      <c r="G4212" s="83" t="str">
        <f t="shared" si="401"/>
        <v>PA</v>
      </c>
      <c r="H4212" s="83" t="s">
        <v>1469</v>
      </c>
      <c r="I4212" s="83" t="s">
        <v>648</v>
      </c>
    </row>
    <row r="4213" spans="1:9" ht="15">
      <c r="A4213" s="83" t="s">
        <v>4811</v>
      </c>
      <c r="B4213" s="83" t="str">
        <f t="shared" si="396"/>
        <v>PA34 5E</v>
      </c>
      <c r="C4213" s="83" t="str">
        <f t="shared" si="397"/>
        <v>PA34 5</v>
      </c>
      <c r="D4213" s="83" t="str">
        <f t="shared" si="398"/>
        <v xml:space="preserve">PA34 </v>
      </c>
      <c r="E4213" s="83" t="str">
        <f t="shared" si="399"/>
        <v>PA34</v>
      </c>
      <c r="F4213" s="83" t="str">
        <f t="shared" si="400"/>
        <v>PA3</v>
      </c>
      <c r="G4213" s="83" t="str">
        <f t="shared" si="401"/>
        <v>PA</v>
      </c>
      <c r="H4213" s="83" t="s">
        <v>1469</v>
      </c>
      <c r="I4213" s="83" t="s">
        <v>648</v>
      </c>
    </row>
    <row r="4214" spans="1:9" ht="15">
      <c r="A4214" s="83" t="s">
        <v>4812</v>
      </c>
      <c r="B4214" s="83" t="str">
        <f t="shared" si="396"/>
        <v>PA34 5H</v>
      </c>
      <c r="C4214" s="83" t="str">
        <f t="shared" si="397"/>
        <v>PA34 5</v>
      </c>
      <c r="D4214" s="83" t="str">
        <f t="shared" si="398"/>
        <v xml:space="preserve">PA34 </v>
      </c>
      <c r="E4214" s="83" t="str">
        <f t="shared" si="399"/>
        <v>PA34</v>
      </c>
      <c r="F4214" s="83" t="str">
        <f t="shared" si="400"/>
        <v>PA3</v>
      </c>
      <c r="G4214" s="83" t="str">
        <f t="shared" si="401"/>
        <v>PA</v>
      </c>
      <c r="H4214" s="83" t="s">
        <v>1469</v>
      </c>
      <c r="I4214" s="83" t="s">
        <v>648</v>
      </c>
    </row>
    <row r="4215" spans="1:9" ht="15">
      <c r="A4215" s="83" t="s">
        <v>4813</v>
      </c>
      <c r="B4215" s="83" t="str">
        <f t="shared" si="396"/>
        <v>PA34 5J</v>
      </c>
      <c r="C4215" s="83" t="str">
        <f t="shared" si="397"/>
        <v>PA34 5</v>
      </c>
      <c r="D4215" s="83" t="str">
        <f t="shared" si="398"/>
        <v xml:space="preserve">PA34 </v>
      </c>
      <c r="E4215" s="83" t="str">
        <f t="shared" si="399"/>
        <v>PA34</v>
      </c>
      <c r="F4215" s="83" t="str">
        <f t="shared" si="400"/>
        <v>PA3</v>
      </c>
      <c r="G4215" s="83" t="str">
        <f t="shared" si="401"/>
        <v>PA</v>
      </c>
      <c r="H4215" s="83" t="s">
        <v>4740</v>
      </c>
      <c r="I4215" s="83" t="s">
        <v>4740</v>
      </c>
    </row>
    <row r="4216" spans="1:9" ht="15">
      <c r="A4216" s="83" t="s">
        <v>4814</v>
      </c>
      <c r="B4216" s="83" t="str">
        <f t="shared" si="396"/>
        <v>PA34 5J</v>
      </c>
      <c r="C4216" s="83" t="str">
        <f t="shared" si="397"/>
        <v>PA34 5</v>
      </c>
      <c r="D4216" s="83" t="str">
        <f t="shared" si="398"/>
        <v xml:space="preserve">PA34 </v>
      </c>
      <c r="E4216" s="83" t="str">
        <f t="shared" si="399"/>
        <v>PA34</v>
      </c>
      <c r="F4216" s="83" t="str">
        <f t="shared" si="400"/>
        <v>PA3</v>
      </c>
      <c r="G4216" s="83" t="str">
        <f t="shared" si="401"/>
        <v>PA</v>
      </c>
      <c r="H4216" s="83" t="s">
        <v>1469</v>
      </c>
      <c r="I4216" s="83" t="s">
        <v>648</v>
      </c>
    </row>
    <row r="4217" spans="1:9" ht="15">
      <c r="A4217" s="83" t="s">
        <v>4815</v>
      </c>
      <c r="B4217" s="83" t="str">
        <f t="shared" si="396"/>
        <v>PA34 5J</v>
      </c>
      <c r="C4217" s="83" t="str">
        <f t="shared" si="397"/>
        <v>PA34 5</v>
      </c>
      <c r="D4217" s="83" t="str">
        <f t="shared" si="398"/>
        <v xml:space="preserve">PA34 </v>
      </c>
      <c r="E4217" s="83" t="str">
        <f t="shared" si="399"/>
        <v>PA34</v>
      </c>
      <c r="F4217" s="83" t="str">
        <f t="shared" si="400"/>
        <v>PA3</v>
      </c>
      <c r="G4217" s="83" t="str">
        <f t="shared" si="401"/>
        <v>PA</v>
      </c>
      <c r="H4217" s="83" t="s">
        <v>1469</v>
      </c>
      <c r="I4217" s="83" t="s">
        <v>648</v>
      </c>
    </row>
    <row r="4218" spans="1:9" ht="15">
      <c r="A4218" s="83" t="s">
        <v>4816</v>
      </c>
      <c r="B4218" s="83" t="str">
        <f t="shared" si="396"/>
        <v>PA34 5J</v>
      </c>
      <c r="C4218" s="83" t="str">
        <f t="shared" si="397"/>
        <v>PA34 5</v>
      </c>
      <c r="D4218" s="83" t="str">
        <f t="shared" si="398"/>
        <v xml:space="preserve">PA34 </v>
      </c>
      <c r="E4218" s="83" t="str">
        <f t="shared" si="399"/>
        <v>PA34</v>
      </c>
      <c r="F4218" s="83" t="str">
        <f t="shared" si="400"/>
        <v>PA3</v>
      </c>
      <c r="G4218" s="83" t="str">
        <f t="shared" si="401"/>
        <v>PA</v>
      </c>
      <c r="H4218" s="83" t="s">
        <v>1469</v>
      </c>
      <c r="I4218" s="83" t="s">
        <v>648</v>
      </c>
    </row>
    <row r="4219" spans="1:9" ht="15">
      <c r="A4219" s="83" t="s">
        <v>4817</v>
      </c>
      <c r="B4219" s="83" t="str">
        <f t="shared" si="396"/>
        <v>PA34 5J</v>
      </c>
      <c r="C4219" s="83" t="str">
        <f t="shared" si="397"/>
        <v>PA34 5</v>
      </c>
      <c r="D4219" s="83" t="str">
        <f t="shared" si="398"/>
        <v xml:space="preserve">PA34 </v>
      </c>
      <c r="E4219" s="83" t="str">
        <f t="shared" si="399"/>
        <v>PA34</v>
      </c>
      <c r="F4219" s="83" t="str">
        <f t="shared" si="400"/>
        <v>PA3</v>
      </c>
      <c r="G4219" s="83" t="str">
        <f t="shared" si="401"/>
        <v>PA</v>
      </c>
      <c r="H4219" s="83" t="s">
        <v>1469</v>
      </c>
      <c r="I4219" s="83" t="s">
        <v>648</v>
      </c>
    </row>
    <row r="4220" spans="1:9" ht="15">
      <c r="A4220" s="83" t="s">
        <v>4818</v>
      </c>
      <c r="B4220" s="83" t="str">
        <f t="shared" si="396"/>
        <v>PA34 5N</v>
      </c>
      <c r="C4220" s="83" t="str">
        <f t="shared" si="397"/>
        <v>PA34 5</v>
      </c>
      <c r="D4220" s="83" t="str">
        <f t="shared" si="398"/>
        <v xml:space="preserve">PA34 </v>
      </c>
      <c r="E4220" s="83" t="str">
        <f t="shared" si="399"/>
        <v>PA34</v>
      </c>
      <c r="F4220" s="83" t="str">
        <f t="shared" si="400"/>
        <v>PA3</v>
      </c>
      <c r="G4220" s="83" t="str">
        <f t="shared" si="401"/>
        <v>PA</v>
      </c>
      <c r="H4220" s="83" t="s">
        <v>1469</v>
      </c>
      <c r="I4220" s="83" t="s">
        <v>648</v>
      </c>
    </row>
    <row r="4221" spans="1:9" ht="15">
      <c r="A4221" s="83" t="s">
        <v>4819</v>
      </c>
      <c r="B4221" s="83" t="str">
        <f t="shared" si="396"/>
        <v>PA34 5N</v>
      </c>
      <c r="C4221" s="83" t="str">
        <f t="shared" si="397"/>
        <v>PA34 5</v>
      </c>
      <c r="D4221" s="83" t="str">
        <f t="shared" si="398"/>
        <v xml:space="preserve">PA34 </v>
      </c>
      <c r="E4221" s="83" t="str">
        <f t="shared" si="399"/>
        <v>PA34</v>
      </c>
      <c r="F4221" s="83" t="str">
        <f t="shared" si="400"/>
        <v>PA3</v>
      </c>
      <c r="G4221" s="83" t="str">
        <f t="shared" si="401"/>
        <v>PA</v>
      </c>
      <c r="H4221" s="83" t="s">
        <v>1469</v>
      </c>
      <c r="I4221" s="83" t="s">
        <v>648</v>
      </c>
    </row>
    <row r="4222" spans="1:9" ht="15">
      <c r="A4222" s="83" t="s">
        <v>4820</v>
      </c>
      <c r="B4222" s="83" t="str">
        <f t="shared" si="396"/>
        <v>PA34 5P</v>
      </c>
      <c r="C4222" s="83" t="str">
        <f t="shared" si="397"/>
        <v>PA34 5</v>
      </c>
      <c r="D4222" s="83" t="str">
        <f t="shared" si="398"/>
        <v xml:space="preserve">PA34 </v>
      </c>
      <c r="E4222" s="83" t="str">
        <f t="shared" si="399"/>
        <v>PA34</v>
      </c>
      <c r="F4222" s="83" t="str">
        <f t="shared" si="400"/>
        <v>PA3</v>
      </c>
      <c r="G4222" s="83" t="str">
        <f t="shared" si="401"/>
        <v>PA</v>
      </c>
      <c r="H4222" s="83" t="s">
        <v>1469</v>
      </c>
      <c r="I4222" s="83" t="s">
        <v>648</v>
      </c>
    </row>
    <row r="4223" spans="1:9" ht="15">
      <c r="A4223" s="83" t="s">
        <v>4821</v>
      </c>
      <c r="B4223" s="83" t="str">
        <f t="shared" si="396"/>
        <v>PA34 5Q</v>
      </c>
      <c r="C4223" s="83" t="str">
        <f t="shared" si="397"/>
        <v>PA34 5</v>
      </c>
      <c r="D4223" s="83" t="str">
        <f t="shared" si="398"/>
        <v xml:space="preserve">PA34 </v>
      </c>
      <c r="E4223" s="83" t="str">
        <f t="shared" si="399"/>
        <v>PA34</v>
      </c>
      <c r="F4223" s="83" t="str">
        <f t="shared" si="400"/>
        <v>PA3</v>
      </c>
      <c r="G4223" s="83" t="str">
        <f t="shared" si="401"/>
        <v>PA</v>
      </c>
      <c r="H4223" s="83" t="s">
        <v>1469</v>
      </c>
      <c r="I4223" s="83" t="s">
        <v>648</v>
      </c>
    </row>
    <row r="4224" spans="1:9" ht="15">
      <c r="A4224" s="83" t="s">
        <v>4822</v>
      </c>
      <c r="B4224" s="83" t="str">
        <f t="shared" si="396"/>
        <v>PA34 5R</v>
      </c>
      <c r="C4224" s="83" t="str">
        <f t="shared" si="397"/>
        <v>PA34 5</v>
      </c>
      <c r="D4224" s="83" t="str">
        <f t="shared" si="398"/>
        <v xml:space="preserve">PA34 </v>
      </c>
      <c r="E4224" s="83" t="str">
        <f t="shared" si="399"/>
        <v>PA34</v>
      </c>
      <c r="F4224" s="83" t="str">
        <f t="shared" si="400"/>
        <v>PA3</v>
      </c>
      <c r="G4224" s="83" t="str">
        <f t="shared" si="401"/>
        <v>PA</v>
      </c>
      <c r="H4224" s="83" t="s">
        <v>1469</v>
      </c>
      <c r="I4224" s="83" t="s">
        <v>648</v>
      </c>
    </row>
    <row r="4225" spans="1:9" ht="15">
      <c r="A4225" s="83" t="s">
        <v>4823</v>
      </c>
      <c r="B4225" s="83" t="str">
        <f t="shared" si="396"/>
        <v>PA34 5R</v>
      </c>
      <c r="C4225" s="83" t="str">
        <f t="shared" si="397"/>
        <v>PA34 5</v>
      </c>
      <c r="D4225" s="83" t="str">
        <f t="shared" si="398"/>
        <v xml:space="preserve">PA34 </v>
      </c>
      <c r="E4225" s="83" t="str">
        <f t="shared" si="399"/>
        <v>PA34</v>
      </c>
      <c r="F4225" s="83" t="str">
        <f t="shared" si="400"/>
        <v>PA3</v>
      </c>
      <c r="G4225" s="83" t="str">
        <f t="shared" si="401"/>
        <v>PA</v>
      </c>
      <c r="H4225" s="83" t="s">
        <v>4740</v>
      </c>
      <c r="I4225" s="83" t="s">
        <v>4740</v>
      </c>
    </row>
    <row r="4226" spans="1:9" ht="15">
      <c r="A4226" s="83" t="s">
        <v>4824</v>
      </c>
      <c r="B4226" s="83" t="str">
        <f t="shared" si="396"/>
        <v>PA34 5R</v>
      </c>
      <c r="C4226" s="83" t="str">
        <f t="shared" si="397"/>
        <v>PA34 5</v>
      </c>
      <c r="D4226" s="83" t="str">
        <f t="shared" si="398"/>
        <v xml:space="preserve">PA34 </v>
      </c>
      <c r="E4226" s="83" t="str">
        <f t="shared" si="399"/>
        <v>PA34</v>
      </c>
      <c r="F4226" s="83" t="str">
        <f t="shared" si="400"/>
        <v>PA3</v>
      </c>
      <c r="G4226" s="83" t="str">
        <f t="shared" si="401"/>
        <v>PA</v>
      </c>
      <c r="H4226" s="83" t="s">
        <v>4740</v>
      </c>
      <c r="I4226" s="83" t="s">
        <v>4740</v>
      </c>
    </row>
    <row r="4227" spans="1:9" ht="15">
      <c r="A4227" s="83" t="s">
        <v>4825</v>
      </c>
      <c r="B4227" s="83" t="str">
        <f t="shared" ref="B4227:B4290" si="402">LEFT($A4227,7)</f>
        <v>PA34 5S</v>
      </c>
      <c r="C4227" s="83" t="str">
        <f t="shared" ref="C4227:C4290" si="403">LEFT($A4227,6)</f>
        <v>PA34 5</v>
      </c>
      <c r="D4227" s="83" t="str">
        <f t="shared" ref="D4227:D4290" si="404">LEFT($A4227,5)</f>
        <v xml:space="preserve">PA34 </v>
      </c>
      <c r="E4227" s="83" t="str">
        <f t="shared" ref="E4227:E4290" si="405">LEFT($A4227,4)</f>
        <v>PA34</v>
      </c>
      <c r="F4227" s="83" t="str">
        <f t="shared" ref="F4227:F4290" si="406">LEFT($A4227,3)</f>
        <v>PA3</v>
      </c>
      <c r="G4227" s="83" t="str">
        <f t="shared" ref="G4227:G4290" si="407">LEFT($A4227,2)</f>
        <v>PA</v>
      </c>
      <c r="H4227" s="83" t="s">
        <v>1469</v>
      </c>
      <c r="I4227" s="83" t="s">
        <v>648</v>
      </c>
    </row>
    <row r="4228" spans="1:9" ht="15">
      <c r="A4228" s="83" t="s">
        <v>4826</v>
      </c>
      <c r="B4228" s="83" t="str">
        <f t="shared" si="402"/>
        <v>PA34 5T</v>
      </c>
      <c r="C4228" s="83" t="str">
        <f t="shared" si="403"/>
        <v>PA34 5</v>
      </c>
      <c r="D4228" s="83" t="str">
        <f t="shared" si="404"/>
        <v xml:space="preserve">PA34 </v>
      </c>
      <c r="E4228" s="83" t="str">
        <f t="shared" si="405"/>
        <v>PA34</v>
      </c>
      <c r="F4228" s="83" t="str">
        <f t="shared" si="406"/>
        <v>PA3</v>
      </c>
      <c r="G4228" s="83" t="str">
        <f t="shared" si="407"/>
        <v>PA</v>
      </c>
      <c r="H4228" s="83" t="s">
        <v>1469</v>
      </c>
      <c r="I4228" s="83" t="s">
        <v>648</v>
      </c>
    </row>
    <row r="4229" spans="1:9" ht="15">
      <c r="A4229" s="83" t="s">
        <v>4827</v>
      </c>
      <c r="B4229" s="83" t="str">
        <f t="shared" si="402"/>
        <v>PA34 5T</v>
      </c>
      <c r="C4229" s="83" t="str">
        <f t="shared" si="403"/>
        <v>PA34 5</v>
      </c>
      <c r="D4229" s="83" t="str">
        <f t="shared" si="404"/>
        <v xml:space="preserve">PA34 </v>
      </c>
      <c r="E4229" s="83" t="str">
        <f t="shared" si="405"/>
        <v>PA34</v>
      </c>
      <c r="F4229" s="83" t="str">
        <f t="shared" si="406"/>
        <v>PA3</v>
      </c>
      <c r="G4229" s="83" t="str">
        <f t="shared" si="407"/>
        <v>PA</v>
      </c>
      <c r="H4229" s="83" t="s">
        <v>4740</v>
      </c>
      <c r="I4229" s="83" t="s">
        <v>4740</v>
      </c>
    </row>
    <row r="4230" spans="1:9" ht="15">
      <c r="A4230" s="83" t="s">
        <v>4828</v>
      </c>
      <c r="B4230" s="83" t="str">
        <f t="shared" si="402"/>
        <v>PA34 5T</v>
      </c>
      <c r="C4230" s="83" t="str">
        <f t="shared" si="403"/>
        <v>PA34 5</v>
      </c>
      <c r="D4230" s="83" t="str">
        <f t="shared" si="404"/>
        <v xml:space="preserve">PA34 </v>
      </c>
      <c r="E4230" s="83" t="str">
        <f t="shared" si="405"/>
        <v>PA34</v>
      </c>
      <c r="F4230" s="83" t="str">
        <f t="shared" si="406"/>
        <v>PA3</v>
      </c>
      <c r="G4230" s="83" t="str">
        <f t="shared" si="407"/>
        <v>PA</v>
      </c>
      <c r="H4230" s="83" t="s">
        <v>4740</v>
      </c>
      <c r="I4230" s="83" t="s">
        <v>4740</v>
      </c>
    </row>
    <row r="4231" spans="1:9" ht="15">
      <c r="A4231" s="83" t="s">
        <v>4829</v>
      </c>
      <c r="B4231" s="83" t="str">
        <f t="shared" si="402"/>
        <v>PA34 5U</v>
      </c>
      <c r="C4231" s="83" t="str">
        <f t="shared" si="403"/>
        <v>PA34 5</v>
      </c>
      <c r="D4231" s="83" t="str">
        <f t="shared" si="404"/>
        <v xml:space="preserve">PA34 </v>
      </c>
      <c r="E4231" s="83" t="str">
        <f t="shared" si="405"/>
        <v>PA34</v>
      </c>
      <c r="F4231" s="83" t="str">
        <f t="shared" si="406"/>
        <v>PA3</v>
      </c>
      <c r="G4231" s="83" t="str">
        <f t="shared" si="407"/>
        <v>PA</v>
      </c>
      <c r="H4231" s="83" t="s">
        <v>1469</v>
      </c>
      <c r="I4231" s="83" t="s">
        <v>648</v>
      </c>
    </row>
    <row r="4232" spans="1:9" ht="15">
      <c r="A4232" s="83" t="s">
        <v>4830</v>
      </c>
      <c r="B4232" s="83" t="str">
        <f t="shared" si="402"/>
        <v>PA34 5U</v>
      </c>
      <c r="C4232" s="83" t="str">
        <f t="shared" si="403"/>
        <v>PA34 5</v>
      </c>
      <c r="D4232" s="83" t="str">
        <f t="shared" si="404"/>
        <v xml:space="preserve">PA34 </v>
      </c>
      <c r="E4232" s="83" t="str">
        <f t="shared" si="405"/>
        <v>PA34</v>
      </c>
      <c r="F4232" s="83" t="str">
        <f t="shared" si="406"/>
        <v>PA3</v>
      </c>
      <c r="G4232" s="83" t="str">
        <f t="shared" si="407"/>
        <v>PA</v>
      </c>
      <c r="H4232" s="83" t="s">
        <v>4740</v>
      </c>
      <c r="I4232" s="83" t="s">
        <v>4740</v>
      </c>
    </row>
    <row r="4233" spans="1:9" ht="15">
      <c r="A4233" s="83" t="s">
        <v>4831</v>
      </c>
      <c r="B4233" s="83" t="str">
        <f t="shared" si="402"/>
        <v>PA34 5V</v>
      </c>
      <c r="C4233" s="83" t="str">
        <f t="shared" si="403"/>
        <v>PA34 5</v>
      </c>
      <c r="D4233" s="83" t="str">
        <f t="shared" si="404"/>
        <v xml:space="preserve">PA34 </v>
      </c>
      <c r="E4233" s="83" t="str">
        <f t="shared" si="405"/>
        <v>PA34</v>
      </c>
      <c r="F4233" s="83" t="str">
        <f t="shared" si="406"/>
        <v>PA3</v>
      </c>
      <c r="G4233" s="83" t="str">
        <f t="shared" si="407"/>
        <v>PA</v>
      </c>
      <c r="H4233" s="83" t="s">
        <v>4740</v>
      </c>
      <c r="I4233" s="83" t="s">
        <v>4740</v>
      </c>
    </row>
    <row r="4234" spans="1:9" ht="15">
      <c r="A4234" s="83" t="s">
        <v>4832</v>
      </c>
      <c r="B4234" s="83" t="str">
        <f t="shared" si="402"/>
        <v>PA34 5X</v>
      </c>
      <c r="C4234" s="83" t="str">
        <f t="shared" si="403"/>
        <v>PA34 5</v>
      </c>
      <c r="D4234" s="83" t="str">
        <f t="shared" si="404"/>
        <v xml:space="preserve">PA34 </v>
      </c>
      <c r="E4234" s="83" t="str">
        <f t="shared" si="405"/>
        <v>PA34</v>
      </c>
      <c r="F4234" s="83" t="str">
        <f t="shared" si="406"/>
        <v>PA3</v>
      </c>
      <c r="G4234" s="83" t="str">
        <f t="shared" si="407"/>
        <v>PA</v>
      </c>
      <c r="H4234" s="83" t="s">
        <v>1469</v>
      </c>
      <c r="I4234" s="83" t="s">
        <v>648</v>
      </c>
    </row>
    <row r="4235" spans="1:9" ht="15">
      <c r="A4235" s="83" t="s">
        <v>4833</v>
      </c>
      <c r="B4235" s="83" t="str">
        <f t="shared" si="402"/>
        <v>PE</v>
      </c>
      <c r="C4235" s="83" t="str">
        <f t="shared" si="403"/>
        <v>PE</v>
      </c>
      <c r="D4235" s="83" t="str">
        <f t="shared" si="404"/>
        <v>PE</v>
      </c>
      <c r="E4235" s="83" t="str">
        <f t="shared" si="405"/>
        <v>PE</v>
      </c>
      <c r="F4235" s="83" t="str">
        <f t="shared" si="406"/>
        <v>PE</v>
      </c>
      <c r="G4235" s="83" t="str">
        <f t="shared" si="407"/>
        <v>PE</v>
      </c>
      <c r="H4235" s="83" t="s">
        <v>367</v>
      </c>
      <c r="I4235" s="83" t="s">
        <v>650</v>
      </c>
    </row>
    <row r="4236" spans="1:9" ht="15">
      <c r="A4236" s="83" t="s">
        <v>4834</v>
      </c>
      <c r="B4236" s="83" t="str">
        <f t="shared" si="402"/>
        <v>PE10</v>
      </c>
      <c r="C4236" s="83" t="str">
        <f t="shared" si="403"/>
        <v>PE10</v>
      </c>
      <c r="D4236" s="83" t="str">
        <f t="shared" si="404"/>
        <v>PE10</v>
      </c>
      <c r="E4236" s="83" t="str">
        <f t="shared" si="405"/>
        <v>PE10</v>
      </c>
      <c r="F4236" s="83" t="str">
        <f t="shared" si="406"/>
        <v>PE1</v>
      </c>
      <c r="G4236" s="83" t="str">
        <f t="shared" si="407"/>
        <v>PE</v>
      </c>
      <c r="H4236" s="83" t="s">
        <v>1721</v>
      </c>
      <c r="I4236" s="83" t="s">
        <v>654</v>
      </c>
    </row>
    <row r="4237" spans="1:9" ht="15">
      <c r="A4237" s="83" t="s">
        <v>4835</v>
      </c>
      <c r="B4237" s="83" t="str">
        <f t="shared" si="402"/>
        <v>PE11</v>
      </c>
      <c r="C4237" s="83" t="str">
        <f t="shared" si="403"/>
        <v>PE11</v>
      </c>
      <c r="D4237" s="83" t="str">
        <f t="shared" si="404"/>
        <v>PE11</v>
      </c>
      <c r="E4237" s="83" t="str">
        <f t="shared" si="405"/>
        <v>PE11</v>
      </c>
      <c r="F4237" s="83" t="str">
        <f t="shared" si="406"/>
        <v>PE1</v>
      </c>
      <c r="G4237" s="83" t="str">
        <f t="shared" si="407"/>
        <v>PE</v>
      </c>
      <c r="H4237" s="83" t="s">
        <v>1721</v>
      </c>
      <c r="I4237" s="83" t="s">
        <v>654</v>
      </c>
    </row>
    <row r="4238" spans="1:9" ht="15">
      <c r="A4238" s="83" t="s">
        <v>4836</v>
      </c>
      <c r="B4238" s="83" t="str">
        <f t="shared" si="402"/>
        <v>PE12</v>
      </c>
      <c r="C4238" s="83" t="str">
        <f t="shared" si="403"/>
        <v>PE12</v>
      </c>
      <c r="D4238" s="83" t="str">
        <f t="shared" si="404"/>
        <v>PE12</v>
      </c>
      <c r="E4238" s="83" t="str">
        <f t="shared" si="405"/>
        <v>PE12</v>
      </c>
      <c r="F4238" s="83" t="str">
        <f t="shared" si="406"/>
        <v>PE1</v>
      </c>
      <c r="G4238" s="83" t="str">
        <f t="shared" si="407"/>
        <v>PE</v>
      </c>
      <c r="H4238" s="83" t="s">
        <v>1721</v>
      </c>
      <c r="I4238" s="83" t="s">
        <v>654</v>
      </c>
    </row>
    <row r="4239" spans="1:9" ht="15">
      <c r="A4239" s="83" t="s">
        <v>4837</v>
      </c>
      <c r="B4239" s="83" t="str">
        <f t="shared" si="402"/>
        <v>PE12 0L</v>
      </c>
      <c r="C4239" s="83" t="str">
        <f t="shared" si="403"/>
        <v>PE12 0</v>
      </c>
      <c r="D4239" s="83" t="str">
        <f t="shared" si="404"/>
        <v xml:space="preserve">PE12 </v>
      </c>
      <c r="E4239" s="83" t="str">
        <f t="shared" si="405"/>
        <v>PE12</v>
      </c>
      <c r="F4239" s="83" t="str">
        <f t="shared" si="406"/>
        <v>PE1</v>
      </c>
      <c r="G4239" s="83" t="str">
        <f t="shared" si="407"/>
        <v>PE</v>
      </c>
      <c r="H4239" s="83" t="s">
        <v>367</v>
      </c>
      <c r="I4239" s="83" t="s">
        <v>650</v>
      </c>
    </row>
    <row r="4240" spans="1:9" ht="15">
      <c r="A4240" s="83" t="s">
        <v>4838</v>
      </c>
      <c r="B4240" s="83" t="str">
        <f t="shared" si="402"/>
        <v>PE12 0L</v>
      </c>
      <c r="C4240" s="83" t="str">
        <f t="shared" si="403"/>
        <v>PE12 0</v>
      </c>
      <c r="D4240" s="83" t="str">
        <f t="shared" si="404"/>
        <v xml:space="preserve">PE12 </v>
      </c>
      <c r="E4240" s="83" t="str">
        <f t="shared" si="405"/>
        <v>PE12</v>
      </c>
      <c r="F4240" s="83" t="str">
        <f t="shared" si="406"/>
        <v>PE1</v>
      </c>
      <c r="G4240" s="83" t="str">
        <f t="shared" si="407"/>
        <v>PE</v>
      </c>
      <c r="H4240" s="83" t="s">
        <v>1721</v>
      </c>
      <c r="I4240" s="83" t="s">
        <v>654</v>
      </c>
    </row>
    <row r="4241" spans="1:9" ht="15">
      <c r="A4241" s="83" t="s">
        <v>4839</v>
      </c>
      <c r="B4241" s="83" t="str">
        <f t="shared" si="402"/>
        <v>PE12 0L</v>
      </c>
      <c r="C4241" s="83" t="str">
        <f t="shared" si="403"/>
        <v>PE12 0</v>
      </c>
      <c r="D4241" s="83" t="str">
        <f t="shared" si="404"/>
        <v xml:space="preserve">PE12 </v>
      </c>
      <c r="E4241" s="83" t="str">
        <f t="shared" si="405"/>
        <v>PE12</v>
      </c>
      <c r="F4241" s="83" t="str">
        <f t="shared" si="406"/>
        <v>PE1</v>
      </c>
      <c r="G4241" s="83" t="str">
        <f t="shared" si="407"/>
        <v>PE</v>
      </c>
      <c r="H4241" s="83" t="s">
        <v>1721</v>
      </c>
      <c r="I4241" s="83" t="s">
        <v>654</v>
      </c>
    </row>
    <row r="4242" spans="1:9" ht="15">
      <c r="A4242" s="83" t="s">
        <v>4840</v>
      </c>
      <c r="B4242" s="83" t="str">
        <f t="shared" si="402"/>
        <v>PE12 0L</v>
      </c>
      <c r="C4242" s="83" t="str">
        <f t="shared" si="403"/>
        <v>PE12 0</v>
      </c>
      <c r="D4242" s="83" t="str">
        <f t="shared" si="404"/>
        <v xml:space="preserve">PE12 </v>
      </c>
      <c r="E4242" s="83" t="str">
        <f t="shared" si="405"/>
        <v>PE12</v>
      </c>
      <c r="F4242" s="83" t="str">
        <f t="shared" si="406"/>
        <v>PE1</v>
      </c>
      <c r="G4242" s="83" t="str">
        <f t="shared" si="407"/>
        <v>PE</v>
      </c>
      <c r="H4242" s="83" t="s">
        <v>1721</v>
      </c>
      <c r="I4242" s="83" t="s">
        <v>654</v>
      </c>
    </row>
    <row r="4243" spans="1:9" ht="15">
      <c r="A4243" s="83" t="s">
        <v>4841</v>
      </c>
      <c r="B4243" s="83" t="str">
        <f t="shared" si="402"/>
        <v>PE12 0N</v>
      </c>
      <c r="C4243" s="83" t="str">
        <f t="shared" si="403"/>
        <v>PE12 0</v>
      </c>
      <c r="D4243" s="83" t="str">
        <f t="shared" si="404"/>
        <v xml:space="preserve">PE12 </v>
      </c>
      <c r="E4243" s="83" t="str">
        <f t="shared" si="405"/>
        <v>PE12</v>
      </c>
      <c r="F4243" s="83" t="str">
        <f t="shared" si="406"/>
        <v>PE1</v>
      </c>
      <c r="G4243" s="83" t="str">
        <f t="shared" si="407"/>
        <v>PE</v>
      </c>
      <c r="H4243" s="83" t="s">
        <v>367</v>
      </c>
      <c r="I4243" s="83" t="s">
        <v>650</v>
      </c>
    </row>
    <row r="4244" spans="1:9" ht="15">
      <c r="A4244" s="83" t="s">
        <v>4842</v>
      </c>
      <c r="B4244" s="83" t="str">
        <f t="shared" si="402"/>
        <v>PE12 0P</v>
      </c>
      <c r="C4244" s="83" t="str">
        <f t="shared" si="403"/>
        <v>PE12 0</v>
      </c>
      <c r="D4244" s="83" t="str">
        <f t="shared" si="404"/>
        <v xml:space="preserve">PE12 </v>
      </c>
      <c r="E4244" s="83" t="str">
        <f t="shared" si="405"/>
        <v>PE12</v>
      </c>
      <c r="F4244" s="83" t="str">
        <f t="shared" si="406"/>
        <v>PE1</v>
      </c>
      <c r="G4244" s="83" t="str">
        <f t="shared" si="407"/>
        <v>PE</v>
      </c>
      <c r="H4244" s="83" t="s">
        <v>367</v>
      </c>
      <c r="I4244" s="83" t="s">
        <v>650</v>
      </c>
    </row>
    <row r="4245" spans="1:9" ht="15">
      <c r="A4245" s="83" t="s">
        <v>4843</v>
      </c>
      <c r="B4245" s="83" t="str">
        <f t="shared" si="402"/>
        <v>PE12 0Q</v>
      </c>
      <c r="C4245" s="83" t="str">
        <f t="shared" si="403"/>
        <v>PE12 0</v>
      </c>
      <c r="D4245" s="83" t="str">
        <f t="shared" si="404"/>
        <v xml:space="preserve">PE12 </v>
      </c>
      <c r="E4245" s="83" t="str">
        <f t="shared" si="405"/>
        <v>PE12</v>
      </c>
      <c r="F4245" s="83" t="str">
        <f t="shared" si="406"/>
        <v>PE1</v>
      </c>
      <c r="G4245" s="83" t="str">
        <f t="shared" si="407"/>
        <v>PE</v>
      </c>
      <c r="H4245" s="83" t="s">
        <v>367</v>
      </c>
      <c r="I4245" s="83" t="s">
        <v>650</v>
      </c>
    </row>
    <row r="4246" spans="1:9" ht="15">
      <c r="A4246" s="83" t="s">
        <v>4844</v>
      </c>
      <c r="B4246" s="83" t="str">
        <f t="shared" si="402"/>
        <v>PE12 0Q</v>
      </c>
      <c r="C4246" s="83" t="str">
        <f t="shared" si="403"/>
        <v>PE12 0</v>
      </c>
      <c r="D4246" s="83" t="str">
        <f t="shared" si="404"/>
        <v xml:space="preserve">PE12 </v>
      </c>
      <c r="E4246" s="83" t="str">
        <f t="shared" si="405"/>
        <v>PE12</v>
      </c>
      <c r="F4246" s="83" t="str">
        <f t="shared" si="406"/>
        <v>PE1</v>
      </c>
      <c r="G4246" s="83" t="str">
        <f t="shared" si="407"/>
        <v>PE</v>
      </c>
      <c r="H4246" s="83" t="s">
        <v>1721</v>
      </c>
      <c r="I4246" s="83" t="s">
        <v>654</v>
      </c>
    </row>
    <row r="4247" spans="1:9" ht="15">
      <c r="A4247" s="83" t="s">
        <v>4845</v>
      </c>
      <c r="B4247" s="83" t="str">
        <f t="shared" si="402"/>
        <v>PE12 0Q</v>
      </c>
      <c r="C4247" s="83" t="str">
        <f t="shared" si="403"/>
        <v>PE12 0</v>
      </c>
      <c r="D4247" s="83" t="str">
        <f t="shared" si="404"/>
        <v xml:space="preserve">PE12 </v>
      </c>
      <c r="E4247" s="83" t="str">
        <f t="shared" si="405"/>
        <v>PE12</v>
      </c>
      <c r="F4247" s="83" t="str">
        <f t="shared" si="406"/>
        <v>PE1</v>
      </c>
      <c r="G4247" s="83" t="str">
        <f t="shared" si="407"/>
        <v>PE</v>
      </c>
      <c r="H4247" s="83" t="s">
        <v>1721</v>
      </c>
      <c r="I4247" s="83" t="s">
        <v>654</v>
      </c>
    </row>
    <row r="4248" spans="1:9" ht="15">
      <c r="A4248" s="83" t="s">
        <v>4846</v>
      </c>
      <c r="B4248" s="83" t="str">
        <f t="shared" si="402"/>
        <v>PE12 0Q</v>
      </c>
      <c r="C4248" s="83" t="str">
        <f t="shared" si="403"/>
        <v>PE12 0</v>
      </c>
      <c r="D4248" s="83" t="str">
        <f t="shared" si="404"/>
        <v xml:space="preserve">PE12 </v>
      </c>
      <c r="E4248" s="83" t="str">
        <f t="shared" si="405"/>
        <v>PE12</v>
      </c>
      <c r="F4248" s="83" t="str">
        <f t="shared" si="406"/>
        <v>PE1</v>
      </c>
      <c r="G4248" s="83" t="str">
        <f t="shared" si="407"/>
        <v>PE</v>
      </c>
      <c r="H4248" s="83" t="s">
        <v>1721</v>
      </c>
      <c r="I4248" s="83" t="s">
        <v>654</v>
      </c>
    </row>
    <row r="4249" spans="1:9" ht="15">
      <c r="A4249" s="83" t="s">
        <v>4847</v>
      </c>
      <c r="B4249" s="83" t="str">
        <f t="shared" si="402"/>
        <v>PE12 0Q</v>
      </c>
      <c r="C4249" s="83" t="str">
        <f t="shared" si="403"/>
        <v>PE12 0</v>
      </c>
      <c r="D4249" s="83" t="str">
        <f t="shared" si="404"/>
        <v xml:space="preserve">PE12 </v>
      </c>
      <c r="E4249" s="83" t="str">
        <f t="shared" si="405"/>
        <v>PE12</v>
      </c>
      <c r="F4249" s="83" t="str">
        <f t="shared" si="406"/>
        <v>PE1</v>
      </c>
      <c r="G4249" s="83" t="str">
        <f t="shared" si="407"/>
        <v>PE</v>
      </c>
      <c r="H4249" s="83" t="s">
        <v>1721</v>
      </c>
      <c r="I4249" s="83" t="s">
        <v>654</v>
      </c>
    </row>
    <row r="4250" spans="1:9" ht="15">
      <c r="A4250" s="83" t="s">
        <v>4848</v>
      </c>
      <c r="B4250" s="83" t="str">
        <f t="shared" si="402"/>
        <v>PE12 0R</v>
      </c>
      <c r="C4250" s="83" t="str">
        <f t="shared" si="403"/>
        <v>PE12 0</v>
      </c>
      <c r="D4250" s="83" t="str">
        <f t="shared" si="404"/>
        <v xml:space="preserve">PE12 </v>
      </c>
      <c r="E4250" s="83" t="str">
        <f t="shared" si="405"/>
        <v>PE12</v>
      </c>
      <c r="F4250" s="83" t="str">
        <f t="shared" si="406"/>
        <v>PE1</v>
      </c>
      <c r="G4250" s="83" t="str">
        <f t="shared" si="407"/>
        <v>PE</v>
      </c>
      <c r="H4250" s="83" t="s">
        <v>367</v>
      </c>
      <c r="I4250" s="83" t="s">
        <v>650</v>
      </c>
    </row>
    <row r="4251" spans="1:9" ht="15">
      <c r="A4251" s="83" t="s">
        <v>4849</v>
      </c>
      <c r="B4251" s="83" t="str">
        <f t="shared" si="402"/>
        <v>PE12 0R</v>
      </c>
      <c r="C4251" s="83" t="str">
        <f t="shared" si="403"/>
        <v>PE12 0</v>
      </c>
      <c r="D4251" s="83" t="str">
        <f t="shared" si="404"/>
        <v xml:space="preserve">PE12 </v>
      </c>
      <c r="E4251" s="83" t="str">
        <f t="shared" si="405"/>
        <v>PE12</v>
      </c>
      <c r="F4251" s="83" t="str">
        <f t="shared" si="406"/>
        <v>PE1</v>
      </c>
      <c r="G4251" s="83" t="str">
        <f t="shared" si="407"/>
        <v>PE</v>
      </c>
      <c r="H4251" s="83" t="s">
        <v>1721</v>
      </c>
      <c r="I4251" s="83" t="s">
        <v>654</v>
      </c>
    </row>
    <row r="4252" spans="1:9" ht="15">
      <c r="A4252" s="83" t="s">
        <v>4850</v>
      </c>
      <c r="B4252" s="83" t="str">
        <f t="shared" si="402"/>
        <v>PE12 0R</v>
      </c>
      <c r="C4252" s="83" t="str">
        <f t="shared" si="403"/>
        <v>PE12 0</v>
      </c>
      <c r="D4252" s="83" t="str">
        <f t="shared" si="404"/>
        <v xml:space="preserve">PE12 </v>
      </c>
      <c r="E4252" s="83" t="str">
        <f t="shared" si="405"/>
        <v>PE12</v>
      </c>
      <c r="F4252" s="83" t="str">
        <f t="shared" si="406"/>
        <v>PE1</v>
      </c>
      <c r="G4252" s="83" t="str">
        <f t="shared" si="407"/>
        <v>PE</v>
      </c>
      <c r="H4252" s="83" t="s">
        <v>1721</v>
      </c>
      <c r="I4252" s="83" t="s">
        <v>654</v>
      </c>
    </row>
    <row r="4253" spans="1:9" ht="15">
      <c r="A4253" s="83" t="s">
        <v>4851</v>
      </c>
      <c r="B4253" s="83" t="str">
        <f t="shared" si="402"/>
        <v>PE12 0S</v>
      </c>
      <c r="C4253" s="83" t="str">
        <f t="shared" si="403"/>
        <v>PE12 0</v>
      </c>
      <c r="D4253" s="83" t="str">
        <f t="shared" si="404"/>
        <v xml:space="preserve">PE12 </v>
      </c>
      <c r="E4253" s="83" t="str">
        <f t="shared" si="405"/>
        <v>PE12</v>
      </c>
      <c r="F4253" s="83" t="str">
        <f t="shared" si="406"/>
        <v>PE1</v>
      </c>
      <c r="G4253" s="83" t="str">
        <f t="shared" si="407"/>
        <v>PE</v>
      </c>
      <c r="H4253" s="83" t="s">
        <v>367</v>
      </c>
      <c r="I4253" s="83" t="s">
        <v>650</v>
      </c>
    </row>
    <row r="4254" spans="1:9" ht="15">
      <c r="A4254" s="83" t="s">
        <v>4852</v>
      </c>
      <c r="B4254" s="83" t="str">
        <f t="shared" si="402"/>
        <v>PE12 0S</v>
      </c>
      <c r="C4254" s="83" t="str">
        <f t="shared" si="403"/>
        <v>PE12 0</v>
      </c>
      <c r="D4254" s="83" t="str">
        <f t="shared" si="404"/>
        <v xml:space="preserve">PE12 </v>
      </c>
      <c r="E4254" s="83" t="str">
        <f t="shared" si="405"/>
        <v>PE12</v>
      </c>
      <c r="F4254" s="83" t="str">
        <f t="shared" si="406"/>
        <v>PE1</v>
      </c>
      <c r="G4254" s="83" t="str">
        <f t="shared" si="407"/>
        <v>PE</v>
      </c>
      <c r="H4254" s="83" t="s">
        <v>367</v>
      </c>
      <c r="I4254" s="83" t="s">
        <v>650</v>
      </c>
    </row>
    <row r="4255" spans="1:9" ht="15">
      <c r="A4255" s="83" t="s">
        <v>4853</v>
      </c>
      <c r="B4255" s="83" t="str">
        <f t="shared" si="402"/>
        <v>PE12 0S</v>
      </c>
      <c r="C4255" s="83" t="str">
        <f t="shared" si="403"/>
        <v>PE12 0</v>
      </c>
      <c r="D4255" s="83" t="str">
        <f t="shared" si="404"/>
        <v xml:space="preserve">PE12 </v>
      </c>
      <c r="E4255" s="83" t="str">
        <f t="shared" si="405"/>
        <v>PE12</v>
      </c>
      <c r="F4255" s="83" t="str">
        <f t="shared" si="406"/>
        <v>PE1</v>
      </c>
      <c r="G4255" s="83" t="str">
        <f t="shared" si="407"/>
        <v>PE</v>
      </c>
      <c r="H4255" s="83" t="s">
        <v>367</v>
      </c>
      <c r="I4255" s="83" t="s">
        <v>650</v>
      </c>
    </row>
    <row r="4256" spans="1:9" ht="15">
      <c r="A4256" s="83" t="s">
        <v>4854</v>
      </c>
      <c r="B4256" s="83" t="str">
        <f t="shared" si="402"/>
        <v>PE12 0S</v>
      </c>
      <c r="C4256" s="83" t="str">
        <f t="shared" si="403"/>
        <v>PE12 0</v>
      </c>
      <c r="D4256" s="83" t="str">
        <f t="shared" si="404"/>
        <v xml:space="preserve">PE12 </v>
      </c>
      <c r="E4256" s="83" t="str">
        <f t="shared" si="405"/>
        <v>PE12</v>
      </c>
      <c r="F4256" s="83" t="str">
        <f t="shared" si="406"/>
        <v>PE1</v>
      </c>
      <c r="G4256" s="83" t="str">
        <f t="shared" si="407"/>
        <v>PE</v>
      </c>
      <c r="H4256" s="83" t="s">
        <v>367</v>
      </c>
      <c r="I4256" s="83" t="s">
        <v>650</v>
      </c>
    </row>
    <row r="4257" spans="1:9" ht="15">
      <c r="A4257" s="83" t="s">
        <v>4855</v>
      </c>
      <c r="B4257" s="83" t="str">
        <f t="shared" si="402"/>
        <v>PE12 0S</v>
      </c>
      <c r="C4257" s="83" t="str">
        <f t="shared" si="403"/>
        <v>PE12 0</v>
      </c>
      <c r="D4257" s="83" t="str">
        <f t="shared" si="404"/>
        <v xml:space="preserve">PE12 </v>
      </c>
      <c r="E4257" s="83" t="str">
        <f t="shared" si="405"/>
        <v>PE12</v>
      </c>
      <c r="F4257" s="83" t="str">
        <f t="shared" si="406"/>
        <v>PE1</v>
      </c>
      <c r="G4257" s="83" t="str">
        <f t="shared" si="407"/>
        <v>PE</v>
      </c>
      <c r="H4257" s="83" t="s">
        <v>367</v>
      </c>
      <c r="I4257" s="83" t="s">
        <v>650</v>
      </c>
    </row>
    <row r="4258" spans="1:9" ht="15">
      <c r="A4258" s="83" t="s">
        <v>4856</v>
      </c>
      <c r="B4258" s="83" t="str">
        <f t="shared" si="402"/>
        <v>PE12 0S</v>
      </c>
      <c r="C4258" s="83" t="str">
        <f t="shared" si="403"/>
        <v>PE12 0</v>
      </c>
      <c r="D4258" s="83" t="str">
        <f t="shared" si="404"/>
        <v xml:space="preserve">PE12 </v>
      </c>
      <c r="E4258" s="83" t="str">
        <f t="shared" si="405"/>
        <v>PE12</v>
      </c>
      <c r="F4258" s="83" t="str">
        <f t="shared" si="406"/>
        <v>PE1</v>
      </c>
      <c r="G4258" s="83" t="str">
        <f t="shared" si="407"/>
        <v>PE</v>
      </c>
      <c r="H4258" s="83" t="s">
        <v>367</v>
      </c>
      <c r="I4258" s="83" t="s">
        <v>650</v>
      </c>
    </row>
    <row r="4259" spans="1:9" ht="15">
      <c r="A4259" s="83" t="s">
        <v>4857</v>
      </c>
      <c r="B4259" s="83" t="str">
        <f t="shared" si="402"/>
        <v>PE12 0T</v>
      </c>
      <c r="C4259" s="83" t="str">
        <f t="shared" si="403"/>
        <v>PE12 0</v>
      </c>
      <c r="D4259" s="83" t="str">
        <f t="shared" si="404"/>
        <v xml:space="preserve">PE12 </v>
      </c>
      <c r="E4259" s="83" t="str">
        <f t="shared" si="405"/>
        <v>PE12</v>
      </c>
      <c r="F4259" s="83" t="str">
        <f t="shared" si="406"/>
        <v>PE1</v>
      </c>
      <c r="G4259" s="83" t="str">
        <f t="shared" si="407"/>
        <v>PE</v>
      </c>
      <c r="H4259" s="83" t="s">
        <v>367</v>
      </c>
      <c r="I4259" s="83" t="s">
        <v>650</v>
      </c>
    </row>
    <row r="4260" spans="1:9" ht="15">
      <c r="A4260" s="83" t="s">
        <v>4858</v>
      </c>
      <c r="B4260" s="83" t="str">
        <f t="shared" si="402"/>
        <v>PE12 0T</v>
      </c>
      <c r="C4260" s="83" t="str">
        <f t="shared" si="403"/>
        <v>PE12 0</v>
      </c>
      <c r="D4260" s="83" t="str">
        <f t="shared" si="404"/>
        <v xml:space="preserve">PE12 </v>
      </c>
      <c r="E4260" s="83" t="str">
        <f t="shared" si="405"/>
        <v>PE12</v>
      </c>
      <c r="F4260" s="83" t="str">
        <f t="shared" si="406"/>
        <v>PE1</v>
      </c>
      <c r="G4260" s="83" t="str">
        <f t="shared" si="407"/>
        <v>PE</v>
      </c>
      <c r="H4260" s="83" t="s">
        <v>1721</v>
      </c>
      <c r="I4260" s="83" t="s">
        <v>654</v>
      </c>
    </row>
    <row r="4261" spans="1:9" ht="15">
      <c r="A4261" s="83" t="s">
        <v>4859</v>
      </c>
      <c r="B4261" s="83" t="str">
        <f t="shared" si="402"/>
        <v>PE12 0T</v>
      </c>
      <c r="C4261" s="83" t="str">
        <f t="shared" si="403"/>
        <v>PE12 0</v>
      </c>
      <c r="D4261" s="83" t="str">
        <f t="shared" si="404"/>
        <v xml:space="preserve">PE12 </v>
      </c>
      <c r="E4261" s="83" t="str">
        <f t="shared" si="405"/>
        <v>PE12</v>
      </c>
      <c r="F4261" s="83" t="str">
        <f t="shared" si="406"/>
        <v>PE1</v>
      </c>
      <c r="G4261" s="83" t="str">
        <f t="shared" si="407"/>
        <v>PE</v>
      </c>
      <c r="H4261" s="83" t="s">
        <v>1721</v>
      </c>
      <c r="I4261" s="83" t="s">
        <v>654</v>
      </c>
    </row>
    <row r="4262" spans="1:9" ht="15">
      <c r="A4262" s="83" t="s">
        <v>4860</v>
      </c>
      <c r="B4262" s="83" t="str">
        <f t="shared" si="402"/>
        <v>PE12 0U</v>
      </c>
      <c r="C4262" s="83" t="str">
        <f t="shared" si="403"/>
        <v>PE12 0</v>
      </c>
      <c r="D4262" s="83" t="str">
        <f t="shared" si="404"/>
        <v xml:space="preserve">PE12 </v>
      </c>
      <c r="E4262" s="83" t="str">
        <f t="shared" si="405"/>
        <v>PE12</v>
      </c>
      <c r="F4262" s="83" t="str">
        <f t="shared" si="406"/>
        <v>PE1</v>
      </c>
      <c r="G4262" s="83" t="str">
        <f t="shared" si="407"/>
        <v>PE</v>
      </c>
      <c r="H4262" s="83" t="s">
        <v>367</v>
      </c>
      <c r="I4262" s="83" t="s">
        <v>650</v>
      </c>
    </row>
    <row r="4263" spans="1:9" ht="15">
      <c r="A4263" s="83" t="s">
        <v>4861</v>
      </c>
      <c r="B4263" s="83" t="str">
        <f t="shared" si="402"/>
        <v>PE13 5C</v>
      </c>
      <c r="C4263" s="83" t="str">
        <f t="shared" si="403"/>
        <v>PE13 5</v>
      </c>
      <c r="D4263" s="83" t="str">
        <f t="shared" si="404"/>
        <v xml:space="preserve">PE13 </v>
      </c>
      <c r="E4263" s="83" t="str">
        <f t="shared" si="405"/>
        <v>PE13</v>
      </c>
      <c r="F4263" s="83" t="str">
        <f t="shared" si="406"/>
        <v>PE1</v>
      </c>
      <c r="G4263" s="83" t="str">
        <f t="shared" si="407"/>
        <v>PE</v>
      </c>
      <c r="H4263" s="83" t="s">
        <v>1721</v>
      </c>
      <c r="I4263" s="83" t="s">
        <v>654</v>
      </c>
    </row>
    <row r="4264" spans="1:9" ht="15">
      <c r="A4264" s="83" t="s">
        <v>4862</v>
      </c>
      <c r="B4264" s="83" t="str">
        <f t="shared" si="402"/>
        <v>PE13 5L</v>
      </c>
      <c r="C4264" s="83" t="str">
        <f t="shared" si="403"/>
        <v>PE13 5</v>
      </c>
      <c r="D4264" s="83" t="str">
        <f t="shared" si="404"/>
        <v xml:space="preserve">PE13 </v>
      </c>
      <c r="E4264" s="83" t="str">
        <f t="shared" si="405"/>
        <v>PE13</v>
      </c>
      <c r="F4264" s="83" t="str">
        <f t="shared" si="406"/>
        <v>PE1</v>
      </c>
      <c r="G4264" s="83" t="str">
        <f t="shared" si="407"/>
        <v>PE</v>
      </c>
      <c r="H4264" s="83" t="s">
        <v>1721</v>
      </c>
      <c r="I4264" s="83" t="s">
        <v>654</v>
      </c>
    </row>
    <row r="4265" spans="1:9" ht="15">
      <c r="A4265" s="83" t="s">
        <v>4863</v>
      </c>
      <c r="B4265" s="83" t="str">
        <f t="shared" si="402"/>
        <v>PE13 5N</v>
      </c>
      <c r="C4265" s="83" t="str">
        <f t="shared" si="403"/>
        <v>PE13 5</v>
      </c>
      <c r="D4265" s="83" t="str">
        <f t="shared" si="404"/>
        <v xml:space="preserve">PE13 </v>
      </c>
      <c r="E4265" s="83" t="str">
        <f t="shared" si="405"/>
        <v>PE13</v>
      </c>
      <c r="F4265" s="83" t="str">
        <f t="shared" si="406"/>
        <v>PE1</v>
      </c>
      <c r="G4265" s="83" t="str">
        <f t="shared" si="407"/>
        <v>PE</v>
      </c>
      <c r="H4265" s="83" t="s">
        <v>1721</v>
      </c>
      <c r="I4265" s="83" t="s">
        <v>654</v>
      </c>
    </row>
    <row r="4266" spans="1:9" ht="15">
      <c r="A4266" s="83" t="s">
        <v>4864</v>
      </c>
      <c r="B4266" s="83" t="str">
        <f t="shared" si="402"/>
        <v>PE13 5P</v>
      </c>
      <c r="C4266" s="83" t="str">
        <f t="shared" si="403"/>
        <v>PE13 5</v>
      </c>
      <c r="D4266" s="83" t="str">
        <f t="shared" si="404"/>
        <v xml:space="preserve">PE13 </v>
      </c>
      <c r="E4266" s="83" t="str">
        <f t="shared" si="405"/>
        <v>PE13</v>
      </c>
      <c r="F4266" s="83" t="str">
        <f t="shared" si="406"/>
        <v>PE1</v>
      </c>
      <c r="G4266" s="83" t="str">
        <f t="shared" si="407"/>
        <v>PE</v>
      </c>
      <c r="H4266" s="83" t="s">
        <v>1721</v>
      </c>
      <c r="I4266" s="83" t="s">
        <v>654</v>
      </c>
    </row>
    <row r="4267" spans="1:9" ht="15">
      <c r="A4267" s="83" t="s">
        <v>4865</v>
      </c>
      <c r="B4267" s="83" t="str">
        <f t="shared" si="402"/>
        <v>PE13 5Q</v>
      </c>
      <c r="C4267" s="83" t="str">
        <f t="shared" si="403"/>
        <v>PE13 5</v>
      </c>
      <c r="D4267" s="83" t="str">
        <f t="shared" si="404"/>
        <v xml:space="preserve">PE13 </v>
      </c>
      <c r="E4267" s="83" t="str">
        <f t="shared" si="405"/>
        <v>PE13</v>
      </c>
      <c r="F4267" s="83" t="str">
        <f t="shared" si="406"/>
        <v>PE1</v>
      </c>
      <c r="G4267" s="83" t="str">
        <f t="shared" si="407"/>
        <v>PE</v>
      </c>
      <c r="H4267" s="83" t="s">
        <v>1721</v>
      </c>
      <c r="I4267" s="83" t="s">
        <v>654</v>
      </c>
    </row>
    <row r="4268" spans="1:9" ht="15">
      <c r="A4268" s="83" t="s">
        <v>4866</v>
      </c>
      <c r="B4268" s="83" t="str">
        <f t="shared" si="402"/>
        <v>PE13 5Q</v>
      </c>
      <c r="C4268" s="83" t="str">
        <f t="shared" si="403"/>
        <v>PE13 5</v>
      </c>
      <c r="D4268" s="83" t="str">
        <f t="shared" si="404"/>
        <v xml:space="preserve">PE13 </v>
      </c>
      <c r="E4268" s="83" t="str">
        <f t="shared" si="405"/>
        <v>PE13</v>
      </c>
      <c r="F4268" s="83" t="str">
        <f t="shared" si="406"/>
        <v>PE1</v>
      </c>
      <c r="G4268" s="83" t="str">
        <f t="shared" si="407"/>
        <v>PE</v>
      </c>
      <c r="H4268" s="83" t="s">
        <v>367</v>
      </c>
      <c r="I4268" s="83" t="s">
        <v>650</v>
      </c>
    </row>
    <row r="4269" spans="1:9" ht="15">
      <c r="A4269" s="83" t="s">
        <v>4867</v>
      </c>
      <c r="B4269" s="83" t="str">
        <f t="shared" si="402"/>
        <v>PE13 5R</v>
      </c>
      <c r="C4269" s="83" t="str">
        <f t="shared" si="403"/>
        <v>PE13 5</v>
      </c>
      <c r="D4269" s="83" t="str">
        <f t="shared" si="404"/>
        <v xml:space="preserve">PE13 </v>
      </c>
      <c r="E4269" s="83" t="str">
        <f t="shared" si="405"/>
        <v>PE13</v>
      </c>
      <c r="F4269" s="83" t="str">
        <f t="shared" si="406"/>
        <v>PE1</v>
      </c>
      <c r="G4269" s="83" t="str">
        <f t="shared" si="407"/>
        <v>PE</v>
      </c>
      <c r="H4269" s="83" t="s">
        <v>1721</v>
      </c>
      <c r="I4269" s="83" t="s">
        <v>654</v>
      </c>
    </row>
    <row r="4270" spans="1:9" ht="15">
      <c r="A4270" s="83" t="s">
        <v>4868</v>
      </c>
      <c r="B4270" s="83" t="str">
        <f t="shared" si="402"/>
        <v>PE13 5R</v>
      </c>
      <c r="C4270" s="83" t="str">
        <f t="shared" si="403"/>
        <v>PE13 5</v>
      </c>
      <c r="D4270" s="83" t="str">
        <f t="shared" si="404"/>
        <v xml:space="preserve">PE13 </v>
      </c>
      <c r="E4270" s="83" t="str">
        <f t="shared" si="405"/>
        <v>PE13</v>
      </c>
      <c r="F4270" s="83" t="str">
        <f t="shared" si="406"/>
        <v>PE1</v>
      </c>
      <c r="G4270" s="83" t="str">
        <f t="shared" si="407"/>
        <v>PE</v>
      </c>
      <c r="H4270" s="83" t="s">
        <v>1721</v>
      </c>
      <c r="I4270" s="83" t="s">
        <v>654</v>
      </c>
    </row>
    <row r="4271" spans="1:9" ht="15">
      <c r="A4271" s="83" t="s">
        <v>4869</v>
      </c>
      <c r="B4271" s="83" t="str">
        <f t="shared" si="402"/>
        <v>PE13 5R</v>
      </c>
      <c r="C4271" s="83" t="str">
        <f t="shared" si="403"/>
        <v>PE13 5</v>
      </c>
      <c r="D4271" s="83" t="str">
        <f t="shared" si="404"/>
        <v xml:space="preserve">PE13 </v>
      </c>
      <c r="E4271" s="83" t="str">
        <f t="shared" si="405"/>
        <v>PE13</v>
      </c>
      <c r="F4271" s="83" t="str">
        <f t="shared" si="406"/>
        <v>PE1</v>
      </c>
      <c r="G4271" s="83" t="str">
        <f t="shared" si="407"/>
        <v>PE</v>
      </c>
      <c r="H4271" s="83" t="s">
        <v>1721</v>
      </c>
      <c r="I4271" s="83" t="s">
        <v>654</v>
      </c>
    </row>
    <row r="4272" spans="1:9" ht="15">
      <c r="A4272" s="83" t="s">
        <v>4870</v>
      </c>
      <c r="B4272" s="83" t="str">
        <f t="shared" si="402"/>
        <v>PE13 5R</v>
      </c>
      <c r="C4272" s="83" t="str">
        <f t="shared" si="403"/>
        <v>PE13 5</v>
      </c>
      <c r="D4272" s="83" t="str">
        <f t="shared" si="404"/>
        <v xml:space="preserve">PE13 </v>
      </c>
      <c r="E4272" s="83" t="str">
        <f t="shared" si="405"/>
        <v>PE13</v>
      </c>
      <c r="F4272" s="83" t="str">
        <f t="shared" si="406"/>
        <v>PE1</v>
      </c>
      <c r="G4272" s="83" t="str">
        <f t="shared" si="407"/>
        <v>PE</v>
      </c>
      <c r="H4272" s="83" t="s">
        <v>367</v>
      </c>
      <c r="I4272" s="83" t="s">
        <v>650</v>
      </c>
    </row>
    <row r="4273" spans="1:9" ht="15">
      <c r="A4273" s="83" t="s">
        <v>4871</v>
      </c>
      <c r="B4273" s="83" t="str">
        <f t="shared" si="402"/>
        <v>PE13 5R</v>
      </c>
      <c r="C4273" s="83" t="str">
        <f t="shared" si="403"/>
        <v>PE13 5</v>
      </c>
      <c r="D4273" s="83" t="str">
        <f t="shared" si="404"/>
        <v xml:space="preserve">PE13 </v>
      </c>
      <c r="E4273" s="83" t="str">
        <f t="shared" si="405"/>
        <v>PE13</v>
      </c>
      <c r="F4273" s="83" t="str">
        <f t="shared" si="406"/>
        <v>PE1</v>
      </c>
      <c r="G4273" s="83" t="str">
        <f t="shared" si="407"/>
        <v>PE</v>
      </c>
      <c r="H4273" s="83" t="s">
        <v>367</v>
      </c>
      <c r="I4273" s="83" t="s">
        <v>650</v>
      </c>
    </row>
    <row r="4274" spans="1:9" ht="15">
      <c r="A4274" s="83" t="s">
        <v>4872</v>
      </c>
      <c r="B4274" s="83" t="str">
        <f t="shared" si="402"/>
        <v>PE13 5R</v>
      </c>
      <c r="C4274" s="83" t="str">
        <f t="shared" si="403"/>
        <v>PE13 5</v>
      </c>
      <c r="D4274" s="83" t="str">
        <f t="shared" si="404"/>
        <v xml:space="preserve">PE13 </v>
      </c>
      <c r="E4274" s="83" t="str">
        <f t="shared" si="405"/>
        <v>PE13</v>
      </c>
      <c r="F4274" s="83" t="str">
        <f t="shared" si="406"/>
        <v>PE1</v>
      </c>
      <c r="G4274" s="83" t="str">
        <f t="shared" si="407"/>
        <v>PE</v>
      </c>
      <c r="H4274" s="83" t="s">
        <v>367</v>
      </c>
      <c r="I4274" s="83" t="s">
        <v>650</v>
      </c>
    </row>
    <row r="4275" spans="1:9" ht="15">
      <c r="A4275" s="83" t="s">
        <v>4873</v>
      </c>
      <c r="B4275" s="83" t="str">
        <f t="shared" si="402"/>
        <v>PE13 5S</v>
      </c>
      <c r="C4275" s="83" t="str">
        <f t="shared" si="403"/>
        <v>PE13 5</v>
      </c>
      <c r="D4275" s="83" t="str">
        <f t="shared" si="404"/>
        <v xml:space="preserve">PE13 </v>
      </c>
      <c r="E4275" s="83" t="str">
        <f t="shared" si="405"/>
        <v>PE13</v>
      </c>
      <c r="F4275" s="83" t="str">
        <f t="shared" si="406"/>
        <v>PE1</v>
      </c>
      <c r="G4275" s="83" t="str">
        <f t="shared" si="407"/>
        <v>PE</v>
      </c>
      <c r="H4275" s="83" t="s">
        <v>1721</v>
      </c>
      <c r="I4275" s="83" t="s">
        <v>654</v>
      </c>
    </row>
    <row r="4276" spans="1:9" ht="15">
      <c r="A4276" s="83" t="s">
        <v>4874</v>
      </c>
      <c r="B4276" s="83" t="str">
        <f t="shared" si="402"/>
        <v>PE14 7J</v>
      </c>
      <c r="C4276" s="83" t="str">
        <f t="shared" si="403"/>
        <v>PE14 7</v>
      </c>
      <c r="D4276" s="83" t="str">
        <f t="shared" si="404"/>
        <v xml:space="preserve">PE14 </v>
      </c>
      <c r="E4276" s="83" t="str">
        <f t="shared" si="405"/>
        <v>PE14</v>
      </c>
      <c r="F4276" s="83" t="str">
        <f t="shared" si="406"/>
        <v>PE1</v>
      </c>
      <c r="G4276" s="83" t="str">
        <f t="shared" si="407"/>
        <v>PE</v>
      </c>
      <c r="H4276" s="83" t="s">
        <v>1721</v>
      </c>
      <c r="I4276" s="83" t="s">
        <v>654</v>
      </c>
    </row>
    <row r="4277" spans="1:9" ht="15">
      <c r="A4277" s="83" t="s">
        <v>4875</v>
      </c>
      <c r="B4277" s="83" t="str">
        <f t="shared" si="402"/>
        <v>PE14 7J</v>
      </c>
      <c r="C4277" s="83" t="str">
        <f t="shared" si="403"/>
        <v>PE14 7</v>
      </c>
      <c r="D4277" s="83" t="str">
        <f t="shared" si="404"/>
        <v xml:space="preserve">PE14 </v>
      </c>
      <c r="E4277" s="83" t="str">
        <f t="shared" si="405"/>
        <v>PE14</v>
      </c>
      <c r="F4277" s="83" t="str">
        <f t="shared" si="406"/>
        <v>PE1</v>
      </c>
      <c r="G4277" s="83" t="str">
        <f t="shared" si="407"/>
        <v>PE</v>
      </c>
      <c r="H4277" s="83" t="s">
        <v>1721</v>
      </c>
      <c r="I4277" s="83" t="s">
        <v>654</v>
      </c>
    </row>
    <row r="4278" spans="1:9" ht="15">
      <c r="A4278" s="83" t="s">
        <v>4876</v>
      </c>
      <c r="B4278" s="83" t="str">
        <f t="shared" si="402"/>
        <v>PE14 7J</v>
      </c>
      <c r="C4278" s="83" t="str">
        <f t="shared" si="403"/>
        <v>PE14 7</v>
      </c>
      <c r="D4278" s="83" t="str">
        <f t="shared" si="404"/>
        <v xml:space="preserve">PE14 </v>
      </c>
      <c r="E4278" s="83" t="str">
        <f t="shared" si="405"/>
        <v>PE14</v>
      </c>
      <c r="F4278" s="83" t="str">
        <f t="shared" si="406"/>
        <v>PE1</v>
      </c>
      <c r="G4278" s="83" t="str">
        <f t="shared" si="407"/>
        <v>PE</v>
      </c>
      <c r="H4278" s="83" t="s">
        <v>1721</v>
      </c>
      <c r="I4278" s="83" t="s">
        <v>654</v>
      </c>
    </row>
    <row r="4279" spans="1:9" ht="15">
      <c r="A4279" s="83" t="s">
        <v>4877</v>
      </c>
      <c r="B4279" s="83" t="str">
        <f t="shared" si="402"/>
        <v>PE14 9T</v>
      </c>
      <c r="C4279" s="83" t="str">
        <f t="shared" si="403"/>
        <v>PE14 9</v>
      </c>
      <c r="D4279" s="83" t="str">
        <f t="shared" si="404"/>
        <v xml:space="preserve">PE14 </v>
      </c>
      <c r="E4279" s="83" t="str">
        <f t="shared" si="405"/>
        <v>PE14</v>
      </c>
      <c r="F4279" s="83" t="str">
        <f t="shared" si="406"/>
        <v>PE1</v>
      </c>
      <c r="G4279" s="83" t="str">
        <f t="shared" si="407"/>
        <v>PE</v>
      </c>
      <c r="H4279" s="83" t="s">
        <v>1015</v>
      </c>
      <c r="I4279" s="83" t="s">
        <v>650</v>
      </c>
    </row>
    <row r="4280" spans="1:9" ht="15">
      <c r="A4280" s="83" t="s">
        <v>4878</v>
      </c>
      <c r="B4280" s="83" t="str">
        <f t="shared" si="402"/>
        <v>PE14 9T</v>
      </c>
      <c r="C4280" s="83" t="str">
        <f t="shared" si="403"/>
        <v>PE14 9</v>
      </c>
      <c r="D4280" s="83" t="str">
        <f t="shared" si="404"/>
        <v xml:space="preserve">PE14 </v>
      </c>
      <c r="E4280" s="83" t="str">
        <f t="shared" si="405"/>
        <v>PE14</v>
      </c>
      <c r="F4280" s="83" t="str">
        <f t="shared" si="406"/>
        <v>PE1</v>
      </c>
      <c r="G4280" s="83" t="str">
        <f t="shared" si="407"/>
        <v>PE</v>
      </c>
      <c r="H4280" s="83" t="s">
        <v>367</v>
      </c>
      <c r="I4280" s="83" t="s">
        <v>650</v>
      </c>
    </row>
    <row r="4281" spans="1:9" ht="15">
      <c r="A4281" s="83" t="s">
        <v>4879</v>
      </c>
      <c r="B4281" s="83" t="str">
        <f t="shared" si="402"/>
        <v>PE14 9T</v>
      </c>
      <c r="C4281" s="83" t="str">
        <f t="shared" si="403"/>
        <v>PE14 9</v>
      </c>
      <c r="D4281" s="83" t="str">
        <f t="shared" si="404"/>
        <v xml:space="preserve">PE14 </v>
      </c>
      <c r="E4281" s="83" t="str">
        <f t="shared" si="405"/>
        <v>PE14</v>
      </c>
      <c r="F4281" s="83" t="str">
        <f t="shared" si="406"/>
        <v>PE1</v>
      </c>
      <c r="G4281" s="83" t="str">
        <f t="shared" si="407"/>
        <v>PE</v>
      </c>
      <c r="H4281" s="83" t="s">
        <v>367</v>
      </c>
      <c r="I4281" s="83" t="s">
        <v>650</v>
      </c>
    </row>
    <row r="4282" spans="1:9" ht="15">
      <c r="A4282" s="83" t="s">
        <v>4880</v>
      </c>
      <c r="B4282" s="83" t="str">
        <f t="shared" si="402"/>
        <v>PE15 0N</v>
      </c>
      <c r="C4282" s="83" t="str">
        <f t="shared" si="403"/>
        <v>PE15 0</v>
      </c>
      <c r="D4282" s="83" t="str">
        <f t="shared" si="404"/>
        <v xml:space="preserve">PE15 </v>
      </c>
      <c r="E4282" s="83" t="str">
        <f t="shared" si="405"/>
        <v>PE15</v>
      </c>
      <c r="F4282" s="83" t="str">
        <f t="shared" si="406"/>
        <v>PE1</v>
      </c>
      <c r="G4282" s="83" t="str">
        <f t="shared" si="407"/>
        <v>PE</v>
      </c>
      <c r="H4282" s="83" t="s">
        <v>1015</v>
      </c>
      <c r="I4282" s="83" t="s">
        <v>650</v>
      </c>
    </row>
    <row r="4283" spans="1:9" ht="15">
      <c r="A4283" s="83" t="s">
        <v>4881</v>
      </c>
      <c r="B4283" s="83" t="str">
        <f t="shared" si="402"/>
        <v>PE15 0N</v>
      </c>
      <c r="C4283" s="83" t="str">
        <f t="shared" si="403"/>
        <v>PE15 0</v>
      </c>
      <c r="D4283" s="83" t="str">
        <f t="shared" si="404"/>
        <v xml:space="preserve">PE15 </v>
      </c>
      <c r="E4283" s="83" t="str">
        <f t="shared" si="405"/>
        <v>PE15</v>
      </c>
      <c r="F4283" s="83" t="str">
        <f t="shared" si="406"/>
        <v>PE1</v>
      </c>
      <c r="G4283" s="83" t="str">
        <f t="shared" si="407"/>
        <v>PE</v>
      </c>
      <c r="H4283" s="83" t="s">
        <v>1015</v>
      </c>
      <c r="I4283" s="83" t="s">
        <v>650</v>
      </c>
    </row>
    <row r="4284" spans="1:9" ht="15">
      <c r="A4284" s="83" t="s">
        <v>4882</v>
      </c>
      <c r="B4284" s="83" t="str">
        <f t="shared" si="402"/>
        <v>PE16 6X</v>
      </c>
      <c r="C4284" s="83" t="str">
        <f t="shared" si="403"/>
        <v>PE16 6</v>
      </c>
      <c r="D4284" s="83" t="str">
        <f t="shared" si="404"/>
        <v xml:space="preserve">PE16 </v>
      </c>
      <c r="E4284" s="83" t="str">
        <f t="shared" si="405"/>
        <v>PE16</v>
      </c>
      <c r="F4284" s="83" t="str">
        <f t="shared" si="406"/>
        <v>PE1</v>
      </c>
      <c r="G4284" s="83" t="str">
        <f t="shared" si="407"/>
        <v>PE</v>
      </c>
      <c r="H4284" s="83" t="s">
        <v>1015</v>
      </c>
      <c r="I4284" s="83" t="s">
        <v>650</v>
      </c>
    </row>
    <row r="4285" spans="1:9" ht="15">
      <c r="A4285" s="83" t="s">
        <v>4883</v>
      </c>
      <c r="B4285" s="83" t="str">
        <f t="shared" si="402"/>
        <v>PE17 2A</v>
      </c>
      <c r="C4285" s="83" t="str">
        <f t="shared" si="403"/>
        <v>PE17 2</v>
      </c>
      <c r="D4285" s="83" t="str">
        <f t="shared" si="404"/>
        <v xml:space="preserve">PE17 </v>
      </c>
      <c r="E4285" s="83" t="str">
        <f t="shared" si="405"/>
        <v>PE17</v>
      </c>
      <c r="F4285" s="83" t="str">
        <f t="shared" si="406"/>
        <v>PE1</v>
      </c>
      <c r="G4285" s="83" t="str">
        <f t="shared" si="407"/>
        <v>PE</v>
      </c>
      <c r="H4285" s="83" t="s">
        <v>688</v>
      </c>
      <c r="I4285" s="83" t="s">
        <v>650</v>
      </c>
    </row>
    <row r="4286" spans="1:9" ht="15">
      <c r="A4286" s="83" t="s">
        <v>4884</v>
      </c>
      <c r="B4286" s="83" t="str">
        <f t="shared" si="402"/>
        <v>PE17 2B</v>
      </c>
      <c r="C4286" s="83" t="str">
        <f t="shared" si="403"/>
        <v>PE17 2</v>
      </c>
      <c r="D4286" s="83" t="str">
        <f t="shared" si="404"/>
        <v xml:space="preserve">PE17 </v>
      </c>
      <c r="E4286" s="83" t="str">
        <f t="shared" si="405"/>
        <v>PE17</v>
      </c>
      <c r="F4286" s="83" t="str">
        <f t="shared" si="406"/>
        <v>PE1</v>
      </c>
      <c r="G4286" s="83" t="str">
        <f t="shared" si="407"/>
        <v>PE</v>
      </c>
      <c r="H4286" s="83" t="s">
        <v>688</v>
      </c>
      <c r="I4286" s="83" t="s">
        <v>650</v>
      </c>
    </row>
    <row r="4287" spans="1:9" ht="15">
      <c r="A4287" s="83" t="s">
        <v>4885</v>
      </c>
      <c r="B4287" s="83" t="str">
        <f t="shared" si="402"/>
        <v>PE17 2P</v>
      </c>
      <c r="C4287" s="83" t="str">
        <f t="shared" si="403"/>
        <v>PE17 2</v>
      </c>
      <c r="D4287" s="83" t="str">
        <f t="shared" si="404"/>
        <v xml:space="preserve">PE17 </v>
      </c>
      <c r="E4287" s="83" t="str">
        <f t="shared" si="405"/>
        <v>PE17</v>
      </c>
      <c r="F4287" s="83" t="str">
        <f t="shared" si="406"/>
        <v>PE1</v>
      </c>
      <c r="G4287" s="83" t="str">
        <f t="shared" si="407"/>
        <v>PE</v>
      </c>
      <c r="H4287" s="83" t="s">
        <v>688</v>
      </c>
      <c r="I4287" s="83" t="s">
        <v>650</v>
      </c>
    </row>
    <row r="4288" spans="1:9" ht="15">
      <c r="A4288" s="83" t="s">
        <v>4886</v>
      </c>
      <c r="B4288" s="83" t="str">
        <f t="shared" si="402"/>
        <v>PE17 2Q</v>
      </c>
      <c r="C4288" s="83" t="str">
        <f t="shared" si="403"/>
        <v>PE17 2</v>
      </c>
      <c r="D4288" s="83" t="str">
        <f t="shared" si="404"/>
        <v xml:space="preserve">PE17 </v>
      </c>
      <c r="E4288" s="83" t="str">
        <f t="shared" si="405"/>
        <v>PE17</v>
      </c>
      <c r="F4288" s="83" t="str">
        <f t="shared" si="406"/>
        <v>PE1</v>
      </c>
      <c r="G4288" s="83" t="str">
        <f t="shared" si="407"/>
        <v>PE</v>
      </c>
      <c r="H4288" s="83" t="s">
        <v>688</v>
      </c>
      <c r="I4288" s="83" t="s">
        <v>650</v>
      </c>
    </row>
    <row r="4289" spans="1:9" ht="15">
      <c r="A4289" s="83" t="s">
        <v>4887</v>
      </c>
      <c r="B4289" s="83" t="str">
        <f t="shared" si="402"/>
        <v>PE17 2S</v>
      </c>
      <c r="C4289" s="83" t="str">
        <f t="shared" si="403"/>
        <v>PE17 2</v>
      </c>
      <c r="D4289" s="83" t="str">
        <f t="shared" si="404"/>
        <v xml:space="preserve">PE17 </v>
      </c>
      <c r="E4289" s="83" t="str">
        <f t="shared" si="405"/>
        <v>PE17</v>
      </c>
      <c r="F4289" s="83" t="str">
        <f t="shared" si="406"/>
        <v>PE1</v>
      </c>
      <c r="G4289" s="83" t="str">
        <f t="shared" si="407"/>
        <v>PE</v>
      </c>
      <c r="H4289" s="83" t="s">
        <v>688</v>
      </c>
      <c r="I4289" s="83" t="s">
        <v>650</v>
      </c>
    </row>
    <row r="4290" spans="1:9" ht="15">
      <c r="A4290" s="83" t="s">
        <v>4888</v>
      </c>
      <c r="B4290" s="83" t="str">
        <f t="shared" si="402"/>
        <v>PE17 2T</v>
      </c>
      <c r="C4290" s="83" t="str">
        <f t="shared" si="403"/>
        <v>PE17 2</v>
      </c>
      <c r="D4290" s="83" t="str">
        <f t="shared" si="404"/>
        <v xml:space="preserve">PE17 </v>
      </c>
      <c r="E4290" s="83" t="str">
        <f t="shared" si="405"/>
        <v>PE17</v>
      </c>
      <c r="F4290" s="83" t="str">
        <f t="shared" si="406"/>
        <v>PE1</v>
      </c>
      <c r="G4290" s="83" t="str">
        <f t="shared" si="407"/>
        <v>PE</v>
      </c>
      <c r="H4290" s="83" t="s">
        <v>688</v>
      </c>
      <c r="I4290" s="83" t="s">
        <v>650</v>
      </c>
    </row>
    <row r="4291" spans="1:9" ht="15">
      <c r="A4291" s="83" t="s">
        <v>4889</v>
      </c>
      <c r="B4291" s="83" t="str">
        <f t="shared" ref="B4291:B4354" si="408">LEFT($A4291,7)</f>
        <v>PE17 2V</v>
      </c>
      <c r="C4291" s="83" t="str">
        <f t="shared" ref="C4291:C4354" si="409">LEFT($A4291,6)</f>
        <v>PE17 2</v>
      </c>
      <c r="D4291" s="83" t="str">
        <f t="shared" ref="D4291:D4354" si="410">LEFT($A4291,5)</f>
        <v xml:space="preserve">PE17 </v>
      </c>
      <c r="E4291" s="83" t="str">
        <f t="shared" ref="E4291:E4354" si="411">LEFT($A4291,4)</f>
        <v>PE17</v>
      </c>
      <c r="F4291" s="83" t="str">
        <f t="shared" ref="F4291:F4354" si="412">LEFT($A4291,3)</f>
        <v>PE1</v>
      </c>
      <c r="G4291" s="83" t="str">
        <f t="shared" ref="G4291:G4354" si="413">LEFT($A4291,2)</f>
        <v>PE</v>
      </c>
      <c r="H4291" s="83" t="s">
        <v>688</v>
      </c>
      <c r="I4291" s="83" t="s">
        <v>650</v>
      </c>
    </row>
    <row r="4292" spans="1:9" ht="15">
      <c r="A4292" s="83" t="s">
        <v>4890</v>
      </c>
      <c r="B4292" s="83" t="str">
        <f t="shared" si="408"/>
        <v>PE17 3L</v>
      </c>
      <c r="C4292" s="83" t="str">
        <f t="shared" si="409"/>
        <v>PE17 3</v>
      </c>
      <c r="D4292" s="83" t="str">
        <f t="shared" si="410"/>
        <v xml:space="preserve">PE17 </v>
      </c>
      <c r="E4292" s="83" t="str">
        <f t="shared" si="411"/>
        <v>PE17</v>
      </c>
      <c r="F4292" s="83" t="str">
        <f t="shared" si="412"/>
        <v>PE1</v>
      </c>
      <c r="G4292" s="83" t="str">
        <f t="shared" si="413"/>
        <v>PE</v>
      </c>
      <c r="H4292" s="83" t="s">
        <v>688</v>
      </c>
      <c r="I4292" s="83" t="s">
        <v>650</v>
      </c>
    </row>
    <row r="4293" spans="1:9" ht="15">
      <c r="A4293" s="83" t="s">
        <v>4891</v>
      </c>
      <c r="B4293" s="83" t="str">
        <f t="shared" si="408"/>
        <v>PE17 3N</v>
      </c>
      <c r="C4293" s="83" t="str">
        <f t="shared" si="409"/>
        <v>PE17 3</v>
      </c>
      <c r="D4293" s="83" t="str">
        <f t="shared" si="410"/>
        <v xml:space="preserve">PE17 </v>
      </c>
      <c r="E4293" s="83" t="str">
        <f t="shared" si="411"/>
        <v>PE17</v>
      </c>
      <c r="F4293" s="83" t="str">
        <f t="shared" si="412"/>
        <v>PE1</v>
      </c>
      <c r="G4293" s="83" t="str">
        <f t="shared" si="413"/>
        <v>PE</v>
      </c>
      <c r="H4293" s="83" t="s">
        <v>688</v>
      </c>
      <c r="I4293" s="83" t="s">
        <v>650</v>
      </c>
    </row>
    <row r="4294" spans="1:9" ht="15">
      <c r="A4294" s="83" t="s">
        <v>4892</v>
      </c>
      <c r="B4294" s="83" t="str">
        <f t="shared" si="408"/>
        <v>PE17 3S</v>
      </c>
      <c r="C4294" s="83" t="str">
        <f t="shared" si="409"/>
        <v>PE17 3</v>
      </c>
      <c r="D4294" s="83" t="str">
        <f t="shared" si="410"/>
        <v xml:space="preserve">PE17 </v>
      </c>
      <c r="E4294" s="83" t="str">
        <f t="shared" si="411"/>
        <v>PE17</v>
      </c>
      <c r="F4294" s="83" t="str">
        <f t="shared" si="412"/>
        <v>PE1</v>
      </c>
      <c r="G4294" s="83" t="str">
        <f t="shared" si="413"/>
        <v>PE</v>
      </c>
      <c r="H4294" s="83" t="s">
        <v>688</v>
      </c>
      <c r="I4294" s="83" t="s">
        <v>650</v>
      </c>
    </row>
    <row r="4295" spans="1:9" ht="15">
      <c r="A4295" s="83" t="s">
        <v>4893</v>
      </c>
      <c r="B4295" s="83" t="str">
        <f t="shared" si="408"/>
        <v>PE17 3T</v>
      </c>
      <c r="C4295" s="83" t="str">
        <f t="shared" si="409"/>
        <v>PE17 3</v>
      </c>
      <c r="D4295" s="83" t="str">
        <f t="shared" si="410"/>
        <v xml:space="preserve">PE17 </v>
      </c>
      <c r="E4295" s="83" t="str">
        <f t="shared" si="411"/>
        <v>PE17</v>
      </c>
      <c r="F4295" s="83" t="str">
        <f t="shared" si="412"/>
        <v>PE1</v>
      </c>
      <c r="G4295" s="83" t="str">
        <f t="shared" si="413"/>
        <v>PE</v>
      </c>
      <c r="H4295" s="83" t="s">
        <v>688</v>
      </c>
      <c r="I4295" s="83" t="s">
        <v>650</v>
      </c>
    </row>
    <row r="4296" spans="1:9" ht="15">
      <c r="A4296" s="83" t="s">
        <v>4894</v>
      </c>
      <c r="B4296" s="83" t="str">
        <f t="shared" si="408"/>
        <v>PE17 3V</v>
      </c>
      <c r="C4296" s="83" t="str">
        <f t="shared" si="409"/>
        <v>PE17 3</v>
      </c>
      <c r="D4296" s="83" t="str">
        <f t="shared" si="410"/>
        <v xml:space="preserve">PE17 </v>
      </c>
      <c r="E4296" s="83" t="str">
        <f t="shared" si="411"/>
        <v>PE17</v>
      </c>
      <c r="F4296" s="83" t="str">
        <f t="shared" si="412"/>
        <v>PE1</v>
      </c>
      <c r="G4296" s="83" t="str">
        <f t="shared" si="413"/>
        <v>PE</v>
      </c>
      <c r="H4296" s="83" t="s">
        <v>688</v>
      </c>
      <c r="I4296" s="83" t="s">
        <v>650</v>
      </c>
    </row>
    <row r="4297" spans="1:9" ht="15">
      <c r="A4297" s="83" t="s">
        <v>4895</v>
      </c>
      <c r="B4297" s="83" t="str">
        <f t="shared" si="408"/>
        <v>PE17 4D</v>
      </c>
      <c r="C4297" s="83" t="str">
        <f t="shared" si="409"/>
        <v>PE17 4</v>
      </c>
      <c r="D4297" s="83" t="str">
        <f t="shared" si="410"/>
        <v xml:space="preserve">PE17 </v>
      </c>
      <c r="E4297" s="83" t="str">
        <f t="shared" si="411"/>
        <v>PE17</v>
      </c>
      <c r="F4297" s="83" t="str">
        <f t="shared" si="412"/>
        <v>PE1</v>
      </c>
      <c r="G4297" s="83" t="str">
        <f t="shared" si="413"/>
        <v>PE</v>
      </c>
      <c r="H4297" s="83" t="s">
        <v>688</v>
      </c>
      <c r="I4297" s="83" t="s">
        <v>650</v>
      </c>
    </row>
    <row r="4298" spans="1:9" ht="15">
      <c r="A4298" s="83" t="s">
        <v>4896</v>
      </c>
      <c r="B4298" s="83" t="str">
        <f t="shared" si="408"/>
        <v>PE17 4E</v>
      </c>
      <c r="C4298" s="83" t="str">
        <f t="shared" si="409"/>
        <v>PE17 4</v>
      </c>
      <c r="D4298" s="83" t="str">
        <f t="shared" si="410"/>
        <v xml:space="preserve">PE17 </v>
      </c>
      <c r="E4298" s="83" t="str">
        <f t="shared" si="411"/>
        <v>PE17</v>
      </c>
      <c r="F4298" s="83" t="str">
        <f t="shared" si="412"/>
        <v>PE1</v>
      </c>
      <c r="G4298" s="83" t="str">
        <f t="shared" si="413"/>
        <v>PE</v>
      </c>
      <c r="H4298" s="83" t="s">
        <v>688</v>
      </c>
      <c r="I4298" s="83" t="s">
        <v>650</v>
      </c>
    </row>
    <row r="4299" spans="1:9" ht="15">
      <c r="A4299" s="83" t="s">
        <v>4897</v>
      </c>
      <c r="B4299" s="83" t="str">
        <f t="shared" si="408"/>
        <v>PE17 4J</v>
      </c>
      <c r="C4299" s="83" t="str">
        <f t="shared" si="409"/>
        <v>PE17 4</v>
      </c>
      <c r="D4299" s="83" t="str">
        <f t="shared" si="410"/>
        <v xml:space="preserve">PE17 </v>
      </c>
      <c r="E4299" s="83" t="str">
        <f t="shared" si="411"/>
        <v>PE17</v>
      </c>
      <c r="F4299" s="83" t="str">
        <f t="shared" si="412"/>
        <v>PE1</v>
      </c>
      <c r="G4299" s="83" t="str">
        <f t="shared" si="413"/>
        <v>PE</v>
      </c>
      <c r="H4299" s="83" t="s">
        <v>688</v>
      </c>
      <c r="I4299" s="83" t="s">
        <v>650</v>
      </c>
    </row>
    <row r="4300" spans="1:9" ht="15">
      <c r="A4300" s="83" t="s">
        <v>4898</v>
      </c>
      <c r="B4300" s="83" t="str">
        <f t="shared" si="408"/>
        <v>PE17 4W</v>
      </c>
      <c r="C4300" s="83" t="str">
        <f t="shared" si="409"/>
        <v>PE17 4</v>
      </c>
      <c r="D4300" s="83" t="str">
        <f t="shared" si="410"/>
        <v xml:space="preserve">PE17 </v>
      </c>
      <c r="E4300" s="83" t="str">
        <f t="shared" si="411"/>
        <v>PE17</v>
      </c>
      <c r="F4300" s="83" t="str">
        <f t="shared" si="412"/>
        <v>PE1</v>
      </c>
      <c r="G4300" s="83" t="str">
        <f t="shared" si="413"/>
        <v>PE</v>
      </c>
      <c r="H4300" s="83" t="s">
        <v>688</v>
      </c>
      <c r="I4300" s="83" t="s">
        <v>650</v>
      </c>
    </row>
    <row r="4301" spans="1:9" ht="15">
      <c r="A4301" s="83" t="s">
        <v>4899</v>
      </c>
      <c r="B4301" s="83" t="str">
        <f t="shared" si="408"/>
        <v>PE17 5A</v>
      </c>
      <c r="C4301" s="83" t="str">
        <f t="shared" si="409"/>
        <v>PE17 5</v>
      </c>
      <c r="D4301" s="83" t="str">
        <f t="shared" si="410"/>
        <v xml:space="preserve">PE17 </v>
      </c>
      <c r="E4301" s="83" t="str">
        <f t="shared" si="411"/>
        <v>PE17</v>
      </c>
      <c r="F4301" s="83" t="str">
        <f t="shared" si="412"/>
        <v>PE1</v>
      </c>
      <c r="G4301" s="83" t="str">
        <f t="shared" si="413"/>
        <v>PE</v>
      </c>
      <c r="H4301" s="83" t="s">
        <v>688</v>
      </c>
      <c r="I4301" s="83" t="s">
        <v>650</v>
      </c>
    </row>
    <row r="4302" spans="1:9" ht="15">
      <c r="A4302" s="83" t="s">
        <v>4900</v>
      </c>
      <c r="B4302" s="83" t="str">
        <f t="shared" si="408"/>
        <v>PE17 5D</v>
      </c>
      <c r="C4302" s="83" t="str">
        <f t="shared" si="409"/>
        <v>PE17 5</v>
      </c>
      <c r="D4302" s="83" t="str">
        <f t="shared" si="410"/>
        <v xml:space="preserve">PE17 </v>
      </c>
      <c r="E4302" s="83" t="str">
        <f t="shared" si="411"/>
        <v>PE17</v>
      </c>
      <c r="F4302" s="83" t="str">
        <f t="shared" si="412"/>
        <v>PE1</v>
      </c>
      <c r="G4302" s="83" t="str">
        <f t="shared" si="413"/>
        <v>PE</v>
      </c>
      <c r="H4302" s="83" t="s">
        <v>688</v>
      </c>
      <c r="I4302" s="83" t="s">
        <v>650</v>
      </c>
    </row>
    <row r="4303" spans="1:9" ht="15">
      <c r="A4303" s="83" t="s">
        <v>4901</v>
      </c>
      <c r="B4303" s="83" t="str">
        <f t="shared" si="408"/>
        <v>PE17 5D</v>
      </c>
      <c r="C4303" s="83" t="str">
        <f t="shared" si="409"/>
        <v>PE17 5</v>
      </c>
      <c r="D4303" s="83" t="str">
        <f t="shared" si="410"/>
        <v xml:space="preserve">PE17 </v>
      </c>
      <c r="E4303" s="83" t="str">
        <f t="shared" si="411"/>
        <v>PE17</v>
      </c>
      <c r="F4303" s="83" t="str">
        <f t="shared" si="412"/>
        <v>PE1</v>
      </c>
      <c r="G4303" s="83" t="str">
        <f t="shared" si="413"/>
        <v>PE</v>
      </c>
      <c r="H4303" s="83" t="s">
        <v>688</v>
      </c>
      <c r="I4303" s="83" t="s">
        <v>650</v>
      </c>
    </row>
    <row r="4304" spans="1:9" ht="15">
      <c r="A4304" s="83" t="s">
        <v>4902</v>
      </c>
      <c r="B4304" s="83" t="str">
        <f t="shared" si="408"/>
        <v>PE17 5E</v>
      </c>
      <c r="C4304" s="83" t="str">
        <f t="shared" si="409"/>
        <v>PE17 5</v>
      </c>
      <c r="D4304" s="83" t="str">
        <f t="shared" si="410"/>
        <v xml:space="preserve">PE17 </v>
      </c>
      <c r="E4304" s="83" t="str">
        <f t="shared" si="411"/>
        <v>PE17</v>
      </c>
      <c r="F4304" s="83" t="str">
        <f t="shared" si="412"/>
        <v>PE1</v>
      </c>
      <c r="G4304" s="83" t="str">
        <f t="shared" si="413"/>
        <v>PE</v>
      </c>
      <c r="H4304" s="83" t="s">
        <v>688</v>
      </c>
      <c r="I4304" s="83" t="s">
        <v>650</v>
      </c>
    </row>
    <row r="4305" spans="1:9" ht="15">
      <c r="A4305" s="83" t="s">
        <v>4903</v>
      </c>
      <c r="B4305" s="83" t="str">
        <f t="shared" si="408"/>
        <v>PE17 5L</v>
      </c>
      <c r="C4305" s="83" t="str">
        <f t="shared" si="409"/>
        <v>PE17 5</v>
      </c>
      <c r="D4305" s="83" t="str">
        <f t="shared" si="410"/>
        <v xml:space="preserve">PE17 </v>
      </c>
      <c r="E4305" s="83" t="str">
        <f t="shared" si="411"/>
        <v>PE17</v>
      </c>
      <c r="F4305" s="83" t="str">
        <f t="shared" si="412"/>
        <v>PE1</v>
      </c>
      <c r="G4305" s="83" t="str">
        <f t="shared" si="413"/>
        <v>PE</v>
      </c>
      <c r="H4305" s="83" t="s">
        <v>688</v>
      </c>
      <c r="I4305" s="83" t="s">
        <v>650</v>
      </c>
    </row>
    <row r="4306" spans="1:9" ht="15">
      <c r="A4306" s="83" t="s">
        <v>4904</v>
      </c>
      <c r="B4306" s="83" t="str">
        <f t="shared" si="408"/>
        <v>PE17 5U</v>
      </c>
      <c r="C4306" s="83" t="str">
        <f t="shared" si="409"/>
        <v>PE17 5</v>
      </c>
      <c r="D4306" s="83" t="str">
        <f t="shared" si="410"/>
        <v xml:space="preserve">PE17 </v>
      </c>
      <c r="E4306" s="83" t="str">
        <f t="shared" si="411"/>
        <v>PE17</v>
      </c>
      <c r="F4306" s="83" t="str">
        <f t="shared" si="412"/>
        <v>PE1</v>
      </c>
      <c r="G4306" s="83" t="str">
        <f t="shared" si="413"/>
        <v>PE</v>
      </c>
      <c r="H4306" s="83" t="s">
        <v>688</v>
      </c>
      <c r="I4306" s="83" t="s">
        <v>650</v>
      </c>
    </row>
    <row r="4307" spans="1:9" ht="15">
      <c r="A4307" s="83" t="s">
        <v>4905</v>
      </c>
      <c r="B4307" s="83" t="str">
        <f t="shared" si="408"/>
        <v>PE17 5U</v>
      </c>
      <c r="C4307" s="83" t="str">
        <f t="shared" si="409"/>
        <v>PE17 5</v>
      </c>
      <c r="D4307" s="83" t="str">
        <f t="shared" si="410"/>
        <v xml:space="preserve">PE17 </v>
      </c>
      <c r="E4307" s="83" t="str">
        <f t="shared" si="411"/>
        <v>PE17</v>
      </c>
      <c r="F4307" s="83" t="str">
        <f t="shared" si="412"/>
        <v>PE1</v>
      </c>
      <c r="G4307" s="83" t="str">
        <f t="shared" si="413"/>
        <v>PE</v>
      </c>
      <c r="H4307" s="83" t="s">
        <v>688</v>
      </c>
      <c r="I4307" s="83" t="s">
        <v>650</v>
      </c>
    </row>
    <row r="4308" spans="1:9" ht="15">
      <c r="A4308" s="83" t="s">
        <v>4906</v>
      </c>
      <c r="B4308" s="83" t="str">
        <f t="shared" si="408"/>
        <v>PE17 6A</v>
      </c>
      <c r="C4308" s="83" t="str">
        <f t="shared" si="409"/>
        <v>PE17 6</v>
      </c>
      <c r="D4308" s="83" t="str">
        <f t="shared" si="410"/>
        <v xml:space="preserve">PE17 </v>
      </c>
      <c r="E4308" s="83" t="str">
        <f t="shared" si="411"/>
        <v>PE17</v>
      </c>
      <c r="F4308" s="83" t="str">
        <f t="shared" si="412"/>
        <v>PE1</v>
      </c>
      <c r="G4308" s="83" t="str">
        <f t="shared" si="413"/>
        <v>PE</v>
      </c>
      <c r="H4308" s="83" t="s">
        <v>688</v>
      </c>
      <c r="I4308" s="83" t="s">
        <v>650</v>
      </c>
    </row>
    <row r="4309" spans="1:9" ht="15">
      <c r="A4309" s="83" t="s">
        <v>4907</v>
      </c>
      <c r="B4309" s="83" t="str">
        <f t="shared" si="408"/>
        <v>PE17 6N</v>
      </c>
      <c r="C4309" s="83" t="str">
        <f t="shared" si="409"/>
        <v>PE17 6</v>
      </c>
      <c r="D4309" s="83" t="str">
        <f t="shared" si="410"/>
        <v xml:space="preserve">PE17 </v>
      </c>
      <c r="E4309" s="83" t="str">
        <f t="shared" si="411"/>
        <v>PE17</v>
      </c>
      <c r="F4309" s="83" t="str">
        <f t="shared" si="412"/>
        <v>PE1</v>
      </c>
      <c r="G4309" s="83" t="str">
        <f t="shared" si="413"/>
        <v>PE</v>
      </c>
      <c r="H4309" s="83" t="s">
        <v>688</v>
      </c>
      <c r="I4309" s="83" t="s">
        <v>650</v>
      </c>
    </row>
    <row r="4310" spans="1:9" ht="15">
      <c r="A4310" s="83" t="s">
        <v>4908</v>
      </c>
      <c r="B4310" s="83" t="str">
        <f t="shared" si="408"/>
        <v>PE17 6N</v>
      </c>
      <c r="C4310" s="83" t="str">
        <f t="shared" si="409"/>
        <v>PE17 6</v>
      </c>
      <c r="D4310" s="83" t="str">
        <f t="shared" si="410"/>
        <v xml:space="preserve">PE17 </v>
      </c>
      <c r="E4310" s="83" t="str">
        <f t="shared" si="411"/>
        <v>PE17</v>
      </c>
      <c r="F4310" s="83" t="str">
        <f t="shared" si="412"/>
        <v>PE1</v>
      </c>
      <c r="G4310" s="83" t="str">
        <f t="shared" si="413"/>
        <v>PE</v>
      </c>
      <c r="H4310" s="83" t="s">
        <v>688</v>
      </c>
      <c r="I4310" s="83" t="s">
        <v>650</v>
      </c>
    </row>
    <row r="4311" spans="1:9" ht="15">
      <c r="A4311" s="83" t="s">
        <v>4909</v>
      </c>
      <c r="B4311" s="83" t="str">
        <f t="shared" si="408"/>
        <v>PE17 6N</v>
      </c>
      <c r="C4311" s="83" t="str">
        <f t="shared" si="409"/>
        <v>PE17 6</v>
      </c>
      <c r="D4311" s="83" t="str">
        <f t="shared" si="410"/>
        <v xml:space="preserve">PE17 </v>
      </c>
      <c r="E4311" s="83" t="str">
        <f t="shared" si="411"/>
        <v>PE17</v>
      </c>
      <c r="F4311" s="83" t="str">
        <f t="shared" si="412"/>
        <v>PE1</v>
      </c>
      <c r="G4311" s="83" t="str">
        <f t="shared" si="413"/>
        <v>PE</v>
      </c>
      <c r="H4311" s="83" t="s">
        <v>688</v>
      </c>
      <c r="I4311" s="83" t="s">
        <v>650</v>
      </c>
    </row>
    <row r="4312" spans="1:9" ht="15">
      <c r="A4312" s="83" t="s">
        <v>4910</v>
      </c>
      <c r="B4312" s="83" t="str">
        <f t="shared" si="408"/>
        <v>PE17 6X</v>
      </c>
      <c r="C4312" s="83" t="str">
        <f t="shared" si="409"/>
        <v>PE17 6</v>
      </c>
      <c r="D4312" s="83" t="str">
        <f t="shared" si="410"/>
        <v xml:space="preserve">PE17 </v>
      </c>
      <c r="E4312" s="83" t="str">
        <f t="shared" si="411"/>
        <v>PE17</v>
      </c>
      <c r="F4312" s="83" t="str">
        <f t="shared" si="412"/>
        <v>PE1</v>
      </c>
      <c r="G4312" s="83" t="str">
        <f t="shared" si="413"/>
        <v>PE</v>
      </c>
      <c r="H4312" s="83" t="s">
        <v>688</v>
      </c>
      <c r="I4312" s="83" t="s">
        <v>650</v>
      </c>
    </row>
    <row r="4313" spans="1:9" ht="15">
      <c r="A4313" s="83" t="s">
        <v>4911</v>
      </c>
      <c r="B4313" s="83" t="str">
        <f t="shared" si="408"/>
        <v>PE18 0H</v>
      </c>
      <c r="C4313" s="83" t="str">
        <f t="shared" si="409"/>
        <v>PE18 0</v>
      </c>
      <c r="D4313" s="83" t="str">
        <f t="shared" si="410"/>
        <v xml:space="preserve">PE18 </v>
      </c>
      <c r="E4313" s="83" t="str">
        <f t="shared" si="411"/>
        <v>PE18</v>
      </c>
      <c r="F4313" s="83" t="str">
        <f t="shared" si="412"/>
        <v>PE1</v>
      </c>
      <c r="G4313" s="83" t="str">
        <f t="shared" si="413"/>
        <v>PE</v>
      </c>
      <c r="H4313" s="83" t="s">
        <v>688</v>
      </c>
      <c r="I4313" s="83" t="s">
        <v>650</v>
      </c>
    </row>
    <row r="4314" spans="1:9" ht="15">
      <c r="A4314" s="83" t="s">
        <v>4912</v>
      </c>
      <c r="B4314" s="83" t="str">
        <f t="shared" si="408"/>
        <v>PE18 6A</v>
      </c>
      <c r="C4314" s="83" t="str">
        <f t="shared" si="409"/>
        <v>PE18 6</v>
      </c>
      <c r="D4314" s="83" t="str">
        <f t="shared" si="410"/>
        <v xml:space="preserve">PE18 </v>
      </c>
      <c r="E4314" s="83" t="str">
        <f t="shared" si="411"/>
        <v>PE18</v>
      </c>
      <c r="F4314" s="83" t="str">
        <f t="shared" si="412"/>
        <v>PE1</v>
      </c>
      <c r="G4314" s="83" t="str">
        <f t="shared" si="413"/>
        <v>PE</v>
      </c>
      <c r="H4314" s="83" t="s">
        <v>688</v>
      </c>
      <c r="I4314" s="83" t="s">
        <v>650</v>
      </c>
    </row>
    <row r="4315" spans="1:9" ht="15">
      <c r="A4315" s="83" t="s">
        <v>4913</v>
      </c>
      <c r="B4315" s="83" t="str">
        <f t="shared" si="408"/>
        <v>PE18 6B</v>
      </c>
      <c r="C4315" s="83" t="str">
        <f t="shared" si="409"/>
        <v>PE18 6</v>
      </c>
      <c r="D4315" s="83" t="str">
        <f t="shared" si="410"/>
        <v xml:space="preserve">PE18 </v>
      </c>
      <c r="E4315" s="83" t="str">
        <f t="shared" si="411"/>
        <v>PE18</v>
      </c>
      <c r="F4315" s="83" t="str">
        <f t="shared" si="412"/>
        <v>PE1</v>
      </c>
      <c r="G4315" s="83" t="str">
        <f t="shared" si="413"/>
        <v>PE</v>
      </c>
      <c r="H4315" s="83" t="s">
        <v>688</v>
      </c>
      <c r="I4315" s="83" t="s">
        <v>650</v>
      </c>
    </row>
    <row r="4316" spans="1:9" ht="15">
      <c r="A4316" s="83" t="s">
        <v>4914</v>
      </c>
      <c r="B4316" s="83" t="str">
        <f t="shared" si="408"/>
        <v>PE18 6D</v>
      </c>
      <c r="C4316" s="83" t="str">
        <f t="shared" si="409"/>
        <v>PE18 6</v>
      </c>
      <c r="D4316" s="83" t="str">
        <f t="shared" si="410"/>
        <v xml:space="preserve">PE18 </v>
      </c>
      <c r="E4316" s="83" t="str">
        <f t="shared" si="411"/>
        <v>PE18</v>
      </c>
      <c r="F4316" s="83" t="str">
        <f t="shared" si="412"/>
        <v>PE1</v>
      </c>
      <c r="G4316" s="83" t="str">
        <f t="shared" si="413"/>
        <v>PE</v>
      </c>
      <c r="H4316" s="83" t="s">
        <v>688</v>
      </c>
      <c r="I4316" s="83" t="s">
        <v>650</v>
      </c>
    </row>
    <row r="4317" spans="1:9" ht="15">
      <c r="A4317" s="83" t="s">
        <v>4915</v>
      </c>
      <c r="B4317" s="83" t="str">
        <f t="shared" si="408"/>
        <v>PE18 6D</v>
      </c>
      <c r="C4317" s="83" t="str">
        <f t="shared" si="409"/>
        <v>PE18 6</v>
      </c>
      <c r="D4317" s="83" t="str">
        <f t="shared" si="410"/>
        <v xml:space="preserve">PE18 </v>
      </c>
      <c r="E4317" s="83" t="str">
        <f t="shared" si="411"/>
        <v>PE18</v>
      </c>
      <c r="F4317" s="83" t="str">
        <f t="shared" si="412"/>
        <v>PE1</v>
      </c>
      <c r="G4317" s="83" t="str">
        <f t="shared" si="413"/>
        <v>PE</v>
      </c>
      <c r="H4317" s="83" t="s">
        <v>688</v>
      </c>
      <c r="I4317" s="83" t="s">
        <v>650</v>
      </c>
    </row>
    <row r="4318" spans="1:9" ht="15">
      <c r="A4318" s="83" t="s">
        <v>4916</v>
      </c>
      <c r="B4318" s="83" t="str">
        <f t="shared" si="408"/>
        <v>PE18 6E</v>
      </c>
      <c r="C4318" s="83" t="str">
        <f t="shared" si="409"/>
        <v>PE18 6</v>
      </c>
      <c r="D4318" s="83" t="str">
        <f t="shared" si="410"/>
        <v xml:space="preserve">PE18 </v>
      </c>
      <c r="E4318" s="83" t="str">
        <f t="shared" si="411"/>
        <v>PE18</v>
      </c>
      <c r="F4318" s="83" t="str">
        <f t="shared" si="412"/>
        <v>PE1</v>
      </c>
      <c r="G4318" s="83" t="str">
        <f t="shared" si="413"/>
        <v>PE</v>
      </c>
      <c r="H4318" s="83" t="s">
        <v>688</v>
      </c>
      <c r="I4318" s="83" t="s">
        <v>650</v>
      </c>
    </row>
    <row r="4319" spans="1:9" ht="15">
      <c r="A4319" s="83" t="s">
        <v>4917</v>
      </c>
      <c r="B4319" s="83" t="str">
        <f t="shared" si="408"/>
        <v>PE18 6E</v>
      </c>
      <c r="C4319" s="83" t="str">
        <f t="shared" si="409"/>
        <v>PE18 6</v>
      </c>
      <c r="D4319" s="83" t="str">
        <f t="shared" si="410"/>
        <v xml:space="preserve">PE18 </v>
      </c>
      <c r="E4319" s="83" t="str">
        <f t="shared" si="411"/>
        <v>PE18</v>
      </c>
      <c r="F4319" s="83" t="str">
        <f t="shared" si="412"/>
        <v>PE1</v>
      </c>
      <c r="G4319" s="83" t="str">
        <f t="shared" si="413"/>
        <v>PE</v>
      </c>
      <c r="H4319" s="83" t="s">
        <v>688</v>
      </c>
      <c r="I4319" s="83" t="s">
        <v>650</v>
      </c>
    </row>
    <row r="4320" spans="1:9" ht="15">
      <c r="A4320" s="83" t="s">
        <v>4918</v>
      </c>
      <c r="B4320" s="83" t="str">
        <f t="shared" si="408"/>
        <v>PE18 7D</v>
      </c>
      <c r="C4320" s="83" t="str">
        <f t="shared" si="409"/>
        <v>PE18 7</v>
      </c>
      <c r="D4320" s="83" t="str">
        <f t="shared" si="410"/>
        <v xml:space="preserve">PE18 </v>
      </c>
      <c r="E4320" s="83" t="str">
        <f t="shared" si="411"/>
        <v>PE18</v>
      </c>
      <c r="F4320" s="83" t="str">
        <f t="shared" si="412"/>
        <v>PE1</v>
      </c>
      <c r="G4320" s="83" t="str">
        <f t="shared" si="413"/>
        <v>PE</v>
      </c>
      <c r="H4320" s="83" t="s">
        <v>688</v>
      </c>
      <c r="I4320" s="83" t="s">
        <v>650</v>
      </c>
    </row>
    <row r="4321" spans="1:9" ht="15">
      <c r="A4321" s="83" t="s">
        <v>4919</v>
      </c>
      <c r="B4321" s="83" t="str">
        <f t="shared" si="408"/>
        <v>PE18 7E</v>
      </c>
      <c r="C4321" s="83" t="str">
        <f t="shared" si="409"/>
        <v>PE18 7</v>
      </c>
      <c r="D4321" s="83" t="str">
        <f t="shared" si="410"/>
        <v xml:space="preserve">PE18 </v>
      </c>
      <c r="E4321" s="83" t="str">
        <f t="shared" si="411"/>
        <v>PE18</v>
      </c>
      <c r="F4321" s="83" t="str">
        <f t="shared" si="412"/>
        <v>PE1</v>
      </c>
      <c r="G4321" s="83" t="str">
        <f t="shared" si="413"/>
        <v>PE</v>
      </c>
      <c r="H4321" s="83" t="s">
        <v>688</v>
      </c>
      <c r="I4321" s="83" t="s">
        <v>650</v>
      </c>
    </row>
    <row r="4322" spans="1:9" ht="15">
      <c r="A4322" s="83" t="s">
        <v>4920</v>
      </c>
      <c r="B4322" s="83" t="str">
        <f t="shared" si="408"/>
        <v>PE18 7H</v>
      </c>
      <c r="C4322" s="83" t="str">
        <f t="shared" si="409"/>
        <v>PE18 7</v>
      </c>
      <c r="D4322" s="83" t="str">
        <f t="shared" si="410"/>
        <v xml:space="preserve">PE18 </v>
      </c>
      <c r="E4322" s="83" t="str">
        <f t="shared" si="411"/>
        <v>PE18</v>
      </c>
      <c r="F4322" s="83" t="str">
        <f t="shared" si="412"/>
        <v>PE1</v>
      </c>
      <c r="G4322" s="83" t="str">
        <f t="shared" si="413"/>
        <v>PE</v>
      </c>
      <c r="H4322" s="83" t="s">
        <v>688</v>
      </c>
      <c r="I4322" s="83" t="s">
        <v>650</v>
      </c>
    </row>
    <row r="4323" spans="1:9" ht="15">
      <c r="A4323" s="83" t="s">
        <v>4921</v>
      </c>
      <c r="B4323" s="83" t="str">
        <f t="shared" si="408"/>
        <v>PE18 7L</v>
      </c>
      <c r="C4323" s="83" t="str">
        <f t="shared" si="409"/>
        <v>PE18 7</v>
      </c>
      <c r="D4323" s="83" t="str">
        <f t="shared" si="410"/>
        <v xml:space="preserve">PE18 </v>
      </c>
      <c r="E4323" s="83" t="str">
        <f t="shared" si="411"/>
        <v>PE18</v>
      </c>
      <c r="F4323" s="83" t="str">
        <f t="shared" si="412"/>
        <v>PE1</v>
      </c>
      <c r="G4323" s="83" t="str">
        <f t="shared" si="413"/>
        <v>PE</v>
      </c>
      <c r="H4323" s="83" t="s">
        <v>688</v>
      </c>
      <c r="I4323" s="83" t="s">
        <v>650</v>
      </c>
    </row>
    <row r="4324" spans="1:9" ht="15">
      <c r="A4324" s="83" t="s">
        <v>4922</v>
      </c>
      <c r="B4324" s="83" t="str">
        <f t="shared" si="408"/>
        <v>PE18 7N</v>
      </c>
      <c r="C4324" s="83" t="str">
        <f t="shared" si="409"/>
        <v>PE18 7</v>
      </c>
      <c r="D4324" s="83" t="str">
        <f t="shared" si="410"/>
        <v xml:space="preserve">PE18 </v>
      </c>
      <c r="E4324" s="83" t="str">
        <f t="shared" si="411"/>
        <v>PE18</v>
      </c>
      <c r="F4324" s="83" t="str">
        <f t="shared" si="412"/>
        <v>PE1</v>
      </c>
      <c r="G4324" s="83" t="str">
        <f t="shared" si="413"/>
        <v>PE</v>
      </c>
      <c r="H4324" s="83" t="s">
        <v>688</v>
      </c>
      <c r="I4324" s="83" t="s">
        <v>650</v>
      </c>
    </row>
    <row r="4325" spans="1:9" ht="15">
      <c r="A4325" s="83" t="s">
        <v>4923</v>
      </c>
      <c r="B4325" s="83" t="str">
        <f t="shared" si="408"/>
        <v>PE18 7N</v>
      </c>
      <c r="C4325" s="83" t="str">
        <f t="shared" si="409"/>
        <v>PE18 7</v>
      </c>
      <c r="D4325" s="83" t="str">
        <f t="shared" si="410"/>
        <v xml:space="preserve">PE18 </v>
      </c>
      <c r="E4325" s="83" t="str">
        <f t="shared" si="411"/>
        <v>PE18</v>
      </c>
      <c r="F4325" s="83" t="str">
        <f t="shared" si="412"/>
        <v>PE1</v>
      </c>
      <c r="G4325" s="83" t="str">
        <f t="shared" si="413"/>
        <v>PE</v>
      </c>
      <c r="H4325" s="83" t="s">
        <v>688</v>
      </c>
      <c r="I4325" s="83" t="s">
        <v>650</v>
      </c>
    </row>
    <row r="4326" spans="1:9" ht="15">
      <c r="A4326" s="83" t="s">
        <v>4924</v>
      </c>
      <c r="B4326" s="83" t="str">
        <f t="shared" si="408"/>
        <v>PE18 7S</v>
      </c>
      <c r="C4326" s="83" t="str">
        <f t="shared" si="409"/>
        <v>PE18 7</v>
      </c>
      <c r="D4326" s="83" t="str">
        <f t="shared" si="410"/>
        <v xml:space="preserve">PE18 </v>
      </c>
      <c r="E4326" s="83" t="str">
        <f t="shared" si="411"/>
        <v>PE18</v>
      </c>
      <c r="F4326" s="83" t="str">
        <f t="shared" si="412"/>
        <v>PE1</v>
      </c>
      <c r="G4326" s="83" t="str">
        <f t="shared" si="413"/>
        <v>PE</v>
      </c>
      <c r="H4326" s="83" t="s">
        <v>688</v>
      </c>
      <c r="I4326" s="83" t="s">
        <v>650</v>
      </c>
    </row>
    <row r="4327" spans="1:9" ht="15">
      <c r="A4327" s="83" t="s">
        <v>4925</v>
      </c>
      <c r="B4327" s="83" t="str">
        <f t="shared" si="408"/>
        <v>PE18 7U</v>
      </c>
      <c r="C4327" s="83" t="str">
        <f t="shared" si="409"/>
        <v>PE18 7</v>
      </c>
      <c r="D4327" s="83" t="str">
        <f t="shared" si="410"/>
        <v xml:space="preserve">PE18 </v>
      </c>
      <c r="E4327" s="83" t="str">
        <f t="shared" si="411"/>
        <v>PE18</v>
      </c>
      <c r="F4327" s="83" t="str">
        <f t="shared" si="412"/>
        <v>PE1</v>
      </c>
      <c r="G4327" s="83" t="str">
        <f t="shared" si="413"/>
        <v>PE</v>
      </c>
      <c r="H4327" s="83" t="s">
        <v>688</v>
      </c>
      <c r="I4327" s="83" t="s">
        <v>650</v>
      </c>
    </row>
    <row r="4328" spans="1:9" ht="15">
      <c r="A4328" s="83" t="s">
        <v>4926</v>
      </c>
      <c r="B4328" s="83" t="str">
        <f t="shared" si="408"/>
        <v>PE18 7X</v>
      </c>
      <c r="C4328" s="83" t="str">
        <f t="shared" si="409"/>
        <v>PE18 7</v>
      </c>
      <c r="D4328" s="83" t="str">
        <f t="shared" si="410"/>
        <v xml:space="preserve">PE18 </v>
      </c>
      <c r="E4328" s="83" t="str">
        <f t="shared" si="411"/>
        <v>PE18</v>
      </c>
      <c r="F4328" s="83" t="str">
        <f t="shared" si="412"/>
        <v>PE1</v>
      </c>
      <c r="G4328" s="83" t="str">
        <f t="shared" si="413"/>
        <v>PE</v>
      </c>
      <c r="H4328" s="83" t="s">
        <v>688</v>
      </c>
      <c r="I4328" s="83" t="s">
        <v>650</v>
      </c>
    </row>
    <row r="4329" spans="1:9" ht="15">
      <c r="A4329" s="83" t="s">
        <v>4927</v>
      </c>
      <c r="B4329" s="83" t="str">
        <f t="shared" si="408"/>
        <v>PE18 7X</v>
      </c>
      <c r="C4329" s="83" t="str">
        <f t="shared" si="409"/>
        <v>PE18 7</v>
      </c>
      <c r="D4329" s="83" t="str">
        <f t="shared" si="410"/>
        <v xml:space="preserve">PE18 </v>
      </c>
      <c r="E4329" s="83" t="str">
        <f t="shared" si="411"/>
        <v>PE18</v>
      </c>
      <c r="F4329" s="83" t="str">
        <f t="shared" si="412"/>
        <v>PE1</v>
      </c>
      <c r="G4329" s="83" t="str">
        <f t="shared" si="413"/>
        <v>PE</v>
      </c>
      <c r="H4329" s="83" t="s">
        <v>688</v>
      </c>
      <c r="I4329" s="83" t="s">
        <v>650</v>
      </c>
    </row>
    <row r="4330" spans="1:9" ht="15">
      <c r="A4330" s="83" t="s">
        <v>4928</v>
      </c>
      <c r="B4330" s="83" t="str">
        <f t="shared" si="408"/>
        <v>PE18 8A</v>
      </c>
      <c r="C4330" s="83" t="str">
        <f t="shared" si="409"/>
        <v>PE18 8</v>
      </c>
      <c r="D4330" s="83" t="str">
        <f t="shared" si="410"/>
        <v xml:space="preserve">PE18 </v>
      </c>
      <c r="E4330" s="83" t="str">
        <f t="shared" si="411"/>
        <v>PE18</v>
      </c>
      <c r="F4330" s="83" t="str">
        <f t="shared" si="412"/>
        <v>PE1</v>
      </c>
      <c r="G4330" s="83" t="str">
        <f t="shared" si="413"/>
        <v>PE</v>
      </c>
      <c r="H4330" s="83" t="s">
        <v>688</v>
      </c>
      <c r="I4330" s="83" t="s">
        <v>650</v>
      </c>
    </row>
    <row r="4331" spans="1:9" ht="15">
      <c r="A4331" s="83" t="s">
        <v>4929</v>
      </c>
      <c r="B4331" s="83" t="str">
        <f t="shared" si="408"/>
        <v>PE18 8B</v>
      </c>
      <c r="C4331" s="83" t="str">
        <f t="shared" si="409"/>
        <v>PE18 8</v>
      </c>
      <c r="D4331" s="83" t="str">
        <f t="shared" si="410"/>
        <v xml:space="preserve">PE18 </v>
      </c>
      <c r="E4331" s="83" t="str">
        <f t="shared" si="411"/>
        <v>PE18</v>
      </c>
      <c r="F4331" s="83" t="str">
        <f t="shared" si="412"/>
        <v>PE1</v>
      </c>
      <c r="G4331" s="83" t="str">
        <f t="shared" si="413"/>
        <v>PE</v>
      </c>
      <c r="H4331" s="83" t="s">
        <v>688</v>
      </c>
      <c r="I4331" s="83" t="s">
        <v>650</v>
      </c>
    </row>
    <row r="4332" spans="1:9" ht="15">
      <c r="A4332" s="83" t="s">
        <v>4930</v>
      </c>
      <c r="B4332" s="83" t="str">
        <f t="shared" si="408"/>
        <v>PE18 8B</v>
      </c>
      <c r="C4332" s="83" t="str">
        <f t="shared" si="409"/>
        <v>PE18 8</v>
      </c>
      <c r="D4332" s="83" t="str">
        <f t="shared" si="410"/>
        <v xml:space="preserve">PE18 </v>
      </c>
      <c r="E4332" s="83" t="str">
        <f t="shared" si="411"/>
        <v>PE18</v>
      </c>
      <c r="F4332" s="83" t="str">
        <f t="shared" si="412"/>
        <v>PE1</v>
      </c>
      <c r="G4332" s="83" t="str">
        <f t="shared" si="413"/>
        <v>PE</v>
      </c>
      <c r="H4332" s="83" t="s">
        <v>688</v>
      </c>
      <c r="I4332" s="83" t="s">
        <v>650</v>
      </c>
    </row>
    <row r="4333" spans="1:9" ht="15">
      <c r="A4333" s="83" t="s">
        <v>4931</v>
      </c>
      <c r="B4333" s="83" t="str">
        <f t="shared" si="408"/>
        <v>PE18 8B</v>
      </c>
      <c r="C4333" s="83" t="str">
        <f t="shared" si="409"/>
        <v>PE18 8</v>
      </c>
      <c r="D4333" s="83" t="str">
        <f t="shared" si="410"/>
        <v xml:space="preserve">PE18 </v>
      </c>
      <c r="E4333" s="83" t="str">
        <f t="shared" si="411"/>
        <v>PE18</v>
      </c>
      <c r="F4333" s="83" t="str">
        <f t="shared" si="412"/>
        <v>PE1</v>
      </c>
      <c r="G4333" s="83" t="str">
        <f t="shared" si="413"/>
        <v>PE</v>
      </c>
      <c r="H4333" s="83" t="s">
        <v>688</v>
      </c>
      <c r="I4333" s="83" t="s">
        <v>650</v>
      </c>
    </row>
    <row r="4334" spans="1:9" ht="15">
      <c r="A4334" s="83" t="s">
        <v>4932</v>
      </c>
      <c r="B4334" s="83" t="str">
        <f t="shared" si="408"/>
        <v>PE18 8E</v>
      </c>
      <c r="C4334" s="83" t="str">
        <f t="shared" si="409"/>
        <v>PE18 8</v>
      </c>
      <c r="D4334" s="83" t="str">
        <f t="shared" si="410"/>
        <v xml:space="preserve">PE18 </v>
      </c>
      <c r="E4334" s="83" t="str">
        <f t="shared" si="411"/>
        <v>PE18</v>
      </c>
      <c r="F4334" s="83" t="str">
        <f t="shared" si="412"/>
        <v>PE1</v>
      </c>
      <c r="G4334" s="83" t="str">
        <f t="shared" si="413"/>
        <v>PE</v>
      </c>
      <c r="H4334" s="83" t="s">
        <v>688</v>
      </c>
      <c r="I4334" s="83" t="s">
        <v>650</v>
      </c>
    </row>
    <row r="4335" spans="1:9" ht="15">
      <c r="A4335" s="83" t="s">
        <v>4933</v>
      </c>
      <c r="B4335" s="83" t="str">
        <f t="shared" si="408"/>
        <v>PE18 8E</v>
      </c>
      <c r="C4335" s="83" t="str">
        <f t="shared" si="409"/>
        <v>PE18 8</v>
      </c>
      <c r="D4335" s="83" t="str">
        <f t="shared" si="410"/>
        <v xml:space="preserve">PE18 </v>
      </c>
      <c r="E4335" s="83" t="str">
        <f t="shared" si="411"/>
        <v>PE18</v>
      </c>
      <c r="F4335" s="83" t="str">
        <f t="shared" si="412"/>
        <v>PE1</v>
      </c>
      <c r="G4335" s="83" t="str">
        <f t="shared" si="413"/>
        <v>PE</v>
      </c>
      <c r="H4335" s="83" t="s">
        <v>688</v>
      </c>
      <c r="I4335" s="83" t="s">
        <v>650</v>
      </c>
    </row>
    <row r="4336" spans="1:9" ht="15">
      <c r="A4336" s="83" t="s">
        <v>4934</v>
      </c>
      <c r="B4336" s="83" t="str">
        <f t="shared" si="408"/>
        <v>PE18 8F</v>
      </c>
      <c r="C4336" s="83" t="str">
        <f t="shared" si="409"/>
        <v>PE18 8</v>
      </c>
      <c r="D4336" s="83" t="str">
        <f t="shared" si="410"/>
        <v xml:space="preserve">PE18 </v>
      </c>
      <c r="E4336" s="83" t="str">
        <f t="shared" si="411"/>
        <v>PE18</v>
      </c>
      <c r="F4336" s="83" t="str">
        <f t="shared" si="412"/>
        <v>PE1</v>
      </c>
      <c r="G4336" s="83" t="str">
        <f t="shared" si="413"/>
        <v>PE</v>
      </c>
      <c r="H4336" s="83" t="s">
        <v>688</v>
      </c>
      <c r="I4336" s="83" t="s">
        <v>650</v>
      </c>
    </row>
    <row r="4337" spans="1:9" ht="15">
      <c r="A4337" s="83" t="s">
        <v>4935</v>
      </c>
      <c r="B4337" s="83" t="str">
        <f t="shared" si="408"/>
        <v>PE18 8H</v>
      </c>
      <c r="C4337" s="83" t="str">
        <f t="shared" si="409"/>
        <v>PE18 8</v>
      </c>
      <c r="D4337" s="83" t="str">
        <f t="shared" si="410"/>
        <v xml:space="preserve">PE18 </v>
      </c>
      <c r="E4337" s="83" t="str">
        <f t="shared" si="411"/>
        <v>PE18</v>
      </c>
      <c r="F4337" s="83" t="str">
        <f t="shared" si="412"/>
        <v>PE1</v>
      </c>
      <c r="G4337" s="83" t="str">
        <f t="shared" si="413"/>
        <v>PE</v>
      </c>
      <c r="H4337" s="83" t="s">
        <v>688</v>
      </c>
      <c r="I4337" s="83" t="s">
        <v>650</v>
      </c>
    </row>
    <row r="4338" spans="1:9" ht="15">
      <c r="A4338" s="83" t="s">
        <v>4936</v>
      </c>
      <c r="B4338" s="83" t="str">
        <f t="shared" si="408"/>
        <v>PE18 8J</v>
      </c>
      <c r="C4338" s="83" t="str">
        <f t="shared" si="409"/>
        <v>PE18 8</v>
      </c>
      <c r="D4338" s="83" t="str">
        <f t="shared" si="410"/>
        <v xml:space="preserve">PE18 </v>
      </c>
      <c r="E4338" s="83" t="str">
        <f t="shared" si="411"/>
        <v>PE18</v>
      </c>
      <c r="F4338" s="83" t="str">
        <f t="shared" si="412"/>
        <v>PE1</v>
      </c>
      <c r="G4338" s="83" t="str">
        <f t="shared" si="413"/>
        <v>PE</v>
      </c>
      <c r="H4338" s="83" t="s">
        <v>688</v>
      </c>
      <c r="I4338" s="83" t="s">
        <v>650</v>
      </c>
    </row>
    <row r="4339" spans="1:9" ht="15">
      <c r="A4339" s="83" t="s">
        <v>4937</v>
      </c>
      <c r="B4339" s="83" t="str">
        <f t="shared" si="408"/>
        <v>PE18 8J</v>
      </c>
      <c r="C4339" s="83" t="str">
        <f t="shared" si="409"/>
        <v>PE18 8</v>
      </c>
      <c r="D4339" s="83" t="str">
        <f t="shared" si="410"/>
        <v xml:space="preserve">PE18 </v>
      </c>
      <c r="E4339" s="83" t="str">
        <f t="shared" si="411"/>
        <v>PE18</v>
      </c>
      <c r="F4339" s="83" t="str">
        <f t="shared" si="412"/>
        <v>PE1</v>
      </c>
      <c r="G4339" s="83" t="str">
        <f t="shared" si="413"/>
        <v>PE</v>
      </c>
      <c r="H4339" s="83" t="s">
        <v>688</v>
      </c>
      <c r="I4339" s="83" t="s">
        <v>650</v>
      </c>
    </row>
    <row r="4340" spans="1:9" ht="15">
      <c r="A4340" s="83" t="s">
        <v>4938</v>
      </c>
      <c r="B4340" s="83" t="str">
        <f t="shared" si="408"/>
        <v>PE18 8L</v>
      </c>
      <c r="C4340" s="83" t="str">
        <f t="shared" si="409"/>
        <v>PE18 8</v>
      </c>
      <c r="D4340" s="83" t="str">
        <f t="shared" si="410"/>
        <v xml:space="preserve">PE18 </v>
      </c>
      <c r="E4340" s="83" t="str">
        <f t="shared" si="411"/>
        <v>PE18</v>
      </c>
      <c r="F4340" s="83" t="str">
        <f t="shared" si="412"/>
        <v>PE1</v>
      </c>
      <c r="G4340" s="83" t="str">
        <f t="shared" si="413"/>
        <v>PE</v>
      </c>
      <c r="H4340" s="83" t="s">
        <v>688</v>
      </c>
      <c r="I4340" s="83" t="s">
        <v>650</v>
      </c>
    </row>
    <row r="4341" spans="1:9" ht="15">
      <c r="A4341" s="83" t="s">
        <v>4939</v>
      </c>
      <c r="B4341" s="83" t="str">
        <f t="shared" si="408"/>
        <v>PE18 8Q</v>
      </c>
      <c r="C4341" s="83" t="str">
        <f t="shared" si="409"/>
        <v>PE18 8</v>
      </c>
      <c r="D4341" s="83" t="str">
        <f t="shared" si="410"/>
        <v xml:space="preserve">PE18 </v>
      </c>
      <c r="E4341" s="83" t="str">
        <f t="shared" si="411"/>
        <v>PE18</v>
      </c>
      <c r="F4341" s="83" t="str">
        <f t="shared" si="412"/>
        <v>PE1</v>
      </c>
      <c r="G4341" s="83" t="str">
        <f t="shared" si="413"/>
        <v>PE</v>
      </c>
      <c r="H4341" s="83" t="s">
        <v>688</v>
      </c>
      <c r="I4341" s="83" t="s">
        <v>650</v>
      </c>
    </row>
    <row r="4342" spans="1:9" ht="15">
      <c r="A4342" s="83" t="s">
        <v>4940</v>
      </c>
      <c r="B4342" s="83" t="str">
        <f t="shared" si="408"/>
        <v>PE18 8R</v>
      </c>
      <c r="C4342" s="83" t="str">
        <f t="shared" si="409"/>
        <v>PE18 8</v>
      </c>
      <c r="D4342" s="83" t="str">
        <f t="shared" si="410"/>
        <v xml:space="preserve">PE18 </v>
      </c>
      <c r="E4342" s="83" t="str">
        <f t="shared" si="411"/>
        <v>PE18</v>
      </c>
      <c r="F4342" s="83" t="str">
        <f t="shared" si="412"/>
        <v>PE1</v>
      </c>
      <c r="G4342" s="83" t="str">
        <f t="shared" si="413"/>
        <v>PE</v>
      </c>
      <c r="H4342" s="83" t="s">
        <v>688</v>
      </c>
      <c r="I4342" s="83" t="s">
        <v>650</v>
      </c>
    </row>
    <row r="4343" spans="1:9" ht="15">
      <c r="A4343" s="83" t="s">
        <v>4941</v>
      </c>
      <c r="B4343" s="83" t="str">
        <f t="shared" si="408"/>
        <v>PE18 8R</v>
      </c>
      <c r="C4343" s="83" t="str">
        <f t="shared" si="409"/>
        <v>PE18 8</v>
      </c>
      <c r="D4343" s="83" t="str">
        <f t="shared" si="410"/>
        <v xml:space="preserve">PE18 </v>
      </c>
      <c r="E4343" s="83" t="str">
        <f t="shared" si="411"/>
        <v>PE18</v>
      </c>
      <c r="F4343" s="83" t="str">
        <f t="shared" si="412"/>
        <v>PE1</v>
      </c>
      <c r="G4343" s="83" t="str">
        <f t="shared" si="413"/>
        <v>PE</v>
      </c>
      <c r="H4343" s="83" t="s">
        <v>688</v>
      </c>
      <c r="I4343" s="83" t="s">
        <v>650</v>
      </c>
    </row>
    <row r="4344" spans="1:9" ht="15">
      <c r="A4344" s="83" t="s">
        <v>4942</v>
      </c>
      <c r="B4344" s="83" t="str">
        <f t="shared" si="408"/>
        <v>PE18 8S</v>
      </c>
      <c r="C4344" s="83" t="str">
        <f t="shared" si="409"/>
        <v>PE18 8</v>
      </c>
      <c r="D4344" s="83" t="str">
        <f t="shared" si="410"/>
        <v xml:space="preserve">PE18 </v>
      </c>
      <c r="E4344" s="83" t="str">
        <f t="shared" si="411"/>
        <v>PE18</v>
      </c>
      <c r="F4344" s="83" t="str">
        <f t="shared" si="412"/>
        <v>PE1</v>
      </c>
      <c r="G4344" s="83" t="str">
        <f t="shared" si="413"/>
        <v>PE</v>
      </c>
      <c r="H4344" s="83" t="s">
        <v>688</v>
      </c>
      <c r="I4344" s="83" t="s">
        <v>650</v>
      </c>
    </row>
    <row r="4345" spans="1:9" ht="15">
      <c r="A4345" s="83" t="s">
        <v>4943</v>
      </c>
      <c r="B4345" s="83" t="str">
        <f t="shared" si="408"/>
        <v>PE18 8S</v>
      </c>
      <c r="C4345" s="83" t="str">
        <f t="shared" si="409"/>
        <v>PE18 8</v>
      </c>
      <c r="D4345" s="83" t="str">
        <f t="shared" si="410"/>
        <v xml:space="preserve">PE18 </v>
      </c>
      <c r="E4345" s="83" t="str">
        <f t="shared" si="411"/>
        <v>PE18</v>
      </c>
      <c r="F4345" s="83" t="str">
        <f t="shared" si="412"/>
        <v>PE1</v>
      </c>
      <c r="G4345" s="83" t="str">
        <f t="shared" si="413"/>
        <v>PE</v>
      </c>
      <c r="H4345" s="83" t="s">
        <v>688</v>
      </c>
      <c r="I4345" s="83" t="s">
        <v>650</v>
      </c>
    </row>
    <row r="4346" spans="1:9" ht="15">
      <c r="A4346" s="83" t="s">
        <v>4944</v>
      </c>
      <c r="B4346" s="83" t="str">
        <f t="shared" si="408"/>
        <v>PE18 8T</v>
      </c>
      <c r="C4346" s="83" t="str">
        <f t="shared" si="409"/>
        <v>PE18 8</v>
      </c>
      <c r="D4346" s="83" t="str">
        <f t="shared" si="410"/>
        <v xml:space="preserve">PE18 </v>
      </c>
      <c r="E4346" s="83" t="str">
        <f t="shared" si="411"/>
        <v>PE18</v>
      </c>
      <c r="F4346" s="83" t="str">
        <f t="shared" si="412"/>
        <v>PE1</v>
      </c>
      <c r="G4346" s="83" t="str">
        <f t="shared" si="413"/>
        <v>PE</v>
      </c>
      <c r="H4346" s="83" t="s">
        <v>688</v>
      </c>
      <c r="I4346" s="83" t="s">
        <v>650</v>
      </c>
    </row>
    <row r="4347" spans="1:9" ht="15">
      <c r="A4347" s="83" t="s">
        <v>4945</v>
      </c>
      <c r="B4347" s="83" t="str">
        <f t="shared" si="408"/>
        <v>PE18 8T</v>
      </c>
      <c r="C4347" s="83" t="str">
        <f t="shared" si="409"/>
        <v>PE18 8</v>
      </c>
      <c r="D4347" s="83" t="str">
        <f t="shared" si="410"/>
        <v xml:space="preserve">PE18 </v>
      </c>
      <c r="E4347" s="83" t="str">
        <f t="shared" si="411"/>
        <v>PE18</v>
      </c>
      <c r="F4347" s="83" t="str">
        <f t="shared" si="412"/>
        <v>PE1</v>
      </c>
      <c r="G4347" s="83" t="str">
        <f t="shared" si="413"/>
        <v>PE</v>
      </c>
      <c r="H4347" s="83" t="s">
        <v>688</v>
      </c>
      <c r="I4347" s="83" t="s">
        <v>650</v>
      </c>
    </row>
    <row r="4348" spans="1:9" ht="15">
      <c r="A4348" s="83" t="s">
        <v>4946</v>
      </c>
      <c r="B4348" s="83" t="str">
        <f t="shared" si="408"/>
        <v>PE18 8U</v>
      </c>
      <c r="C4348" s="83" t="str">
        <f t="shared" si="409"/>
        <v>PE18 8</v>
      </c>
      <c r="D4348" s="83" t="str">
        <f t="shared" si="410"/>
        <v xml:space="preserve">PE18 </v>
      </c>
      <c r="E4348" s="83" t="str">
        <f t="shared" si="411"/>
        <v>PE18</v>
      </c>
      <c r="F4348" s="83" t="str">
        <f t="shared" si="412"/>
        <v>PE1</v>
      </c>
      <c r="G4348" s="83" t="str">
        <f t="shared" si="413"/>
        <v>PE</v>
      </c>
      <c r="H4348" s="83" t="s">
        <v>688</v>
      </c>
      <c r="I4348" s="83" t="s">
        <v>650</v>
      </c>
    </row>
    <row r="4349" spans="1:9" ht="15">
      <c r="A4349" s="83" t="s">
        <v>4947</v>
      </c>
      <c r="B4349" s="83" t="str">
        <f t="shared" si="408"/>
        <v>PE18 8V</v>
      </c>
      <c r="C4349" s="83" t="str">
        <f t="shared" si="409"/>
        <v>PE18 8</v>
      </c>
      <c r="D4349" s="83" t="str">
        <f t="shared" si="410"/>
        <v xml:space="preserve">PE18 </v>
      </c>
      <c r="E4349" s="83" t="str">
        <f t="shared" si="411"/>
        <v>PE18</v>
      </c>
      <c r="F4349" s="83" t="str">
        <f t="shared" si="412"/>
        <v>PE1</v>
      </c>
      <c r="G4349" s="83" t="str">
        <f t="shared" si="413"/>
        <v>PE</v>
      </c>
      <c r="H4349" s="83" t="s">
        <v>688</v>
      </c>
      <c r="I4349" s="83" t="s">
        <v>650</v>
      </c>
    </row>
    <row r="4350" spans="1:9" ht="15">
      <c r="A4350" s="83" t="s">
        <v>4948</v>
      </c>
      <c r="B4350" s="83" t="str">
        <f t="shared" si="408"/>
        <v>PE18 8X</v>
      </c>
      <c r="C4350" s="83" t="str">
        <f t="shared" si="409"/>
        <v>PE18 8</v>
      </c>
      <c r="D4350" s="83" t="str">
        <f t="shared" si="410"/>
        <v xml:space="preserve">PE18 </v>
      </c>
      <c r="E4350" s="83" t="str">
        <f t="shared" si="411"/>
        <v>PE18</v>
      </c>
      <c r="F4350" s="83" t="str">
        <f t="shared" si="412"/>
        <v>PE1</v>
      </c>
      <c r="G4350" s="83" t="str">
        <f t="shared" si="413"/>
        <v>PE</v>
      </c>
      <c r="H4350" s="83" t="s">
        <v>688</v>
      </c>
      <c r="I4350" s="83" t="s">
        <v>650</v>
      </c>
    </row>
    <row r="4351" spans="1:9" ht="15">
      <c r="A4351" s="83" t="s">
        <v>4949</v>
      </c>
      <c r="B4351" s="83" t="str">
        <f t="shared" si="408"/>
        <v>PE18 9A</v>
      </c>
      <c r="C4351" s="83" t="str">
        <f t="shared" si="409"/>
        <v>PE18 9</v>
      </c>
      <c r="D4351" s="83" t="str">
        <f t="shared" si="410"/>
        <v xml:space="preserve">PE18 </v>
      </c>
      <c r="E4351" s="83" t="str">
        <f t="shared" si="411"/>
        <v>PE18</v>
      </c>
      <c r="F4351" s="83" t="str">
        <f t="shared" si="412"/>
        <v>PE1</v>
      </c>
      <c r="G4351" s="83" t="str">
        <f t="shared" si="413"/>
        <v>PE</v>
      </c>
      <c r="H4351" s="83" t="s">
        <v>1015</v>
      </c>
      <c r="I4351" s="83" t="s">
        <v>650</v>
      </c>
    </row>
    <row r="4352" spans="1:9" ht="15">
      <c r="A4352" s="83" t="s">
        <v>4950</v>
      </c>
      <c r="B4352" s="83" t="str">
        <f t="shared" si="408"/>
        <v>PE18 9A</v>
      </c>
      <c r="C4352" s="83" t="str">
        <f t="shared" si="409"/>
        <v>PE18 9</v>
      </c>
      <c r="D4352" s="83" t="str">
        <f t="shared" si="410"/>
        <v xml:space="preserve">PE18 </v>
      </c>
      <c r="E4352" s="83" t="str">
        <f t="shared" si="411"/>
        <v>PE18</v>
      </c>
      <c r="F4352" s="83" t="str">
        <f t="shared" si="412"/>
        <v>PE1</v>
      </c>
      <c r="G4352" s="83" t="str">
        <f t="shared" si="413"/>
        <v>PE</v>
      </c>
      <c r="H4352" s="83" t="s">
        <v>1015</v>
      </c>
      <c r="I4352" s="83" t="s">
        <v>650</v>
      </c>
    </row>
    <row r="4353" spans="1:9" ht="15">
      <c r="A4353" s="83" t="s">
        <v>4951</v>
      </c>
      <c r="B4353" s="83" t="str">
        <f t="shared" si="408"/>
        <v>PE18 9A</v>
      </c>
      <c r="C4353" s="83" t="str">
        <f t="shared" si="409"/>
        <v>PE18 9</v>
      </c>
      <c r="D4353" s="83" t="str">
        <f t="shared" si="410"/>
        <v xml:space="preserve">PE18 </v>
      </c>
      <c r="E4353" s="83" t="str">
        <f t="shared" si="411"/>
        <v>PE18</v>
      </c>
      <c r="F4353" s="83" t="str">
        <f t="shared" si="412"/>
        <v>PE1</v>
      </c>
      <c r="G4353" s="83" t="str">
        <f t="shared" si="413"/>
        <v>PE</v>
      </c>
      <c r="H4353" s="83" t="s">
        <v>1015</v>
      </c>
      <c r="I4353" s="83" t="s">
        <v>650</v>
      </c>
    </row>
    <row r="4354" spans="1:9" ht="15">
      <c r="A4354" s="83" t="s">
        <v>4952</v>
      </c>
      <c r="B4354" s="83" t="str">
        <f t="shared" si="408"/>
        <v>PE18 9A</v>
      </c>
      <c r="C4354" s="83" t="str">
        <f t="shared" si="409"/>
        <v>PE18 9</v>
      </c>
      <c r="D4354" s="83" t="str">
        <f t="shared" si="410"/>
        <v xml:space="preserve">PE18 </v>
      </c>
      <c r="E4354" s="83" t="str">
        <f t="shared" si="411"/>
        <v>PE18</v>
      </c>
      <c r="F4354" s="83" t="str">
        <f t="shared" si="412"/>
        <v>PE1</v>
      </c>
      <c r="G4354" s="83" t="str">
        <f t="shared" si="413"/>
        <v>PE</v>
      </c>
      <c r="H4354" s="83" t="s">
        <v>1015</v>
      </c>
      <c r="I4354" s="83" t="s">
        <v>650</v>
      </c>
    </row>
    <row r="4355" spans="1:9" ht="15">
      <c r="A4355" s="83" t="s">
        <v>4953</v>
      </c>
      <c r="B4355" s="83" t="str">
        <f t="shared" ref="B4355:B4418" si="414">LEFT($A4355,7)</f>
        <v>PE18 9B</v>
      </c>
      <c r="C4355" s="83" t="str">
        <f t="shared" ref="C4355:C4418" si="415">LEFT($A4355,6)</f>
        <v>PE18 9</v>
      </c>
      <c r="D4355" s="83" t="str">
        <f t="shared" ref="D4355:D4418" si="416">LEFT($A4355,5)</f>
        <v xml:space="preserve">PE18 </v>
      </c>
      <c r="E4355" s="83" t="str">
        <f t="shared" ref="E4355:E4418" si="417">LEFT($A4355,4)</f>
        <v>PE18</v>
      </c>
      <c r="F4355" s="83" t="str">
        <f t="shared" ref="F4355:F4418" si="418">LEFT($A4355,3)</f>
        <v>PE1</v>
      </c>
      <c r="G4355" s="83" t="str">
        <f t="shared" ref="G4355:G4418" si="419">LEFT($A4355,2)</f>
        <v>PE</v>
      </c>
      <c r="H4355" s="83" t="s">
        <v>1015</v>
      </c>
      <c r="I4355" s="83" t="s">
        <v>650</v>
      </c>
    </row>
    <row r="4356" spans="1:9" ht="15">
      <c r="A4356" s="83" t="s">
        <v>4954</v>
      </c>
      <c r="B4356" s="83" t="str">
        <f t="shared" si="414"/>
        <v>PE18 9E</v>
      </c>
      <c r="C4356" s="83" t="str">
        <f t="shared" si="415"/>
        <v>PE18 9</v>
      </c>
      <c r="D4356" s="83" t="str">
        <f t="shared" si="416"/>
        <v xml:space="preserve">PE18 </v>
      </c>
      <c r="E4356" s="83" t="str">
        <f t="shared" si="417"/>
        <v>PE18</v>
      </c>
      <c r="F4356" s="83" t="str">
        <f t="shared" si="418"/>
        <v>PE1</v>
      </c>
      <c r="G4356" s="83" t="str">
        <f t="shared" si="419"/>
        <v>PE</v>
      </c>
      <c r="H4356" s="83" t="s">
        <v>1015</v>
      </c>
      <c r="I4356" s="83" t="s">
        <v>650</v>
      </c>
    </row>
    <row r="4357" spans="1:9" ht="15">
      <c r="A4357" s="83" t="s">
        <v>4955</v>
      </c>
      <c r="B4357" s="83" t="str">
        <f t="shared" si="414"/>
        <v>PE18 9E</v>
      </c>
      <c r="C4357" s="83" t="str">
        <f t="shared" si="415"/>
        <v>PE18 9</v>
      </c>
      <c r="D4357" s="83" t="str">
        <f t="shared" si="416"/>
        <v xml:space="preserve">PE18 </v>
      </c>
      <c r="E4357" s="83" t="str">
        <f t="shared" si="417"/>
        <v>PE18</v>
      </c>
      <c r="F4357" s="83" t="str">
        <f t="shared" si="418"/>
        <v>PE1</v>
      </c>
      <c r="G4357" s="83" t="str">
        <f t="shared" si="419"/>
        <v>PE</v>
      </c>
      <c r="H4357" s="83" t="s">
        <v>1015</v>
      </c>
      <c r="I4357" s="83" t="s">
        <v>650</v>
      </c>
    </row>
    <row r="4358" spans="1:9" ht="15">
      <c r="A4358" s="83" t="s">
        <v>4956</v>
      </c>
      <c r="B4358" s="83" t="str">
        <f t="shared" si="414"/>
        <v>PE18 9J</v>
      </c>
      <c r="C4358" s="83" t="str">
        <f t="shared" si="415"/>
        <v>PE18 9</v>
      </c>
      <c r="D4358" s="83" t="str">
        <f t="shared" si="416"/>
        <v xml:space="preserve">PE18 </v>
      </c>
      <c r="E4358" s="83" t="str">
        <f t="shared" si="417"/>
        <v>PE18</v>
      </c>
      <c r="F4358" s="83" t="str">
        <f t="shared" si="418"/>
        <v>PE1</v>
      </c>
      <c r="G4358" s="83" t="str">
        <f t="shared" si="419"/>
        <v>PE</v>
      </c>
      <c r="H4358" s="83" t="s">
        <v>1015</v>
      </c>
      <c r="I4358" s="83" t="s">
        <v>650</v>
      </c>
    </row>
    <row r="4359" spans="1:9" ht="15">
      <c r="A4359" s="83" t="s">
        <v>4957</v>
      </c>
      <c r="B4359" s="83" t="str">
        <f t="shared" si="414"/>
        <v>PE18 9J</v>
      </c>
      <c r="C4359" s="83" t="str">
        <f t="shared" si="415"/>
        <v>PE18 9</v>
      </c>
      <c r="D4359" s="83" t="str">
        <f t="shared" si="416"/>
        <v xml:space="preserve">PE18 </v>
      </c>
      <c r="E4359" s="83" t="str">
        <f t="shared" si="417"/>
        <v>PE18</v>
      </c>
      <c r="F4359" s="83" t="str">
        <f t="shared" si="418"/>
        <v>PE1</v>
      </c>
      <c r="G4359" s="83" t="str">
        <f t="shared" si="419"/>
        <v>PE</v>
      </c>
      <c r="H4359" s="83" t="s">
        <v>1015</v>
      </c>
      <c r="I4359" s="83" t="s">
        <v>650</v>
      </c>
    </row>
    <row r="4360" spans="1:9" ht="15">
      <c r="A4360" s="83" t="s">
        <v>4958</v>
      </c>
      <c r="B4360" s="83" t="str">
        <f t="shared" si="414"/>
        <v>PE18 9J</v>
      </c>
      <c r="C4360" s="83" t="str">
        <f t="shared" si="415"/>
        <v>PE18 9</v>
      </c>
      <c r="D4360" s="83" t="str">
        <f t="shared" si="416"/>
        <v xml:space="preserve">PE18 </v>
      </c>
      <c r="E4360" s="83" t="str">
        <f t="shared" si="417"/>
        <v>PE18</v>
      </c>
      <c r="F4360" s="83" t="str">
        <f t="shared" si="418"/>
        <v>PE1</v>
      </c>
      <c r="G4360" s="83" t="str">
        <f t="shared" si="419"/>
        <v>PE</v>
      </c>
      <c r="H4360" s="83" t="s">
        <v>1015</v>
      </c>
      <c r="I4360" s="83" t="s">
        <v>650</v>
      </c>
    </row>
    <row r="4361" spans="1:9" ht="15">
      <c r="A4361" s="83" t="s">
        <v>4959</v>
      </c>
      <c r="B4361" s="83" t="str">
        <f t="shared" si="414"/>
        <v>PE18 9J</v>
      </c>
      <c r="C4361" s="83" t="str">
        <f t="shared" si="415"/>
        <v>PE18 9</v>
      </c>
      <c r="D4361" s="83" t="str">
        <f t="shared" si="416"/>
        <v xml:space="preserve">PE18 </v>
      </c>
      <c r="E4361" s="83" t="str">
        <f t="shared" si="417"/>
        <v>PE18</v>
      </c>
      <c r="F4361" s="83" t="str">
        <f t="shared" si="418"/>
        <v>PE1</v>
      </c>
      <c r="G4361" s="83" t="str">
        <f t="shared" si="419"/>
        <v>PE</v>
      </c>
      <c r="H4361" s="83" t="s">
        <v>1015</v>
      </c>
      <c r="I4361" s="83" t="s">
        <v>650</v>
      </c>
    </row>
    <row r="4362" spans="1:9" ht="15">
      <c r="A4362" s="83" t="s">
        <v>4960</v>
      </c>
      <c r="B4362" s="83" t="str">
        <f t="shared" si="414"/>
        <v>PE18 9L</v>
      </c>
      <c r="C4362" s="83" t="str">
        <f t="shared" si="415"/>
        <v>PE18 9</v>
      </c>
      <c r="D4362" s="83" t="str">
        <f t="shared" si="416"/>
        <v xml:space="preserve">PE18 </v>
      </c>
      <c r="E4362" s="83" t="str">
        <f t="shared" si="417"/>
        <v>PE18</v>
      </c>
      <c r="F4362" s="83" t="str">
        <f t="shared" si="418"/>
        <v>PE1</v>
      </c>
      <c r="G4362" s="83" t="str">
        <f t="shared" si="419"/>
        <v>PE</v>
      </c>
      <c r="H4362" s="83" t="s">
        <v>1015</v>
      </c>
      <c r="I4362" s="83" t="s">
        <v>650</v>
      </c>
    </row>
    <row r="4363" spans="1:9" ht="15">
      <c r="A4363" s="83" t="s">
        <v>4961</v>
      </c>
      <c r="B4363" s="83" t="str">
        <f t="shared" si="414"/>
        <v>PE18 9L</v>
      </c>
      <c r="C4363" s="83" t="str">
        <f t="shared" si="415"/>
        <v>PE18 9</v>
      </c>
      <c r="D4363" s="83" t="str">
        <f t="shared" si="416"/>
        <v xml:space="preserve">PE18 </v>
      </c>
      <c r="E4363" s="83" t="str">
        <f t="shared" si="417"/>
        <v>PE18</v>
      </c>
      <c r="F4363" s="83" t="str">
        <f t="shared" si="418"/>
        <v>PE1</v>
      </c>
      <c r="G4363" s="83" t="str">
        <f t="shared" si="419"/>
        <v>PE</v>
      </c>
      <c r="H4363" s="83" t="s">
        <v>1015</v>
      </c>
      <c r="I4363" s="83" t="s">
        <v>650</v>
      </c>
    </row>
    <row r="4364" spans="1:9" ht="15">
      <c r="A4364" s="83" t="s">
        <v>4962</v>
      </c>
      <c r="B4364" s="83" t="str">
        <f t="shared" si="414"/>
        <v>PE18 9N</v>
      </c>
      <c r="C4364" s="83" t="str">
        <f t="shared" si="415"/>
        <v>PE18 9</v>
      </c>
      <c r="D4364" s="83" t="str">
        <f t="shared" si="416"/>
        <v xml:space="preserve">PE18 </v>
      </c>
      <c r="E4364" s="83" t="str">
        <f t="shared" si="417"/>
        <v>PE18</v>
      </c>
      <c r="F4364" s="83" t="str">
        <f t="shared" si="418"/>
        <v>PE1</v>
      </c>
      <c r="G4364" s="83" t="str">
        <f t="shared" si="419"/>
        <v>PE</v>
      </c>
      <c r="H4364" s="83" t="s">
        <v>1015</v>
      </c>
      <c r="I4364" s="83" t="s">
        <v>650</v>
      </c>
    </row>
    <row r="4365" spans="1:9" ht="15">
      <c r="A4365" s="83" t="s">
        <v>4963</v>
      </c>
      <c r="B4365" s="83" t="str">
        <f t="shared" si="414"/>
        <v>PE18 9N</v>
      </c>
      <c r="C4365" s="83" t="str">
        <f t="shared" si="415"/>
        <v>PE18 9</v>
      </c>
      <c r="D4365" s="83" t="str">
        <f t="shared" si="416"/>
        <v xml:space="preserve">PE18 </v>
      </c>
      <c r="E4365" s="83" t="str">
        <f t="shared" si="417"/>
        <v>PE18</v>
      </c>
      <c r="F4365" s="83" t="str">
        <f t="shared" si="418"/>
        <v>PE1</v>
      </c>
      <c r="G4365" s="83" t="str">
        <f t="shared" si="419"/>
        <v>PE</v>
      </c>
      <c r="H4365" s="83" t="s">
        <v>1015</v>
      </c>
      <c r="I4365" s="83" t="s">
        <v>650</v>
      </c>
    </row>
    <row r="4366" spans="1:9" ht="15">
      <c r="A4366" s="83" t="s">
        <v>4964</v>
      </c>
      <c r="B4366" s="83" t="str">
        <f t="shared" si="414"/>
        <v>PE18 9Q</v>
      </c>
      <c r="C4366" s="83" t="str">
        <f t="shared" si="415"/>
        <v>PE18 9</v>
      </c>
      <c r="D4366" s="83" t="str">
        <f t="shared" si="416"/>
        <v xml:space="preserve">PE18 </v>
      </c>
      <c r="E4366" s="83" t="str">
        <f t="shared" si="417"/>
        <v>PE18</v>
      </c>
      <c r="F4366" s="83" t="str">
        <f t="shared" si="418"/>
        <v>PE1</v>
      </c>
      <c r="G4366" s="83" t="str">
        <f t="shared" si="419"/>
        <v>PE</v>
      </c>
      <c r="H4366" s="83" t="s">
        <v>1015</v>
      </c>
      <c r="I4366" s="83" t="s">
        <v>650</v>
      </c>
    </row>
    <row r="4367" spans="1:9" ht="15">
      <c r="A4367" s="83" t="s">
        <v>4965</v>
      </c>
      <c r="B4367" s="83" t="str">
        <f t="shared" si="414"/>
        <v>PE18 9R</v>
      </c>
      <c r="C4367" s="83" t="str">
        <f t="shared" si="415"/>
        <v>PE18 9</v>
      </c>
      <c r="D4367" s="83" t="str">
        <f t="shared" si="416"/>
        <v xml:space="preserve">PE18 </v>
      </c>
      <c r="E4367" s="83" t="str">
        <f t="shared" si="417"/>
        <v>PE18</v>
      </c>
      <c r="F4367" s="83" t="str">
        <f t="shared" si="418"/>
        <v>PE1</v>
      </c>
      <c r="G4367" s="83" t="str">
        <f t="shared" si="419"/>
        <v>PE</v>
      </c>
      <c r="H4367" s="83" t="s">
        <v>1015</v>
      </c>
      <c r="I4367" s="83" t="s">
        <v>650</v>
      </c>
    </row>
    <row r="4368" spans="1:9" ht="15">
      <c r="A4368" s="83" t="s">
        <v>4966</v>
      </c>
      <c r="B4368" s="83" t="str">
        <f t="shared" si="414"/>
        <v>PE18 9R</v>
      </c>
      <c r="C4368" s="83" t="str">
        <f t="shared" si="415"/>
        <v>PE18 9</v>
      </c>
      <c r="D4368" s="83" t="str">
        <f t="shared" si="416"/>
        <v xml:space="preserve">PE18 </v>
      </c>
      <c r="E4368" s="83" t="str">
        <f t="shared" si="417"/>
        <v>PE18</v>
      </c>
      <c r="F4368" s="83" t="str">
        <f t="shared" si="418"/>
        <v>PE1</v>
      </c>
      <c r="G4368" s="83" t="str">
        <f t="shared" si="419"/>
        <v>PE</v>
      </c>
      <c r="H4368" s="83" t="s">
        <v>1015</v>
      </c>
      <c r="I4368" s="83" t="s">
        <v>650</v>
      </c>
    </row>
    <row r="4369" spans="1:9" ht="15">
      <c r="A4369" s="83" t="s">
        <v>4967</v>
      </c>
      <c r="B4369" s="83" t="str">
        <f t="shared" si="414"/>
        <v>PE18 9R</v>
      </c>
      <c r="C4369" s="83" t="str">
        <f t="shared" si="415"/>
        <v>PE18 9</v>
      </c>
      <c r="D4369" s="83" t="str">
        <f t="shared" si="416"/>
        <v xml:space="preserve">PE18 </v>
      </c>
      <c r="E4369" s="83" t="str">
        <f t="shared" si="417"/>
        <v>PE18</v>
      </c>
      <c r="F4369" s="83" t="str">
        <f t="shared" si="418"/>
        <v>PE1</v>
      </c>
      <c r="G4369" s="83" t="str">
        <f t="shared" si="419"/>
        <v>PE</v>
      </c>
      <c r="H4369" s="83" t="s">
        <v>1015</v>
      </c>
      <c r="I4369" s="83" t="s">
        <v>650</v>
      </c>
    </row>
    <row r="4370" spans="1:9" ht="15">
      <c r="A4370" s="83" t="s">
        <v>4968</v>
      </c>
      <c r="B4370" s="83" t="str">
        <f t="shared" si="414"/>
        <v>PE18 9S</v>
      </c>
      <c r="C4370" s="83" t="str">
        <f t="shared" si="415"/>
        <v>PE18 9</v>
      </c>
      <c r="D4370" s="83" t="str">
        <f t="shared" si="416"/>
        <v xml:space="preserve">PE18 </v>
      </c>
      <c r="E4370" s="83" t="str">
        <f t="shared" si="417"/>
        <v>PE18</v>
      </c>
      <c r="F4370" s="83" t="str">
        <f t="shared" si="418"/>
        <v>PE1</v>
      </c>
      <c r="G4370" s="83" t="str">
        <f t="shared" si="419"/>
        <v>PE</v>
      </c>
      <c r="H4370" s="83" t="s">
        <v>1015</v>
      </c>
      <c r="I4370" s="83" t="s">
        <v>650</v>
      </c>
    </row>
    <row r="4371" spans="1:9" ht="15">
      <c r="A4371" s="83" t="s">
        <v>4969</v>
      </c>
      <c r="B4371" s="83" t="str">
        <f t="shared" si="414"/>
        <v>PE18 9T</v>
      </c>
      <c r="C4371" s="83" t="str">
        <f t="shared" si="415"/>
        <v>PE18 9</v>
      </c>
      <c r="D4371" s="83" t="str">
        <f t="shared" si="416"/>
        <v xml:space="preserve">PE18 </v>
      </c>
      <c r="E4371" s="83" t="str">
        <f t="shared" si="417"/>
        <v>PE18</v>
      </c>
      <c r="F4371" s="83" t="str">
        <f t="shared" si="418"/>
        <v>PE1</v>
      </c>
      <c r="G4371" s="83" t="str">
        <f t="shared" si="419"/>
        <v>PE</v>
      </c>
      <c r="H4371" s="83" t="s">
        <v>1015</v>
      </c>
      <c r="I4371" s="83" t="s">
        <v>650</v>
      </c>
    </row>
    <row r="4372" spans="1:9" ht="15">
      <c r="A4372" s="83" t="s">
        <v>4970</v>
      </c>
      <c r="B4372" s="83" t="str">
        <f t="shared" si="414"/>
        <v>PE18 9U</v>
      </c>
      <c r="C4372" s="83" t="str">
        <f t="shared" si="415"/>
        <v>PE18 9</v>
      </c>
      <c r="D4372" s="83" t="str">
        <f t="shared" si="416"/>
        <v xml:space="preserve">PE18 </v>
      </c>
      <c r="E4372" s="83" t="str">
        <f t="shared" si="417"/>
        <v>PE18</v>
      </c>
      <c r="F4372" s="83" t="str">
        <f t="shared" si="418"/>
        <v>PE1</v>
      </c>
      <c r="G4372" s="83" t="str">
        <f t="shared" si="419"/>
        <v>PE</v>
      </c>
      <c r="H4372" s="83" t="s">
        <v>1015</v>
      </c>
      <c r="I4372" s="83" t="s">
        <v>650</v>
      </c>
    </row>
    <row r="4373" spans="1:9" ht="15">
      <c r="A4373" s="83" t="s">
        <v>4971</v>
      </c>
      <c r="B4373" s="83" t="str">
        <f t="shared" si="414"/>
        <v>PE18 9U</v>
      </c>
      <c r="C4373" s="83" t="str">
        <f t="shared" si="415"/>
        <v>PE18 9</v>
      </c>
      <c r="D4373" s="83" t="str">
        <f t="shared" si="416"/>
        <v xml:space="preserve">PE18 </v>
      </c>
      <c r="E4373" s="83" t="str">
        <f t="shared" si="417"/>
        <v>PE18</v>
      </c>
      <c r="F4373" s="83" t="str">
        <f t="shared" si="418"/>
        <v>PE1</v>
      </c>
      <c r="G4373" s="83" t="str">
        <f t="shared" si="419"/>
        <v>PE</v>
      </c>
      <c r="H4373" s="83" t="s">
        <v>1015</v>
      </c>
      <c r="I4373" s="83" t="s">
        <v>650</v>
      </c>
    </row>
    <row r="4374" spans="1:9" ht="15">
      <c r="A4374" s="83" t="s">
        <v>4972</v>
      </c>
      <c r="B4374" s="83" t="str">
        <f t="shared" si="414"/>
        <v>PE18 9U</v>
      </c>
      <c r="C4374" s="83" t="str">
        <f t="shared" si="415"/>
        <v>PE18 9</v>
      </c>
      <c r="D4374" s="83" t="str">
        <f t="shared" si="416"/>
        <v xml:space="preserve">PE18 </v>
      </c>
      <c r="E4374" s="83" t="str">
        <f t="shared" si="417"/>
        <v>PE18</v>
      </c>
      <c r="F4374" s="83" t="str">
        <f t="shared" si="418"/>
        <v>PE1</v>
      </c>
      <c r="G4374" s="83" t="str">
        <f t="shared" si="419"/>
        <v>PE</v>
      </c>
      <c r="H4374" s="83" t="s">
        <v>1015</v>
      </c>
      <c r="I4374" s="83" t="s">
        <v>650</v>
      </c>
    </row>
    <row r="4375" spans="1:9" ht="15">
      <c r="A4375" s="83" t="s">
        <v>4973</v>
      </c>
      <c r="B4375" s="83" t="str">
        <f t="shared" si="414"/>
        <v>PE18 9U</v>
      </c>
      <c r="C4375" s="83" t="str">
        <f t="shared" si="415"/>
        <v>PE18 9</v>
      </c>
      <c r="D4375" s="83" t="str">
        <f t="shared" si="416"/>
        <v xml:space="preserve">PE18 </v>
      </c>
      <c r="E4375" s="83" t="str">
        <f t="shared" si="417"/>
        <v>PE18</v>
      </c>
      <c r="F4375" s="83" t="str">
        <f t="shared" si="418"/>
        <v>PE1</v>
      </c>
      <c r="G4375" s="83" t="str">
        <f t="shared" si="419"/>
        <v>PE</v>
      </c>
      <c r="H4375" s="83" t="s">
        <v>1015</v>
      </c>
      <c r="I4375" s="83" t="s">
        <v>650</v>
      </c>
    </row>
    <row r="4376" spans="1:9" ht="15">
      <c r="A4376" s="83" t="s">
        <v>4974</v>
      </c>
      <c r="B4376" s="83" t="str">
        <f t="shared" si="414"/>
        <v>PE18 9U</v>
      </c>
      <c r="C4376" s="83" t="str">
        <f t="shared" si="415"/>
        <v>PE18 9</v>
      </c>
      <c r="D4376" s="83" t="str">
        <f t="shared" si="416"/>
        <v xml:space="preserve">PE18 </v>
      </c>
      <c r="E4376" s="83" t="str">
        <f t="shared" si="417"/>
        <v>PE18</v>
      </c>
      <c r="F4376" s="83" t="str">
        <f t="shared" si="418"/>
        <v>PE1</v>
      </c>
      <c r="G4376" s="83" t="str">
        <f t="shared" si="419"/>
        <v>PE</v>
      </c>
      <c r="H4376" s="83" t="s">
        <v>1015</v>
      </c>
      <c r="I4376" s="83" t="s">
        <v>650</v>
      </c>
    </row>
    <row r="4377" spans="1:9" ht="15">
      <c r="A4377" s="83" t="s">
        <v>4975</v>
      </c>
      <c r="B4377" s="83" t="str">
        <f t="shared" si="414"/>
        <v>PE18 9V</v>
      </c>
      <c r="C4377" s="83" t="str">
        <f t="shared" si="415"/>
        <v>PE18 9</v>
      </c>
      <c r="D4377" s="83" t="str">
        <f t="shared" si="416"/>
        <v xml:space="preserve">PE18 </v>
      </c>
      <c r="E4377" s="83" t="str">
        <f t="shared" si="417"/>
        <v>PE18</v>
      </c>
      <c r="F4377" s="83" t="str">
        <f t="shared" si="418"/>
        <v>PE1</v>
      </c>
      <c r="G4377" s="83" t="str">
        <f t="shared" si="419"/>
        <v>PE</v>
      </c>
      <c r="H4377" s="83" t="s">
        <v>1015</v>
      </c>
      <c r="I4377" s="83" t="s">
        <v>650</v>
      </c>
    </row>
    <row r="4378" spans="1:9" ht="15">
      <c r="A4378" s="83" t="s">
        <v>4976</v>
      </c>
      <c r="B4378" s="83" t="str">
        <f t="shared" si="414"/>
        <v>PE18 9X</v>
      </c>
      <c r="C4378" s="83" t="str">
        <f t="shared" si="415"/>
        <v>PE18 9</v>
      </c>
      <c r="D4378" s="83" t="str">
        <f t="shared" si="416"/>
        <v xml:space="preserve">PE18 </v>
      </c>
      <c r="E4378" s="83" t="str">
        <f t="shared" si="417"/>
        <v>PE18</v>
      </c>
      <c r="F4378" s="83" t="str">
        <f t="shared" si="418"/>
        <v>PE1</v>
      </c>
      <c r="G4378" s="83" t="str">
        <f t="shared" si="419"/>
        <v>PE</v>
      </c>
      <c r="H4378" s="83" t="s">
        <v>1015</v>
      </c>
      <c r="I4378" s="83" t="s">
        <v>650</v>
      </c>
    </row>
    <row r="4379" spans="1:9" ht="15">
      <c r="A4379" s="83" t="s">
        <v>4977</v>
      </c>
      <c r="B4379" s="83" t="str">
        <f t="shared" si="414"/>
        <v>PE19</v>
      </c>
      <c r="C4379" s="83" t="str">
        <f t="shared" si="415"/>
        <v>PE19</v>
      </c>
      <c r="D4379" s="83" t="str">
        <f t="shared" si="416"/>
        <v>PE19</v>
      </c>
      <c r="E4379" s="83" t="str">
        <f t="shared" si="417"/>
        <v>PE19</v>
      </c>
      <c r="F4379" s="83" t="str">
        <f t="shared" si="418"/>
        <v>PE1</v>
      </c>
      <c r="G4379" s="83" t="str">
        <f t="shared" si="419"/>
        <v>PE</v>
      </c>
      <c r="H4379" s="83" t="s">
        <v>688</v>
      </c>
      <c r="I4379" s="83" t="s">
        <v>650</v>
      </c>
    </row>
    <row r="4380" spans="1:9" ht="15">
      <c r="A4380" s="83" t="s">
        <v>4978</v>
      </c>
      <c r="B4380" s="83" t="str">
        <f t="shared" si="414"/>
        <v>PE19 6P</v>
      </c>
      <c r="C4380" s="83" t="str">
        <f t="shared" si="415"/>
        <v>PE19 6</v>
      </c>
      <c r="D4380" s="83" t="str">
        <f t="shared" si="416"/>
        <v xml:space="preserve">PE19 </v>
      </c>
      <c r="E4380" s="83" t="str">
        <f t="shared" si="417"/>
        <v>PE19</v>
      </c>
      <c r="F4380" s="83" t="str">
        <f t="shared" si="418"/>
        <v>PE1</v>
      </c>
      <c r="G4380" s="83" t="str">
        <f t="shared" si="419"/>
        <v>PE</v>
      </c>
      <c r="H4380" s="83" t="s">
        <v>1015</v>
      </c>
      <c r="I4380" s="83" t="s">
        <v>650</v>
      </c>
    </row>
    <row r="4381" spans="1:9" ht="15">
      <c r="A4381" s="83" t="s">
        <v>4979</v>
      </c>
      <c r="B4381" s="83" t="str">
        <f t="shared" si="414"/>
        <v>PE19 6P</v>
      </c>
      <c r="C4381" s="83" t="str">
        <f t="shared" si="415"/>
        <v>PE19 6</v>
      </c>
      <c r="D4381" s="83" t="str">
        <f t="shared" si="416"/>
        <v xml:space="preserve">PE19 </v>
      </c>
      <c r="E4381" s="83" t="str">
        <f t="shared" si="417"/>
        <v>PE19</v>
      </c>
      <c r="F4381" s="83" t="str">
        <f t="shared" si="418"/>
        <v>PE1</v>
      </c>
      <c r="G4381" s="83" t="str">
        <f t="shared" si="419"/>
        <v>PE</v>
      </c>
      <c r="H4381" s="83" t="s">
        <v>1015</v>
      </c>
      <c r="I4381" s="83" t="s">
        <v>650</v>
      </c>
    </row>
    <row r="4382" spans="1:9" ht="15">
      <c r="A4382" s="83" t="s">
        <v>4980</v>
      </c>
      <c r="B4382" s="83" t="str">
        <f t="shared" si="414"/>
        <v>PE19 6P</v>
      </c>
      <c r="C4382" s="83" t="str">
        <f t="shared" si="415"/>
        <v>PE19 6</v>
      </c>
      <c r="D4382" s="83" t="str">
        <f t="shared" si="416"/>
        <v xml:space="preserve">PE19 </v>
      </c>
      <c r="E4382" s="83" t="str">
        <f t="shared" si="417"/>
        <v>PE19</v>
      </c>
      <c r="F4382" s="83" t="str">
        <f t="shared" si="418"/>
        <v>PE1</v>
      </c>
      <c r="G4382" s="83" t="str">
        <f t="shared" si="419"/>
        <v>PE</v>
      </c>
      <c r="H4382" s="83" t="s">
        <v>1015</v>
      </c>
      <c r="I4382" s="83" t="s">
        <v>650</v>
      </c>
    </row>
    <row r="4383" spans="1:9" ht="15">
      <c r="A4383" s="83" t="s">
        <v>4981</v>
      </c>
      <c r="B4383" s="83" t="str">
        <f t="shared" si="414"/>
        <v>PE19 6P</v>
      </c>
      <c r="C4383" s="83" t="str">
        <f t="shared" si="415"/>
        <v>PE19 6</v>
      </c>
      <c r="D4383" s="83" t="str">
        <f t="shared" si="416"/>
        <v xml:space="preserve">PE19 </v>
      </c>
      <c r="E4383" s="83" t="str">
        <f t="shared" si="417"/>
        <v>PE19</v>
      </c>
      <c r="F4383" s="83" t="str">
        <f t="shared" si="418"/>
        <v>PE1</v>
      </c>
      <c r="G4383" s="83" t="str">
        <f t="shared" si="419"/>
        <v>PE</v>
      </c>
      <c r="H4383" s="83" t="s">
        <v>1015</v>
      </c>
      <c r="I4383" s="83" t="s">
        <v>650</v>
      </c>
    </row>
    <row r="4384" spans="1:9" ht="15">
      <c r="A4384" s="83" t="s">
        <v>4982</v>
      </c>
      <c r="B4384" s="83" t="str">
        <f t="shared" si="414"/>
        <v>PE19 6P</v>
      </c>
      <c r="C4384" s="83" t="str">
        <f t="shared" si="415"/>
        <v>PE19 6</v>
      </c>
      <c r="D4384" s="83" t="str">
        <f t="shared" si="416"/>
        <v xml:space="preserve">PE19 </v>
      </c>
      <c r="E4384" s="83" t="str">
        <f t="shared" si="417"/>
        <v>PE19</v>
      </c>
      <c r="F4384" s="83" t="str">
        <f t="shared" si="418"/>
        <v>PE1</v>
      </c>
      <c r="G4384" s="83" t="str">
        <f t="shared" si="419"/>
        <v>PE</v>
      </c>
      <c r="H4384" s="83" t="s">
        <v>1015</v>
      </c>
      <c r="I4384" s="83" t="s">
        <v>650</v>
      </c>
    </row>
    <row r="4385" spans="1:9" ht="15">
      <c r="A4385" s="83" t="s">
        <v>4983</v>
      </c>
      <c r="B4385" s="83" t="str">
        <f t="shared" si="414"/>
        <v>PE19 6R</v>
      </c>
      <c r="C4385" s="83" t="str">
        <f t="shared" si="415"/>
        <v>PE19 6</v>
      </c>
      <c r="D4385" s="83" t="str">
        <f t="shared" si="416"/>
        <v xml:space="preserve">PE19 </v>
      </c>
      <c r="E4385" s="83" t="str">
        <f t="shared" si="417"/>
        <v>PE19</v>
      </c>
      <c r="F4385" s="83" t="str">
        <f t="shared" si="418"/>
        <v>PE1</v>
      </c>
      <c r="G4385" s="83" t="str">
        <f t="shared" si="419"/>
        <v>PE</v>
      </c>
      <c r="H4385" s="83" t="s">
        <v>1015</v>
      </c>
      <c r="I4385" s="83" t="s">
        <v>650</v>
      </c>
    </row>
    <row r="4386" spans="1:9" ht="15">
      <c r="A4386" s="83" t="s">
        <v>4984</v>
      </c>
      <c r="B4386" s="83" t="str">
        <f t="shared" si="414"/>
        <v>PE19 6S</v>
      </c>
      <c r="C4386" s="83" t="str">
        <f t="shared" si="415"/>
        <v>PE19 6</v>
      </c>
      <c r="D4386" s="83" t="str">
        <f t="shared" si="416"/>
        <v xml:space="preserve">PE19 </v>
      </c>
      <c r="E4386" s="83" t="str">
        <f t="shared" si="417"/>
        <v>PE19</v>
      </c>
      <c r="F4386" s="83" t="str">
        <f t="shared" si="418"/>
        <v>PE1</v>
      </c>
      <c r="G4386" s="83" t="str">
        <f t="shared" si="419"/>
        <v>PE</v>
      </c>
      <c r="H4386" s="83" t="s">
        <v>1015</v>
      </c>
      <c r="I4386" s="83" t="s">
        <v>650</v>
      </c>
    </row>
    <row r="4387" spans="1:9" ht="15">
      <c r="A4387" s="83" t="s">
        <v>4985</v>
      </c>
      <c r="B4387" s="83" t="str">
        <f t="shared" si="414"/>
        <v>PE19 6S</v>
      </c>
      <c r="C4387" s="83" t="str">
        <f t="shared" si="415"/>
        <v>PE19 6</v>
      </c>
      <c r="D4387" s="83" t="str">
        <f t="shared" si="416"/>
        <v xml:space="preserve">PE19 </v>
      </c>
      <c r="E4387" s="83" t="str">
        <f t="shared" si="417"/>
        <v>PE19</v>
      </c>
      <c r="F4387" s="83" t="str">
        <f t="shared" si="418"/>
        <v>PE1</v>
      </c>
      <c r="G4387" s="83" t="str">
        <f t="shared" si="419"/>
        <v>PE</v>
      </c>
      <c r="H4387" s="83" t="s">
        <v>1015</v>
      </c>
      <c r="I4387" s="83" t="s">
        <v>650</v>
      </c>
    </row>
    <row r="4388" spans="1:9" ht="15">
      <c r="A4388" s="83" t="s">
        <v>4986</v>
      </c>
      <c r="B4388" s="83" t="str">
        <f t="shared" si="414"/>
        <v>PE19 6S</v>
      </c>
      <c r="C4388" s="83" t="str">
        <f t="shared" si="415"/>
        <v>PE19 6</v>
      </c>
      <c r="D4388" s="83" t="str">
        <f t="shared" si="416"/>
        <v xml:space="preserve">PE19 </v>
      </c>
      <c r="E4388" s="83" t="str">
        <f t="shared" si="417"/>
        <v>PE19</v>
      </c>
      <c r="F4388" s="83" t="str">
        <f t="shared" si="418"/>
        <v>PE1</v>
      </c>
      <c r="G4388" s="83" t="str">
        <f t="shared" si="419"/>
        <v>PE</v>
      </c>
      <c r="H4388" s="83" t="s">
        <v>1015</v>
      </c>
      <c r="I4388" s="83" t="s">
        <v>650</v>
      </c>
    </row>
    <row r="4389" spans="1:9" ht="15">
      <c r="A4389" s="83" t="s">
        <v>4987</v>
      </c>
      <c r="B4389" s="83" t="str">
        <f t="shared" si="414"/>
        <v>PE19 6S</v>
      </c>
      <c r="C4389" s="83" t="str">
        <f t="shared" si="415"/>
        <v>PE19 6</v>
      </c>
      <c r="D4389" s="83" t="str">
        <f t="shared" si="416"/>
        <v xml:space="preserve">PE19 </v>
      </c>
      <c r="E4389" s="83" t="str">
        <f t="shared" si="417"/>
        <v>PE19</v>
      </c>
      <c r="F4389" s="83" t="str">
        <f t="shared" si="418"/>
        <v>PE1</v>
      </c>
      <c r="G4389" s="83" t="str">
        <f t="shared" si="419"/>
        <v>PE</v>
      </c>
      <c r="H4389" s="83" t="s">
        <v>1015</v>
      </c>
      <c r="I4389" s="83" t="s">
        <v>650</v>
      </c>
    </row>
    <row r="4390" spans="1:9" ht="15">
      <c r="A4390" s="83" t="s">
        <v>4988</v>
      </c>
      <c r="B4390" s="83" t="str">
        <f t="shared" si="414"/>
        <v>PE19 6S</v>
      </c>
      <c r="C4390" s="83" t="str">
        <f t="shared" si="415"/>
        <v>PE19 6</v>
      </c>
      <c r="D4390" s="83" t="str">
        <f t="shared" si="416"/>
        <v xml:space="preserve">PE19 </v>
      </c>
      <c r="E4390" s="83" t="str">
        <f t="shared" si="417"/>
        <v>PE19</v>
      </c>
      <c r="F4390" s="83" t="str">
        <f t="shared" si="418"/>
        <v>PE1</v>
      </c>
      <c r="G4390" s="83" t="str">
        <f t="shared" si="419"/>
        <v>PE</v>
      </c>
      <c r="H4390" s="83" t="s">
        <v>1015</v>
      </c>
      <c r="I4390" s="83" t="s">
        <v>650</v>
      </c>
    </row>
    <row r="4391" spans="1:9" ht="15">
      <c r="A4391" s="83" t="s">
        <v>4989</v>
      </c>
      <c r="B4391" s="83" t="str">
        <f t="shared" si="414"/>
        <v>PE19 6S</v>
      </c>
      <c r="C4391" s="83" t="str">
        <f t="shared" si="415"/>
        <v>PE19 6</v>
      </c>
      <c r="D4391" s="83" t="str">
        <f t="shared" si="416"/>
        <v xml:space="preserve">PE19 </v>
      </c>
      <c r="E4391" s="83" t="str">
        <f t="shared" si="417"/>
        <v>PE19</v>
      </c>
      <c r="F4391" s="83" t="str">
        <f t="shared" si="418"/>
        <v>PE1</v>
      </c>
      <c r="G4391" s="83" t="str">
        <f t="shared" si="419"/>
        <v>PE</v>
      </c>
      <c r="H4391" s="83" t="s">
        <v>1015</v>
      </c>
      <c r="I4391" s="83" t="s">
        <v>650</v>
      </c>
    </row>
    <row r="4392" spans="1:9" ht="15">
      <c r="A4392" s="83" t="s">
        <v>4990</v>
      </c>
      <c r="B4392" s="83" t="str">
        <f t="shared" si="414"/>
        <v>PE19 6S</v>
      </c>
      <c r="C4392" s="83" t="str">
        <f t="shared" si="415"/>
        <v>PE19 6</v>
      </c>
      <c r="D4392" s="83" t="str">
        <f t="shared" si="416"/>
        <v xml:space="preserve">PE19 </v>
      </c>
      <c r="E4392" s="83" t="str">
        <f t="shared" si="417"/>
        <v>PE19</v>
      </c>
      <c r="F4392" s="83" t="str">
        <f t="shared" si="418"/>
        <v>PE1</v>
      </c>
      <c r="G4392" s="83" t="str">
        <f t="shared" si="419"/>
        <v>PE</v>
      </c>
      <c r="H4392" s="83" t="s">
        <v>1015</v>
      </c>
      <c r="I4392" s="83" t="s">
        <v>650</v>
      </c>
    </row>
    <row r="4393" spans="1:9" ht="15">
      <c r="A4393" s="83" t="s">
        <v>4991</v>
      </c>
      <c r="B4393" s="83" t="str">
        <f t="shared" si="414"/>
        <v>PE19 6S</v>
      </c>
      <c r="C4393" s="83" t="str">
        <f t="shared" si="415"/>
        <v>PE19 6</v>
      </c>
      <c r="D4393" s="83" t="str">
        <f t="shared" si="416"/>
        <v xml:space="preserve">PE19 </v>
      </c>
      <c r="E4393" s="83" t="str">
        <f t="shared" si="417"/>
        <v>PE19</v>
      </c>
      <c r="F4393" s="83" t="str">
        <f t="shared" si="418"/>
        <v>PE1</v>
      </c>
      <c r="G4393" s="83" t="str">
        <f t="shared" si="419"/>
        <v>PE</v>
      </c>
      <c r="H4393" s="83" t="s">
        <v>1015</v>
      </c>
      <c r="I4393" s="83" t="s">
        <v>650</v>
      </c>
    </row>
    <row r="4394" spans="1:9" ht="15">
      <c r="A4394" s="83" t="s">
        <v>4992</v>
      </c>
      <c r="B4394" s="83" t="str">
        <f t="shared" si="414"/>
        <v>PE19 6T</v>
      </c>
      <c r="C4394" s="83" t="str">
        <f t="shared" si="415"/>
        <v>PE19 6</v>
      </c>
      <c r="D4394" s="83" t="str">
        <f t="shared" si="416"/>
        <v xml:space="preserve">PE19 </v>
      </c>
      <c r="E4394" s="83" t="str">
        <f t="shared" si="417"/>
        <v>PE19</v>
      </c>
      <c r="F4394" s="83" t="str">
        <f t="shared" si="418"/>
        <v>PE1</v>
      </c>
      <c r="G4394" s="83" t="str">
        <f t="shared" si="419"/>
        <v>PE</v>
      </c>
      <c r="H4394" s="83" t="s">
        <v>1015</v>
      </c>
      <c r="I4394" s="83" t="s">
        <v>650</v>
      </c>
    </row>
    <row r="4395" spans="1:9" ht="15">
      <c r="A4395" s="83" t="s">
        <v>4993</v>
      </c>
      <c r="B4395" s="83" t="str">
        <f t="shared" si="414"/>
        <v>PE19 6T</v>
      </c>
      <c r="C4395" s="83" t="str">
        <f t="shared" si="415"/>
        <v>PE19 6</v>
      </c>
      <c r="D4395" s="83" t="str">
        <f t="shared" si="416"/>
        <v xml:space="preserve">PE19 </v>
      </c>
      <c r="E4395" s="83" t="str">
        <f t="shared" si="417"/>
        <v>PE19</v>
      </c>
      <c r="F4395" s="83" t="str">
        <f t="shared" si="418"/>
        <v>PE1</v>
      </c>
      <c r="G4395" s="83" t="str">
        <f t="shared" si="419"/>
        <v>PE</v>
      </c>
      <c r="H4395" s="83" t="s">
        <v>688</v>
      </c>
      <c r="I4395" s="83" t="s">
        <v>650</v>
      </c>
    </row>
    <row r="4396" spans="1:9" ht="15">
      <c r="A4396" s="83" t="s">
        <v>4994</v>
      </c>
      <c r="B4396" s="83" t="str">
        <f t="shared" si="414"/>
        <v>PE19 6T</v>
      </c>
      <c r="C4396" s="83" t="str">
        <f t="shared" si="415"/>
        <v>PE19 6</v>
      </c>
      <c r="D4396" s="83" t="str">
        <f t="shared" si="416"/>
        <v xml:space="preserve">PE19 </v>
      </c>
      <c r="E4396" s="83" t="str">
        <f t="shared" si="417"/>
        <v>PE19</v>
      </c>
      <c r="F4396" s="83" t="str">
        <f t="shared" si="418"/>
        <v>PE1</v>
      </c>
      <c r="G4396" s="83" t="str">
        <f t="shared" si="419"/>
        <v>PE</v>
      </c>
      <c r="H4396" s="83" t="s">
        <v>688</v>
      </c>
      <c r="I4396" s="83" t="s">
        <v>650</v>
      </c>
    </row>
    <row r="4397" spans="1:9" ht="15">
      <c r="A4397" s="83" t="s">
        <v>4995</v>
      </c>
      <c r="B4397" s="83" t="str">
        <f t="shared" si="414"/>
        <v>PE19 6T</v>
      </c>
      <c r="C4397" s="83" t="str">
        <f t="shared" si="415"/>
        <v>PE19 6</v>
      </c>
      <c r="D4397" s="83" t="str">
        <f t="shared" si="416"/>
        <v xml:space="preserve">PE19 </v>
      </c>
      <c r="E4397" s="83" t="str">
        <f t="shared" si="417"/>
        <v>PE19</v>
      </c>
      <c r="F4397" s="83" t="str">
        <f t="shared" si="418"/>
        <v>PE1</v>
      </c>
      <c r="G4397" s="83" t="str">
        <f t="shared" si="419"/>
        <v>PE</v>
      </c>
      <c r="H4397" s="83" t="s">
        <v>688</v>
      </c>
      <c r="I4397" s="83" t="s">
        <v>650</v>
      </c>
    </row>
    <row r="4398" spans="1:9" ht="15">
      <c r="A4398" s="83" t="s">
        <v>4996</v>
      </c>
      <c r="B4398" s="83" t="str">
        <f t="shared" si="414"/>
        <v>PE19 6T</v>
      </c>
      <c r="C4398" s="83" t="str">
        <f t="shared" si="415"/>
        <v>PE19 6</v>
      </c>
      <c r="D4398" s="83" t="str">
        <f t="shared" si="416"/>
        <v xml:space="preserve">PE19 </v>
      </c>
      <c r="E4398" s="83" t="str">
        <f t="shared" si="417"/>
        <v>PE19</v>
      </c>
      <c r="F4398" s="83" t="str">
        <f t="shared" si="418"/>
        <v>PE1</v>
      </c>
      <c r="G4398" s="83" t="str">
        <f t="shared" si="419"/>
        <v>PE</v>
      </c>
      <c r="H4398" s="83" t="s">
        <v>688</v>
      </c>
      <c r="I4398" s="83" t="s">
        <v>650</v>
      </c>
    </row>
    <row r="4399" spans="1:9" ht="15">
      <c r="A4399" s="83" t="s">
        <v>4997</v>
      </c>
      <c r="B4399" s="83" t="str">
        <f t="shared" si="414"/>
        <v>PE19 6T</v>
      </c>
      <c r="C4399" s="83" t="str">
        <f t="shared" si="415"/>
        <v>PE19 6</v>
      </c>
      <c r="D4399" s="83" t="str">
        <f t="shared" si="416"/>
        <v xml:space="preserve">PE19 </v>
      </c>
      <c r="E4399" s="83" t="str">
        <f t="shared" si="417"/>
        <v>PE19</v>
      </c>
      <c r="F4399" s="83" t="str">
        <f t="shared" si="418"/>
        <v>PE1</v>
      </c>
      <c r="G4399" s="83" t="str">
        <f t="shared" si="419"/>
        <v>PE</v>
      </c>
      <c r="H4399" s="83" t="s">
        <v>688</v>
      </c>
      <c r="I4399" s="83" t="s">
        <v>650</v>
      </c>
    </row>
    <row r="4400" spans="1:9" ht="15">
      <c r="A4400" s="83" t="s">
        <v>4998</v>
      </c>
      <c r="B4400" s="83" t="str">
        <f t="shared" si="414"/>
        <v>PE2</v>
      </c>
      <c r="C4400" s="83" t="str">
        <f t="shared" si="415"/>
        <v>PE2</v>
      </c>
      <c r="D4400" s="83" t="str">
        <f t="shared" si="416"/>
        <v>PE2</v>
      </c>
      <c r="E4400" s="83" t="str">
        <f t="shared" si="417"/>
        <v>PE2</v>
      </c>
      <c r="F4400" s="83" t="str">
        <f t="shared" si="418"/>
        <v>PE2</v>
      </c>
      <c r="G4400" s="83" t="str">
        <f t="shared" si="419"/>
        <v>PE</v>
      </c>
      <c r="H4400" s="83" t="s">
        <v>1721</v>
      </c>
      <c r="I4400" s="83" t="s">
        <v>654</v>
      </c>
    </row>
    <row r="4401" spans="1:9" ht="15">
      <c r="A4401" s="83" t="s">
        <v>4999</v>
      </c>
      <c r="B4401" s="83" t="str">
        <f t="shared" si="414"/>
        <v>PE2 0RQ</v>
      </c>
      <c r="C4401" s="83" t="str">
        <f t="shared" si="415"/>
        <v>PE2 0R</v>
      </c>
      <c r="D4401" s="83" t="str">
        <f t="shared" si="416"/>
        <v>PE2 0</v>
      </c>
      <c r="E4401" s="83" t="str">
        <f t="shared" si="417"/>
        <v xml:space="preserve">PE2 </v>
      </c>
      <c r="F4401" s="83" t="str">
        <f t="shared" si="418"/>
        <v>PE2</v>
      </c>
      <c r="G4401" s="83" t="str">
        <f t="shared" si="419"/>
        <v>PE</v>
      </c>
      <c r="H4401" s="83" t="s">
        <v>367</v>
      </c>
      <c r="I4401" s="83" t="s">
        <v>650</v>
      </c>
    </row>
    <row r="4402" spans="1:9" ht="15">
      <c r="A4402" s="83" t="s">
        <v>5000</v>
      </c>
      <c r="B4402" s="83" t="str">
        <f t="shared" si="414"/>
        <v>PE2 0UU</v>
      </c>
      <c r="C4402" s="83" t="str">
        <f t="shared" si="415"/>
        <v>PE2 0U</v>
      </c>
      <c r="D4402" s="83" t="str">
        <f t="shared" si="416"/>
        <v>PE2 0</v>
      </c>
      <c r="E4402" s="83" t="str">
        <f t="shared" si="417"/>
        <v xml:space="preserve">PE2 </v>
      </c>
      <c r="F4402" s="83" t="str">
        <f t="shared" si="418"/>
        <v>PE2</v>
      </c>
      <c r="G4402" s="83" t="str">
        <f t="shared" si="419"/>
        <v>PE</v>
      </c>
      <c r="H4402" s="83" t="s">
        <v>367</v>
      </c>
      <c r="I4402" s="83" t="s">
        <v>650</v>
      </c>
    </row>
    <row r="4403" spans="1:9" ht="15">
      <c r="A4403" s="83" t="s">
        <v>5001</v>
      </c>
      <c r="B4403" s="83" t="str">
        <f t="shared" si="414"/>
        <v>PE2 1OT</v>
      </c>
      <c r="C4403" s="83" t="str">
        <f t="shared" si="415"/>
        <v>PE2 1O</v>
      </c>
      <c r="D4403" s="83" t="str">
        <f t="shared" si="416"/>
        <v>PE2 1</v>
      </c>
      <c r="E4403" s="83" t="str">
        <f t="shared" si="417"/>
        <v xml:space="preserve">PE2 </v>
      </c>
      <c r="F4403" s="83" t="str">
        <f t="shared" si="418"/>
        <v>PE2</v>
      </c>
      <c r="G4403" s="83" t="str">
        <f t="shared" si="419"/>
        <v>PE</v>
      </c>
      <c r="H4403" s="83" t="s">
        <v>367</v>
      </c>
      <c r="I4403" s="83" t="s">
        <v>650</v>
      </c>
    </row>
    <row r="4404" spans="1:9" ht="15">
      <c r="A4404" s="83" t="s">
        <v>5002</v>
      </c>
      <c r="B4404" s="83" t="str">
        <f t="shared" si="414"/>
        <v>PE2 1ZZ</v>
      </c>
      <c r="C4404" s="83" t="str">
        <f t="shared" si="415"/>
        <v>PE2 1Z</v>
      </c>
      <c r="D4404" s="83" t="str">
        <f t="shared" si="416"/>
        <v>PE2 1</v>
      </c>
      <c r="E4404" s="83" t="str">
        <f t="shared" si="417"/>
        <v xml:space="preserve">PE2 </v>
      </c>
      <c r="F4404" s="83" t="str">
        <f t="shared" si="418"/>
        <v>PE2</v>
      </c>
      <c r="G4404" s="83" t="str">
        <f t="shared" si="419"/>
        <v>PE</v>
      </c>
      <c r="H4404" s="83" t="s">
        <v>367</v>
      </c>
      <c r="I4404" s="83" t="s">
        <v>650</v>
      </c>
    </row>
    <row r="4405" spans="1:9" ht="15">
      <c r="A4405" s="83" t="s">
        <v>5003</v>
      </c>
      <c r="B4405" s="83" t="str">
        <f t="shared" si="414"/>
        <v>PE2 5</v>
      </c>
      <c r="C4405" s="83" t="str">
        <f t="shared" si="415"/>
        <v>PE2 5</v>
      </c>
      <c r="D4405" s="83" t="str">
        <f t="shared" si="416"/>
        <v>PE2 5</v>
      </c>
      <c r="E4405" s="83" t="str">
        <f t="shared" si="417"/>
        <v xml:space="preserve">PE2 </v>
      </c>
      <c r="F4405" s="83" t="str">
        <f t="shared" si="418"/>
        <v>PE2</v>
      </c>
      <c r="G4405" s="83" t="str">
        <f t="shared" si="419"/>
        <v>PE</v>
      </c>
      <c r="H4405" s="83" t="s">
        <v>367</v>
      </c>
      <c r="I4405" s="83" t="s">
        <v>650</v>
      </c>
    </row>
    <row r="4406" spans="1:9" ht="15">
      <c r="A4406" s="83" t="s">
        <v>5004</v>
      </c>
      <c r="B4406" s="83" t="str">
        <f t="shared" si="414"/>
        <v>PE2 6</v>
      </c>
      <c r="C4406" s="83" t="str">
        <f t="shared" si="415"/>
        <v>PE2 6</v>
      </c>
      <c r="D4406" s="83" t="str">
        <f t="shared" si="416"/>
        <v>PE2 6</v>
      </c>
      <c r="E4406" s="83" t="str">
        <f t="shared" si="417"/>
        <v xml:space="preserve">PE2 </v>
      </c>
      <c r="F4406" s="83" t="str">
        <f t="shared" si="418"/>
        <v>PE2</v>
      </c>
      <c r="G4406" s="83" t="str">
        <f t="shared" si="419"/>
        <v>PE</v>
      </c>
      <c r="H4406" s="83" t="s">
        <v>367</v>
      </c>
      <c r="I4406" s="83" t="s">
        <v>650</v>
      </c>
    </row>
    <row r="4407" spans="1:9" ht="15">
      <c r="A4407" s="83" t="s">
        <v>5005</v>
      </c>
      <c r="B4407" s="83" t="str">
        <f t="shared" si="414"/>
        <v>PE2 7</v>
      </c>
      <c r="C4407" s="83" t="str">
        <f t="shared" si="415"/>
        <v>PE2 7</v>
      </c>
      <c r="D4407" s="83" t="str">
        <f t="shared" si="416"/>
        <v>PE2 7</v>
      </c>
      <c r="E4407" s="83" t="str">
        <f t="shared" si="417"/>
        <v xml:space="preserve">PE2 </v>
      </c>
      <c r="F4407" s="83" t="str">
        <f t="shared" si="418"/>
        <v>PE2</v>
      </c>
      <c r="G4407" s="83" t="str">
        <f t="shared" si="419"/>
        <v>PE</v>
      </c>
      <c r="H4407" s="83" t="s">
        <v>367</v>
      </c>
      <c r="I4407" s="83" t="s">
        <v>650</v>
      </c>
    </row>
    <row r="4408" spans="1:9" ht="15">
      <c r="A4408" s="83" t="s">
        <v>5006</v>
      </c>
      <c r="B4408" s="83" t="str">
        <f t="shared" si="414"/>
        <v>PE2 8</v>
      </c>
      <c r="C4408" s="83" t="str">
        <f t="shared" si="415"/>
        <v>PE2 8</v>
      </c>
      <c r="D4408" s="83" t="str">
        <f t="shared" si="416"/>
        <v>PE2 8</v>
      </c>
      <c r="E4408" s="83" t="str">
        <f t="shared" si="417"/>
        <v xml:space="preserve">PE2 </v>
      </c>
      <c r="F4408" s="83" t="str">
        <f t="shared" si="418"/>
        <v>PE2</v>
      </c>
      <c r="G4408" s="83" t="str">
        <f t="shared" si="419"/>
        <v>PE</v>
      </c>
      <c r="H4408" s="83" t="s">
        <v>367</v>
      </c>
      <c r="I4408" s="83" t="s">
        <v>650</v>
      </c>
    </row>
    <row r="4409" spans="1:9" ht="15">
      <c r="A4409" s="83" t="s">
        <v>5007</v>
      </c>
      <c r="B4409" s="83" t="str">
        <f t="shared" si="414"/>
        <v>PE2 9</v>
      </c>
      <c r="C4409" s="83" t="str">
        <f t="shared" si="415"/>
        <v>PE2 9</v>
      </c>
      <c r="D4409" s="83" t="str">
        <f t="shared" si="416"/>
        <v>PE2 9</v>
      </c>
      <c r="E4409" s="83" t="str">
        <f t="shared" si="417"/>
        <v xml:space="preserve">PE2 </v>
      </c>
      <c r="F4409" s="83" t="str">
        <f t="shared" si="418"/>
        <v>PE2</v>
      </c>
      <c r="G4409" s="83" t="str">
        <f t="shared" si="419"/>
        <v>PE</v>
      </c>
      <c r="H4409" s="83" t="s">
        <v>367</v>
      </c>
      <c r="I4409" s="83" t="s">
        <v>650</v>
      </c>
    </row>
    <row r="4410" spans="1:9" ht="15">
      <c r="A4410" s="83" t="s">
        <v>5008</v>
      </c>
      <c r="B4410" s="83" t="str">
        <f t="shared" si="414"/>
        <v>PE26</v>
      </c>
      <c r="C4410" s="83" t="str">
        <f t="shared" si="415"/>
        <v>PE26</v>
      </c>
      <c r="D4410" s="83" t="str">
        <f t="shared" si="416"/>
        <v>PE26</v>
      </c>
      <c r="E4410" s="83" t="str">
        <f t="shared" si="417"/>
        <v>PE26</v>
      </c>
      <c r="F4410" s="83" t="str">
        <f t="shared" si="418"/>
        <v>PE2</v>
      </c>
      <c r="G4410" s="83" t="str">
        <f t="shared" si="419"/>
        <v>PE</v>
      </c>
      <c r="H4410" s="83" t="s">
        <v>367</v>
      </c>
      <c r="I4410" s="83" t="s">
        <v>650</v>
      </c>
    </row>
    <row r="4411" spans="1:9" ht="15">
      <c r="A4411" s="83" t="s">
        <v>5009</v>
      </c>
      <c r="B4411" s="83" t="str">
        <f t="shared" si="414"/>
        <v>PE26 2N</v>
      </c>
      <c r="C4411" s="83" t="str">
        <f t="shared" si="415"/>
        <v>PE26 2</v>
      </c>
      <c r="D4411" s="83" t="str">
        <f t="shared" si="416"/>
        <v xml:space="preserve">PE26 </v>
      </c>
      <c r="E4411" s="83" t="str">
        <f t="shared" si="417"/>
        <v>PE26</v>
      </c>
      <c r="F4411" s="83" t="str">
        <f t="shared" si="418"/>
        <v>PE2</v>
      </c>
      <c r="G4411" s="83" t="str">
        <f t="shared" si="419"/>
        <v>PE</v>
      </c>
      <c r="H4411" s="83" t="s">
        <v>688</v>
      </c>
      <c r="I4411" s="83" t="s">
        <v>650</v>
      </c>
    </row>
    <row r="4412" spans="1:9" ht="15">
      <c r="A4412" s="83" t="s">
        <v>5010</v>
      </c>
      <c r="B4412" s="83" t="str">
        <f t="shared" si="414"/>
        <v>PE26 2N</v>
      </c>
      <c r="C4412" s="83" t="str">
        <f t="shared" si="415"/>
        <v>PE26 2</v>
      </c>
      <c r="D4412" s="83" t="str">
        <f t="shared" si="416"/>
        <v xml:space="preserve">PE26 </v>
      </c>
      <c r="E4412" s="83" t="str">
        <f t="shared" si="417"/>
        <v>PE26</v>
      </c>
      <c r="F4412" s="83" t="str">
        <f t="shared" si="418"/>
        <v>PE2</v>
      </c>
      <c r="G4412" s="83" t="str">
        <f t="shared" si="419"/>
        <v>PE</v>
      </c>
      <c r="H4412" s="83" t="s">
        <v>688</v>
      </c>
      <c r="I4412" s="83" t="s">
        <v>650</v>
      </c>
    </row>
    <row r="4413" spans="1:9" ht="15">
      <c r="A4413" s="83" t="s">
        <v>5011</v>
      </c>
      <c r="B4413" s="83" t="str">
        <f t="shared" si="414"/>
        <v>PE27</v>
      </c>
      <c r="C4413" s="83" t="str">
        <f t="shared" si="415"/>
        <v>PE27</v>
      </c>
      <c r="D4413" s="83" t="str">
        <f t="shared" si="416"/>
        <v>PE27</v>
      </c>
      <c r="E4413" s="83" t="str">
        <f t="shared" si="417"/>
        <v>PE27</v>
      </c>
      <c r="F4413" s="83" t="str">
        <f t="shared" si="418"/>
        <v>PE2</v>
      </c>
      <c r="G4413" s="83" t="str">
        <f t="shared" si="419"/>
        <v>PE</v>
      </c>
      <c r="H4413" s="83" t="s">
        <v>688</v>
      </c>
      <c r="I4413" s="83" t="s">
        <v>650</v>
      </c>
    </row>
    <row r="4414" spans="1:9" ht="15">
      <c r="A4414" s="83" t="s">
        <v>5012</v>
      </c>
      <c r="B4414" s="83" t="str">
        <f t="shared" si="414"/>
        <v>PE28</v>
      </c>
      <c r="C4414" s="83" t="str">
        <f t="shared" si="415"/>
        <v>PE28</v>
      </c>
      <c r="D4414" s="83" t="str">
        <f t="shared" si="416"/>
        <v>PE28</v>
      </c>
      <c r="E4414" s="83" t="str">
        <f t="shared" si="417"/>
        <v>PE28</v>
      </c>
      <c r="F4414" s="83" t="str">
        <f t="shared" si="418"/>
        <v>PE2</v>
      </c>
      <c r="G4414" s="83" t="str">
        <f t="shared" si="419"/>
        <v>PE</v>
      </c>
      <c r="H4414" s="83" t="s">
        <v>688</v>
      </c>
      <c r="I4414" s="83" t="s">
        <v>650</v>
      </c>
    </row>
    <row r="4415" spans="1:9" ht="15">
      <c r="A4415" s="83" t="s">
        <v>5013</v>
      </c>
      <c r="B4415" s="83" t="str">
        <f t="shared" si="414"/>
        <v>PE28 1Z</v>
      </c>
      <c r="C4415" s="83" t="str">
        <f t="shared" si="415"/>
        <v>PE28 1</v>
      </c>
      <c r="D4415" s="83" t="str">
        <f t="shared" si="416"/>
        <v xml:space="preserve">PE28 </v>
      </c>
      <c r="E4415" s="83" t="str">
        <f t="shared" si="417"/>
        <v>PE28</v>
      </c>
      <c r="F4415" s="83" t="str">
        <f t="shared" si="418"/>
        <v>PE2</v>
      </c>
      <c r="G4415" s="83" t="str">
        <f t="shared" si="419"/>
        <v>PE</v>
      </c>
      <c r="H4415" s="83" t="s">
        <v>367</v>
      </c>
      <c r="I4415" s="83" t="s">
        <v>650</v>
      </c>
    </row>
    <row r="4416" spans="1:9" ht="15">
      <c r="A4416" s="83" t="s">
        <v>5014</v>
      </c>
      <c r="B4416" s="83" t="str">
        <f t="shared" si="414"/>
        <v>PE28 2U</v>
      </c>
      <c r="C4416" s="83" t="str">
        <f t="shared" si="415"/>
        <v>PE28 2</v>
      </c>
      <c r="D4416" s="83" t="str">
        <f t="shared" si="416"/>
        <v xml:space="preserve">PE28 </v>
      </c>
      <c r="E4416" s="83" t="str">
        <f t="shared" si="417"/>
        <v>PE28</v>
      </c>
      <c r="F4416" s="83" t="str">
        <f t="shared" si="418"/>
        <v>PE2</v>
      </c>
      <c r="G4416" s="83" t="str">
        <f t="shared" si="419"/>
        <v>PE</v>
      </c>
      <c r="H4416" s="83" t="s">
        <v>367</v>
      </c>
      <c r="I4416" s="83" t="s">
        <v>650</v>
      </c>
    </row>
    <row r="4417" spans="1:9" ht="15">
      <c r="A4417" s="83" t="s">
        <v>5015</v>
      </c>
      <c r="B4417" s="83" t="str">
        <f t="shared" si="414"/>
        <v>PE28 2U</v>
      </c>
      <c r="C4417" s="83" t="str">
        <f t="shared" si="415"/>
        <v>PE28 2</v>
      </c>
      <c r="D4417" s="83" t="str">
        <f t="shared" si="416"/>
        <v xml:space="preserve">PE28 </v>
      </c>
      <c r="E4417" s="83" t="str">
        <f t="shared" si="417"/>
        <v>PE28</v>
      </c>
      <c r="F4417" s="83" t="str">
        <f t="shared" si="418"/>
        <v>PE2</v>
      </c>
      <c r="G4417" s="83" t="str">
        <f t="shared" si="419"/>
        <v>PE</v>
      </c>
      <c r="H4417" s="83" t="s">
        <v>367</v>
      </c>
      <c r="I4417" s="83" t="s">
        <v>650</v>
      </c>
    </row>
    <row r="4418" spans="1:9" ht="15">
      <c r="A4418" s="83" t="s">
        <v>5016</v>
      </c>
      <c r="B4418" s="83" t="str">
        <f t="shared" si="414"/>
        <v>PE28 2U</v>
      </c>
      <c r="C4418" s="83" t="str">
        <f t="shared" si="415"/>
        <v>PE28 2</v>
      </c>
      <c r="D4418" s="83" t="str">
        <f t="shared" si="416"/>
        <v xml:space="preserve">PE28 </v>
      </c>
      <c r="E4418" s="83" t="str">
        <f t="shared" si="417"/>
        <v>PE28</v>
      </c>
      <c r="F4418" s="83" t="str">
        <f t="shared" si="418"/>
        <v>PE2</v>
      </c>
      <c r="G4418" s="83" t="str">
        <f t="shared" si="419"/>
        <v>PE</v>
      </c>
      <c r="H4418" s="83" t="s">
        <v>367</v>
      </c>
      <c r="I4418" s="83" t="s">
        <v>650</v>
      </c>
    </row>
    <row r="4419" spans="1:9" ht="15">
      <c r="A4419" s="83" t="s">
        <v>5017</v>
      </c>
      <c r="B4419" s="83" t="str">
        <f t="shared" ref="B4419:B4482" si="420">LEFT($A4419,7)</f>
        <v>PE28 2U</v>
      </c>
      <c r="C4419" s="83" t="str">
        <f t="shared" ref="C4419:C4482" si="421">LEFT($A4419,6)</f>
        <v>PE28 2</v>
      </c>
      <c r="D4419" s="83" t="str">
        <f t="shared" ref="D4419:D4482" si="422">LEFT($A4419,5)</f>
        <v xml:space="preserve">PE28 </v>
      </c>
      <c r="E4419" s="83" t="str">
        <f t="shared" ref="E4419:E4482" si="423">LEFT($A4419,4)</f>
        <v>PE28</v>
      </c>
      <c r="F4419" s="83" t="str">
        <f t="shared" ref="F4419:F4482" si="424">LEFT($A4419,3)</f>
        <v>PE2</v>
      </c>
      <c r="G4419" s="83" t="str">
        <f t="shared" ref="G4419:G4482" si="425">LEFT($A4419,2)</f>
        <v>PE</v>
      </c>
      <c r="H4419" s="83" t="s">
        <v>367</v>
      </c>
      <c r="I4419" s="83" t="s">
        <v>650</v>
      </c>
    </row>
    <row r="4420" spans="1:9" ht="15">
      <c r="A4420" s="83" t="s">
        <v>5018</v>
      </c>
      <c r="B4420" s="83" t="str">
        <f t="shared" si="420"/>
        <v>PE28 3D</v>
      </c>
      <c r="C4420" s="83" t="str">
        <f t="shared" si="421"/>
        <v>PE28 3</v>
      </c>
      <c r="D4420" s="83" t="str">
        <f t="shared" si="422"/>
        <v xml:space="preserve">PE28 </v>
      </c>
      <c r="E4420" s="83" t="str">
        <f t="shared" si="423"/>
        <v>PE28</v>
      </c>
      <c r="F4420" s="83" t="str">
        <f t="shared" si="424"/>
        <v>PE2</v>
      </c>
      <c r="G4420" s="83" t="str">
        <f t="shared" si="425"/>
        <v>PE</v>
      </c>
      <c r="H4420" s="83" t="s">
        <v>367</v>
      </c>
      <c r="I4420" s="83" t="s">
        <v>650</v>
      </c>
    </row>
    <row r="4421" spans="1:9" ht="15">
      <c r="A4421" s="83" t="s">
        <v>5019</v>
      </c>
      <c r="B4421" s="83" t="str">
        <f t="shared" si="420"/>
        <v>PE28 3D</v>
      </c>
      <c r="C4421" s="83" t="str">
        <f t="shared" si="421"/>
        <v>PE28 3</v>
      </c>
      <c r="D4421" s="83" t="str">
        <f t="shared" si="422"/>
        <v xml:space="preserve">PE28 </v>
      </c>
      <c r="E4421" s="83" t="str">
        <f t="shared" si="423"/>
        <v>PE28</v>
      </c>
      <c r="F4421" s="83" t="str">
        <f t="shared" si="424"/>
        <v>PE2</v>
      </c>
      <c r="G4421" s="83" t="str">
        <f t="shared" si="425"/>
        <v>PE</v>
      </c>
      <c r="H4421" s="83" t="s">
        <v>367</v>
      </c>
      <c r="I4421" s="83" t="s">
        <v>650</v>
      </c>
    </row>
    <row r="4422" spans="1:9" ht="15">
      <c r="A4422" s="83" t="s">
        <v>5020</v>
      </c>
      <c r="B4422" s="83" t="str">
        <f t="shared" si="420"/>
        <v>PE28 3D</v>
      </c>
      <c r="C4422" s="83" t="str">
        <f t="shared" si="421"/>
        <v>PE28 3</v>
      </c>
      <c r="D4422" s="83" t="str">
        <f t="shared" si="422"/>
        <v xml:space="preserve">PE28 </v>
      </c>
      <c r="E4422" s="83" t="str">
        <f t="shared" si="423"/>
        <v>PE28</v>
      </c>
      <c r="F4422" s="83" t="str">
        <f t="shared" si="424"/>
        <v>PE2</v>
      </c>
      <c r="G4422" s="83" t="str">
        <f t="shared" si="425"/>
        <v>PE</v>
      </c>
      <c r="H4422" s="83" t="s">
        <v>367</v>
      </c>
      <c r="I4422" s="83" t="s">
        <v>650</v>
      </c>
    </row>
    <row r="4423" spans="1:9" ht="15">
      <c r="A4423" s="83" t="s">
        <v>5021</v>
      </c>
      <c r="B4423" s="83" t="str">
        <f t="shared" si="420"/>
        <v>PE28 4B</v>
      </c>
      <c r="C4423" s="83" t="str">
        <f t="shared" si="421"/>
        <v>PE28 4</v>
      </c>
      <c r="D4423" s="83" t="str">
        <f t="shared" si="422"/>
        <v xml:space="preserve">PE28 </v>
      </c>
      <c r="E4423" s="83" t="str">
        <f t="shared" si="423"/>
        <v>PE28</v>
      </c>
      <c r="F4423" s="83" t="str">
        <f t="shared" si="424"/>
        <v>PE2</v>
      </c>
      <c r="G4423" s="83" t="str">
        <f t="shared" si="425"/>
        <v>PE</v>
      </c>
      <c r="H4423" s="83" t="s">
        <v>688</v>
      </c>
      <c r="I4423" s="83" t="s">
        <v>650</v>
      </c>
    </row>
    <row r="4424" spans="1:9" ht="15">
      <c r="A4424" s="83" t="s">
        <v>5022</v>
      </c>
      <c r="B4424" s="83" t="str">
        <f t="shared" si="420"/>
        <v>PE28 5R</v>
      </c>
      <c r="C4424" s="83" t="str">
        <f t="shared" si="421"/>
        <v>PE28 5</v>
      </c>
      <c r="D4424" s="83" t="str">
        <f t="shared" si="422"/>
        <v xml:space="preserve">PE28 </v>
      </c>
      <c r="E4424" s="83" t="str">
        <f t="shared" si="423"/>
        <v>PE28</v>
      </c>
      <c r="F4424" s="83" t="str">
        <f t="shared" si="424"/>
        <v>PE2</v>
      </c>
      <c r="G4424" s="83" t="str">
        <f t="shared" si="425"/>
        <v>PE</v>
      </c>
      <c r="H4424" s="83" t="s">
        <v>367</v>
      </c>
      <c r="I4424" s="83" t="s">
        <v>650</v>
      </c>
    </row>
    <row r="4425" spans="1:9" ht="15">
      <c r="A4425" s="83" t="s">
        <v>5023</v>
      </c>
      <c r="B4425" s="83" t="str">
        <f t="shared" si="420"/>
        <v>PE28 5R</v>
      </c>
      <c r="C4425" s="83" t="str">
        <f t="shared" si="421"/>
        <v>PE28 5</v>
      </c>
      <c r="D4425" s="83" t="str">
        <f t="shared" si="422"/>
        <v xml:space="preserve">PE28 </v>
      </c>
      <c r="E4425" s="83" t="str">
        <f t="shared" si="423"/>
        <v>PE28</v>
      </c>
      <c r="F4425" s="83" t="str">
        <f t="shared" si="424"/>
        <v>PE2</v>
      </c>
      <c r="G4425" s="83" t="str">
        <f t="shared" si="425"/>
        <v>PE</v>
      </c>
      <c r="H4425" s="83" t="s">
        <v>367</v>
      </c>
      <c r="I4425" s="83" t="s">
        <v>650</v>
      </c>
    </row>
    <row r="4426" spans="1:9" ht="15">
      <c r="A4426" s="83" t="s">
        <v>5024</v>
      </c>
      <c r="B4426" s="83" t="str">
        <f t="shared" si="420"/>
        <v>PE28 5R</v>
      </c>
      <c r="C4426" s="83" t="str">
        <f t="shared" si="421"/>
        <v>PE28 5</v>
      </c>
      <c r="D4426" s="83" t="str">
        <f t="shared" si="422"/>
        <v xml:space="preserve">PE28 </v>
      </c>
      <c r="E4426" s="83" t="str">
        <f t="shared" si="423"/>
        <v>PE28</v>
      </c>
      <c r="F4426" s="83" t="str">
        <f t="shared" si="424"/>
        <v>PE2</v>
      </c>
      <c r="G4426" s="83" t="str">
        <f t="shared" si="425"/>
        <v>PE</v>
      </c>
      <c r="H4426" s="83" t="s">
        <v>367</v>
      </c>
      <c r="I4426" s="83" t="s">
        <v>650</v>
      </c>
    </row>
    <row r="4427" spans="1:9" ht="15">
      <c r="A4427" s="83" t="s">
        <v>5025</v>
      </c>
      <c r="B4427" s="83" t="str">
        <f t="shared" si="420"/>
        <v>PE28 5R</v>
      </c>
      <c r="C4427" s="83" t="str">
        <f t="shared" si="421"/>
        <v>PE28 5</v>
      </c>
      <c r="D4427" s="83" t="str">
        <f t="shared" si="422"/>
        <v xml:space="preserve">PE28 </v>
      </c>
      <c r="E4427" s="83" t="str">
        <f t="shared" si="423"/>
        <v>PE28</v>
      </c>
      <c r="F4427" s="83" t="str">
        <f t="shared" si="424"/>
        <v>PE2</v>
      </c>
      <c r="G4427" s="83" t="str">
        <f t="shared" si="425"/>
        <v>PE</v>
      </c>
      <c r="H4427" s="83" t="s">
        <v>367</v>
      </c>
      <c r="I4427" s="83" t="s">
        <v>650</v>
      </c>
    </row>
    <row r="4428" spans="1:9" ht="15">
      <c r="A4428" s="83" t="s">
        <v>5026</v>
      </c>
      <c r="B4428" s="83" t="str">
        <f t="shared" si="420"/>
        <v>PE28 5R</v>
      </c>
      <c r="C4428" s="83" t="str">
        <f t="shared" si="421"/>
        <v>PE28 5</v>
      </c>
      <c r="D4428" s="83" t="str">
        <f t="shared" si="422"/>
        <v xml:space="preserve">PE28 </v>
      </c>
      <c r="E4428" s="83" t="str">
        <f t="shared" si="423"/>
        <v>PE28</v>
      </c>
      <c r="F4428" s="83" t="str">
        <f t="shared" si="424"/>
        <v>PE2</v>
      </c>
      <c r="G4428" s="83" t="str">
        <f t="shared" si="425"/>
        <v>PE</v>
      </c>
      <c r="H4428" s="83" t="s">
        <v>367</v>
      </c>
      <c r="I4428" s="83" t="s">
        <v>650</v>
      </c>
    </row>
    <row r="4429" spans="1:9" ht="15">
      <c r="A4429" s="83" t="s">
        <v>5027</v>
      </c>
      <c r="B4429" s="83" t="str">
        <f t="shared" si="420"/>
        <v>PE28 5R</v>
      </c>
      <c r="C4429" s="83" t="str">
        <f t="shared" si="421"/>
        <v>PE28 5</v>
      </c>
      <c r="D4429" s="83" t="str">
        <f t="shared" si="422"/>
        <v xml:space="preserve">PE28 </v>
      </c>
      <c r="E4429" s="83" t="str">
        <f t="shared" si="423"/>
        <v>PE28</v>
      </c>
      <c r="F4429" s="83" t="str">
        <f t="shared" si="424"/>
        <v>PE2</v>
      </c>
      <c r="G4429" s="83" t="str">
        <f t="shared" si="425"/>
        <v>PE</v>
      </c>
      <c r="H4429" s="83" t="s">
        <v>367</v>
      </c>
      <c r="I4429" s="83" t="s">
        <v>650</v>
      </c>
    </row>
    <row r="4430" spans="1:9" ht="15">
      <c r="A4430" s="83" t="s">
        <v>5028</v>
      </c>
      <c r="B4430" s="83" t="str">
        <f t="shared" si="420"/>
        <v>PE28 5R</v>
      </c>
      <c r="C4430" s="83" t="str">
        <f t="shared" si="421"/>
        <v>PE28 5</v>
      </c>
      <c r="D4430" s="83" t="str">
        <f t="shared" si="422"/>
        <v xml:space="preserve">PE28 </v>
      </c>
      <c r="E4430" s="83" t="str">
        <f t="shared" si="423"/>
        <v>PE28</v>
      </c>
      <c r="F4430" s="83" t="str">
        <f t="shared" si="424"/>
        <v>PE2</v>
      </c>
      <c r="G4430" s="83" t="str">
        <f t="shared" si="425"/>
        <v>PE</v>
      </c>
      <c r="H4430" s="83" t="s">
        <v>367</v>
      </c>
      <c r="I4430" s="83" t="s">
        <v>650</v>
      </c>
    </row>
    <row r="4431" spans="1:9" ht="15">
      <c r="A4431" s="83" t="s">
        <v>5029</v>
      </c>
      <c r="B4431" s="83" t="str">
        <f t="shared" si="420"/>
        <v>PE28 9</v>
      </c>
      <c r="C4431" s="83" t="str">
        <f t="shared" si="421"/>
        <v>PE28 9</v>
      </c>
      <c r="D4431" s="83" t="str">
        <f t="shared" si="422"/>
        <v xml:space="preserve">PE28 </v>
      </c>
      <c r="E4431" s="83" t="str">
        <f t="shared" si="423"/>
        <v>PE28</v>
      </c>
      <c r="F4431" s="83" t="str">
        <f t="shared" si="424"/>
        <v>PE2</v>
      </c>
      <c r="G4431" s="83" t="str">
        <f t="shared" si="425"/>
        <v>PE</v>
      </c>
      <c r="H4431" s="83" t="s">
        <v>1015</v>
      </c>
      <c r="I4431" s="83" t="s">
        <v>650</v>
      </c>
    </row>
    <row r="4432" spans="1:9" ht="15">
      <c r="A4432" s="83" t="s">
        <v>5030</v>
      </c>
      <c r="B4432" s="83" t="str">
        <f t="shared" si="420"/>
        <v>PE28 9A</v>
      </c>
      <c r="C4432" s="83" t="str">
        <f t="shared" si="421"/>
        <v>PE28 9</v>
      </c>
      <c r="D4432" s="83" t="str">
        <f t="shared" si="422"/>
        <v xml:space="preserve">PE28 </v>
      </c>
      <c r="E4432" s="83" t="str">
        <f t="shared" si="423"/>
        <v>PE28</v>
      </c>
      <c r="F4432" s="83" t="str">
        <f t="shared" si="424"/>
        <v>PE2</v>
      </c>
      <c r="G4432" s="83" t="str">
        <f t="shared" si="425"/>
        <v>PE</v>
      </c>
      <c r="H4432" s="83" t="s">
        <v>688</v>
      </c>
      <c r="I4432" s="83" t="s">
        <v>650</v>
      </c>
    </row>
    <row r="4433" spans="1:9" ht="15">
      <c r="A4433" s="83" t="s">
        <v>5031</v>
      </c>
      <c r="B4433" s="83" t="str">
        <f t="shared" si="420"/>
        <v>PE28 9H</v>
      </c>
      <c r="C4433" s="83" t="str">
        <f t="shared" si="421"/>
        <v>PE28 9</v>
      </c>
      <c r="D4433" s="83" t="str">
        <f t="shared" si="422"/>
        <v xml:space="preserve">PE28 </v>
      </c>
      <c r="E4433" s="83" t="str">
        <f t="shared" si="423"/>
        <v>PE28</v>
      </c>
      <c r="F4433" s="83" t="str">
        <f t="shared" si="424"/>
        <v>PE2</v>
      </c>
      <c r="G4433" s="83" t="str">
        <f t="shared" si="425"/>
        <v>PE</v>
      </c>
      <c r="H4433" s="83" t="s">
        <v>688</v>
      </c>
      <c r="I4433" s="83" t="s">
        <v>650</v>
      </c>
    </row>
    <row r="4434" spans="1:9" ht="15">
      <c r="A4434" s="83" t="s">
        <v>5032</v>
      </c>
      <c r="B4434" s="83" t="str">
        <f t="shared" si="420"/>
        <v>PE28 9P</v>
      </c>
      <c r="C4434" s="83" t="str">
        <f t="shared" si="421"/>
        <v>PE28 9</v>
      </c>
      <c r="D4434" s="83" t="str">
        <f t="shared" si="422"/>
        <v xml:space="preserve">PE28 </v>
      </c>
      <c r="E4434" s="83" t="str">
        <f t="shared" si="423"/>
        <v>PE28</v>
      </c>
      <c r="F4434" s="83" t="str">
        <f t="shared" si="424"/>
        <v>PE2</v>
      </c>
      <c r="G4434" s="83" t="str">
        <f t="shared" si="425"/>
        <v>PE</v>
      </c>
      <c r="H4434" s="83" t="s">
        <v>688</v>
      </c>
      <c r="I4434" s="83" t="s">
        <v>650</v>
      </c>
    </row>
    <row r="4435" spans="1:9" ht="15">
      <c r="A4435" s="83" t="s">
        <v>5033</v>
      </c>
      <c r="B4435" s="83" t="str">
        <f t="shared" si="420"/>
        <v>PE29</v>
      </c>
      <c r="C4435" s="83" t="str">
        <f t="shared" si="421"/>
        <v>PE29</v>
      </c>
      <c r="D4435" s="83" t="str">
        <f t="shared" si="422"/>
        <v>PE29</v>
      </c>
      <c r="E4435" s="83" t="str">
        <f t="shared" si="423"/>
        <v>PE29</v>
      </c>
      <c r="F4435" s="83" t="str">
        <f t="shared" si="424"/>
        <v>PE2</v>
      </c>
      <c r="G4435" s="83" t="str">
        <f t="shared" si="425"/>
        <v>PE</v>
      </c>
      <c r="H4435" s="83" t="s">
        <v>688</v>
      </c>
      <c r="I4435" s="83" t="s">
        <v>650</v>
      </c>
    </row>
    <row r="4436" spans="1:9" ht="15">
      <c r="A4436" s="83" t="s">
        <v>5034</v>
      </c>
      <c r="B4436" s="83" t="str">
        <f t="shared" si="420"/>
        <v>PE29 7E</v>
      </c>
      <c r="C4436" s="83" t="str">
        <f t="shared" si="421"/>
        <v>PE29 7</v>
      </c>
      <c r="D4436" s="83" t="str">
        <f t="shared" si="422"/>
        <v xml:space="preserve">PE29 </v>
      </c>
      <c r="E4436" s="83" t="str">
        <f t="shared" si="423"/>
        <v>PE29</v>
      </c>
      <c r="F4436" s="83" t="str">
        <f t="shared" si="424"/>
        <v>PE2</v>
      </c>
      <c r="G4436" s="83" t="str">
        <f t="shared" si="425"/>
        <v>PE</v>
      </c>
      <c r="H4436" s="83" t="s">
        <v>688</v>
      </c>
      <c r="I4436" s="83" t="s">
        <v>650</v>
      </c>
    </row>
    <row r="4437" spans="1:9" ht="15">
      <c r="A4437" s="83" t="s">
        <v>5035</v>
      </c>
      <c r="B4437" s="83" t="str">
        <f t="shared" si="420"/>
        <v>PE30 4J</v>
      </c>
      <c r="C4437" s="83" t="str">
        <f t="shared" si="421"/>
        <v>PE30 4</v>
      </c>
      <c r="D4437" s="83" t="str">
        <f t="shared" si="422"/>
        <v xml:space="preserve">PE30 </v>
      </c>
      <c r="E4437" s="83" t="str">
        <f t="shared" si="423"/>
        <v>PE30</v>
      </c>
      <c r="F4437" s="83" t="str">
        <f t="shared" si="424"/>
        <v>PE3</v>
      </c>
      <c r="G4437" s="83" t="str">
        <f t="shared" si="425"/>
        <v>PE</v>
      </c>
      <c r="H4437" s="83" t="s">
        <v>342</v>
      </c>
      <c r="I4437" s="83" t="s">
        <v>654</v>
      </c>
    </row>
    <row r="4438" spans="1:9" ht="15">
      <c r="A4438" s="83" t="s">
        <v>5036</v>
      </c>
      <c r="B4438" s="83" t="str">
        <f t="shared" si="420"/>
        <v>PE33 9C</v>
      </c>
      <c r="C4438" s="83" t="str">
        <f t="shared" si="421"/>
        <v>PE33 9</v>
      </c>
      <c r="D4438" s="83" t="str">
        <f t="shared" si="422"/>
        <v xml:space="preserve">PE33 </v>
      </c>
      <c r="E4438" s="83" t="str">
        <f t="shared" si="423"/>
        <v>PE33</v>
      </c>
      <c r="F4438" s="83" t="str">
        <f t="shared" si="424"/>
        <v>PE3</v>
      </c>
      <c r="G4438" s="83" t="str">
        <f t="shared" si="425"/>
        <v>PE</v>
      </c>
      <c r="H4438" s="83" t="s">
        <v>1015</v>
      </c>
      <c r="I4438" s="83" t="s">
        <v>650</v>
      </c>
    </row>
    <row r="4439" spans="1:9" ht="15">
      <c r="A4439" s="83" t="s">
        <v>5037</v>
      </c>
      <c r="B4439" s="83" t="str">
        <f t="shared" si="420"/>
        <v>PE33 9Q</v>
      </c>
      <c r="C4439" s="83" t="str">
        <f t="shared" si="421"/>
        <v>PE33 9</v>
      </c>
      <c r="D4439" s="83" t="str">
        <f t="shared" si="422"/>
        <v xml:space="preserve">PE33 </v>
      </c>
      <c r="E4439" s="83" t="str">
        <f t="shared" si="423"/>
        <v>PE33</v>
      </c>
      <c r="F4439" s="83" t="str">
        <f t="shared" si="424"/>
        <v>PE3</v>
      </c>
      <c r="G4439" s="83" t="str">
        <f t="shared" si="425"/>
        <v>PE</v>
      </c>
      <c r="H4439" s="83" t="s">
        <v>1015</v>
      </c>
      <c r="I4439" s="83" t="s">
        <v>650</v>
      </c>
    </row>
    <row r="4440" spans="1:9" ht="15">
      <c r="A4440" s="83" t="s">
        <v>5038</v>
      </c>
      <c r="B4440" s="83" t="str">
        <f t="shared" si="420"/>
        <v>PE33 9R</v>
      </c>
      <c r="C4440" s="83" t="str">
        <f t="shared" si="421"/>
        <v>PE33 9</v>
      </c>
      <c r="D4440" s="83" t="str">
        <f t="shared" si="422"/>
        <v xml:space="preserve">PE33 </v>
      </c>
      <c r="E4440" s="83" t="str">
        <f t="shared" si="423"/>
        <v>PE33</v>
      </c>
      <c r="F4440" s="83" t="str">
        <f t="shared" si="424"/>
        <v>PE3</v>
      </c>
      <c r="G4440" s="83" t="str">
        <f t="shared" si="425"/>
        <v>PE</v>
      </c>
      <c r="H4440" s="83" t="s">
        <v>1015</v>
      </c>
      <c r="I4440" s="83" t="s">
        <v>650</v>
      </c>
    </row>
    <row r="4441" spans="1:9" ht="15">
      <c r="A4441" s="83" t="s">
        <v>5039</v>
      </c>
      <c r="B4441" s="83" t="str">
        <f t="shared" si="420"/>
        <v>PE33 9R</v>
      </c>
      <c r="C4441" s="83" t="str">
        <f t="shared" si="421"/>
        <v>PE33 9</v>
      </c>
      <c r="D4441" s="83" t="str">
        <f t="shared" si="422"/>
        <v xml:space="preserve">PE33 </v>
      </c>
      <c r="E4441" s="83" t="str">
        <f t="shared" si="423"/>
        <v>PE33</v>
      </c>
      <c r="F4441" s="83" t="str">
        <f t="shared" si="424"/>
        <v>PE3</v>
      </c>
      <c r="G4441" s="83" t="str">
        <f t="shared" si="425"/>
        <v>PE</v>
      </c>
      <c r="H4441" s="83" t="s">
        <v>1015</v>
      </c>
      <c r="I4441" s="83" t="s">
        <v>650</v>
      </c>
    </row>
    <row r="4442" spans="1:9" ht="15">
      <c r="A4442" s="83" t="s">
        <v>5040</v>
      </c>
      <c r="B4442" s="83" t="str">
        <f t="shared" si="420"/>
        <v>PE33 9R</v>
      </c>
      <c r="C4442" s="83" t="str">
        <f t="shared" si="421"/>
        <v>PE33 9</v>
      </c>
      <c r="D4442" s="83" t="str">
        <f t="shared" si="422"/>
        <v xml:space="preserve">PE33 </v>
      </c>
      <c r="E4442" s="83" t="str">
        <f t="shared" si="423"/>
        <v>PE33</v>
      </c>
      <c r="F4442" s="83" t="str">
        <f t="shared" si="424"/>
        <v>PE3</v>
      </c>
      <c r="G4442" s="83" t="str">
        <f t="shared" si="425"/>
        <v>PE</v>
      </c>
      <c r="H4442" s="83" t="s">
        <v>1015</v>
      </c>
      <c r="I4442" s="83" t="s">
        <v>650</v>
      </c>
    </row>
    <row r="4443" spans="1:9" ht="15">
      <c r="A4443" s="83" t="s">
        <v>5041</v>
      </c>
      <c r="B4443" s="83" t="str">
        <f t="shared" si="420"/>
        <v>PE33 9S</v>
      </c>
      <c r="C4443" s="83" t="str">
        <f t="shared" si="421"/>
        <v>PE33 9</v>
      </c>
      <c r="D4443" s="83" t="str">
        <f t="shared" si="422"/>
        <v xml:space="preserve">PE33 </v>
      </c>
      <c r="E4443" s="83" t="str">
        <f t="shared" si="423"/>
        <v>PE33</v>
      </c>
      <c r="F4443" s="83" t="str">
        <f t="shared" si="424"/>
        <v>PE3</v>
      </c>
      <c r="G4443" s="83" t="str">
        <f t="shared" si="425"/>
        <v>PE</v>
      </c>
      <c r="H4443" s="83" t="s">
        <v>1015</v>
      </c>
      <c r="I4443" s="83" t="s">
        <v>650</v>
      </c>
    </row>
    <row r="4444" spans="1:9" ht="15">
      <c r="A4444" s="83" t="s">
        <v>5042</v>
      </c>
      <c r="B4444" s="83" t="str">
        <f t="shared" si="420"/>
        <v>PE33 9S</v>
      </c>
      <c r="C4444" s="83" t="str">
        <f t="shared" si="421"/>
        <v>PE33 9</v>
      </c>
      <c r="D4444" s="83" t="str">
        <f t="shared" si="422"/>
        <v xml:space="preserve">PE33 </v>
      </c>
      <c r="E4444" s="83" t="str">
        <f t="shared" si="423"/>
        <v>PE33</v>
      </c>
      <c r="F4444" s="83" t="str">
        <f t="shared" si="424"/>
        <v>PE3</v>
      </c>
      <c r="G4444" s="83" t="str">
        <f t="shared" si="425"/>
        <v>PE</v>
      </c>
      <c r="H4444" s="83" t="s">
        <v>1015</v>
      </c>
      <c r="I4444" s="83" t="s">
        <v>650</v>
      </c>
    </row>
    <row r="4445" spans="1:9" ht="15">
      <c r="A4445" s="83" t="s">
        <v>5043</v>
      </c>
      <c r="B4445" s="83" t="str">
        <f t="shared" si="420"/>
        <v>PE33 9T</v>
      </c>
      <c r="C4445" s="83" t="str">
        <f t="shared" si="421"/>
        <v>PE33 9</v>
      </c>
      <c r="D4445" s="83" t="str">
        <f t="shared" si="422"/>
        <v xml:space="preserve">PE33 </v>
      </c>
      <c r="E4445" s="83" t="str">
        <f t="shared" si="423"/>
        <v>PE33</v>
      </c>
      <c r="F4445" s="83" t="str">
        <f t="shared" si="424"/>
        <v>PE3</v>
      </c>
      <c r="G4445" s="83" t="str">
        <f t="shared" si="425"/>
        <v>PE</v>
      </c>
      <c r="H4445" s="83" t="s">
        <v>1015</v>
      </c>
      <c r="I4445" s="83" t="s">
        <v>650</v>
      </c>
    </row>
    <row r="4446" spans="1:9" ht="15">
      <c r="A4446" s="83" t="s">
        <v>5044</v>
      </c>
      <c r="B4446" s="83" t="str">
        <f t="shared" si="420"/>
        <v>PE33 9T</v>
      </c>
      <c r="C4446" s="83" t="str">
        <f t="shared" si="421"/>
        <v>PE33 9</v>
      </c>
      <c r="D4446" s="83" t="str">
        <f t="shared" si="422"/>
        <v xml:space="preserve">PE33 </v>
      </c>
      <c r="E4446" s="83" t="str">
        <f t="shared" si="423"/>
        <v>PE33</v>
      </c>
      <c r="F4446" s="83" t="str">
        <f t="shared" si="424"/>
        <v>PE3</v>
      </c>
      <c r="G4446" s="83" t="str">
        <f t="shared" si="425"/>
        <v>PE</v>
      </c>
      <c r="H4446" s="83" t="s">
        <v>1015</v>
      </c>
      <c r="I4446" s="83" t="s">
        <v>650</v>
      </c>
    </row>
    <row r="4447" spans="1:9" ht="15">
      <c r="A4447" s="83" t="s">
        <v>5045</v>
      </c>
      <c r="B4447" s="83" t="str">
        <f t="shared" si="420"/>
        <v>PE33 9T</v>
      </c>
      <c r="C4447" s="83" t="str">
        <f t="shared" si="421"/>
        <v>PE33 9</v>
      </c>
      <c r="D4447" s="83" t="str">
        <f t="shared" si="422"/>
        <v xml:space="preserve">PE33 </v>
      </c>
      <c r="E4447" s="83" t="str">
        <f t="shared" si="423"/>
        <v>PE33</v>
      </c>
      <c r="F4447" s="83" t="str">
        <f t="shared" si="424"/>
        <v>PE3</v>
      </c>
      <c r="G4447" s="83" t="str">
        <f t="shared" si="425"/>
        <v>PE</v>
      </c>
      <c r="H4447" s="83" t="s">
        <v>1015</v>
      </c>
      <c r="I4447" s="83" t="s">
        <v>650</v>
      </c>
    </row>
    <row r="4448" spans="1:9" ht="15">
      <c r="A4448" s="83" t="s">
        <v>5046</v>
      </c>
      <c r="B4448" s="83" t="str">
        <f t="shared" si="420"/>
        <v>PE33 9U</v>
      </c>
      <c r="C4448" s="83" t="str">
        <f t="shared" si="421"/>
        <v>PE33 9</v>
      </c>
      <c r="D4448" s="83" t="str">
        <f t="shared" si="422"/>
        <v xml:space="preserve">PE33 </v>
      </c>
      <c r="E4448" s="83" t="str">
        <f t="shared" si="423"/>
        <v>PE33</v>
      </c>
      <c r="F4448" s="83" t="str">
        <f t="shared" si="424"/>
        <v>PE3</v>
      </c>
      <c r="G4448" s="83" t="str">
        <f t="shared" si="425"/>
        <v>PE</v>
      </c>
      <c r="H4448" s="83" t="s">
        <v>1015</v>
      </c>
      <c r="I4448" s="83" t="s">
        <v>650</v>
      </c>
    </row>
    <row r="4449" spans="1:9" ht="15">
      <c r="A4449" s="83" t="s">
        <v>5047</v>
      </c>
      <c r="B4449" s="83" t="str">
        <f t="shared" si="420"/>
        <v>PE34 4H</v>
      </c>
      <c r="C4449" s="83" t="str">
        <f t="shared" si="421"/>
        <v>PE34 4</v>
      </c>
      <c r="D4449" s="83" t="str">
        <f t="shared" si="422"/>
        <v xml:space="preserve">PE34 </v>
      </c>
      <c r="E4449" s="83" t="str">
        <f t="shared" si="423"/>
        <v>PE34</v>
      </c>
      <c r="F4449" s="83" t="str">
        <f t="shared" si="424"/>
        <v>PE3</v>
      </c>
      <c r="G4449" s="83" t="str">
        <f t="shared" si="425"/>
        <v>PE</v>
      </c>
      <c r="H4449" s="83" t="s">
        <v>1721</v>
      </c>
      <c r="I4449" s="83" t="s">
        <v>654</v>
      </c>
    </row>
    <row r="4450" spans="1:9" ht="15">
      <c r="A4450" s="83" t="s">
        <v>5048</v>
      </c>
      <c r="B4450" s="83" t="str">
        <f t="shared" si="420"/>
        <v>PE34 4H</v>
      </c>
      <c r="C4450" s="83" t="str">
        <f t="shared" si="421"/>
        <v>PE34 4</v>
      </c>
      <c r="D4450" s="83" t="str">
        <f t="shared" si="422"/>
        <v xml:space="preserve">PE34 </v>
      </c>
      <c r="E4450" s="83" t="str">
        <f t="shared" si="423"/>
        <v>PE34</v>
      </c>
      <c r="F4450" s="83" t="str">
        <f t="shared" si="424"/>
        <v>PE3</v>
      </c>
      <c r="G4450" s="83" t="str">
        <f t="shared" si="425"/>
        <v>PE</v>
      </c>
      <c r="H4450" s="83" t="s">
        <v>1721</v>
      </c>
      <c r="I4450" s="83" t="s">
        <v>654</v>
      </c>
    </row>
    <row r="4451" spans="1:9" ht="15">
      <c r="A4451" s="83" t="s">
        <v>5049</v>
      </c>
      <c r="B4451" s="83" t="str">
        <f t="shared" si="420"/>
        <v>PE34 4H</v>
      </c>
      <c r="C4451" s="83" t="str">
        <f t="shared" si="421"/>
        <v>PE34 4</v>
      </c>
      <c r="D4451" s="83" t="str">
        <f t="shared" si="422"/>
        <v xml:space="preserve">PE34 </v>
      </c>
      <c r="E4451" s="83" t="str">
        <f t="shared" si="423"/>
        <v>PE34</v>
      </c>
      <c r="F4451" s="83" t="str">
        <f t="shared" si="424"/>
        <v>PE3</v>
      </c>
      <c r="G4451" s="83" t="str">
        <f t="shared" si="425"/>
        <v>PE</v>
      </c>
      <c r="H4451" s="83" t="s">
        <v>1721</v>
      </c>
      <c r="I4451" s="83" t="s">
        <v>654</v>
      </c>
    </row>
    <row r="4452" spans="1:9" ht="15">
      <c r="A4452" s="83" t="s">
        <v>5050</v>
      </c>
      <c r="B4452" s="83" t="str">
        <f t="shared" si="420"/>
        <v>PE34 4H</v>
      </c>
      <c r="C4452" s="83" t="str">
        <f t="shared" si="421"/>
        <v>PE34 4</v>
      </c>
      <c r="D4452" s="83" t="str">
        <f t="shared" si="422"/>
        <v xml:space="preserve">PE34 </v>
      </c>
      <c r="E4452" s="83" t="str">
        <f t="shared" si="423"/>
        <v>PE34</v>
      </c>
      <c r="F4452" s="83" t="str">
        <f t="shared" si="424"/>
        <v>PE3</v>
      </c>
      <c r="G4452" s="83" t="str">
        <f t="shared" si="425"/>
        <v>PE</v>
      </c>
      <c r="H4452" s="83" t="s">
        <v>1721</v>
      </c>
      <c r="I4452" s="83" t="s">
        <v>654</v>
      </c>
    </row>
    <row r="4453" spans="1:9" ht="15">
      <c r="A4453" s="83" t="s">
        <v>5051</v>
      </c>
      <c r="B4453" s="83" t="str">
        <f t="shared" si="420"/>
        <v>PE38 0E</v>
      </c>
      <c r="C4453" s="83" t="str">
        <f t="shared" si="421"/>
        <v>PE38 0</v>
      </c>
      <c r="D4453" s="83" t="str">
        <f t="shared" si="422"/>
        <v xml:space="preserve">PE38 </v>
      </c>
      <c r="E4453" s="83" t="str">
        <f t="shared" si="423"/>
        <v>PE38</v>
      </c>
      <c r="F4453" s="83" t="str">
        <f t="shared" si="424"/>
        <v>PE3</v>
      </c>
      <c r="G4453" s="83" t="str">
        <f t="shared" si="425"/>
        <v>PE</v>
      </c>
      <c r="H4453" s="83" t="s">
        <v>1015</v>
      </c>
      <c r="I4453" s="83" t="s">
        <v>650</v>
      </c>
    </row>
    <row r="4454" spans="1:9" ht="15">
      <c r="A4454" s="83" t="s">
        <v>5052</v>
      </c>
      <c r="B4454" s="83" t="str">
        <f t="shared" si="420"/>
        <v>PE38 0E</v>
      </c>
      <c r="C4454" s="83" t="str">
        <f t="shared" si="421"/>
        <v>PE38 0</v>
      </c>
      <c r="D4454" s="83" t="str">
        <f t="shared" si="422"/>
        <v xml:space="preserve">PE38 </v>
      </c>
      <c r="E4454" s="83" t="str">
        <f t="shared" si="423"/>
        <v>PE38</v>
      </c>
      <c r="F4454" s="83" t="str">
        <f t="shared" si="424"/>
        <v>PE3</v>
      </c>
      <c r="G4454" s="83" t="str">
        <f t="shared" si="425"/>
        <v>PE</v>
      </c>
      <c r="H4454" s="83" t="s">
        <v>367</v>
      </c>
      <c r="I4454" s="83" t="s">
        <v>650</v>
      </c>
    </row>
    <row r="4455" spans="1:9" ht="15">
      <c r="A4455" s="83" t="s">
        <v>5053</v>
      </c>
      <c r="B4455" s="83" t="str">
        <f t="shared" si="420"/>
        <v>PE38 0E</v>
      </c>
      <c r="C4455" s="83" t="str">
        <f t="shared" si="421"/>
        <v>PE38 0</v>
      </c>
      <c r="D4455" s="83" t="str">
        <f t="shared" si="422"/>
        <v xml:space="preserve">PE38 </v>
      </c>
      <c r="E4455" s="83" t="str">
        <f t="shared" si="423"/>
        <v>PE38</v>
      </c>
      <c r="F4455" s="83" t="str">
        <f t="shared" si="424"/>
        <v>PE3</v>
      </c>
      <c r="G4455" s="83" t="str">
        <f t="shared" si="425"/>
        <v>PE</v>
      </c>
      <c r="H4455" s="83" t="s">
        <v>367</v>
      </c>
      <c r="I4455" s="83" t="s">
        <v>650</v>
      </c>
    </row>
    <row r="4456" spans="1:9" ht="15">
      <c r="A4456" s="83" t="s">
        <v>5054</v>
      </c>
      <c r="B4456" s="83" t="str">
        <f t="shared" si="420"/>
        <v>PE38 0E</v>
      </c>
      <c r="C4456" s="83" t="str">
        <f t="shared" si="421"/>
        <v>PE38 0</v>
      </c>
      <c r="D4456" s="83" t="str">
        <f t="shared" si="422"/>
        <v xml:space="preserve">PE38 </v>
      </c>
      <c r="E4456" s="83" t="str">
        <f t="shared" si="423"/>
        <v>PE38</v>
      </c>
      <c r="F4456" s="83" t="str">
        <f t="shared" si="424"/>
        <v>PE3</v>
      </c>
      <c r="G4456" s="83" t="str">
        <f t="shared" si="425"/>
        <v>PE</v>
      </c>
      <c r="H4456" s="83" t="s">
        <v>367</v>
      </c>
      <c r="I4456" s="83" t="s">
        <v>650</v>
      </c>
    </row>
    <row r="4457" spans="1:9" ht="15">
      <c r="A4457" s="83" t="s">
        <v>5055</v>
      </c>
      <c r="B4457" s="83" t="str">
        <f t="shared" si="420"/>
        <v>PE38 0E</v>
      </c>
      <c r="C4457" s="83" t="str">
        <f t="shared" si="421"/>
        <v>PE38 0</v>
      </c>
      <c r="D4457" s="83" t="str">
        <f t="shared" si="422"/>
        <v xml:space="preserve">PE38 </v>
      </c>
      <c r="E4457" s="83" t="str">
        <f t="shared" si="423"/>
        <v>PE38</v>
      </c>
      <c r="F4457" s="83" t="str">
        <f t="shared" si="424"/>
        <v>PE3</v>
      </c>
      <c r="G4457" s="83" t="str">
        <f t="shared" si="425"/>
        <v>PE</v>
      </c>
      <c r="H4457" s="83" t="s">
        <v>367</v>
      </c>
      <c r="I4457" s="83" t="s">
        <v>650</v>
      </c>
    </row>
    <row r="4458" spans="1:9" ht="15">
      <c r="A4458" s="83" t="s">
        <v>5056</v>
      </c>
      <c r="B4458" s="83" t="str">
        <f t="shared" si="420"/>
        <v>PE38 0E</v>
      </c>
      <c r="C4458" s="83" t="str">
        <f t="shared" si="421"/>
        <v>PE38 0</v>
      </c>
      <c r="D4458" s="83" t="str">
        <f t="shared" si="422"/>
        <v xml:space="preserve">PE38 </v>
      </c>
      <c r="E4458" s="83" t="str">
        <f t="shared" si="423"/>
        <v>PE38</v>
      </c>
      <c r="F4458" s="83" t="str">
        <f t="shared" si="424"/>
        <v>PE3</v>
      </c>
      <c r="G4458" s="83" t="str">
        <f t="shared" si="425"/>
        <v>PE</v>
      </c>
      <c r="H4458" s="83" t="s">
        <v>367</v>
      </c>
      <c r="I4458" s="83" t="s">
        <v>650</v>
      </c>
    </row>
    <row r="4459" spans="1:9" ht="15">
      <c r="A4459" s="83" t="s">
        <v>5057</v>
      </c>
      <c r="B4459" s="83" t="str">
        <f t="shared" si="420"/>
        <v>PE38 0E</v>
      </c>
      <c r="C4459" s="83" t="str">
        <f t="shared" si="421"/>
        <v>PE38 0</v>
      </c>
      <c r="D4459" s="83" t="str">
        <f t="shared" si="422"/>
        <v xml:space="preserve">PE38 </v>
      </c>
      <c r="E4459" s="83" t="str">
        <f t="shared" si="423"/>
        <v>PE38</v>
      </c>
      <c r="F4459" s="83" t="str">
        <f t="shared" si="424"/>
        <v>PE3</v>
      </c>
      <c r="G4459" s="83" t="str">
        <f t="shared" si="425"/>
        <v>PE</v>
      </c>
      <c r="H4459" s="83" t="s">
        <v>367</v>
      </c>
      <c r="I4459" s="83" t="s">
        <v>650</v>
      </c>
    </row>
    <row r="4460" spans="1:9" ht="15">
      <c r="A4460" s="83" t="s">
        <v>5058</v>
      </c>
      <c r="B4460" s="83" t="str">
        <f t="shared" si="420"/>
        <v>PE38 0E</v>
      </c>
      <c r="C4460" s="83" t="str">
        <f t="shared" si="421"/>
        <v>PE38 0</v>
      </c>
      <c r="D4460" s="83" t="str">
        <f t="shared" si="422"/>
        <v xml:space="preserve">PE38 </v>
      </c>
      <c r="E4460" s="83" t="str">
        <f t="shared" si="423"/>
        <v>PE38</v>
      </c>
      <c r="F4460" s="83" t="str">
        <f t="shared" si="424"/>
        <v>PE3</v>
      </c>
      <c r="G4460" s="83" t="str">
        <f t="shared" si="425"/>
        <v>PE</v>
      </c>
      <c r="H4460" s="83" t="s">
        <v>367</v>
      </c>
      <c r="I4460" s="83" t="s">
        <v>650</v>
      </c>
    </row>
    <row r="4461" spans="1:9" ht="15">
      <c r="A4461" s="83" t="s">
        <v>5059</v>
      </c>
      <c r="B4461" s="83" t="str">
        <f t="shared" si="420"/>
        <v>PE38 0H</v>
      </c>
      <c r="C4461" s="83" t="str">
        <f t="shared" si="421"/>
        <v>PE38 0</v>
      </c>
      <c r="D4461" s="83" t="str">
        <f t="shared" si="422"/>
        <v xml:space="preserve">PE38 </v>
      </c>
      <c r="E4461" s="83" t="str">
        <f t="shared" si="423"/>
        <v>PE38</v>
      </c>
      <c r="F4461" s="83" t="str">
        <f t="shared" si="424"/>
        <v>PE3</v>
      </c>
      <c r="G4461" s="83" t="str">
        <f t="shared" si="425"/>
        <v>PE</v>
      </c>
      <c r="H4461" s="83" t="s">
        <v>1015</v>
      </c>
      <c r="I4461" s="83" t="s">
        <v>650</v>
      </c>
    </row>
    <row r="4462" spans="1:9" ht="15">
      <c r="A4462" s="83" t="s">
        <v>5060</v>
      </c>
      <c r="B4462" s="83" t="str">
        <f t="shared" si="420"/>
        <v>PE38 0H</v>
      </c>
      <c r="C4462" s="83" t="str">
        <f t="shared" si="421"/>
        <v>PE38 0</v>
      </c>
      <c r="D4462" s="83" t="str">
        <f t="shared" si="422"/>
        <v xml:space="preserve">PE38 </v>
      </c>
      <c r="E4462" s="83" t="str">
        <f t="shared" si="423"/>
        <v>PE38</v>
      </c>
      <c r="F4462" s="83" t="str">
        <f t="shared" si="424"/>
        <v>PE3</v>
      </c>
      <c r="G4462" s="83" t="str">
        <f t="shared" si="425"/>
        <v>PE</v>
      </c>
      <c r="H4462" s="83" t="s">
        <v>367</v>
      </c>
      <c r="I4462" s="83" t="s">
        <v>650</v>
      </c>
    </row>
    <row r="4463" spans="1:9" ht="15">
      <c r="A4463" s="83" t="s">
        <v>5061</v>
      </c>
      <c r="B4463" s="83" t="str">
        <f t="shared" si="420"/>
        <v>PE38 0H</v>
      </c>
      <c r="C4463" s="83" t="str">
        <f t="shared" si="421"/>
        <v>PE38 0</v>
      </c>
      <c r="D4463" s="83" t="str">
        <f t="shared" si="422"/>
        <v xml:space="preserve">PE38 </v>
      </c>
      <c r="E4463" s="83" t="str">
        <f t="shared" si="423"/>
        <v>PE38</v>
      </c>
      <c r="F4463" s="83" t="str">
        <f t="shared" si="424"/>
        <v>PE3</v>
      </c>
      <c r="G4463" s="83" t="str">
        <f t="shared" si="425"/>
        <v>PE</v>
      </c>
      <c r="H4463" s="83" t="s">
        <v>367</v>
      </c>
      <c r="I4463" s="83" t="s">
        <v>650</v>
      </c>
    </row>
    <row r="4464" spans="1:9" ht="15">
      <c r="A4464" s="83" t="s">
        <v>5062</v>
      </c>
      <c r="B4464" s="83" t="str">
        <f t="shared" si="420"/>
        <v>PE38 0H</v>
      </c>
      <c r="C4464" s="83" t="str">
        <f t="shared" si="421"/>
        <v>PE38 0</v>
      </c>
      <c r="D4464" s="83" t="str">
        <f t="shared" si="422"/>
        <v xml:space="preserve">PE38 </v>
      </c>
      <c r="E4464" s="83" t="str">
        <f t="shared" si="423"/>
        <v>PE38</v>
      </c>
      <c r="F4464" s="83" t="str">
        <f t="shared" si="424"/>
        <v>PE3</v>
      </c>
      <c r="G4464" s="83" t="str">
        <f t="shared" si="425"/>
        <v>PE</v>
      </c>
      <c r="H4464" s="83" t="s">
        <v>367</v>
      </c>
      <c r="I4464" s="83" t="s">
        <v>650</v>
      </c>
    </row>
    <row r="4465" spans="1:9" ht="15">
      <c r="A4465" s="83" t="s">
        <v>5063</v>
      </c>
      <c r="B4465" s="83" t="str">
        <f t="shared" si="420"/>
        <v>PE38 0H</v>
      </c>
      <c r="C4465" s="83" t="str">
        <f t="shared" si="421"/>
        <v>PE38 0</v>
      </c>
      <c r="D4465" s="83" t="str">
        <f t="shared" si="422"/>
        <v xml:space="preserve">PE38 </v>
      </c>
      <c r="E4465" s="83" t="str">
        <f t="shared" si="423"/>
        <v>PE38</v>
      </c>
      <c r="F4465" s="83" t="str">
        <f t="shared" si="424"/>
        <v>PE3</v>
      </c>
      <c r="G4465" s="83" t="str">
        <f t="shared" si="425"/>
        <v>PE</v>
      </c>
      <c r="H4465" s="83" t="s">
        <v>367</v>
      </c>
      <c r="I4465" s="83" t="s">
        <v>650</v>
      </c>
    </row>
    <row r="4466" spans="1:9" ht="15">
      <c r="A4466" s="83" t="s">
        <v>5064</v>
      </c>
      <c r="B4466" s="83" t="str">
        <f t="shared" si="420"/>
        <v>PE38 0H</v>
      </c>
      <c r="C4466" s="83" t="str">
        <f t="shared" si="421"/>
        <v>PE38 0</v>
      </c>
      <c r="D4466" s="83" t="str">
        <f t="shared" si="422"/>
        <v xml:space="preserve">PE38 </v>
      </c>
      <c r="E4466" s="83" t="str">
        <f t="shared" si="423"/>
        <v>PE38</v>
      </c>
      <c r="F4466" s="83" t="str">
        <f t="shared" si="424"/>
        <v>PE3</v>
      </c>
      <c r="G4466" s="83" t="str">
        <f t="shared" si="425"/>
        <v>PE</v>
      </c>
      <c r="H4466" s="83" t="s">
        <v>367</v>
      </c>
      <c r="I4466" s="83" t="s">
        <v>650</v>
      </c>
    </row>
    <row r="4467" spans="1:9" ht="15">
      <c r="A4467" s="83" t="s">
        <v>5065</v>
      </c>
      <c r="B4467" s="83" t="str">
        <f t="shared" si="420"/>
        <v>PE38 0H</v>
      </c>
      <c r="C4467" s="83" t="str">
        <f t="shared" si="421"/>
        <v>PE38 0</v>
      </c>
      <c r="D4467" s="83" t="str">
        <f t="shared" si="422"/>
        <v xml:space="preserve">PE38 </v>
      </c>
      <c r="E4467" s="83" t="str">
        <f t="shared" si="423"/>
        <v>PE38</v>
      </c>
      <c r="F4467" s="83" t="str">
        <f t="shared" si="424"/>
        <v>PE3</v>
      </c>
      <c r="G4467" s="83" t="str">
        <f t="shared" si="425"/>
        <v>PE</v>
      </c>
      <c r="H4467" s="83" t="s">
        <v>367</v>
      </c>
      <c r="I4467" s="83" t="s">
        <v>650</v>
      </c>
    </row>
    <row r="4468" spans="1:9" ht="15">
      <c r="A4468" s="83" t="s">
        <v>5066</v>
      </c>
      <c r="B4468" s="83" t="str">
        <f t="shared" si="420"/>
        <v>PE38 0H</v>
      </c>
      <c r="C4468" s="83" t="str">
        <f t="shared" si="421"/>
        <v>PE38 0</v>
      </c>
      <c r="D4468" s="83" t="str">
        <f t="shared" si="422"/>
        <v xml:space="preserve">PE38 </v>
      </c>
      <c r="E4468" s="83" t="str">
        <f t="shared" si="423"/>
        <v>PE38</v>
      </c>
      <c r="F4468" s="83" t="str">
        <f t="shared" si="424"/>
        <v>PE3</v>
      </c>
      <c r="G4468" s="83" t="str">
        <f t="shared" si="425"/>
        <v>PE</v>
      </c>
      <c r="H4468" s="83" t="s">
        <v>367</v>
      </c>
      <c r="I4468" s="83" t="s">
        <v>650</v>
      </c>
    </row>
    <row r="4469" spans="1:9" ht="15">
      <c r="A4469" s="83" t="s">
        <v>5067</v>
      </c>
      <c r="B4469" s="83" t="str">
        <f t="shared" si="420"/>
        <v>PE38 0J</v>
      </c>
      <c r="C4469" s="83" t="str">
        <f t="shared" si="421"/>
        <v>PE38 0</v>
      </c>
      <c r="D4469" s="83" t="str">
        <f t="shared" si="422"/>
        <v xml:space="preserve">PE38 </v>
      </c>
      <c r="E4469" s="83" t="str">
        <f t="shared" si="423"/>
        <v>PE38</v>
      </c>
      <c r="F4469" s="83" t="str">
        <f t="shared" si="424"/>
        <v>PE3</v>
      </c>
      <c r="G4469" s="83" t="str">
        <f t="shared" si="425"/>
        <v>PE</v>
      </c>
      <c r="H4469" s="83" t="s">
        <v>1015</v>
      </c>
      <c r="I4469" s="83" t="s">
        <v>650</v>
      </c>
    </row>
    <row r="4470" spans="1:9" ht="15">
      <c r="A4470" s="83" t="s">
        <v>5068</v>
      </c>
      <c r="B4470" s="83" t="str">
        <f t="shared" si="420"/>
        <v>PE38 0N</v>
      </c>
      <c r="C4470" s="83" t="str">
        <f t="shared" si="421"/>
        <v>PE38 0</v>
      </c>
      <c r="D4470" s="83" t="str">
        <f t="shared" si="422"/>
        <v xml:space="preserve">PE38 </v>
      </c>
      <c r="E4470" s="83" t="str">
        <f t="shared" si="423"/>
        <v>PE38</v>
      </c>
      <c r="F4470" s="83" t="str">
        <f t="shared" si="424"/>
        <v>PE3</v>
      </c>
      <c r="G4470" s="83" t="str">
        <f t="shared" si="425"/>
        <v>PE</v>
      </c>
      <c r="H4470" s="83" t="s">
        <v>1015</v>
      </c>
      <c r="I4470" s="83" t="s">
        <v>650</v>
      </c>
    </row>
    <row r="4471" spans="1:9" ht="15">
      <c r="A4471" s="83" t="s">
        <v>5069</v>
      </c>
      <c r="B4471" s="83" t="str">
        <f t="shared" si="420"/>
        <v>PE38 0P</v>
      </c>
      <c r="C4471" s="83" t="str">
        <f t="shared" si="421"/>
        <v>PE38 0</v>
      </c>
      <c r="D4471" s="83" t="str">
        <f t="shared" si="422"/>
        <v xml:space="preserve">PE38 </v>
      </c>
      <c r="E4471" s="83" t="str">
        <f t="shared" si="423"/>
        <v>PE38</v>
      </c>
      <c r="F4471" s="83" t="str">
        <f t="shared" si="424"/>
        <v>PE3</v>
      </c>
      <c r="G4471" s="83" t="str">
        <f t="shared" si="425"/>
        <v>PE</v>
      </c>
      <c r="H4471" s="83" t="s">
        <v>1015</v>
      </c>
      <c r="I4471" s="83" t="s">
        <v>650</v>
      </c>
    </row>
    <row r="4472" spans="1:9" ht="15">
      <c r="A4472" s="83" t="s">
        <v>5070</v>
      </c>
      <c r="B4472" s="83" t="str">
        <f t="shared" si="420"/>
        <v>PE38 0Q</v>
      </c>
      <c r="C4472" s="83" t="str">
        <f t="shared" si="421"/>
        <v>PE38 0</v>
      </c>
      <c r="D4472" s="83" t="str">
        <f t="shared" si="422"/>
        <v xml:space="preserve">PE38 </v>
      </c>
      <c r="E4472" s="83" t="str">
        <f t="shared" si="423"/>
        <v>PE38</v>
      </c>
      <c r="F4472" s="83" t="str">
        <f t="shared" si="424"/>
        <v>PE3</v>
      </c>
      <c r="G4472" s="83" t="str">
        <f t="shared" si="425"/>
        <v>PE</v>
      </c>
      <c r="H4472" s="83" t="s">
        <v>1015</v>
      </c>
      <c r="I4472" s="83" t="s">
        <v>650</v>
      </c>
    </row>
    <row r="4473" spans="1:9" ht="15">
      <c r="A4473" s="83" t="s">
        <v>5071</v>
      </c>
      <c r="B4473" s="83" t="str">
        <f t="shared" si="420"/>
        <v>PE38 0Q</v>
      </c>
      <c r="C4473" s="83" t="str">
        <f t="shared" si="421"/>
        <v>PE38 0</v>
      </c>
      <c r="D4473" s="83" t="str">
        <f t="shared" si="422"/>
        <v xml:space="preserve">PE38 </v>
      </c>
      <c r="E4473" s="83" t="str">
        <f t="shared" si="423"/>
        <v>PE38</v>
      </c>
      <c r="F4473" s="83" t="str">
        <f t="shared" si="424"/>
        <v>PE3</v>
      </c>
      <c r="G4473" s="83" t="str">
        <f t="shared" si="425"/>
        <v>PE</v>
      </c>
      <c r="H4473" s="83" t="s">
        <v>367</v>
      </c>
      <c r="I4473" s="83" t="s">
        <v>650</v>
      </c>
    </row>
    <row r="4474" spans="1:9" ht="15">
      <c r="A4474" s="83" t="s">
        <v>5072</v>
      </c>
      <c r="B4474" s="83" t="str">
        <f t="shared" si="420"/>
        <v>PE6 0JR</v>
      </c>
      <c r="C4474" s="83" t="str">
        <f t="shared" si="421"/>
        <v>PE6 0J</v>
      </c>
      <c r="D4474" s="83" t="str">
        <f t="shared" si="422"/>
        <v>PE6 0</v>
      </c>
      <c r="E4474" s="83" t="str">
        <f t="shared" si="423"/>
        <v xml:space="preserve">PE6 </v>
      </c>
      <c r="F4474" s="83" t="str">
        <f t="shared" si="424"/>
        <v>PE6</v>
      </c>
      <c r="G4474" s="83" t="str">
        <f t="shared" si="425"/>
        <v>PE</v>
      </c>
      <c r="H4474" s="83" t="s">
        <v>1721</v>
      </c>
      <c r="I4474" s="83" t="s">
        <v>654</v>
      </c>
    </row>
    <row r="4475" spans="1:9" ht="15">
      <c r="A4475" s="83" t="s">
        <v>115</v>
      </c>
      <c r="B4475" s="83" t="str">
        <f t="shared" si="420"/>
        <v>PE6 8</v>
      </c>
      <c r="C4475" s="83" t="str">
        <f t="shared" si="421"/>
        <v>PE6 8</v>
      </c>
      <c r="D4475" s="83" t="str">
        <f t="shared" si="422"/>
        <v>PE6 8</v>
      </c>
      <c r="E4475" s="83" t="str">
        <f t="shared" si="423"/>
        <v xml:space="preserve">PE6 </v>
      </c>
      <c r="F4475" s="83" t="str">
        <f t="shared" si="424"/>
        <v>PE6</v>
      </c>
      <c r="G4475" s="83" t="str">
        <f t="shared" si="425"/>
        <v>PE</v>
      </c>
      <c r="H4475" s="83" t="s">
        <v>1721</v>
      </c>
      <c r="I4475" s="83" t="s">
        <v>654</v>
      </c>
    </row>
    <row r="4476" spans="1:9" ht="15">
      <c r="A4476" s="83" t="s">
        <v>5073</v>
      </c>
      <c r="B4476" s="83" t="str">
        <f t="shared" si="420"/>
        <v>PE6 8TZ</v>
      </c>
      <c r="C4476" s="83" t="str">
        <f t="shared" si="421"/>
        <v>PE6 8T</v>
      </c>
      <c r="D4476" s="83" t="str">
        <f t="shared" si="422"/>
        <v>PE6 8</v>
      </c>
      <c r="E4476" s="83" t="str">
        <f t="shared" si="423"/>
        <v xml:space="preserve">PE6 </v>
      </c>
      <c r="F4476" s="83" t="str">
        <f t="shared" si="424"/>
        <v>PE6</v>
      </c>
      <c r="G4476" s="83" t="str">
        <f t="shared" si="425"/>
        <v>PE</v>
      </c>
      <c r="H4476" s="83" t="s">
        <v>367</v>
      </c>
      <c r="I4476" s="83" t="s">
        <v>650</v>
      </c>
    </row>
    <row r="4477" spans="1:9" ht="15">
      <c r="A4477" s="83" t="s">
        <v>116</v>
      </c>
      <c r="B4477" s="83" t="str">
        <f t="shared" si="420"/>
        <v>PE6 9</v>
      </c>
      <c r="C4477" s="83" t="str">
        <f t="shared" si="421"/>
        <v>PE6 9</v>
      </c>
      <c r="D4477" s="83" t="str">
        <f t="shared" si="422"/>
        <v>PE6 9</v>
      </c>
      <c r="E4477" s="83" t="str">
        <f t="shared" si="423"/>
        <v xml:space="preserve">PE6 </v>
      </c>
      <c r="F4477" s="83" t="str">
        <f t="shared" si="424"/>
        <v>PE6</v>
      </c>
      <c r="G4477" s="83" t="str">
        <f t="shared" si="425"/>
        <v>PE</v>
      </c>
      <c r="H4477" s="83" t="s">
        <v>1721</v>
      </c>
      <c r="I4477" s="83" t="s">
        <v>654</v>
      </c>
    </row>
    <row r="4478" spans="1:9" ht="15">
      <c r="A4478" s="83" t="s">
        <v>5074</v>
      </c>
      <c r="B4478" s="83" t="str">
        <f t="shared" si="420"/>
        <v>PE6 9AF</v>
      </c>
      <c r="C4478" s="83" t="str">
        <f t="shared" si="421"/>
        <v>PE6 9A</v>
      </c>
      <c r="D4478" s="83" t="str">
        <f t="shared" si="422"/>
        <v>PE6 9</v>
      </c>
      <c r="E4478" s="83" t="str">
        <f t="shared" si="423"/>
        <v xml:space="preserve">PE6 </v>
      </c>
      <c r="F4478" s="83" t="str">
        <f t="shared" si="424"/>
        <v>PE6</v>
      </c>
      <c r="G4478" s="83" t="str">
        <f t="shared" si="425"/>
        <v>PE</v>
      </c>
      <c r="H4478" s="83" t="s">
        <v>367</v>
      </c>
      <c r="I4478" s="83" t="s">
        <v>650</v>
      </c>
    </row>
    <row r="4479" spans="1:9" ht="15">
      <c r="A4479" s="83" t="s">
        <v>5075</v>
      </c>
      <c r="B4479" s="83" t="str">
        <f t="shared" si="420"/>
        <v>PE6 9AG</v>
      </c>
      <c r="C4479" s="83" t="str">
        <f t="shared" si="421"/>
        <v>PE6 9A</v>
      </c>
      <c r="D4479" s="83" t="str">
        <f t="shared" si="422"/>
        <v>PE6 9</v>
      </c>
      <c r="E4479" s="83" t="str">
        <f t="shared" si="423"/>
        <v xml:space="preserve">PE6 </v>
      </c>
      <c r="F4479" s="83" t="str">
        <f t="shared" si="424"/>
        <v>PE6</v>
      </c>
      <c r="G4479" s="83" t="str">
        <f t="shared" si="425"/>
        <v>PE</v>
      </c>
      <c r="H4479" s="83" t="s">
        <v>367</v>
      </c>
      <c r="I4479" s="83" t="s">
        <v>650</v>
      </c>
    </row>
    <row r="4480" spans="1:9" ht="15">
      <c r="A4480" s="83" t="s">
        <v>5076</v>
      </c>
      <c r="B4480" s="83" t="str">
        <f t="shared" si="420"/>
        <v>PE6 9AL</v>
      </c>
      <c r="C4480" s="83" t="str">
        <f t="shared" si="421"/>
        <v>PE6 9A</v>
      </c>
      <c r="D4480" s="83" t="str">
        <f t="shared" si="422"/>
        <v>PE6 9</v>
      </c>
      <c r="E4480" s="83" t="str">
        <f t="shared" si="423"/>
        <v xml:space="preserve">PE6 </v>
      </c>
      <c r="F4480" s="83" t="str">
        <f t="shared" si="424"/>
        <v>PE6</v>
      </c>
      <c r="G4480" s="83" t="str">
        <f t="shared" si="425"/>
        <v>PE</v>
      </c>
      <c r="H4480" s="83" t="s">
        <v>367</v>
      </c>
      <c r="I4480" s="83" t="s">
        <v>650</v>
      </c>
    </row>
    <row r="4481" spans="1:9" ht="15">
      <c r="A4481" s="83" t="s">
        <v>5077</v>
      </c>
      <c r="B4481" s="83" t="str">
        <f t="shared" si="420"/>
        <v>PE6 9B</v>
      </c>
      <c r="C4481" s="83" t="str">
        <f t="shared" si="421"/>
        <v>PE6 9B</v>
      </c>
      <c r="D4481" s="83" t="str">
        <f t="shared" si="422"/>
        <v>PE6 9</v>
      </c>
      <c r="E4481" s="83" t="str">
        <f t="shared" si="423"/>
        <v xml:space="preserve">PE6 </v>
      </c>
      <c r="F4481" s="83" t="str">
        <f t="shared" si="424"/>
        <v>PE6</v>
      </c>
      <c r="G4481" s="83" t="str">
        <f t="shared" si="425"/>
        <v>PE</v>
      </c>
      <c r="H4481" s="83" t="s">
        <v>367</v>
      </c>
      <c r="I4481" s="83" t="s">
        <v>650</v>
      </c>
    </row>
    <row r="4482" spans="1:9" ht="15">
      <c r="A4482" s="83" t="s">
        <v>5078</v>
      </c>
      <c r="B4482" s="83" t="str">
        <f t="shared" si="420"/>
        <v>PE6 9BA</v>
      </c>
      <c r="C4482" s="83" t="str">
        <f t="shared" si="421"/>
        <v>PE6 9B</v>
      </c>
      <c r="D4482" s="83" t="str">
        <f t="shared" si="422"/>
        <v>PE6 9</v>
      </c>
      <c r="E4482" s="83" t="str">
        <f t="shared" si="423"/>
        <v xml:space="preserve">PE6 </v>
      </c>
      <c r="F4482" s="83" t="str">
        <f t="shared" si="424"/>
        <v>PE6</v>
      </c>
      <c r="G4482" s="83" t="str">
        <f t="shared" si="425"/>
        <v>PE</v>
      </c>
      <c r="H4482" s="83" t="s">
        <v>1721</v>
      </c>
      <c r="I4482" s="83" t="s">
        <v>654</v>
      </c>
    </row>
    <row r="4483" spans="1:9" ht="15">
      <c r="A4483" s="83" t="s">
        <v>5079</v>
      </c>
      <c r="B4483" s="83" t="str">
        <f t="shared" ref="B4483:B4546" si="426">LEFT($A4483,7)</f>
        <v>PE6 9BE</v>
      </c>
      <c r="C4483" s="83" t="str">
        <f t="shared" ref="C4483:C4546" si="427">LEFT($A4483,6)</f>
        <v>PE6 9B</v>
      </c>
      <c r="D4483" s="83" t="str">
        <f t="shared" ref="D4483:D4546" si="428">LEFT($A4483,5)</f>
        <v>PE6 9</v>
      </c>
      <c r="E4483" s="83" t="str">
        <f t="shared" ref="E4483:E4546" si="429">LEFT($A4483,4)</f>
        <v xml:space="preserve">PE6 </v>
      </c>
      <c r="F4483" s="83" t="str">
        <f t="shared" ref="F4483:F4546" si="430">LEFT($A4483,3)</f>
        <v>PE6</v>
      </c>
      <c r="G4483" s="83" t="str">
        <f t="shared" ref="G4483:G4546" si="431">LEFT($A4483,2)</f>
        <v>PE</v>
      </c>
      <c r="H4483" s="83" t="s">
        <v>1721</v>
      </c>
      <c r="I4483" s="83" t="s">
        <v>654</v>
      </c>
    </row>
    <row r="4484" spans="1:9" ht="15">
      <c r="A4484" s="83" t="s">
        <v>5080</v>
      </c>
      <c r="B4484" s="83" t="str">
        <f t="shared" si="426"/>
        <v>PE6 9D</v>
      </c>
      <c r="C4484" s="83" t="str">
        <f t="shared" si="427"/>
        <v>PE6 9D</v>
      </c>
      <c r="D4484" s="83" t="str">
        <f t="shared" si="428"/>
        <v>PE6 9</v>
      </c>
      <c r="E4484" s="83" t="str">
        <f t="shared" si="429"/>
        <v xml:space="preserve">PE6 </v>
      </c>
      <c r="F4484" s="83" t="str">
        <f t="shared" si="430"/>
        <v>PE6</v>
      </c>
      <c r="G4484" s="83" t="str">
        <f t="shared" si="431"/>
        <v>PE</v>
      </c>
      <c r="H4484" s="83" t="s">
        <v>367</v>
      </c>
      <c r="I4484" s="83" t="s">
        <v>650</v>
      </c>
    </row>
    <row r="4485" spans="1:9" ht="15">
      <c r="A4485" s="83" t="s">
        <v>5081</v>
      </c>
      <c r="B4485" s="83" t="str">
        <f t="shared" si="426"/>
        <v>PE6 9EA</v>
      </c>
      <c r="C4485" s="83" t="str">
        <f t="shared" si="427"/>
        <v>PE6 9E</v>
      </c>
      <c r="D4485" s="83" t="str">
        <f t="shared" si="428"/>
        <v>PE6 9</v>
      </c>
      <c r="E4485" s="83" t="str">
        <f t="shared" si="429"/>
        <v xml:space="preserve">PE6 </v>
      </c>
      <c r="F4485" s="83" t="str">
        <f t="shared" si="430"/>
        <v>PE6</v>
      </c>
      <c r="G4485" s="83" t="str">
        <f t="shared" si="431"/>
        <v>PE</v>
      </c>
      <c r="H4485" s="83" t="s">
        <v>367</v>
      </c>
      <c r="I4485" s="83" t="s">
        <v>650</v>
      </c>
    </row>
    <row r="4486" spans="1:9" ht="15">
      <c r="A4486" s="83" t="s">
        <v>5082</v>
      </c>
      <c r="B4486" s="83" t="str">
        <f t="shared" si="426"/>
        <v>PE6 9XX</v>
      </c>
      <c r="C4486" s="83" t="str">
        <f t="shared" si="427"/>
        <v>PE6 9X</v>
      </c>
      <c r="D4486" s="83" t="str">
        <f t="shared" si="428"/>
        <v>PE6 9</v>
      </c>
      <c r="E4486" s="83" t="str">
        <f t="shared" si="429"/>
        <v xml:space="preserve">PE6 </v>
      </c>
      <c r="F4486" s="83" t="str">
        <f t="shared" si="430"/>
        <v>PE6</v>
      </c>
      <c r="G4486" s="83" t="str">
        <f t="shared" si="431"/>
        <v>PE</v>
      </c>
      <c r="H4486" s="83" t="s">
        <v>367</v>
      </c>
      <c r="I4486" s="83" t="s">
        <v>650</v>
      </c>
    </row>
    <row r="4487" spans="1:9" ht="15">
      <c r="A4487" s="83" t="s">
        <v>5083</v>
      </c>
      <c r="B4487" s="83" t="str">
        <f t="shared" si="426"/>
        <v>PE7 3QE</v>
      </c>
      <c r="C4487" s="83" t="str">
        <f t="shared" si="427"/>
        <v>PE7 3Q</v>
      </c>
      <c r="D4487" s="83" t="str">
        <f t="shared" si="428"/>
        <v>PE7 3</v>
      </c>
      <c r="E4487" s="83" t="str">
        <f t="shared" si="429"/>
        <v xml:space="preserve">PE7 </v>
      </c>
      <c r="F4487" s="83" t="str">
        <f t="shared" si="430"/>
        <v>PE7</v>
      </c>
      <c r="G4487" s="83" t="str">
        <f t="shared" si="431"/>
        <v>PE</v>
      </c>
      <c r="H4487" s="83" t="s">
        <v>688</v>
      </c>
      <c r="I4487" s="83" t="s">
        <v>650</v>
      </c>
    </row>
    <row r="4488" spans="1:9" ht="15">
      <c r="A4488" s="83" t="s">
        <v>5084</v>
      </c>
      <c r="B4488" s="83" t="str">
        <f t="shared" si="426"/>
        <v>PE7 3QG</v>
      </c>
      <c r="C4488" s="83" t="str">
        <f t="shared" si="427"/>
        <v>PE7 3Q</v>
      </c>
      <c r="D4488" s="83" t="str">
        <f t="shared" si="428"/>
        <v>PE7 3</v>
      </c>
      <c r="E4488" s="83" t="str">
        <f t="shared" si="429"/>
        <v xml:space="preserve">PE7 </v>
      </c>
      <c r="F4488" s="83" t="str">
        <f t="shared" si="430"/>
        <v>PE7</v>
      </c>
      <c r="G4488" s="83" t="str">
        <f t="shared" si="431"/>
        <v>PE</v>
      </c>
      <c r="H4488" s="83" t="s">
        <v>688</v>
      </c>
      <c r="I4488" s="83" t="s">
        <v>650</v>
      </c>
    </row>
    <row r="4489" spans="1:9" ht="15">
      <c r="A4489" s="83" t="s">
        <v>5085</v>
      </c>
      <c r="B4489" s="83" t="str">
        <f t="shared" si="426"/>
        <v>PE7 3QN</v>
      </c>
      <c r="C4489" s="83" t="str">
        <f t="shared" si="427"/>
        <v>PE7 3Q</v>
      </c>
      <c r="D4489" s="83" t="str">
        <f t="shared" si="428"/>
        <v>PE7 3</v>
      </c>
      <c r="E4489" s="83" t="str">
        <f t="shared" si="429"/>
        <v xml:space="preserve">PE7 </v>
      </c>
      <c r="F4489" s="83" t="str">
        <f t="shared" si="430"/>
        <v>PE7</v>
      </c>
      <c r="G4489" s="83" t="str">
        <f t="shared" si="431"/>
        <v>PE</v>
      </c>
      <c r="H4489" s="83" t="s">
        <v>688</v>
      </c>
      <c r="I4489" s="83" t="s">
        <v>650</v>
      </c>
    </row>
    <row r="4490" spans="1:9" ht="15">
      <c r="A4490" s="83" t="s">
        <v>5086</v>
      </c>
      <c r="B4490" s="83" t="str">
        <f t="shared" si="426"/>
        <v>PE7 3QR</v>
      </c>
      <c r="C4490" s="83" t="str">
        <f t="shared" si="427"/>
        <v>PE7 3Q</v>
      </c>
      <c r="D4490" s="83" t="str">
        <f t="shared" si="428"/>
        <v>PE7 3</v>
      </c>
      <c r="E4490" s="83" t="str">
        <f t="shared" si="429"/>
        <v xml:space="preserve">PE7 </v>
      </c>
      <c r="F4490" s="83" t="str">
        <f t="shared" si="430"/>
        <v>PE7</v>
      </c>
      <c r="G4490" s="83" t="str">
        <f t="shared" si="431"/>
        <v>PE</v>
      </c>
      <c r="H4490" s="83" t="s">
        <v>688</v>
      </c>
      <c r="I4490" s="83" t="s">
        <v>650</v>
      </c>
    </row>
    <row r="4491" spans="1:9" ht="15">
      <c r="A4491" s="83" t="s">
        <v>5087</v>
      </c>
      <c r="B4491" s="83" t="str">
        <f t="shared" si="426"/>
        <v>PE7 3QS</v>
      </c>
      <c r="C4491" s="83" t="str">
        <f t="shared" si="427"/>
        <v>PE7 3Q</v>
      </c>
      <c r="D4491" s="83" t="str">
        <f t="shared" si="428"/>
        <v>PE7 3</v>
      </c>
      <c r="E4491" s="83" t="str">
        <f t="shared" si="429"/>
        <v xml:space="preserve">PE7 </v>
      </c>
      <c r="F4491" s="83" t="str">
        <f t="shared" si="430"/>
        <v>PE7</v>
      </c>
      <c r="G4491" s="83" t="str">
        <f t="shared" si="431"/>
        <v>PE</v>
      </c>
      <c r="H4491" s="83" t="s">
        <v>688</v>
      </c>
      <c r="I4491" s="83" t="s">
        <v>650</v>
      </c>
    </row>
    <row r="4492" spans="1:9" ht="15">
      <c r="A4492" s="83" t="s">
        <v>5088</v>
      </c>
      <c r="B4492" s="83" t="str">
        <f t="shared" si="426"/>
        <v>PE8</v>
      </c>
      <c r="C4492" s="83" t="str">
        <f t="shared" si="427"/>
        <v>PE8</v>
      </c>
      <c r="D4492" s="83" t="str">
        <f t="shared" si="428"/>
        <v>PE8</v>
      </c>
      <c r="E4492" s="83" t="str">
        <f t="shared" si="429"/>
        <v>PE8</v>
      </c>
      <c r="F4492" s="83" t="str">
        <f t="shared" si="430"/>
        <v>PE8</v>
      </c>
      <c r="G4492" s="83" t="str">
        <f t="shared" si="431"/>
        <v>PE</v>
      </c>
      <c r="H4492" s="83" t="s">
        <v>777</v>
      </c>
      <c r="I4492" s="83" t="s">
        <v>654</v>
      </c>
    </row>
    <row r="4493" spans="1:9" ht="15">
      <c r="A4493" s="83" t="s">
        <v>5089</v>
      </c>
      <c r="B4493" s="83" t="str">
        <f t="shared" si="426"/>
        <v>PE8 5NH</v>
      </c>
      <c r="C4493" s="83" t="str">
        <f t="shared" si="427"/>
        <v>PE8 5N</v>
      </c>
      <c r="D4493" s="83" t="str">
        <f t="shared" si="428"/>
        <v>PE8 5</v>
      </c>
      <c r="E4493" s="83" t="str">
        <f t="shared" si="429"/>
        <v xml:space="preserve">PE8 </v>
      </c>
      <c r="F4493" s="83" t="str">
        <f t="shared" si="430"/>
        <v>PE8</v>
      </c>
      <c r="G4493" s="83" t="str">
        <f t="shared" si="431"/>
        <v>PE</v>
      </c>
      <c r="H4493" s="83" t="s">
        <v>367</v>
      </c>
      <c r="I4493" s="83" t="s">
        <v>650</v>
      </c>
    </row>
    <row r="4494" spans="1:9" ht="15">
      <c r="A4494" s="83" t="s">
        <v>5090</v>
      </c>
      <c r="B4494" s="83" t="str">
        <f t="shared" si="426"/>
        <v>PE8 5QN</v>
      </c>
      <c r="C4494" s="83" t="str">
        <f t="shared" si="427"/>
        <v>PE8 5Q</v>
      </c>
      <c r="D4494" s="83" t="str">
        <f t="shared" si="428"/>
        <v>PE8 5</v>
      </c>
      <c r="E4494" s="83" t="str">
        <f t="shared" si="429"/>
        <v xml:space="preserve">PE8 </v>
      </c>
      <c r="F4494" s="83" t="str">
        <f t="shared" si="430"/>
        <v>PE8</v>
      </c>
      <c r="G4494" s="83" t="str">
        <f t="shared" si="431"/>
        <v>PE</v>
      </c>
      <c r="H4494" s="83" t="s">
        <v>688</v>
      </c>
      <c r="I4494" s="83" t="s">
        <v>650</v>
      </c>
    </row>
    <row r="4495" spans="1:9" ht="15">
      <c r="A4495" s="83" t="s">
        <v>5091</v>
      </c>
      <c r="B4495" s="83" t="str">
        <f t="shared" si="426"/>
        <v>PE8 6C</v>
      </c>
      <c r="C4495" s="83" t="str">
        <f t="shared" si="427"/>
        <v>PE8 6C</v>
      </c>
      <c r="D4495" s="83" t="str">
        <f t="shared" si="428"/>
        <v>PE8 6</v>
      </c>
      <c r="E4495" s="83" t="str">
        <f t="shared" si="429"/>
        <v xml:space="preserve">PE8 </v>
      </c>
      <c r="F4495" s="83" t="str">
        <f t="shared" si="430"/>
        <v>PE8</v>
      </c>
      <c r="G4495" s="83" t="str">
        <f t="shared" si="431"/>
        <v>PE</v>
      </c>
      <c r="H4495" s="83" t="s">
        <v>367</v>
      </c>
      <c r="I4495" s="83" t="s">
        <v>650</v>
      </c>
    </row>
    <row r="4496" spans="1:9" ht="15">
      <c r="A4496" s="83" t="s">
        <v>5092</v>
      </c>
      <c r="B4496" s="83" t="str">
        <f t="shared" si="426"/>
        <v>PE8 6HA</v>
      </c>
      <c r="C4496" s="83" t="str">
        <f t="shared" si="427"/>
        <v>PE8 6H</v>
      </c>
      <c r="D4496" s="83" t="str">
        <f t="shared" si="428"/>
        <v>PE8 6</v>
      </c>
      <c r="E4496" s="83" t="str">
        <f t="shared" si="429"/>
        <v xml:space="preserve">PE8 </v>
      </c>
      <c r="F4496" s="83" t="str">
        <f t="shared" si="430"/>
        <v>PE8</v>
      </c>
      <c r="G4496" s="83" t="str">
        <f t="shared" si="431"/>
        <v>PE</v>
      </c>
      <c r="H4496" s="83" t="s">
        <v>777</v>
      </c>
      <c r="I4496" s="83" t="s">
        <v>654</v>
      </c>
    </row>
    <row r="4497" spans="1:9" ht="15">
      <c r="A4497" s="83" t="s">
        <v>5093</v>
      </c>
      <c r="B4497" s="83" t="str">
        <f t="shared" si="426"/>
        <v>PE8 6HB</v>
      </c>
      <c r="C4497" s="83" t="str">
        <f t="shared" si="427"/>
        <v>PE8 6H</v>
      </c>
      <c r="D4497" s="83" t="str">
        <f t="shared" si="428"/>
        <v>PE8 6</v>
      </c>
      <c r="E4497" s="83" t="str">
        <f t="shared" si="429"/>
        <v xml:space="preserve">PE8 </v>
      </c>
      <c r="F4497" s="83" t="str">
        <f t="shared" si="430"/>
        <v>PE8</v>
      </c>
      <c r="G4497" s="83" t="str">
        <f t="shared" si="431"/>
        <v>PE</v>
      </c>
      <c r="H4497" s="83" t="s">
        <v>777</v>
      </c>
      <c r="I4497" s="83" t="s">
        <v>654</v>
      </c>
    </row>
    <row r="4498" spans="1:9" ht="15">
      <c r="A4498" s="83" t="s">
        <v>5094</v>
      </c>
      <c r="B4498" s="83" t="str">
        <f t="shared" si="426"/>
        <v>PE8 6HF</v>
      </c>
      <c r="C4498" s="83" t="str">
        <f t="shared" si="427"/>
        <v>PE8 6H</v>
      </c>
      <c r="D4498" s="83" t="str">
        <f t="shared" si="428"/>
        <v>PE8 6</v>
      </c>
      <c r="E4498" s="83" t="str">
        <f t="shared" si="429"/>
        <v xml:space="preserve">PE8 </v>
      </c>
      <c r="F4498" s="83" t="str">
        <f t="shared" si="430"/>
        <v>PE8</v>
      </c>
      <c r="G4498" s="83" t="str">
        <f t="shared" si="431"/>
        <v>PE</v>
      </c>
      <c r="H4498" s="83" t="s">
        <v>1721</v>
      </c>
      <c r="I4498" s="83" t="s">
        <v>654</v>
      </c>
    </row>
    <row r="4499" spans="1:9" ht="15">
      <c r="A4499" s="83" t="s">
        <v>5095</v>
      </c>
      <c r="B4499" s="83" t="str">
        <f t="shared" si="426"/>
        <v>PE8 6HH</v>
      </c>
      <c r="C4499" s="83" t="str">
        <f t="shared" si="427"/>
        <v>PE8 6H</v>
      </c>
      <c r="D4499" s="83" t="str">
        <f t="shared" si="428"/>
        <v>PE8 6</v>
      </c>
      <c r="E4499" s="83" t="str">
        <f t="shared" si="429"/>
        <v xml:space="preserve">PE8 </v>
      </c>
      <c r="F4499" s="83" t="str">
        <f t="shared" si="430"/>
        <v>PE8</v>
      </c>
      <c r="G4499" s="83" t="str">
        <f t="shared" si="431"/>
        <v>PE</v>
      </c>
      <c r="H4499" s="83" t="s">
        <v>777</v>
      </c>
      <c r="I4499" s="83" t="s">
        <v>654</v>
      </c>
    </row>
    <row r="4500" spans="1:9" ht="15">
      <c r="A4500" s="83" t="s">
        <v>5096</v>
      </c>
      <c r="B4500" s="83" t="str">
        <f t="shared" si="426"/>
        <v>PE8 6HJ</v>
      </c>
      <c r="C4500" s="83" t="str">
        <f t="shared" si="427"/>
        <v>PE8 6H</v>
      </c>
      <c r="D4500" s="83" t="str">
        <f t="shared" si="428"/>
        <v>PE8 6</v>
      </c>
      <c r="E4500" s="83" t="str">
        <f t="shared" si="429"/>
        <v xml:space="preserve">PE8 </v>
      </c>
      <c r="F4500" s="83" t="str">
        <f t="shared" si="430"/>
        <v>PE8</v>
      </c>
      <c r="G4500" s="83" t="str">
        <f t="shared" si="431"/>
        <v>PE</v>
      </c>
      <c r="H4500" s="83" t="s">
        <v>367</v>
      </c>
      <c r="I4500" s="83" t="s">
        <v>650</v>
      </c>
    </row>
    <row r="4501" spans="1:9" ht="15">
      <c r="A4501" s="83" t="s">
        <v>5097</v>
      </c>
      <c r="B4501" s="83" t="str">
        <f t="shared" si="426"/>
        <v>PE8 6HL</v>
      </c>
      <c r="C4501" s="83" t="str">
        <f t="shared" si="427"/>
        <v>PE8 6H</v>
      </c>
      <c r="D4501" s="83" t="str">
        <f t="shared" si="428"/>
        <v>PE8 6</v>
      </c>
      <c r="E4501" s="83" t="str">
        <f t="shared" si="429"/>
        <v xml:space="preserve">PE8 </v>
      </c>
      <c r="F4501" s="83" t="str">
        <f t="shared" si="430"/>
        <v>PE8</v>
      </c>
      <c r="G4501" s="83" t="str">
        <f t="shared" si="431"/>
        <v>PE</v>
      </c>
      <c r="H4501" s="83" t="s">
        <v>367</v>
      </c>
      <c r="I4501" s="83" t="s">
        <v>650</v>
      </c>
    </row>
    <row r="4502" spans="1:9" ht="15">
      <c r="A4502" s="83" t="s">
        <v>5098</v>
      </c>
      <c r="B4502" s="83" t="str">
        <f t="shared" si="426"/>
        <v>PE8 6HN</v>
      </c>
      <c r="C4502" s="83" t="str">
        <f t="shared" si="427"/>
        <v>PE8 6H</v>
      </c>
      <c r="D4502" s="83" t="str">
        <f t="shared" si="428"/>
        <v>PE8 6</v>
      </c>
      <c r="E4502" s="83" t="str">
        <f t="shared" si="429"/>
        <v xml:space="preserve">PE8 </v>
      </c>
      <c r="F4502" s="83" t="str">
        <f t="shared" si="430"/>
        <v>PE8</v>
      </c>
      <c r="G4502" s="83" t="str">
        <f t="shared" si="431"/>
        <v>PE</v>
      </c>
      <c r="H4502" s="83" t="s">
        <v>367</v>
      </c>
      <c r="I4502" s="83" t="s">
        <v>650</v>
      </c>
    </row>
    <row r="4503" spans="1:9" ht="15">
      <c r="A4503" s="83" t="s">
        <v>5099</v>
      </c>
      <c r="B4503" s="83" t="str">
        <f t="shared" si="426"/>
        <v>PE8 6HQ</v>
      </c>
      <c r="C4503" s="83" t="str">
        <f t="shared" si="427"/>
        <v>PE8 6H</v>
      </c>
      <c r="D4503" s="83" t="str">
        <f t="shared" si="428"/>
        <v>PE8 6</v>
      </c>
      <c r="E4503" s="83" t="str">
        <f t="shared" si="429"/>
        <v xml:space="preserve">PE8 </v>
      </c>
      <c r="F4503" s="83" t="str">
        <f t="shared" si="430"/>
        <v>PE8</v>
      </c>
      <c r="G4503" s="83" t="str">
        <f t="shared" si="431"/>
        <v>PE</v>
      </c>
      <c r="H4503" s="83" t="s">
        <v>777</v>
      </c>
      <c r="I4503" s="83" t="s">
        <v>654</v>
      </c>
    </row>
    <row r="4504" spans="1:9" ht="15">
      <c r="A4504" s="83" t="s">
        <v>5100</v>
      </c>
      <c r="B4504" s="83" t="str">
        <f t="shared" si="426"/>
        <v>PE8 6HW</v>
      </c>
      <c r="C4504" s="83" t="str">
        <f t="shared" si="427"/>
        <v>PE8 6H</v>
      </c>
      <c r="D4504" s="83" t="str">
        <f t="shared" si="428"/>
        <v>PE8 6</v>
      </c>
      <c r="E4504" s="83" t="str">
        <f t="shared" si="429"/>
        <v xml:space="preserve">PE8 </v>
      </c>
      <c r="F4504" s="83" t="str">
        <f t="shared" si="430"/>
        <v>PE8</v>
      </c>
      <c r="G4504" s="83" t="str">
        <f t="shared" si="431"/>
        <v>PE</v>
      </c>
      <c r="H4504" s="83" t="s">
        <v>367</v>
      </c>
      <c r="I4504" s="83" t="s">
        <v>650</v>
      </c>
    </row>
    <row r="4505" spans="1:9" ht="15">
      <c r="A4505" s="83" t="s">
        <v>5101</v>
      </c>
      <c r="B4505" s="83" t="str">
        <f t="shared" si="426"/>
        <v>PE8 6J</v>
      </c>
      <c r="C4505" s="83" t="str">
        <f t="shared" si="427"/>
        <v>PE8 6J</v>
      </c>
      <c r="D4505" s="83" t="str">
        <f t="shared" si="428"/>
        <v>PE8 6</v>
      </c>
      <c r="E4505" s="83" t="str">
        <f t="shared" si="429"/>
        <v xml:space="preserve">PE8 </v>
      </c>
      <c r="F4505" s="83" t="str">
        <f t="shared" si="430"/>
        <v>PE8</v>
      </c>
      <c r="G4505" s="83" t="str">
        <f t="shared" si="431"/>
        <v>PE</v>
      </c>
      <c r="H4505" s="83" t="s">
        <v>367</v>
      </c>
      <c r="I4505" s="83" t="s">
        <v>650</v>
      </c>
    </row>
    <row r="4506" spans="1:9" ht="15">
      <c r="A4506" s="83" t="s">
        <v>5102</v>
      </c>
      <c r="B4506" s="83" t="str">
        <f t="shared" si="426"/>
        <v>PE8 6JR</v>
      </c>
      <c r="C4506" s="83" t="str">
        <f t="shared" si="427"/>
        <v>PE8 6J</v>
      </c>
      <c r="D4506" s="83" t="str">
        <f t="shared" si="428"/>
        <v>PE8 6</v>
      </c>
      <c r="E4506" s="83" t="str">
        <f t="shared" si="429"/>
        <v xml:space="preserve">PE8 </v>
      </c>
      <c r="F4506" s="83" t="str">
        <f t="shared" si="430"/>
        <v>PE8</v>
      </c>
      <c r="G4506" s="83" t="str">
        <f t="shared" si="431"/>
        <v>PE</v>
      </c>
      <c r="H4506" s="83" t="s">
        <v>777</v>
      </c>
      <c r="I4506" s="83" t="s">
        <v>654</v>
      </c>
    </row>
    <row r="4507" spans="1:9" ht="15">
      <c r="A4507" s="83" t="s">
        <v>5103</v>
      </c>
      <c r="B4507" s="83" t="str">
        <f t="shared" si="426"/>
        <v>PE8 6L</v>
      </c>
      <c r="C4507" s="83" t="str">
        <f t="shared" si="427"/>
        <v>PE8 6L</v>
      </c>
      <c r="D4507" s="83" t="str">
        <f t="shared" si="428"/>
        <v>PE8 6</v>
      </c>
      <c r="E4507" s="83" t="str">
        <f t="shared" si="429"/>
        <v xml:space="preserve">PE8 </v>
      </c>
      <c r="F4507" s="83" t="str">
        <f t="shared" si="430"/>
        <v>PE8</v>
      </c>
      <c r="G4507" s="83" t="str">
        <f t="shared" si="431"/>
        <v>PE</v>
      </c>
      <c r="H4507" s="83" t="s">
        <v>367</v>
      </c>
      <c r="I4507" s="83" t="s">
        <v>650</v>
      </c>
    </row>
    <row r="4508" spans="1:9" ht="15">
      <c r="A4508" s="83" t="s">
        <v>5104</v>
      </c>
      <c r="B4508" s="83" t="str">
        <f t="shared" si="426"/>
        <v>PE8 6N</v>
      </c>
      <c r="C4508" s="83" t="str">
        <f t="shared" si="427"/>
        <v>PE8 6N</v>
      </c>
      <c r="D4508" s="83" t="str">
        <f t="shared" si="428"/>
        <v>PE8 6</v>
      </c>
      <c r="E4508" s="83" t="str">
        <f t="shared" si="429"/>
        <v xml:space="preserve">PE8 </v>
      </c>
      <c r="F4508" s="83" t="str">
        <f t="shared" si="430"/>
        <v>PE8</v>
      </c>
      <c r="G4508" s="83" t="str">
        <f t="shared" si="431"/>
        <v>PE</v>
      </c>
      <c r="H4508" s="83" t="s">
        <v>367</v>
      </c>
      <c r="I4508" s="83" t="s">
        <v>650</v>
      </c>
    </row>
    <row r="4509" spans="1:9" ht="15">
      <c r="A4509" s="83" t="s">
        <v>5105</v>
      </c>
      <c r="B4509" s="83" t="str">
        <f t="shared" si="426"/>
        <v>PE8 6NP</v>
      </c>
      <c r="C4509" s="83" t="str">
        <f t="shared" si="427"/>
        <v>PE8 6N</v>
      </c>
      <c r="D4509" s="83" t="str">
        <f t="shared" si="428"/>
        <v>PE8 6</v>
      </c>
      <c r="E4509" s="83" t="str">
        <f t="shared" si="429"/>
        <v xml:space="preserve">PE8 </v>
      </c>
      <c r="F4509" s="83" t="str">
        <f t="shared" si="430"/>
        <v>PE8</v>
      </c>
      <c r="G4509" s="83" t="str">
        <f t="shared" si="431"/>
        <v>PE</v>
      </c>
      <c r="H4509" s="83" t="s">
        <v>777</v>
      </c>
      <c r="I4509" s="83" t="s">
        <v>654</v>
      </c>
    </row>
    <row r="4510" spans="1:9" ht="15">
      <c r="A4510" s="83" t="s">
        <v>5106</v>
      </c>
      <c r="B4510" s="83" t="str">
        <f t="shared" si="426"/>
        <v>PE8 6NU</v>
      </c>
      <c r="C4510" s="83" t="str">
        <f t="shared" si="427"/>
        <v>PE8 6N</v>
      </c>
      <c r="D4510" s="83" t="str">
        <f t="shared" si="428"/>
        <v>PE8 6</v>
      </c>
      <c r="E4510" s="83" t="str">
        <f t="shared" si="429"/>
        <v xml:space="preserve">PE8 </v>
      </c>
      <c r="F4510" s="83" t="str">
        <f t="shared" si="430"/>
        <v>PE8</v>
      </c>
      <c r="G4510" s="83" t="str">
        <f t="shared" si="431"/>
        <v>PE</v>
      </c>
      <c r="H4510" s="83" t="s">
        <v>777</v>
      </c>
      <c r="I4510" s="83" t="s">
        <v>654</v>
      </c>
    </row>
    <row r="4511" spans="1:9" ht="15">
      <c r="A4511" s="83" t="s">
        <v>5107</v>
      </c>
      <c r="B4511" s="83" t="str">
        <f t="shared" si="426"/>
        <v>PE8 6R</v>
      </c>
      <c r="C4511" s="83" t="str">
        <f t="shared" si="427"/>
        <v>PE8 6R</v>
      </c>
      <c r="D4511" s="83" t="str">
        <f t="shared" si="428"/>
        <v>PE8 6</v>
      </c>
      <c r="E4511" s="83" t="str">
        <f t="shared" si="429"/>
        <v xml:space="preserve">PE8 </v>
      </c>
      <c r="F4511" s="83" t="str">
        <f t="shared" si="430"/>
        <v>PE8</v>
      </c>
      <c r="G4511" s="83" t="str">
        <f t="shared" si="431"/>
        <v>PE</v>
      </c>
      <c r="H4511" s="83" t="s">
        <v>367</v>
      </c>
      <c r="I4511" s="83" t="s">
        <v>650</v>
      </c>
    </row>
    <row r="4512" spans="1:9" ht="15">
      <c r="A4512" s="83" t="s">
        <v>5108</v>
      </c>
      <c r="B4512" s="83" t="str">
        <f t="shared" si="426"/>
        <v>PE8 6RJ</v>
      </c>
      <c r="C4512" s="83" t="str">
        <f t="shared" si="427"/>
        <v>PE8 6R</v>
      </c>
      <c r="D4512" s="83" t="str">
        <f t="shared" si="428"/>
        <v>PE8 6</v>
      </c>
      <c r="E4512" s="83" t="str">
        <f t="shared" si="429"/>
        <v xml:space="preserve">PE8 </v>
      </c>
      <c r="F4512" s="83" t="str">
        <f t="shared" si="430"/>
        <v>PE8</v>
      </c>
      <c r="G4512" s="83" t="str">
        <f t="shared" si="431"/>
        <v>PE</v>
      </c>
      <c r="H4512" s="83" t="s">
        <v>777</v>
      </c>
      <c r="I4512" s="83" t="s">
        <v>654</v>
      </c>
    </row>
    <row r="4513" spans="1:9" ht="15">
      <c r="A4513" s="83" t="s">
        <v>5109</v>
      </c>
      <c r="B4513" s="83" t="str">
        <f t="shared" si="426"/>
        <v>PE8 6S</v>
      </c>
      <c r="C4513" s="83" t="str">
        <f t="shared" si="427"/>
        <v>PE8 6S</v>
      </c>
      <c r="D4513" s="83" t="str">
        <f t="shared" si="428"/>
        <v>PE8 6</v>
      </c>
      <c r="E4513" s="83" t="str">
        <f t="shared" si="429"/>
        <v xml:space="preserve">PE8 </v>
      </c>
      <c r="F4513" s="83" t="str">
        <f t="shared" si="430"/>
        <v>PE8</v>
      </c>
      <c r="G4513" s="83" t="str">
        <f t="shared" si="431"/>
        <v>PE</v>
      </c>
      <c r="H4513" s="83" t="s">
        <v>367</v>
      </c>
      <c r="I4513" s="83" t="s">
        <v>650</v>
      </c>
    </row>
    <row r="4514" spans="1:9" ht="15">
      <c r="A4514" s="83" t="s">
        <v>5110</v>
      </c>
      <c r="B4514" s="83" t="str">
        <f t="shared" si="426"/>
        <v>PE9</v>
      </c>
      <c r="C4514" s="83" t="str">
        <f t="shared" si="427"/>
        <v>PE9</v>
      </c>
      <c r="D4514" s="83" t="str">
        <f t="shared" si="428"/>
        <v>PE9</v>
      </c>
      <c r="E4514" s="83" t="str">
        <f t="shared" si="429"/>
        <v>PE9</v>
      </c>
      <c r="F4514" s="83" t="str">
        <f t="shared" si="430"/>
        <v>PE9</v>
      </c>
      <c r="G4514" s="83" t="str">
        <f t="shared" si="431"/>
        <v>PE</v>
      </c>
      <c r="H4514" s="83" t="s">
        <v>1721</v>
      </c>
      <c r="I4514" s="83" t="s">
        <v>654</v>
      </c>
    </row>
    <row r="4515" spans="1:9" ht="15">
      <c r="A4515" s="83" t="s">
        <v>5111</v>
      </c>
      <c r="B4515" s="83" t="str">
        <f t="shared" si="426"/>
        <v>PE9 3BX</v>
      </c>
      <c r="C4515" s="83" t="str">
        <f t="shared" si="427"/>
        <v>PE9 3B</v>
      </c>
      <c r="D4515" s="83" t="str">
        <f t="shared" si="428"/>
        <v>PE9 3</v>
      </c>
      <c r="E4515" s="83" t="str">
        <f t="shared" si="429"/>
        <v xml:space="preserve">PE9 </v>
      </c>
      <c r="F4515" s="83" t="str">
        <f t="shared" si="430"/>
        <v>PE9</v>
      </c>
      <c r="G4515" s="83" t="str">
        <f t="shared" si="431"/>
        <v>PE</v>
      </c>
      <c r="H4515" s="83" t="s">
        <v>777</v>
      </c>
      <c r="I4515" s="83" t="s">
        <v>654</v>
      </c>
    </row>
    <row r="4516" spans="1:9" ht="15">
      <c r="A4516" s="83" t="s">
        <v>5112</v>
      </c>
      <c r="B4516" s="83" t="str">
        <f t="shared" si="426"/>
        <v>PE9 3BZ</v>
      </c>
      <c r="C4516" s="83" t="str">
        <f t="shared" si="427"/>
        <v>PE9 3B</v>
      </c>
      <c r="D4516" s="83" t="str">
        <f t="shared" si="428"/>
        <v>PE9 3</v>
      </c>
      <c r="E4516" s="83" t="str">
        <f t="shared" si="429"/>
        <v xml:space="preserve">PE9 </v>
      </c>
      <c r="F4516" s="83" t="str">
        <f t="shared" si="430"/>
        <v>PE9</v>
      </c>
      <c r="G4516" s="83" t="str">
        <f t="shared" si="431"/>
        <v>PE</v>
      </c>
      <c r="H4516" s="83" t="s">
        <v>777</v>
      </c>
      <c r="I4516" s="83" t="s">
        <v>654</v>
      </c>
    </row>
    <row r="4517" spans="1:9" ht="15">
      <c r="A4517" s="83" t="s">
        <v>5113</v>
      </c>
      <c r="B4517" s="83" t="str">
        <f t="shared" si="426"/>
        <v>PE9 3UU</v>
      </c>
      <c r="C4517" s="83" t="str">
        <f t="shared" si="427"/>
        <v>PE9 3U</v>
      </c>
      <c r="D4517" s="83" t="str">
        <f t="shared" si="428"/>
        <v>PE9 3</v>
      </c>
      <c r="E4517" s="83" t="str">
        <f t="shared" si="429"/>
        <v xml:space="preserve">PE9 </v>
      </c>
      <c r="F4517" s="83" t="str">
        <f t="shared" si="430"/>
        <v>PE9</v>
      </c>
      <c r="G4517" s="83" t="str">
        <f t="shared" si="431"/>
        <v>PE</v>
      </c>
      <c r="H4517" s="83" t="s">
        <v>3377</v>
      </c>
      <c r="I4517" s="83" t="s">
        <v>654</v>
      </c>
    </row>
    <row r="4518" spans="1:9" ht="15">
      <c r="A4518" s="83" t="s">
        <v>5114</v>
      </c>
      <c r="B4518" s="83" t="str">
        <f t="shared" si="426"/>
        <v>PE9 3UX</v>
      </c>
      <c r="C4518" s="83" t="str">
        <f t="shared" si="427"/>
        <v>PE9 3U</v>
      </c>
      <c r="D4518" s="83" t="str">
        <f t="shared" si="428"/>
        <v>PE9 3</v>
      </c>
      <c r="E4518" s="83" t="str">
        <f t="shared" si="429"/>
        <v xml:space="preserve">PE9 </v>
      </c>
      <c r="F4518" s="83" t="str">
        <f t="shared" si="430"/>
        <v>PE9</v>
      </c>
      <c r="G4518" s="83" t="str">
        <f t="shared" si="431"/>
        <v>PE</v>
      </c>
      <c r="H4518" s="83" t="s">
        <v>3377</v>
      </c>
      <c r="I4518" s="83" t="s">
        <v>654</v>
      </c>
    </row>
    <row r="4519" spans="1:9" ht="15">
      <c r="A4519" s="83" t="s">
        <v>5115</v>
      </c>
      <c r="B4519" s="83" t="str">
        <f t="shared" si="426"/>
        <v>PE9 4AF</v>
      </c>
      <c r="C4519" s="83" t="str">
        <f t="shared" si="427"/>
        <v>PE9 4A</v>
      </c>
      <c r="D4519" s="83" t="str">
        <f t="shared" si="428"/>
        <v>PE9 4</v>
      </c>
      <c r="E4519" s="83" t="str">
        <f t="shared" si="429"/>
        <v xml:space="preserve">PE9 </v>
      </c>
      <c r="F4519" s="83" t="str">
        <f t="shared" si="430"/>
        <v>PE9</v>
      </c>
      <c r="G4519" s="83" t="str">
        <f t="shared" si="431"/>
        <v>PE</v>
      </c>
      <c r="H4519" s="83" t="s">
        <v>3377</v>
      </c>
      <c r="I4519" s="83" t="s">
        <v>654</v>
      </c>
    </row>
    <row r="4520" spans="1:9" ht="15">
      <c r="A4520" s="83" t="s">
        <v>5116</v>
      </c>
      <c r="B4520" s="83" t="str">
        <f t="shared" si="426"/>
        <v>PE9 4AG</v>
      </c>
      <c r="C4520" s="83" t="str">
        <f t="shared" si="427"/>
        <v>PE9 4A</v>
      </c>
      <c r="D4520" s="83" t="str">
        <f t="shared" si="428"/>
        <v>PE9 4</v>
      </c>
      <c r="E4520" s="83" t="str">
        <f t="shared" si="429"/>
        <v xml:space="preserve">PE9 </v>
      </c>
      <c r="F4520" s="83" t="str">
        <f t="shared" si="430"/>
        <v>PE9</v>
      </c>
      <c r="G4520" s="83" t="str">
        <f t="shared" si="431"/>
        <v>PE</v>
      </c>
      <c r="H4520" s="83" t="s">
        <v>3377</v>
      </c>
      <c r="I4520" s="83" t="s">
        <v>654</v>
      </c>
    </row>
    <row r="4521" spans="1:9" ht="15">
      <c r="A4521" s="83" t="s">
        <v>5117</v>
      </c>
      <c r="B4521" s="83" t="str">
        <f t="shared" si="426"/>
        <v>PE9 4AH</v>
      </c>
      <c r="C4521" s="83" t="str">
        <f t="shared" si="427"/>
        <v>PE9 4A</v>
      </c>
      <c r="D4521" s="83" t="str">
        <f t="shared" si="428"/>
        <v>PE9 4</v>
      </c>
      <c r="E4521" s="83" t="str">
        <f t="shared" si="429"/>
        <v xml:space="preserve">PE9 </v>
      </c>
      <c r="F4521" s="83" t="str">
        <f t="shared" si="430"/>
        <v>PE9</v>
      </c>
      <c r="G4521" s="83" t="str">
        <f t="shared" si="431"/>
        <v>PE</v>
      </c>
      <c r="H4521" s="83" t="s">
        <v>3377</v>
      </c>
      <c r="I4521" s="83" t="s">
        <v>654</v>
      </c>
    </row>
    <row r="4522" spans="1:9" ht="15">
      <c r="A4522" s="83" t="s">
        <v>5118</v>
      </c>
      <c r="B4522" s="83" t="str">
        <f t="shared" si="426"/>
        <v>PE9 4AQ</v>
      </c>
      <c r="C4522" s="83" t="str">
        <f t="shared" si="427"/>
        <v>PE9 4A</v>
      </c>
      <c r="D4522" s="83" t="str">
        <f t="shared" si="428"/>
        <v>PE9 4</v>
      </c>
      <c r="E4522" s="83" t="str">
        <f t="shared" si="429"/>
        <v xml:space="preserve">PE9 </v>
      </c>
      <c r="F4522" s="83" t="str">
        <f t="shared" si="430"/>
        <v>PE9</v>
      </c>
      <c r="G4522" s="83" t="str">
        <f t="shared" si="431"/>
        <v>PE</v>
      </c>
      <c r="H4522" s="83" t="s">
        <v>3377</v>
      </c>
      <c r="I4522" s="83" t="s">
        <v>654</v>
      </c>
    </row>
    <row r="4523" spans="1:9" ht="15">
      <c r="A4523" s="83" t="s">
        <v>5119</v>
      </c>
      <c r="B4523" s="83" t="str">
        <f t="shared" si="426"/>
        <v>PE9 4NJ</v>
      </c>
      <c r="C4523" s="83" t="str">
        <f t="shared" si="427"/>
        <v>PE9 4N</v>
      </c>
      <c r="D4523" s="83" t="str">
        <f t="shared" si="428"/>
        <v>PE9 4</v>
      </c>
      <c r="E4523" s="83" t="str">
        <f t="shared" si="429"/>
        <v xml:space="preserve">PE9 </v>
      </c>
      <c r="F4523" s="83" t="str">
        <f t="shared" si="430"/>
        <v>PE9</v>
      </c>
      <c r="G4523" s="83" t="str">
        <f t="shared" si="431"/>
        <v>PE</v>
      </c>
      <c r="H4523" s="83" t="s">
        <v>3377</v>
      </c>
      <c r="I4523" s="83" t="s">
        <v>654</v>
      </c>
    </row>
    <row r="4524" spans="1:9" ht="15">
      <c r="A4524" s="83" t="s">
        <v>5120</v>
      </c>
      <c r="B4524" s="83" t="str">
        <f t="shared" si="426"/>
        <v>PH</v>
      </c>
      <c r="C4524" s="83" t="str">
        <f t="shared" si="427"/>
        <v>PH</v>
      </c>
      <c r="D4524" s="83" t="str">
        <f t="shared" si="428"/>
        <v>PH</v>
      </c>
      <c r="E4524" s="83" t="str">
        <f t="shared" si="429"/>
        <v>PH</v>
      </c>
      <c r="F4524" s="83" t="str">
        <f t="shared" si="430"/>
        <v>PH</v>
      </c>
      <c r="G4524" s="83" t="str">
        <f t="shared" si="431"/>
        <v>PH</v>
      </c>
      <c r="H4524" s="83" t="s">
        <v>1469</v>
      </c>
      <c r="I4524" s="83" t="s">
        <v>648</v>
      </c>
    </row>
    <row r="4525" spans="1:9" ht="15">
      <c r="A4525" s="83" t="s">
        <v>5121</v>
      </c>
      <c r="B4525" s="83" t="str">
        <f t="shared" si="426"/>
        <v>PH1 2TL</v>
      </c>
      <c r="C4525" s="83" t="str">
        <f t="shared" si="427"/>
        <v>PH1 2T</v>
      </c>
      <c r="D4525" s="83" t="str">
        <f t="shared" si="428"/>
        <v>PH1 2</v>
      </c>
      <c r="E4525" s="83" t="str">
        <f t="shared" si="429"/>
        <v xml:space="preserve">PH1 </v>
      </c>
      <c r="F4525" s="83" t="str">
        <f t="shared" si="430"/>
        <v>PH1</v>
      </c>
      <c r="G4525" s="83" t="str">
        <f t="shared" si="431"/>
        <v>PH</v>
      </c>
      <c r="H4525" s="83" t="s">
        <v>1469</v>
      </c>
      <c r="I4525" s="83" t="s">
        <v>648</v>
      </c>
    </row>
    <row r="4526" spans="1:9" ht="15">
      <c r="A4526" s="83" t="s">
        <v>5122</v>
      </c>
      <c r="B4526" s="83" t="str">
        <f t="shared" si="426"/>
        <v>PH12 8U</v>
      </c>
      <c r="C4526" s="83" t="str">
        <f t="shared" si="427"/>
        <v>PH12 8</v>
      </c>
      <c r="D4526" s="83" t="str">
        <f t="shared" si="428"/>
        <v xml:space="preserve">PH12 </v>
      </c>
      <c r="E4526" s="83" t="str">
        <f t="shared" si="429"/>
        <v>PH12</v>
      </c>
      <c r="F4526" s="83" t="str">
        <f t="shared" si="430"/>
        <v>PH1</v>
      </c>
      <c r="G4526" s="83" t="str">
        <f t="shared" si="431"/>
        <v>PH</v>
      </c>
      <c r="H4526" s="83" t="s">
        <v>357</v>
      </c>
      <c r="I4526" s="83" t="s">
        <v>648</v>
      </c>
    </row>
    <row r="4527" spans="1:9" ht="15">
      <c r="A4527" s="83" t="s">
        <v>5123</v>
      </c>
      <c r="B4527" s="83" t="str">
        <f t="shared" si="426"/>
        <v>PH12 8U</v>
      </c>
      <c r="C4527" s="83" t="str">
        <f t="shared" si="427"/>
        <v>PH12 8</v>
      </c>
      <c r="D4527" s="83" t="str">
        <f t="shared" si="428"/>
        <v xml:space="preserve">PH12 </v>
      </c>
      <c r="E4527" s="83" t="str">
        <f t="shared" si="429"/>
        <v>PH12</v>
      </c>
      <c r="F4527" s="83" t="str">
        <f t="shared" si="430"/>
        <v>PH1</v>
      </c>
      <c r="G4527" s="83" t="str">
        <f t="shared" si="431"/>
        <v>PH</v>
      </c>
      <c r="H4527" s="83" t="s">
        <v>357</v>
      </c>
      <c r="I4527" s="83" t="s">
        <v>648</v>
      </c>
    </row>
    <row r="4528" spans="1:9" ht="15">
      <c r="A4528" s="83" t="s">
        <v>5124</v>
      </c>
      <c r="B4528" s="83" t="str">
        <f t="shared" si="426"/>
        <v>PH21 1L</v>
      </c>
      <c r="C4528" s="83" t="str">
        <f t="shared" si="427"/>
        <v>PH21 1</v>
      </c>
      <c r="D4528" s="83" t="str">
        <f t="shared" si="428"/>
        <v xml:space="preserve">PH21 </v>
      </c>
      <c r="E4528" s="83" t="str">
        <f t="shared" si="429"/>
        <v>PH21</v>
      </c>
      <c r="F4528" s="83" t="str">
        <f t="shared" si="430"/>
        <v>PH2</v>
      </c>
      <c r="G4528" s="83" t="str">
        <f t="shared" si="431"/>
        <v>PH</v>
      </c>
      <c r="H4528" s="83" t="s">
        <v>357</v>
      </c>
      <c r="I4528" s="83" t="s">
        <v>648</v>
      </c>
    </row>
    <row r="4529" spans="1:9" ht="15">
      <c r="A4529" s="83" t="s">
        <v>5125</v>
      </c>
      <c r="B4529" s="83" t="str">
        <f t="shared" si="426"/>
        <v>PH21 1N</v>
      </c>
      <c r="C4529" s="83" t="str">
        <f t="shared" si="427"/>
        <v>PH21 1</v>
      </c>
      <c r="D4529" s="83" t="str">
        <f t="shared" si="428"/>
        <v xml:space="preserve">PH21 </v>
      </c>
      <c r="E4529" s="83" t="str">
        <f t="shared" si="429"/>
        <v>PH21</v>
      </c>
      <c r="F4529" s="83" t="str">
        <f t="shared" si="430"/>
        <v>PH2</v>
      </c>
      <c r="G4529" s="83" t="str">
        <f t="shared" si="431"/>
        <v>PH</v>
      </c>
      <c r="H4529" s="83" t="s">
        <v>357</v>
      </c>
      <c r="I4529" s="83" t="s">
        <v>648</v>
      </c>
    </row>
    <row r="4530" spans="1:9" ht="15">
      <c r="A4530" s="83" t="s">
        <v>5126</v>
      </c>
      <c r="B4530" s="83" t="str">
        <f t="shared" si="426"/>
        <v>PH21 1N</v>
      </c>
      <c r="C4530" s="83" t="str">
        <f t="shared" si="427"/>
        <v>PH21 1</v>
      </c>
      <c r="D4530" s="83" t="str">
        <f t="shared" si="428"/>
        <v xml:space="preserve">PH21 </v>
      </c>
      <c r="E4530" s="83" t="str">
        <f t="shared" si="429"/>
        <v>PH21</v>
      </c>
      <c r="F4530" s="83" t="str">
        <f t="shared" si="430"/>
        <v>PH2</v>
      </c>
      <c r="G4530" s="83" t="str">
        <f t="shared" si="431"/>
        <v>PH</v>
      </c>
      <c r="H4530" s="83" t="s">
        <v>357</v>
      </c>
      <c r="I4530" s="83" t="s">
        <v>648</v>
      </c>
    </row>
    <row r="4531" spans="1:9" ht="15">
      <c r="A4531" s="83" t="s">
        <v>5127</v>
      </c>
      <c r="B4531" s="83" t="str">
        <f t="shared" si="426"/>
        <v>PH22</v>
      </c>
      <c r="C4531" s="83" t="str">
        <f t="shared" si="427"/>
        <v>PH22</v>
      </c>
      <c r="D4531" s="83" t="str">
        <f t="shared" si="428"/>
        <v>PH22</v>
      </c>
      <c r="E4531" s="83" t="str">
        <f t="shared" si="429"/>
        <v>PH22</v>
      </c>
      <c r="F4531" s="83" t="str">
        <f t="shared" si="430"/>
        <v>PH2</v>
      </c>
      <c r="G4531" s="83" t="str">
        <f t="shared" si="431"/>
        <v>PH</v>
      </c>
      <c r="H4531" s="83" t="s">
        <v>357</v>
      </c>
      <c r="I4531" s="83" t="s">
        <v>648</v>
      </c>
    </row>
    <row r="4532" spans="1:9" ht="15">
      <c r="A4532" s="83" t="s">
        <v>5128</v>
      </c>
      <c r="B4532" s="83" t="str">
        <f t="shared" si="426"/>
        <v>PH23</v>
      </c>
      <c r="C4532" s="83" t="str">
        <f t="shared" si="427"/>
        <v>PH23</v>
      </c>
      <c r="D4532" s="83" t="str">
        <f t="shared" si="428"/>
        <v>PH23</v>
      </c>
      <c r="E4532" s="83" t="str">
        <f t="shared" si="429"/>
        <v>PH23</v>
      </c>
      <c r="F4532" s="83" t="str">
        <f t="shared" si="430"/>
        <v>PH2</v>
      </c>
      <c r="G4532" s="83" t="str">
        <f t="shared" si="431"/>
        <v>PH</v>
      </c>
      <c r="H4532" s="83" t="s">
        <v>357</v>
      </c>
      <c r="I4532" s="83" t="s">
        <v>648</v>
      </c>
    </row>
    <row r="4533" spans="1:9" ht="15">
      <c r="A4533" s="83" t="s">
        <v>5129</v>
      </c>
      <c r="B4533" s="83" t="str">
        <f t="shared" si="426"/>
        <v>PH24</v>
      </c>
      <c r="C4533" s="83" t="str">
        <f t="shared" si="427"/>
        <v>PH24</v>
      </c>
      <c r="D4533" s="83" t="str">
        <f t="shared" si="428"/>
        <v>PH24</v>
      </c>
      <c r="E4533" s="83" t="str">
        <f t="shared" si="429"/>
        <v>PH24</v>
      </c>
      <c r="F4533" s="83" t="str">
        <f t="shared" si="430"/>
        <v>PH2</v>
      </c>
      <c r="G4533" s="83" t="str">
        <f t="shared" si="431"/>
        <v>PH</v>
      </c>
      <c r="H4533" s="83" t="s">
        <v>357</v>
      </c>
      <c r="I4533" s="83" t="s">
        <v>648</v>
      </c>
    </row>
    <row r="4534" spans="1:9" ht="15">
      <c r="A4534" s="83" t="s">
        <v>5130</v>
      </c>
      <c r="B4534" s="83" t="str">
        <f t="shared" si="426"/>
        <v>PH25</v>
      </c>
      <c r="C4534" s="83" t="str">
        <f t="shared" si="427"/>
        <v>PH25</v>
      </c>
      <c r="D4534" s="83" t="str">
        <f t="shared" si="428"/>
        <v>PH25</v>
      </c>
      <c r="E4534" s="83" t="str">
        <f t="shared" si="429"/>
        <v>PH25</v>
      </c>
      <c r="F4534" s="83" t="str">
        <f t="shared" si="430"/>
        <v>PH2</v>
      </c>
      <c r="G4534" s="83" t="str">
        <f t="shared" si="431"/>
        <v>PH</v>
      </c>
      <c r="H4534" s="83" t="s">
        <v>357</v>
      </c>
      <c r="I4534" s="83" t="s">
        <v>648</v>
      </c>
    </row>
    <row r="4535" spans="1:9" ht="15">
      <c r="A4535" s="83" t="s">
        <v>5131</v>
      </c>
      <c r="B4535" s="83" t="str">
        <f t="shared" si="426"/>
        <v>PH26</v>
      </c>
      <c r="C4535" s="83" t="str">
        <f t="shared" si="427"/>
        <v>PH26</v>
      </c>
      <c r="D4535" s="83" t="str">
        <f t="shared" si="428"/>
        <v>PH26</v>
      </c>
      <c r="E4535" s="83" t="str">
        <f t="shared" si="429"/>
        <v>PH26</v>
      </c>
      <c r="F4535" s="83" t="str">
        <f t="shared" si="430"/>
        <v>PH2</v>
      </c>
      <c r="G4535" s="83" t="str">
        <f t="shared" si="431"/>
        <v>PH</v>
      </c>
      <c r="H4535" s="83" t="s">
        <v>357</v>
      </c>
      <c r="I4535" s="83" t="s">
        <v>648</v>
      </c>
    </row>
    <row r="4536" spans="1:9" ht="15">
      <c r="A4536" s="83" t="s">
        <v>5132</v>
      </c>
      <c r="B4536" s="83" t="str">
        <f t="shared" si="426"/>
        <v>PL</v>
      </c>
      <c r="C4536" s="83" t="str">
        <f t="shared" si="427"/>
        <v>PL</v>
      </c>
      <c r="D4536" s="83" t="str">
        <f t="shared" si="428"/>
        <v>PL</v>
      </c>
      <c r="E4536" s="83" t="str">
        <f t="shared" si="429"/>
        <v>PL</v>
      </c>
      <c r="F4536" s="83" t="str">
        <f t="shared" si="430"/>
        <v>PL</v>
      </c>
      <c r="G4536" s="83" t="str">
        <f t="shared" si="431"/>
        <v>PL</v>
      </c>
      <c r="H4536" s="83" t="s">
        <v>885</v>
      </c>
      <c r="I4536" s="83" t="s">
        <v>666</v>
      </c>
    </row>
    <row r="4537" spans="1:9" ht="15">
      <c r="A4537" s="83" t="s">
        <v>5133</v>
      </c>
      <c r="B4537" s="83" t="str">
        <f t="shared" si="426"/>
        <v>PO20 6Q</v>
      </c>
      <c r="C4537" s="83" t="str">
        <f t="shared" si="427"/>
        <v>PO20 6</v>
      </c>
      <c r="D4537" s="83" t="str">
        <f t="shared" si="428"/>
        <v xml:space="preserve">PO20 </v>
      </c>
      <c r="E4537" s="83" t="str">
        <f t="shared" si="429"/>
        <v>PO20</v>
      </c>
      <c r="F4537" s="83" t="str">
        <f t="shared" si="430"/>
        <v>PO2</v>
      </c>
      <c r="G4537" s="83" t="str">
        <f t="shared" si="431"/>
        <v>PO</v>
      </c>
      <c r="H4537" s="83" t="s">
        <v>370</v>
      </c>
      <c r="I4537" s="83" t="s">
        <v>658</v>
      </c>
    </row>
    <row r="4538" spans="1:9" ht="15">
      <c r="A4538" s="83" t="s">
        <v>5134</v>
      </c>
      <c r="B4538" s="83" t="str">
        <f t="shared" si="426"/>
        <v>PO20 6W</v>
      </c>
      <c r="C4538" s="83" t="str">
        <f t="shared" si="427"/>
        <v>PO20 6</v>
      </c>
      <c r="D4538" s="83" t="str">
        <f t="shared" si="428"/>
        <v xml:space="preserve">PO20 </v>
      </c>
      <c r="E4538" s="83" t="str">
        <f t="shared" si="429"/>
        <v>PO20</v>
      </c>
      <c r="F4538" s="83" t="str">
        <f t="shared" si="430"/>
        <v>PO2</v>
      </c>
      <c r="G4538" s="83" t="str">
        <f t="shared" si="431"/>
        <v>PO</v>
      </c>
      <c r="H4538" s="83" t="s">
        <v>370</v>
      </c>
      <c r="I4538" s="83" t="s">
        <v>658</v>
      </c>
    </row>
    <row r="4539" spans="1:9" ht="15">
      <c r="A4539" s="83" t="s">
        <v>5135</v>
      </c>
      <c r="B4539" s="83" t="str">
        <f t="shared" si="426"/>
        <v>PO33 2V</v>
      </c>
      <c r="C4539" s="83" t="str">
        <f t="shared" si="427"/>
        <v>PO33 2</v>
      </c>
      <c r="D4539" s="83" t="str">
        <f t="shared" si="428"/>
        <v xml:space="preserve">PO33 </v>
      </c>
      <c r="E4539" s="83" t="str">
        <f t="shared" si="429"/>
        <v>PO33</v>
      </c>
      <c r="F4539" s="83" t="str">
        <f t="shared" si="430"/>
        <v>PO3</v>
      </c>
      <c r="G4539" s="83" t="str">
        <f t="shared" si="431"/>
        <v>PO</v>
      </c>
      <c r="H4539" s="83" t="s">
        <v>367</v>
      </c>
      <c r="I4539" s="83" t="s">
        <v>650</v>
      </c>
    </row>
    <row r="4540" spans="1:9" ht="15">
      <c r="A4540" s="83" t="s">
        <v>5136</v>
      </c>
      <c r="B4540" s="83" t="str">
        <f t="shared" si="426"/>
        <v>PR</v>
      </c>
      <c r="C4540" s="83" t="str">
        <f t="shared" si="427"/>
        <v>PR</v>
      </c>
      <c r="D4540" s="83" t="str">
        <f t="shared" si="428"/>
        <v>PR</v>
      </c>
      <c r="E4540" s="83" t="str">
        <f t="shared" si="429"/>
        <v>PR</v>
      </c>
      <c r="F4540" s="83" t="str">
        <f t="shared" si="430"/>
        <v>PR</v>
      </c>
      <c r="G4540" s="83" t="str">
        <f t="shared" si="431"/>
        <v>PR</v>
      </c>
      <c r="H4540" s="83" t="s">
        <v>394</v>
      </c>
      <c r="I4540" s="83" t="s">
        <v>660</v>
      </c>
    </row>
    <row r="4541" spans="1:9" ht="15">
      <c r="A4541" s="83" t="s">
        <v>5137</v>
      </c>
      <c r="B4541" s="83" t="str">
        <f t="shared" si="426"/>
        <v>R</v>
      </c>
      <c r="C4541" s="83" t="str">
        <f t="shared" si="427"/>
        <v>R</v>
      </c>
      <c r="D4541" s="83" t="str">
        <f t="shared" si="428"/>
        <v>R</v>
      </c>
      <c r="E4541" s="83" t="str">
        <f t="shared" si="429"/>
        <v>R</v>
      </c>
      <c r="F4541" s="83" t="str">
        <f t="shared" si="430"/>
        <v>R</v>
      </c>
      <c r="G4541" s="83" t="str">
        <f t="shared" si="431"/>
        <v>R</v>
      </c>
      <c r="H4541" s="83" t="s">
        <v>370</v>
      </c>
      <c r="I4541" s="83" t="s">
        <v>658</v>
      </c>
    </row>
    <row r="4542" spans="1:9" ht="15">
      <c r="A4542" s="83" t="s">
        <v>5138</v>
      </c>
      <c r="B4542" s="83" t="str">
        <f t="shared" si="426"/>
        <v>RG</v>
      </c>
      <c r="C4542" s="83" t="str">
        <f t="shared" si="427"/>
        <v>RG</v>
      </c>
      <c r="D4542" s="83" t="str">
        <f t="shared" si="428"/>
        <v>RG</v>
      </c>
      <c r="E4542" s="83" t="str">
        <f t="shared" si="429"/>
        <v>RG</v>
      </c>
      <c r="F4542" s="83" t="str">
        <f t="shared" si="430"/>
        <v>RG</v>
      </c>
      <c r="G4542" s="83" t="str">
        <f t="shared" si="431"/>
        <v>RG</v>
      </c>
      <c r="H4542" s="83" t="s">
        <v>389</v>
      </c>
      <c r="I4542" s="83" t="s">
        <v>662</v>
      </c>
    </row>
    <row r="4543" spans="1:9" ht="15">
      <c r="A4543" s="83" t="s">
        <v>5139</v>
      </c>
      <c r="B4543" s="83" t="str">
        <f t="shared" si="426"/>
        <v>RG10 0H</v>
      </c>
      <c r="C4543" s="83" t="str">
        <f t="shared" si="427"/>
        <v>RG10 0</v>
      </c>
      <c r="D4543" s="83" t="str">
        <f t="shared" si="428"/>
        <v xml:space="preserve">RG10 </v>
      </c>
      <c r="E4543" s="83" t="str">
        <f t="shared" si="429"/>
        <v>RG10</v>
      </c>
      <c r="F4543" s="83" t="str">
        <f t="shared" si="430"/>
        <v>RG1</v>
      </c>
      <c r="G4543" s="83" t="str">
        <f t="shared" si="431"/>
        <v>RG</v>
      </c>
      <c r="H4543" s="83" t="s">
        <v>338</v>
      </c>
      <c r="I4543" s="83" t="s">
        <v>1167</v>
      </c>
    </row>
    <row r="4544" spans="1:9" ht="15">
      <c r="A4544" s="83" t="s">
        <v>5140</v>
      </c>
      <c r="B4544" s="83" t="str">
        <f t="shared" si="426"/>
        <v>RG10 0J</v>
      </c>
      <c r="C4544" s="83" t="str">
        <f t="shared" si="427"/>
        <v>RG10 0</v>
      </c>
      <c r="D4544" s="83" t="str">
        <f t="shared" si="428"/>
        <v xml:space="preserve">RG10 </v>
      </c>
      <c r="E4544" s="83" t="str">
        <f t="shared" si="429"/>
        <v>RG10</v>
      </c>
      <c r="F4544" s="83" t="str">
        <f t="shared" si="430"/>
        <v>RG1</v>
      </c>
      <c r="G4544" s="83" t="str">
        <f t="shared" si="431"/>
        <v>RG</v>
      </c>
      <c r="H4544" s="83" t="s">
        <v>338</v>
      </c>
      <c r="I4544" s="83" t="s">
        <v>1167</v>
      </c>
    </row>
    <row r="4545" spans="1:9" ht="15">
      <c r="A4545" s="83" t="s">
        <v>5141</v>
      </c>
      <c r="B4545" s="83" t="str">
        <f t="shared" si="426"/>
        <v>RG10 0L</v>
      </c>
      <c r="C4545" s="83" t="str">
        <f t="shared" si="427"/>
        <v>RG10 0</v>
      </c>
      <c r="D4545" s="83" t="str">
        <f t="shared" si="428"/>
        <v xml:space="preserve">RG10 </v>
      </c>
      <c r="E4545" s="83" t="str">
        <f t="shared" si="429"/>
        <v>RG10</v>
      </c>
      <c r="F4545" s="83" t="str">
        <f t="shared" si="430"/>
        <v>RG1</v>
      </c>
      <c r="G4545" s="83" t="str">
        <f t="shared" si="431"/>
        <v>RG</v>
      </c>
      <c r="H4545" s="83" t="s">
        <v>338</v>
      </c>
      <c r="I4545" s="83" t="s">
        <v>1167</v>
      </c>
    </row>
    <row r="4546" spans="1:9" ht="15">
      <c r="A4546" s="83" t="s">
        <v>5142</v>
      </c>
      <c r="B4546" s="83" t="str">
        <f t="shared" si="426"/>
        <v>RG10 0L</v>
      </c>
      <c r="C4546" s="83" t="str">
        <f t="shared" si="427"/>
        <v>RG10 0</v>
      </c>
      <c r="D4546" s="83" t="str">
        <f t="shared" si="428"/>
        <v xml:space="preserve">RG10 </v>
      </c>
      <c r="E4546" s="83" t="str">
        <f t="shared" si="429"/>
        <v>RG10</v>
      </c>
      <c r="F4546" s="83" t="str">
        <f t="shared" si="430"/>
        <v>RG1</v>
      </c>
      <c r="G4546" s="83" t="str">
        <f t="shared" si="431"/>
        <v>RG</v>
      </c>
      <c r="H4546" s="83" t="s">
        <v>338</v>
      </c>
      <c r="I4546" s="83" t="s">
        <v>1167</v>
      </c>
    </row>
    <row r="4547" spans="1:9" ht="15">
      <c r="A4547" s="83" t="s">
        <v>5143</v>
      </c>
      <c r="B4547" s="83" t="str">
        <f t="shared" ref="B4547:B4610" si="432">LEFT($A4547,7)</f>
        <v>RG10 0L</v>
      </c>
      <c r="C4547" s="83" t="str">
        <f t="shared" ref="C4547:C4610" si="433">LEFT($A4547,6)</f>
        <v>RG10 0</v>
      </c>
      <c r="D4547" s="83" t="str">
        <f t="shared" ref="D4547:D4610" si="434">LEFT($A4547,5)</f>
        <v xml:space="preserve">RG10 </v>
      </c>
      <c r="E4547" s="83" t="str">
        <f t="shared" ref="E4547:E4610" si="435">LEFT($A4547,4)</f>
        <v>RG10</v>
      </c>
      <c r="F4547" s="83" t="str">
        <f t="shared" ref="F4547:F4610" si="436">LEFT($A4547,3)</f>
        <v>RG1</v>
      </c>
      <c r="G4547" s="83" t="str">
        <f t="shared" ref="G4547:G4610" si="437">LEFT($A4547,2)</f>
        <v>RG</v>
      </c>
      <c r="H4547" s="83" t="s">
        <v>338</v>
      </c>
      <c r="I4547" s="83" t="s">
        <v>1167</v>
      </c>
    </row>
    <row r="4548" spans="1:9" ht="15">
      <c r="A4548" s="83" t="s">
        <v>5144</v>
      </c>
      <c r="B4548" s="83" t="str">
        <f t="shared" si="432"/>
        <v>RG10 0L</v>
      </c>
      <c r="C4548" s="83" t="str">
        <f t="shared" si="433"/>
        <v>RG10 0</v>
      </c>
      <c r="D4548" s="83" t="str">
        <f t="shared" si="434"/>
        <v xml:space="preserve">RG10 </v>
      </c>
      <c r="E4548" s="83" t="str">
        <f t="shared" si="435"/>
        <v>RG10</v>
      </c>
      <c r="F4548" s="83" t="str">
        <f t="shared" si="436"/>
        <v>RG1</v>
      </c>
      <c r="G4548" s="83" t="str">
        <f t="shared" si="437"/>
        <v>RG</v>
      </c>
      <c r="H4548" s="83" t="s">
        <v>338</v>
      </c>
      <c r="I4548" s="83" t="s">
        <v>1167</v>
      </c>
    </row>
    <row r="4549" spans="1:9" ht="15">
      <c r="A4549" s="83" t="s">
        <v>5145</v>
      </c>
      <c r="B4549" s="83" t="str">
        <f t="shared" si="432"/>
        <v>RG10 0L</v>
      </c>
      <c r="C4549" s="83" t="str">
        <f t="shared" si="433"/>
        <v>RG10 0</v>
      </c>
      <c r="D4549" s="83" t="str">
        <f t="shared" si="434"/>
        <v xml:space="preserve">RG10 </v>
      </c>
      <c r="E4549" s="83" t="str">
        <f t="shared" si="435"/>
        <v>RG10</v>
      </c>
      <c r="F4549" s="83" t="str">
        <f t="shared" si="436"/>
        <v>RG1</v>
      </c>
      <c r="G4549" s="83" t="str">
        <f t="shared" si="437"/>
        <v>RG</v>
      </c>
      <c r="H4549" s="83" t="s">
        <v>338</v>
      </c>
      <c r="I4549" s="83" t="s">
        <v>1167</v>
      </c>
    </row>
    <row r="4550" spans="1:9" ht="15">
      <c r="A4550" s="83" t="s">
        <v>5146</v>
      </c>
      <c r="B4550" s="83" t="str">
        <f t="shared" si="432"/>
        <v>RG10 0L</v>
      </c>
      <c r="C4550" s="83" t="str">
        <f t="shared" si="433"/>
        <v>RG10 0</v>
      </c>
      <c r="D4550" s="83" t="str">
        <f t="shared" si="434"/>
        <v xml:space="preserve">RG10 </v>
      </c>
      <c r="E4550" s="83" t="str">
        <f t="shared" si="435"/>
        <v>RG10</v>
      </c>
      <c r="F4550" s="83" t="str">
        <f t="shared" si="436"/>
        <v>RG1</v>
      </c>
      <c r="G4550" s="83" t="str">
        <f t="shared" si="437"/>
        <v>RG</v>
      </c>
      <c r="H4550" s="83" t="s">
        <v>338</v>
      </c>
      <c r="I4550" s="83" t="s">
        <v>1167</v>
      </c>
    </row>
    <row r="4551" spans="1:9" ht="15">
      <c r="A4551" s="83" t="s">
        <v>5147</v>
      </c>
      <c r="B4551" s="83" t="str">
        <f t="shared" si="432"/>
        <v>RG10 0L</v>
      </c>
      <c r="C4551" s="83" t="str">
        <f t="shared" si="433"/>
        <v>RG10 0</v>
      </c>
      <c r="D4551" s="83" t="str">
        <f t="shared" si="434"/>
        <v xml:space="preserve">RG10 </v>
      </c>
      <c r="E4551" s="83" t="str">
        <f t="shared" si="435"/>
        <v>RG10</v>
      </c>
      <c r="F4551" s="83" t="str">
        <f t="shared" si="436"/>
        <v>RG1</v>
      </c>
      <c r="G4551" s="83" t="str">
        <f t="shared" si="437"/>
        <v>RG</v>
      </c>
      <c r="H4551" s="83" t="s">
        <v>338</v>
      </c>
      <c r="I4551" s="83" t="s">
        <v>1167</v>
      </c>
    </row>
    <row r="4552" spans="1:9" ht="15">
      <c r="A4552" s="83" t="s">
        <v>5148</v>
      </c>
      <c r="B4552" s="83" t="str">
        <f t="shared" si="432"/>
        <v>RG10 0L</v>
      </c>
      <c r="C4552" s="83" t="str">
        <f t="shared" si="433"/>
        <v>RG10 0</v>
      </c>
      <c r="D4552" s="83" t="str">
        <f t="shared" si="434"/>
        <v xml:space="preserve">RG10 </v>
      </c>
      <c r="E4552" s="83" t="str">
        <f t="shared" si="435"/>
        <v>RG10</v>
      </c>
      <c r="F4552" s="83" t="str">
        <f t="shared" si="436"/>
        <v>RG1</v>
      </c>
      <c r="G4552" s="83" t="str">
        <f t="shared" si="437"/>
        <v>RG</v>
      </c>
      <c r="H4552" s="83" t="s">
        <v>338</v>
      </c>
      <c r="I4552" s="83" t="s">
        <v>1167</v>
      </c>
    </row>
    <row r="4553" spans="1:9" ht="15">
      <c r="A4553" s="83" t="s">
        <v>5149</v>
      </c>
      <c r="B4553" s="83" t="str">
        <f t="shared" si="432"/>
        <v>RG10 0L</v>
      </c>
      <c r="C4553" s="83" t="str">
        <f t="shared" si="433"/>
        <v>RG10 0</v>
      </c>
      <c r="D4553" s="83" t="str">
        <f t="shared" si="434"/>
        <v xml:space="preserve">RG10 </v>
      </c>
      <c r="E4553" s="83" t="str">
        <f t="shared" si="435"/>
        <v>RG10</v>
      </c>
      <c r="F4553" s="83" t="str">
        <f t="shared" si="436"/>
        <v>RG1</v>
      </c>
      <c r="G4553" s="83" t="str">
        <f t="shared" si="437"/>
        <v>RG</v>
      </c>
      <c r="H4553" s="83" t="s">
        <v>389</v>
      </c>
      <c r="I4553" s="83" t="s">
        <v>662</v>
      </c>
    </row>
    <row r="4554" spans="1:9" ht="15">
      <c r="A4554" s="83" t="s">
        <v>5150</v>
      </c>
      <c r="B4554" s="83" t="str">
        <f t="shared" si="432"/>
        <v>RG10 0L</v>
      </c>
      <c r="C4554" s="83" t="str">
        <f t="shared" si="433"/>
        <v>RG10 0</v>
      </c>
      <c r="D4554" s="83" t="str">
        <f t="shared" si="434"/>
        <v xml:space="preserve">RG10 </v>
      </c>
      <c r="E4554" s="83" t="str">
        <f t="shared" si="435"/>
        <v>RG10</v>
      </c>
      <c r="F4554" s="83" t="str">
        <f t="shared" si="436"/>
        <v>RG1</v>
      </c>
      <c r="G4554" s="83" t="str">
        <f t="shared" si="437"/>
        <v>RG</v>
      </c>
      <c r="H4554" s="83" t="s">
        <v>389</v>
      </c>
      <c r="I4554" s="83" t="s">
        <v>662</v>
      </c>
    </row>
    <row r="4555" spans="1:9" ht="15">
      <c r="A4555" s="83" t="s">
        <v>5151</v>
      </c>
      <c r="B4555" s="83" t="str">
        <f t="shared" si="432"/>
        <v>RG10 0L</v>
      </c>
      <c r="C4555" s="83" t="str">
        <f t="shared" si="433"/>
        <v>RG10 0</v>
      </c>
      <c r="D4555" s="83" t="str">
        <f t="shared" si="434"/>
        <v xml:space="preserve">RG10 </v>
      </c>
      <c r="E4555" s="83" t="str">
        <f t="shared" si="435"/>
        <v>RG10</v>
      </c>
      <c r="F4555" s="83" t="str">
        <f t="shared" si="436"/>
        <v>RG1</v>
      </c>
      <c r="G4555" s="83" t="str">
        <f t="shared" si="437"/>
        <v>RG</v>
      </c>
      <c r="H4555" s="83" t="s">
        <v>389</v>
      </c>
      <c r="I4555" s="83" t="s">
        <v>662</v>
      </c>
    </row>
    <row r="4556" spans="1:9" ht="15">
      <c r="A4556" s="83" t="s">
        <v>5152</v>
      </c>
      <c r="B4556" s="83" t="str">
        <f t="shared" si="432"/>
        <v>RG10 0L</v>
      </c>
      <c r="C4556" s="83" t="str">
        <f t="shared" si="433"/>
        <v>RG10 0</v>
      </c>
      <c r="D4556" s="83" t="str">
        <f t="shared" si="434"/>
        <v xml:space="preserve">RG10 </v>
      </c>
      <c r="E4556" s="83" t="str">
        <f t="shared" si="435"/>
        <v>RG10</v>
      </c>
      <c r="F4556" s="83" t="str">
        <f t="shared" si="436"/>
        <v>RG1</v>
      </c>
      <c r="G4556" s="83" t="str">
        <f t="shared" si="437"/>
        <v>RG</v>
      </c>
      <c r="H4556" s="83" t="s">
        <v>389</v>
      </c>
      <c r="I4556" s="83" t="s">
        <v>662</v>
      </c>
    </row>
    <row r="4557" spans="1:9" ht="15">
      <c r="A4557" s="83" t="s">
        <v>5153</v>
      </c>
      <c r="B4557" s="83" t="str">
        <f t="shared" si="432"/>
        <v>RG10 0L</v>
      </c>
      <c r="C4557" s="83" t="str">
        <f t="shared" si="433"/>
        <v>RG10 0</v>
      </c>
      <c r="D4557" s="83" t="str">
        <f t="shared" si="434"/>
        <v xml:space="preserve">RG10 </v>
      </c>
      <c r="E4557" s="83" t="str">
        <f t="shared" si="435"/>
        <v>RG10</v>
      </c>
      <c r="F4557" s="83" t="str">
        <f t="shared" si="436"/>
        <v>RG1</v>
      </c>
      <c r="G4557" s="83" t="str">
        <f t="shared" si="437"/>
        <v>RG</v>
      </c>
      <c r="H4557" s="83" t="s">
        <v>389</v>
      </c>
      <c r="I4557" s="83" t="s">
        <v>662</v>
      </c>
    </row>
    <row r="4558" spans="1:9" ht="15">
      <c r="A4558" s="83" t="s">
        <v>5154</v>
      </c>
      <c r="B4558" s="83" t="str">
        <f t="shared" si="432"/>
        <v>RG10 0L</v>
      </c>
      <c r="C4558" s="83" t="str">
        <f t="shared" si="433"/>
        <v>RG10 0</v>
      </c>
      <c r="D4558" s="83" t="str">
        <f t="shared" si="434"/>
        <v xml:space="preserve">RG10 </v>
      </c>
      <c r="E4558" s="83" t="str">
        <f t="shared" si="435"/>
        <v>RG10</v>
      </c>
      <c r="F4558" s="83" t="str">
        <f t="shared" si="436"/>
        <v>RG1</v>
      </c>
      <c r="G4558" s="83" t="str">
        <f t="shared" si="437"/>
        <v>RG</v>
      </c>
      <c r="H4558" s="83" t="s">
        <v>389</v>
      </c>
      <c r="I4558" s="83" t="s">
        <v>662</v>
      </c>
    </row>
    <row r="4559" spans="1:9" ht="15">
      <c r="A4559" s="83" t="s">
        <v>5155</v>
      </c>
      <c r="B4559" s="83" t="str">
        <f t="shared" si="432"/>
        <v>RG10 0L</v>
      </c>
      <c r="C4559" s="83" t="str">
        <f t="shared" si="433"/>
        <v>RG10 0</v>
      </c>
      <c r="D4559" s="83" t="str">
        <f t="shared" si="434"/>
        <v xml:space="preserve">RG10 </v>
      </c>
      <c r="E4559" s="83" t="str">
        <f t="shared" si="435"/>
        <v>RG10</v>
      </c>
      <c r="F4559" s="83" t="str">
        <f t="shared" si="436"/>
        <v>RG1</v>
      </c>
      <c r="G4559" s="83" t="str">
        <f t="shared" si="437"/>
        <v>RG</v>
      </c>
      <c r="H4559" s="83" t="s">
        <v>389</v>
      </c>
      <c r="I4559" s="83" t="s">
        <v>662</v>
      </c>
    </row>
    <row r="4560" spans="1:9" ht="15">
      <c r="A4560" s="83" t="s">
        <v>5156</v>
      </c>
      <c r="B4560" s="83" t="str">
        <f t="shared" si="432"/>
        <v>RG10 0L</v>
      </c>
      <c r="C4560" s="83" t="str">
        <f t="shared" si="433"/>
        <v>RG10 0</v>
      </c>
      <c r="D4560" s="83" t="str">
        <f t="shared" si="434"/>
        <v xml:space="preserve">RG10 </v>
      </c>
      <c r="E4560" s="83" t="str">
        <f t="shared" si="435"/>
        <v>RG10</v>
      </c>
      <c r="F4560" s="83" t="str">
        <f t="shared" si="436"/>
        <v>RG1</v>
      </c>
      <c r="G4560" s="83" t="str">
        <f t="shared" si="437"/>
        <v>RG</v>
      </c>
      <c r="H4560" s="83" t="s">
        <v>389</v>
      </c>
      <c r="I4560" s="83" t="s">
        <v>662</v>
      </c>
    </row>
    <row r="4561" spans="1:9" ht="15">
      <c r="A4561" s="83" t="s">
        <v>5157</v>
      </c>
      <c r="B4561" s="83" t="str">
        <f t="shared" si="432"/>
        <v>RG10 0N</v>
      </c>
      <c r="C4561" s="83" t="str">
        <f t="shared" si="433"/>
        <v>RG10 0</v>
      </c>
      <c r="D4561" s="83" t="str">
        <f t="shared" si="434"/>
        <v xml:space="preserve">RG10 </v>
      </c>
      <c r="E4561" s="83" t="str">
        <f t="shared" si="435"/>
        <v>RG10</v>
      </c>
      <c r="F4561" s="83" t="str">
        <f t="shared" si="436"/>
        <v>RG1</v>
      </c>
      <c r="G4561" s="83" t="str">
        <f t="shared" si="437"/>
        <v>RG</v>
      </c>
      <c r="H4561" s="83" t="s">
        <v>338</v>
      </c>
      <c r="I4561" s="83" t="s">
        <v>1167</v>
      </c>
    </row>
    <row r="4562" spans="1:9" ht="15">
      <c r="A4562" s="83" t="s">
        <v>5158</v>
      </c>
      <c r="B4562" s="83" t="str">
        <f t="shared" si="432"/>
        <v>RG10 0N</v>
      </c>
      <c r="C4562" s="83" t="str">
        <f t="shared" si="433"/>
        <v>RG10 0</v>
      </c>
      <c r="D4562" s="83" t="str">
        <f t="shared" si="434"/>
        <v xml:space="preserve">RG10 </v>
      </c>
      <c r="E4562" s="83" t="str">
        <f t="shared" si="435"/>
        <v>RG10</v>
      </c>
      <c r="F4562" s="83" t="str">
        <f t="shared" si="436"/>
        <v>RG1</v>
      </c>
      <c r="G4562" s="83" t="str">
        <f t="shared" si="437"/>
        <v>RG</v>
      </c>
      <c r="H4562" s="83" t="s">
        <v>389</v>
      </c>
      <c r="I4562" s="83" t="s">
        <v>662</v>
      </c>
    </row>
    <row r="4563" spans="1:9" ht="15">
      <c r="A4563" s="83" t="s">
        <v>5159</v>
      </c>
      <c r="B4563" s="83" t="str">
        <f t="shared" si="432"/>
        <v>RG10 0N</v>
      </c>
      <c r="C4563" s="83" t="str">
        <f t="shared" si="433"/>
        <v>RG10 0</v>
      </c>
      <c r="D4563" s="83" t="str">
        <f t="shared" si="434"/>
        <v xml:space="preserve">RG10 </v>
      </c>
      <c r="E4563" s="83" t="str">
        <f t="shared" si="435"/>
        <v>RG10</v>
      </c>
      <c r="F4563" s="83" t="str">
        <f t="shared" si="436"/>
        <v>RG1</v>
      </c>
      <c r="G4563" s="83" t="str">
        <f t="shared" si="437"/>
        <v>RG</v>
      </c>
      <c r="H4563" s="83" t="s">
        <v>389</v>
      </c>
      <c r="I4563" s="83" t="s">
        <v>662</v>
      </c>
    </row>
    <row r="4564" spans="1:9" ht="15">
      <c r="A4564" s="83" t="s">
        <v>5160</v>
      </c>
      <c r="B4564" s="83" t="str">
        <f t="shared" si="432"/>
        <v>RG10 0N</v>
      </c>
      <c r="C4564" s="83" t="str">
        <f t="shared" si="433"/>
        <v>RG10 0</v>
      </c>
      <c r="D4564" s="83" t="str">
        <f t="shared" si="434"/>
        <v xml:space="preserve">RG10 </v>
      </c>
      <c r="E4564" s="83" t="str">
        <f t="shared" si="435"/>
        <v>RG10</v>
      </c>
      <c r="F4564" s="83" t="str">
        <f t="shared" si="436"/>
        <v>RG1</v>
      </c>
      <c r="G4564" s="83" t="str">
        <f t="shared" si="437"/>
        <v>RG</v>
      </c>
      <c r="H4564" s="83" t="s">
        <v>389</v>
      </c>
      <c r="I4564" s="83" t="s">
        <v>662</v>
      </c>
    </row>
    <row r="4565" spans="1:9" ht="15">
      <c r="A4565" s="83" t="s">
        <v>5161</v>
      </c>
      <c r="B4565" s="83" t="str">
        <f t="shared" si="432"/>
        <v>RG10 0N</v>
      </c>
      <c r="C4565" s="83" t="str">
        <f t="shared" si="433"/>
        <v>RG10 0</v>
      </c>
      <c r="D4565" s="83" t="str">
        <f t="shared" si="434"/>
        <v xml:space="preserve">RG10 </v>
      </c>
      <c r="E4565" s="83" t="str">
        <f t="shared" si="435"/>
        <v>RG10</v>
      </c>
      <c r="F4565" s="83" t="str">
        <f t="shared" si="436"/>
        <v>RG1</v>
      </c>
      <c r="G4565" s="83" t="str">
        <f t="shared" si="437"/>
        <v>RG</v>
      </c>
      <c r="H4565" s="83" t="s">
        <v>389</v>
      </c>
      <c r="I4565" s="83" t="s">
        <v>662</v>
      </c>
    </row>
    <row r="4566" spans="1:9" ht="15">
      <c r="A4566" s="83" t="s">
        <v>5162</v>
      </c>
      <c r="B4566" s="83" t="str">
        <f t="shared" si="432"/>
        <v>RG10 0P</v>
      </c>
      <c r="C4566" s="83" t="str">
        <f t="shared" si="433"/>
        <v>RG10 0</v>
      </c>
      <c r="D4566" s="83" t="str">
        <f t="shared" si="434"/>
        <v xml:space="preserve">RG10 </v>
      </c>
      <c r="E4566" s="83" t="str">
        <f t="shared" si="435"/>
        <v>RG10</v>
      </c>
      <c r="F4566" s="83" t="str">
        <f t="shared" si="436"/>
        <v>RG1</v>
      </c>
      <c r="G4566" s="83" t="str">
        <f t="shared" si="437"/>
        <v>RG</v>
      </c>
      <c r="H4566" s="83" t="s">
        <v>338</v>
      </c>
      <c r="I4566" s="83" t="s">
        <v>1167</v>
      </c>
    </row>
    <row r="4567" spans="1:9" ht="15">
      <c r="A4567" s="83" t="s">
        <v>5163</v>
      </c>
      <c r="B4567" s="83" t="str">
        <f t="shared" si="432"/>
        <v>RG10 0Q</v>
      </c>
      <c r="C4567" s="83" t="str">
        <f t="shared" si="433"/>
        <v>RG10 0</v>
      </c>
      <c r="D4567" s="83" t="str">
        <f t="shared" si="434"/>
        <v xml:space="preserve">RG10 </v>
      </c>
      <c r="E4567" s="83" t="str">
        <f t="shared" si="435"/>
        <v>RG10</v>
      </c>
      <c r="F4567" s="83" t="str">
        <f t="shared" si="436"/>
        <v>RG1</v>
      </c>
      <c r="G4567" s="83" t="str">
        <f t="shared" si="437"/>
        <v>RG</v>
      </c>
      <c r="H4567" s="83" t="s">
        <v>338</v>
      </c>
      <c r="I4567" s="83" t="s">
        <v>1167</v>
      </c>
    </row>
    <row r="4568" spans="1:9" ht="15">
      <c r="A4568" s="83" t="s">
        <v>5164</v>
      </c>
      <c r="B4568" s="83" t="str">
        <f t="shared" si="432"/>
        <v>RG10 0R</v>
      </c>
      <c r="C4568" s="83" t="str">
        <f t="shared" si="433"/>
        <v>RG10 0</v>
      </c>
      <c r="D4568" s="83" t="str">
        <f t="shared" si="434"/>
        <v xml:space="preserve">RG10 </v>
      </c>
      <c r="E4568" s="83" t="str">
        <f t="shared" si="435"/>
        <v>RG10</v>
      </c>
      <c r="F4568" s="83" t="str">
        <f t="shared" si="436"/>
        <v>RG1</v>
      </c>
      <c r="G4568" s="83" t="str">
        <f t="shared" si="437"/>
        <v>RG</v>
      </c>
      <c r="H4568" s="83" t="s">
        <v>338</v>
      </c>
      <c r="I4568" s="83" t="s">
        <v>1167</v>
      </c>
    </row>
    <row r="4569" spans="1:9" ht="15">
      <c r="A4569" s="83" t="s">
        <v>5165</v>
      </c>
      <c r="B4569" s="83" t="str">
        <f t="shared" si="432"/>
        <v>RG10 5J</v>
      </c>
      <c r="C4569" s="83" t="str">
        <f t="shared" si="433"/>
        <v>RG10 5</v>
      </c>
      <c r="D4569" s="83" t="str">
        <f t="shared" si="434"/>
        <v xml:space="preserve">RG10 </v>
      </c>
      <c r="E4569" s="83" t="str">
        <f t="shared" si="435"/>
        <v>RG10</v>
      </c>
      <c r="F4569" s="83" t="str">
        <f t="shared" si="436"/>
        <v>RG1</v>
      </c>
      <c r="G4569" s="83" t="str">
        <f t="shared" si="437"/>
        <v>RG</v>
      </c>
      <c r="H4569" s="83" t="s">
        <v>2244</v>
      </c>
      <c r="I4569" s="83" t="s">
        <v>1167</v>
      </c>
    </row>
    <row r="4570" spans="1:9" ht="15">
      <c r="A4570" s="83" t="s">
        <v>5166</v>
      </c>
      <c r="B4570" s="83" t="str">
        <f t="shared" si="432"/>
        <v>RG10 8N</v>
      </c>
      <c r="C4570" s="83" t="str">
        <f t="shared" si="433"/>
        <v>RG10 8</v>
      </c>
      <c r="D4570" s="83" t="str">
        <f t="shared" si="434"/>
        <v xml:space="preserve">RG10 </v>
      </c>
      <c r="E4570" s="83" t="str">
        <f t="shared" si="435"/>
        <v>RG10</v>
      </c>
      <c r="F4570" s="83" t="str">
        <f t="shared" si="436"/>
        <v>RG1</v>
      </c>
      <c r="G4570" s="83" t="str">
        <f t="shared" si="437"/>
        <v>RG</v>
      </c>
      <c r="H4570" s="83" t="s">
        <v>2244</v>
      </c>
      <c r="I4570" s="83" t="s">
        <v>1167</v>
      </c>
    </row>
    <row r="4571" spans="1:9" ht="15">
      <c r="A4571" s="83" t="s">
        <v>5167</v>
      </c>
      <c r="B4571" s="83" t="str">
        <f t="shared" si="432"/>
        <v>RG10 8Q</v>
      </c>
      <c r="C4571" s="83" t="str">
        <f t="shared" si="433"/>
        <v>RG10 8</v>
      </c>
      <c r="D4571" s="83" t="str">
        <f t="shared" si="434"/>
        <v xml:space="preserve">RG10 </v>
      </c>
      <c r="E4571" s="83" t="str">
        <f t="shared" si="435"/>
        <v>RG10</v>
      </c>
      <c r="F4571" s="83" t="str">
        <f t="shared" si="436"/>
        <v>RG1</v>
      </c>
      <c r="G4571" s="83" t="str">
        <f t="shared" si="437"/>
        <v>RG</v>
      </c>
      <c r="H4571" s="83" t="s">
        <v>2244</v>
      </c>
      <c r="I4571" s="83" t="s">
        <v>1167</v>
      </c>
    </row>
    <row r="4572" spans="1:9" ht="15">
      <c r="A4572" s="83" t="s">
        <v>5168</v>
      </c>
      <c r="B4572" s="83" t="str">
        <f t="shared" si="432"/>
        <v>RG10 9E</v>
      </c>
      <c r="C4572" s="83" t="str">
        <f t="shared" si="433"/>
        <v>RG10 9</v>
      </c>
      <c r="D4572" s="83" t="str">
        <f t="shared" si="434"/>
        <v xml:space="preserve">RG10 </v>
      </c>
      <c r="E4572" s="83" t="str">
        <f t="shared" si="435"/>
        <v>RG10</v>
      </c>
      <c r="F4572" s="83" t="str">
        <f t="shared" si="436"/>
        <v>RG1</v>
      </c>
      <c r="G4572" s="83" t="str">
        <f t="shared" si="437"/>
        <v>RG</v>
      </c>
      <c r="H4572" s="83" t="s">
        <v>2244</v>
      </c>
      <c r="I4572" s="83" t="s">
        <v>1167</v>
      </c>
    </row>
    <row r="4573" spans="1:9" ht="15">
      <c r="A4573" s="83" t="s">
        <v>5169</v>
      </c>
      <c r="B4573" s="83" t="str">
        <f t="shared" si="432"/>
        <v>RG10 9U</v>
      </c>
      <c r="C4573" s="83" t="str">
        <f t="shared" si="433"/>
        <v>RG10 9</v>
      </c>
      <c r="D4573" s="83" t="str">
        <f t="shared" si="434"/>
        <v xml:space="preserve">RG10 </v>
      </c>
      <c r="E4573" s="83" t="str">
        <f t="shared" si="435"/>
        <v>RG10</v>
      </c>
      <c r="F4573" s="83" t="str">
        <f t="shared" si="436"/>
        <v>RG1</v>
      </c>
      <c r="G4573" s="83" t="str">
        <f t="shared" si="437"/>
        <v>RG</v>
      </c>
      <c r="H4573" s="83" t="s">
        <v>338</v>
      </c>
      <c r="I4573" s="83" t="s">
        <v>1167</v>
      </c>
    </row>
    <row r="4574" spans="1:9" ht="15">
      <c r="A4574" s="83" t="s">
        <v>5170</v>
      </c>
      <c r="B4574" s="83" t="str">
        <f t="shared" si="432"/>
        <v>RG10 9V</v>
      </c>
      <c r="C4574" s="83" t="str">
        <f t="shared" si="433"/>
        <v>RG10 9</v>
      </c>
      <c r="D4574" s="83" t="str">
        <f t="shared" si="434"/>
        <v xml:space="preserve">RG10 </v>
      </c>
      <c r="E4574" s="83" t="str">
        <f t="shared" si="435"/>
        <v>RG10</v>
      </c>
      <c r="F4574" s="83" t="str">
        <f t="shared" si="436"/>
        <v>RG1</v>
      </c>
      <c r="G4574" s="83" t="str">
        <f t="shared" si="437"/>
        <v>RG</v>
      </c>
      <c r="H4574" s="83" t="s">
        <v>2244</v>
      </c>
      <c r="I4574" s="83" t="s">
        <v>1167</v>
      </c>
    </row>
    <row r="4575" spans="1:9" ht="15">
      <c r="A4575" s="83" t="s">
        <v>5171</v>
      </c>
      <c r="B4575" s="83" t="str">
        <f t="shared" si="432"/>
        <v>RG11 5Q</v>
      </c>
      <c r="C4575" s="83" t="str">
        <f t="shared" si="433"/>
        <v>RG11 5</v>
      </c>
      <c r="D4575" s="83" t="str">
        <f t="shared" si="434"/>
        <v xml:space="preserve">RG11 </v>
      </c>
      <c r="E4575" s="83" t="str">
        <f t="shared" si="435"/>
        <v>RG11</v>
      </c>
      <c r="F4575" s="83" t="str">
        <f t="shared" si="436"/>
        <v>RG1</v>
      </c>
      <c r="G4575" s="83" t="str">
        <f t="shared" si="437"/>
        <v>RG</v>
      </c>
      <c r="H4575" s="83" t="s">
        <v>338</v>
      </c>
      <c r="I4575" s="83" t="s">
        <v>1167</v>
      </c>
    </row>
    <row r="4576" spans="1:9" ht="15">
      <c r="A4576" s="83" t="s">
        <v>5172</v>
      </c>
      <c r="B4576" s="83" t="str">
        <f t="shared" si="432"/>
        <v>RG11 5R</v>
      </c>
      <c r="C4576" s="83" t="str">
        <f t="shared" si="433"/>
        <v>RG11 5</v>
      </c>
      <c r="D4576" s="83" t="str">
        <f t="shared" si="434"/>
        <v xml:space="preserve">RG11 </v>
      </c>
      <c r="E4576" s="83" t="str">
        <f t="shared" si="435"/>
        <v>RG11</v>
      </c>
      <c r="F4576" s="83" t="str">
        <f t="shared" si="436"/>
        <v>RG1</v>
      </c>
      <c r="G4576" s="83" t="str">
        <f t="shared" si="437"/>
        <v>RG</v>
      </c>
      <c r="H4576" s="83" t="s">
        <v>338</v>
      </c>
      <c r="I4576" s="83" t="s">
        <v>1167</v>
      </c>
    </row>
    <row r="4577" spans="1:9" ht="15">
      <c r="A4577" s="83" t="s">
        <v>5173</v>
      </c>
      <c r="B4577" s="83" t="str">
        <f t="shared" si="432"/>
        <v>RG11 5R</v>
      </c>
      <c r="C4577" s="83" t="str">
        <f t="shared" si="433"/>
        <v>RG11 5</v>
      </c>
      <c r="D4577" s="83" t="str">
        <f t="shared" si="434"/>
        <v xml:space="preserve">RG11 </v>
      </c>
      <c r="E4577" s="83" t="str">
        <f t="shared" si="435"/>
        <v>RG11</v>
      </c>
      <c r="F4577" s="83" t="str">
        <f t="shared" si="436"/>
        <v>RG1</v>
      </c>
      <c r="G4577" s="83" t="str">
        <f t="shared" si="437"/>
        <v>RG</v>
      </c>
      <c r="H4577" s="83" t="s">
        <v>338</v>
      </c>
      <c r="I4577" s="83" t="s">
        <v>1167</v>
      </c>
    </row>
    <row r="4578" spans="1:9" ht="15">
      <c r="A4578" s="83" t="s">
        <v>5174</v>
      </c>
      <c r="B4578" s="83" t="str">
        <f t="shared" si="432"/>
        <v>RG11 5S</v>
      </c>
      <c r="C4578" s="83" t="str">
        <f t="shared" si="433"/>
        <v>RG11 5</v>
      </c>
      <c r="D4578" s="83" t="str">
        <f t="shared" si="434"/>
        <v xml:space="preserve">RG11 </v>
      </c>
      <c r="E4578" s="83" t="str">
        <f t="shared" si="435"/>
        <v>RG11</v>
      </c>
      <c r="F4578" s="83" t="str">
        <f t="shared" si="436"/>
        <v>RG1</v>
      </c>
      <c r="G4578" s="83" t="str">
        <f t="shared" si="437"/>
        <v>RG</v>
      </c>
      <c r="H4578" s="83" t="s">
        <v>338</v>
      </c>
      <c r="I4578" s="83" t="s">
        <v>1167</v>
      </c>
    </row>
    <row r="4579" spans="1:9" ht="15">
      <c r="A4579" s="83" t="s">
        <v>5175</v>
      </c>
      <c r="B4579" s="83" t="str">
        <f t="shared" si="432"/>
        <v>RG12</v>
      </c>
      <c r="C4579" s="83" t="str">
        <f t="shared" si="433"/>
        <v>RG12</v>
      </c>
      <c r="D4579" s="83" t="str">
        <f t="shared" si="434"/>
        <v>RG12</v>
      </c>
      <c r="E4579" s="83" t="str">
        <f t="shared" si="435"/>
        <v>RG12</v>
      </c>
      <c r="F4579" s="83" t="str">
        <f t="shared" si="436"/>
        <v>RG1</v>
      </c>
      <c r="G4579" s="83" t="str">
        <f t="shared" si="437"/>
        <v>RG</v>
      </c>
      <c r="H4579" s="83" t="s">
        <v>338</v>
      </c>
      <c r="I4579" s="83" t="s">
        <v>1167</v>
      </c>
    </row>
    <row r="4580" spans="1:9" ht="15">
      <c r="A4580" s="83" t="s">
        <v>5176</v>
      </c>
      <c r="B4580" s="83" t="str">
        <f t="shared" si="432"/>
        <v>RG14 5T</v>
      </c>
      <c r="C4580" s="83" t="str">
        <f t="shared" si="433"/>
        <v>RG14 5</v>
      </c>
      <c r="D4580" s="83" t="str">
        <f t="shared" si="434"/>
        <v xml:space="preserve">RG14 </v>
      </c>
      <c r="E4580" s="83" t="str">
        <f t="shared" si="435"/>
        <v>RG14</v>
      </c>
      <c r="F4580" s="83" t="str">
        <f t="shared" si="436"/>
        <v>RG1</v>
      </c>
      <c r="G4580" s="83" t="str">
        <f t="shared" si="437"/>
        <v>RG</v>
      </c>
      <c r="H4580" s="83" t="s">
        <v>853</v>
      </c>
      <c r="I4580" s="83" t="s">
        <v>662</v>
      </c>
    </row>
    <row r="4581" spans="1:9" ht="15">
      <c r="A4581" s="83" t="s">
        <v>5177</v>
      </c>
      <c r="B4581" s="83" t="str">
        <f t="shared" si="432"/>
        <v>RG14 5U</v>
      </c>
      <c r="C4581" s="83" t="str">
        <f t="shared" si="433"/>
        <v>RG14 5</v>
      </c>
      <c r="D4581" s="83" t="str">
        <f t="shared" si="434"/>
        <v xml:space="preserve">RG14 </v>
      </c>
      <c r="E4581" s="83" t="str">
        <f t="shared" si="435"/>
        <v>RG14</v>
      </c>
      <c r="F4581" s="83" t="str">
        <f t="shared" si="436"/>
        <v>RG1</v>
      </c>
      <c r="G4581" s="83" t="str">
        <f t="shared" si="437"/>
        <v>RG</v>
      </c>
      <c r="H4581" s="83" t="s">
        <v>853</v>
      </c>
      <c r="I4581" s="83" t="s">
        <v>662</v>
      </c>
    </row>
    <row r="4582" spans="1:9" ht="15">
      <c r="A4582" s="83" t="s">
        <v>5178</v>
      </c>
      <c r="B4582" s="83" t="str">
        <f t="shared" si="432"/>
        <v>RG14 7C</v>
      </c>
      <c r="C4582" s="83" t="str">
        <f t="shared" si="433"/>
        <v>RG14 7</v>
      </c>
      <c r="D4582" s="83" t="str">
        <f t="shared" si="434"/>
        <v xml:space="preserve">RG14 </v>
      </c>
      <c r="E4582" s="83" t="str">
        <f t="shared" si="435"/>
        <v>RG14</v>
      </c>
      <c r="F4582" s="83" t="str">
        <f t="shared" si="436"/>
        <v>RG1</v>
      </c>
      <c r="G4582" s="83" t="str">
        <f t="shared" si="437"/>
        <v>RG</v>
      </c>
      <c r="H4582" s="83" t="s">
        <v>853</v>
      </c>
      <c r="I4582" s="83" t="s">
        <v>662</v>
      </c>
    </row>
    <row r="4583" spans="1:9" ht="15">
      <c r="A4583" s="83" t="s">
        <v>5179</v>
      </c>
      <c r="B4583" s="83" t="str">
        <f t="shared" si="432"/>
        <v>RG14 7H</v>
      </c>
      <c r="C4583" s="83" t="str">
        <f t="shared" si="433"/>
        <v>RG14 7</v>
      </c>
      <c r="D4583" s="83" t="str">
        <f t="shared" si="434"/>
        <v xml:space="preserve">RG14 </v>
      </c>
      <c r="E4583" s="83" t="str">
        <f t="shared" si="435"/>
        <v>RG14</v>
      </c>
      <c r="F4583" s="83" t="str">
        <f t="shared" si="436"/>
        <v>RG1</v>
      </c>
      <c r="G4583" s="83" t="str">
        <f t="shared" si="437"/>
        <v>RG</v>
      </c>
      <c r="H4583" s="83" t="s">
        <v>853</v>
      </c>
      <c r="I4583" s="83" t="s">
        <v>662</v>
      </c>
    </row>
    <row r="4584" spans="1:9" ht="15">
      <c r="A4584" s="83" t="s">
        <v>5180</v>
      </c>
      <c r="B4584" s="83" t="str">
        <f t="shared" si="432"/>
        <v>RG14 7P</v>
      </c>
      <c r="C4584" s="83" t="str">
        <f t="shared" si="433"/>
        <v>RG14 7</v>
      </c>
      <c r="D4584" s="83" t="str">
        <f t="shared" si="434"/>
        <v xml:space="preserve">RG14 </v>
      </c>
      <c r="E4584" s="83" t="str">
        <f t="shared" si="435"/>
        <v>RG14</v>
      </c>
      <c r="F4584" s="83" t="str">
        <f t="shared" si="436"/>
        <v>RG1</v>
      </c>
      <c r="G4584" s="83" t="str">
        <f t="shared" si="437"/>
        <v>RG</v>
      </c>
      <c r="H4584" s="83" t="s">
        <v>853</v>
      </c>
      <c r="I4584" s="83" t="s">
        <v>662</v>
      </c>
    </row>
    <row r="4585" spans="1:9" ht="15">
      <c r="A4585" s="83" t="s">
        <v>5181</v>
      </c>
      <c r="B4585" s="83" t="str">
        <f t="shared" si="432"/>
        <v>RG14 7S</v>
      </c>
      <c r="C4585" s="83" t="str">
        <f t="shared" si="433"/>
        <v>RG14 7</v>
      </c>
      <c r="D4585" s="83" t="str">
        <f t="shared" si="434"/>
        <v xml:space="preserve">RG14 </v>
      </c>
      <c r="E4585" s="83" t="str">
        <f t="shared" si="435"/>
        <v>RG14</v>
      </c>
      <c r="F4585" s="83" t="str">
        <f t="shared" si="436"/>
        <v>RG1</v>
      </c>
      <c r="G4585" s="83" t="str">
        <f t="shared" si="437"/>
        <v>RG</v>
      </c>
      <c r="H4585" s="83" t="s">
        <v>853</v>
      </c>
      <c r="I4585" s="83" t="s">
        <v>662</v>
      </c>
    </row>
    <row r="4586" spans="1:9" ht="15">
      <c r="A4586" s="83" t="s">
        <v>5182</v>
      </c>
      <c r="B4586" s="83" t="str">
        <f t="shared" si="432"/>
        <v>RG15 8N</v>
      </c>
      <c r="C4586" s="83" t="str">
        <f t="shared" si="433"/>
        <v>RG15 8</v>
      </c>
      <c r="D4586" s="83" t="str">
        <f t="shared" si="434"/>
        <v xml:space="preserve">RG15 </v>
      </c>
      <c r="E4586" s="83" t="str">
        <f t="shared" si="435"/>
        <v>RG15</v>
      </c>
      <c r="F4586" s="83" t="str">
        <f t="shared" si="436"/>
        <v>RG1</v>
      </c>
      <c r="G4586" s="83" t="str">
        <f t="shared" si="437"/>
        <v>RG</v>
      </c>
      <c r="H4586" s="83" t="s">
        <v>853</v>
      </c>
      <c r="I4586" s="83" t="s">
        <v>662</v>
      </c>
    </row>
    <row r="4587" spans="1:9" ht="15">
      <c r="A4587" s="83" t="s">
        <v>5183</v>
      </c>
      <c r="B4587" s="83" t="str">
        <f t="shared" si="432"/>
        <v>RG16 7L</v>
      </c>
      <c r="C4587" s="83" t="str">
        <f t="shared" si="433"/>
        <v>RG16 7</v>
      </c>
      <c r="D4587" s="83" t="str">
        <f t="shared" si="434"/>
        <v xml:space="preserve">RG16 </v>
      </c>
      <c r="E4587" s="83" t="str">
        <f t="shared" si="435"/>
        <v>RG16</v>
      </c>
      <c r="F4587" s="83" t="str">
        <f t="shared" si="436"/>
        <v>RG1</v>
      </c>
      <c r="G4587" s="83" t="str">
        <f t="shared" si="437"/>
        <v>RG</v>
      </c>
      <c r="H4587" s="83" t="s">
        <v>665</v>
      </c>
      <c r="I4587" s="83" t="s">
        <v>666</v>
      </c>
    </row>
    <row r="4588" spans="1:9" ht="15">
      <c r="A4588" s="83" t="s">
        <v>5184</v>
      </c>
      <c r="B4588" s="83" t="str">
        <f t="shared" si="432"/>
        <v>RG17</v>
      </c>
      <c r="C4588" s="83" t="str">
        <f t="shared" si="433"/>
        <v>RG17</v>
      </c>
      <c r="D4588" s="83" t="str">
        <f t="shared" si="434"/>
        <v>RG17</v>
      </c>
      <c r="E4588" s="83" t="str">
        <f t="shared" si="435"/>
        <v>RG17</v>
      </c>
      <c r="F4588" s="83" t="str">
        <f t="shared" si="436"/>
        <v>RG1</v>
      </c>
      <c r="G4588" s="83" t="str">
        <f t="shared" si="437"/>
        <v>RG</v>
      </c>
      <c r="H4588" s="83" t="s">
        <v>665</v>
      </c>
      <c r="I4588" s="83" t="s">
        <v>666</v>
      </c>
    </row>
    <row r="4589" spans="1:9" ht="15">
      <c r="A4589" s="83" t="s">
        <v>5185</v>
      </c>
      <c r="B4589" s="83" t="str">
        <f t="shared" si="432"/>
        <v>RG17 0N</v>
      </c>
      <c r="C4589" s="83" t="str">
        <f t="shared" si="433"/>
        <v>RG17 0</v>
      </c>
      <c r="D4589" s="83" t="str">
        <f t="shared" si="434"/>
        <v xml:space="preserve">RG17 </v>
      </c>
      <c r="E4589" s="83" t="str">
        <f t="shared" si="435"/>
        <v>RG17</v>
      </c>
      <c r="F4589" s="83" t="str">
        <f t="shared" si="436"/>
        <v>RG1</v>
      </c>
      <c r="G4589" s="83" t="str">
        <f t="shared" si="437"/>
        <v>RG</v>
      </c>
      <c r="H4589" s="83" t="s">
        <v>389</v>
      </c>
      <c r="I4589" s="83" t="s">
        <v>662</v>
      </c>
    </row>
    <row r="4590" spans="1:9" ht="15">
      <c r="A4590" s="83" t="s">
        <v>5186</v>
      </c>
      <c r="B4590" s="83" t="str">
        <f t="shared" si="432"/>
        <v>RG17 7D</v>
      </c>
      <c r="C4590" s="83" t="str">
        <f t="shared" si="433"/>
        <v>RG17 7</v>
      </c>
      <c r="D4590" s="83" t="str">
        <f t="shared" si="434"/>
        <v xml:space="preserve">RG17 </v>
      </c>
      <c r="E4590" s="83" t="str">
        <f t="shared" si="435"/>
        <v>RG17</v>
      </c>
      <c r="F4590" s="83" t="str">
        <f t="shared" si="436"/>
        <v>RG1</v>
      </c>
      <c r="G4590" s="83" t="str">
        <f t="shared" si="437"/>
        <v>RG</v>
      </c>
      <c r="H4590" s="83" t="s">
        <v>389</v>
      </c>
      <c r="I4590" s="83" t="s">
        <v>662</v>
      </c>
    </row>
    <row r="4591" spans="1:9" ht="15">
      <c r="A4591" s="83" t="s">
        <v>5187</v>
      </c>
      <c r="B4591" s="83" t="str">
        <f t="shared" si="432"/>
        <v>RG17 8N</v>
      </c>
      <c r="C4591" s="83" t="str">
        <f t="shared" si="433"/>
        <v>RG17 8</v>
      </c>
      <c r="D4591" s="83" t="str">
        <f t="shared" si="434"/>
        <v xml:space="preserve">RG17 </v>
      </c>
      <c r="E4591" s="83" t="str">
        <f t="shared" si="435"/>
        <v>RG17</v>
      </c>
      <c r="F4591" s="83" t="str">
        <f t="shared" si="436"/>
        <v>RG1</v>
      </c>
      <c r="G4591" s="83" t="str">
        <f t="shared" si="437"/>
        <v>RG</v>
      </c>
      <c r="H4591" s="83" t="s">
        <v>389</v>
      </c>
      <c r="I4591" s="83" t="s">
        <v>662</v>
      </c>
    </row>
    <row r="4592" spans="1:9" ht="15">
      <c r="A4592" s="83" t="s">
        <v>5188</v>
      </c>
      <c r="B4592" s="83" t="str">
        <f t="shared" si="432"/>
        <v>RG19</v>
      </c>
      <c r="C4592" s="83" t="str">
        <f t="shared" si="433"/>
        <v>RG19</v>
      </c>
      <c r="D4592" s="83" t="str">
        <f t="shared" si="434"/>
        <v>RG19</v>
      </c>
      <c r="E4592" s="83" t="str">
        <f t="shared" si="435"/>
        <v>RG19</v>
      </c>
      <c r="F4592" s="83" t="str">
        <f t="shared" si="436"/>
        <v>RG1</v>
      </c>
      <c r="G4592" s="83" t="str">
        <f t="shared" si="437"/>
        <v>RG</v>
      </c>
      <c r="H4592" s="83" t="s">
        <v>853</v>
      </c>
      <c r="I4592" s="83" t="s">
        <v>662</v>
      </c>
    </row>
    <row r="4593" spans="1:9" ht="15">
      <c r="A4593" s="83" t="s">
        <v>5189</v>
      </c>
      <c r="B4593" s="83" t="str">
        <f t="shared" si="432"/>
        <v>RG19 8E</v>
      </c>
      <c r="C4593" s="83" t="str">
        <f t="shared" si="433"/>
        <v>RG19 8</v>
      </c>
      <c r="D4593" s="83" t="str">
        <f t="shared" si="434"/>
        <v xml:space="preserve">RG19 </v>
      </c>
      <c r="E4593" s="83" t="str">
        <f t="shared" si="435"/>
        <v>RG19</v>
      </c>
      <c r="F4593" s="83" t="str">
        <f t="shared" si="436"/>
        <v>RG1</v>
      </c>
      <c r="G4593" s="83" t="str">
        <f t="shared" si="437"/>
        <v>RG</v>
      </c>
      <c r="H4593" s="83" t="s">
        <v>389</v>
      </c>
      <c r="I4593" s="83" t="s">
        <v>662</v>
      </c>
    </row>
    <row r="4594" spans="1:9" ht="15">
      <c r="A4594" s="83" t="s">
        <v>5190</v>
      </c>
      <c r="B4594" s="83" t="str">
        <f t="shared" si="432"/>
        <v>RG2</v>
      </c>
      <c r="C4594" s="83" t="str">
        <f t="shared" si="433"/>
        <v>RG2</v>
      </c>
      <c r="D4594" s="83" t="str">
        <f t="shared" si="434"/>
        <v>RG2</v>
      </c>
      <c r="E4594" s="83" t="str">
        <f t="shared" si="435"/>
        <v>RG2</v>
      </c>
      <c r="F4594" s="83" t="str">
        <f t="shared" si="436"/>
        <v>RG2</v>
      </c>
      <c r="G4594" s="83" t="str">
        <f t="shared" si="437"/>
        <v>RG</v>
      </c>
      <c r="H4594" s="83" t="s">
        <v>853</v>
      </c>
      <c r="I4594" s="83" t="s">
        <v>662</v>
      </c>
    </row>
    <row r="4595" spans="1:9" ht="15">
      <c r="A4595" s="83" t="s">
        <v>241</v>
      </c>
      <c r="B4595" s="83" t="str">
        <f t="shared" si="432"/>
        <v>RG2 0</v>
      </c>
      <c r="C4595" s="83" t="str">
        <f t="shared" si="433"/>
        <v>RG2 0</v>
      </c>
      <c r="D4595" s="83" t="str">
        <f t="shared" si="434"/>
        <v>RG2 0</v>
      </c>
      <c r="E4595" s="83" t="str">
        <f t="shared" si="435"/>
        <v xml:space="preserve">RG2 </v>
      </c>
      <c r="F4595" s="83" t="str">
        <f t="shared" si="436"/>
        <v>RG2</v>
      </c>
      <c r="G4595" s="83" t="str">
        <f t="shared" si="437"/>
        <v>RG</v>
      </c>
      <c r="H4595" s="83" t="s">
        <v>389</v>
      </c>
      <c r="I4595" s="83" t="s">
        <v>662</v>
      </c>
    </row>
    <row r="4596" spans="1:9" ht="15">
      <c r="A4596" s="83" t="s">
        <v>242</v>
      </c>
      <c r="B4596" s="83" t="str">
        <f t="shared" si="432"/>
        <v>RG2 6</v>
      </c>
      <c r="C4596" s="83" t="str">
        <f t="shared" si="433"/>
        <v>RG2 6</v>
      </c>
      <c r="D4596" s="83" t="str">
        <f t="shared" si="434"/>
        <v>RG2 6</v>
      </c>
      <c r="E4596" s="83" t="str">
        <f t="shared" si="435"/>
        <v xml:space="preserve">RG2 </v>
      </c>
      <c r="F4596" s="83" t="str">
        <f t="shared" si="436"/>
        <v>RG2</v>
      </c>
      <c r="G4596" s="83" t="str">
        <f t="shared" si="437"/>
        <v>RG</v>
      </c>
      <c r="H4596" s="83" t="s">
        <v>389</v>
      </c>
      <c r="I4596" s="83" t="s">
        <v>662</v>
      </c>
    </row>
    <row r="4597" spans="1:9" ht="15">
      <c r="A4597" s="83" t="s">
        <v>243</v>
      </c>
      <c r="B4597" s="83" t="str">
        <f t="shared" si="432"/>
        <v>RG2 7</v>
      </c>
      <c r="C4597" s="83" t="str">
        <f t="shared" si="433"/>
        <v>RG2 7</v>
      </c>
      <c r="D4597" s="83" t="str">
        <f t="shared" si="434"/>
        <v>RG2 7</v>
      </c>
      <c r="E4597" s="83" t="str">
        <f t="shared" si="435"/>
        <v xml:space="preserve">RG2 </v>
      </c>
      <c r="F4597" s="83" t="str">
        <f t="shared" si="436"/>
        <v>RG2</v>
      </c>
      <c r="G4597" s="83" t="str">
        <f t="shared" si="437"/>
        <v>RG</v>
      </c>
      <c r="H4597" s="83" t="s">
        <v>389</v>
      </c>
      <c r="I4597" s="83" t="s">
        <v>662</v>
      </c>
    </row>
    <row r="4598" spans="1:9" ht="15">
      <c r="A4598" s="83" t="s">
        <v>164</v>
      </c>
      <c r="B4598" s="83" t="str">
        <f t="shared" si="432"/>
        <v>RG2 8</v>
      </c>
      <c r="C4598" s="83" t="str">
        <f t="shared" si="433"/>
        <v>RG2 8</v>
      </c>
      <c r="D4598" s="83" t="str">
        <f t="shared" si="434"/>
        <v>RG2 8</v>
      </c>
      <c r="E4598" s="83" t="str">
        <f t="shared" si="435"/>
        <v xml:space="preserve">RG2 </v>
      </c>
      <c r="F4598" s="83" t="str">
        <f t="shared" si="436"/>
        <v>RG2</v>
      </c>
      <c r="G4598" s="83" t="str">
        <f t="shared" si="437"/>
        <v>RG</v>
      </c>
      <c r="H4598" s="83" t="s">
        <v>389</v>
      </c>
      <c r="I4598" s="83" t="s">
        <v>662</v>
      </c>
    </row>
    <row r="4599" spans="1:9" ht="15">
      <c r="A4599" s="83" t="s">
        <v>244</v>
      </c>
      <c r="B4599" s="83" t="str">
        <f t="shared" si="432"/>
        <v>RG2 9</v>
      </c>
      <c r="C4599" s="83" t="str">
        <f t="shared" si="433"/>
        <v>RG2 9</v>
      </c>
      <c r="D4599" s="83" t="str">
        <f t="shared" si="434"/>
        <v>RG2 9</v>
      </c>
      <c r="E4599" s="83" t="str">
        <f t="shared" si="435"/>
        <v xml:space="preserve">RG2 </v>
      </c>
      <c r="F4599" s="83" t="str">
        <f t="shared" si="436"/>
        <v>RG2</v>
      </c>
      <c r="G4599" s="83" t="str">
        <f t="shared" si="437"/>
        <v>RG</v>
      </c>
      <c r="H4599" s="83" t="s">
        <v>389</v>
      </c>
      <c r="I4599" s="83" t="s">
        <v>662</v>
      </c>
    </row>
    <row r="4600" spans="1:9" ht="15">
      <c r="A4600" s="83" t="s">
        <v>5191</v>
      </c>
      <c r="B4600" s="83" t="str">
        <f t="shared" si="432"/>
        <v>RG20 0A</v>
      </c>
      <c r="C4600" s="83" t="str">
        <f t="shared" si="433"/>
        <v>RG20 0</v>
      </c>
      <c r="D4600" s="83" t="str">
        <f t="shared" si="434"/>
        <v xml:space="preserve">RG20 </v>
      </c>
      <c r="E4600" s="83" t="str">
        <f t="shared" si="435"/>
        <v>RG20</v>
      </c>
      <c r="F4600" s="83" t="str">
        <f t="shared" si="436"/>
        <v>RG2</v>
      </c>
      <c r="G4600" s="83" t="str">
        <f t="shared" si="437"/>
        <v>RG</v>
      </c>
      <c r="H4600" s="83" t="s">
        <v>665</v>
      </c>
      <c r="I4600" s="83" t="s">
        <v>666</v>
      </c>
    </row>
    <row r="4601" spans="1:9" ht="15">
      <c r="A4601" s="83" t="s">
        <v>5192</v>
      </c>
      <c r="B4601" s="83" t="str">
        <f t="shared" si="432"/>
        <v>RG20 0A</v>
      </c>
      <c r="C4601" s="83" t="str">
        <f t="shared" si="433"/>
        <v>RG20 0</v>
      </c>
      <c r="D4601" s="83" t="str">
        <f t="shared" si="434"/>
        <v xml:space="preserve">RG20 </v>
      </c>
      <c r="E4601" s="83" t="str">
        <f t="shared" si="435"/>
        <v>RG20</v>
      </c>
      <c r="F4601" s="83" t="str">
        <f t="shared" si="436"/>
        <v>RG2</v>
      </c>
      <c r="G4601" s="83" t="str">
        <f t="shared" si="437"/>
        <v>RG</v>
      </c>
      <c r="H4601" s="83" t="s">
        <v>665</v>
      </c>
      <c r="I4601" s="83" t="s">
        <v>666</v>
      </c>
    </row>
    <row r="4602" spans="1:9" ht="15">
      <c r="A4602" s="83" t="s">
        <v>5193</v>
      </c>
      <c r="B4602" s="83" t="str">
        <f t="shared" si="432"/>
        <v>RG20 0B</v>
      </c>
      <c r="C4602" s="83" t="str">
        <f t="shared" si="433"/>
        <v>RG20 0</v>
      </c>
      <c r="D4602" s="83" t="str">
        <f t="shared" si="434"/>
        <v xml:space="preserve">RG20 </v>
      </c>
      <c r="E4602" s="83" t="str">
        <f t="shared" si="435"/>
        <v>RG20</v>
      </c>
      <c r="F4602" s="83" t="str">
        <f t="shared" si="436"/>
        <v>RG2</v>
      </c>
      <c r="G4602" s="83" t="str">
        <f t="shared" si="437"/>
        <v>RG</v>
      </c>
      <c r="H4602" s="83" t="s">
        <v>665</v>
      </c>
      <c r="I4602" s="83" t="s">
        <v>666</v>
      </c>
    </row>
    <row r="4603" spans="1:9" ht="15">
      <c r="A4603" s="83" t="s">
        <v>5194</v>
      </c>
      <c r="B4603" s="83" t="str">
        <f t="shared" si="432"/>
        <v>RG20 0B</v>
      </c>
      <c r="C4603" s="83" t="str">
        <f t="shared" si="433"/>
        <v>RG20 0</v>
      </c>
      <c r="D4603" s="83" t="str">
        <f t="shared" si="434"/>
        <v xml:space="preserve">RG20 </v>
      </c>
      <c r="E4603" s="83" t="str">
        <f t="shared" si="435"/>
        <v>RG20</v>
      </c>
      <c r="F4603" s="83" t="str">
        <f t="shared" si="436"/>
        <v>RG2</v>
      </c>
      <c r="G4603" s="83" t="str">
        <f t="shared" si="437"/>
        <v>RG</v>
      </c>
      <c r="H4603" s="83" t="s">
        <v>853</v>
      </c>
      <c r="I4603" s="83" t="s">
        <v>662</v>
      </c>
    </row>
    <row r="4604" spans="1:9" ht="15">
      <c r="A4604" s="83" t="s">
        <v>5195</v>
      </c>
      <c r="B4604" s="83" t="str">
        <f t="shared" si="432"/>
        <v>RG20 0B</v>
      </c>
      <c r="C4604" s="83" t="str">
        <f t="shared" si="433"/>
        <v>RG20 0</v>
      </c>
      <c r="D4604" s="83" t="str">
        <f t="shared" si="434"/>
        <v xml:space="preserve">RG20 </v>
      </c>
      <c r="E4604" s="83" t="str">
        <f t="shared" si="435"/>
        <v>RG20</v>
      </c>
      <c r="F4604" s="83" t="str">
        <f t="shared" si="436"/>
        <v>RG2</v>
      </c>
      <c r="G4604" s="83" t="str">
        <f t="shared" si="437"/>
        <v>RG</v>
      </c>
      <c r="H4604" s="83" t="s">
        <v>853</v>
      </c>
      <c r="I4604" s="83" t="s">
        <v>662</v>
      </c>
    </row>
    <row r="4605" spans="1:9" ht="15">
      <c r="A4605" s="83" t="s">
        <v>5196</v>
      </c>
      <c r="B4605" s="83" t="str">
        <f t="shared" si="432"/>
        <v>RG20 0B</v>
      </c>
      <c r="C4605" s="83" t="str">
        <f t="shared" si="433"/>
        <v>RG20 0</v>
      </c>
      <c r="D4605" s="83" t="str">
        <f t="shared" si="434"/>
        <v xml:space="preserve">RG20 </v>
      </c>
      <c r="E4605" s="83" t="str">
        <f t="shared" si="435"/>
        <v>RG20</v>
      </c>
      <c r="F4605" s="83" t="str">
        <f t="shared" si="436"/>
        <v>RG2</v>
      </c>
      <c r="G4605" s="83" t="str">
        <f t="shared" si="437"/>
        <v>RG</v>
      </c>
      <c r="H4605" s="83" t="s">
        <v>853</v>
      </c>
      <c r="I4605" s="83" t="s">
        <v>662</v>
      </c>
    </row>
    <row r="4606" spans="1:9" ht="15">
      <c r="A4606" s="83" t="s">
        <v>5197</v>
      </c>
      <c r="B4606" s="83" t="str">
        <f t="shared" si="432"/>
        <v>RG20 0B</v>
      </c>
      <c r="C4606" s="83" t="str">
        <f t="shared" si="433"/>
        <v>RG20 0</v>
      </c>
      <c r="D4606" s="83" t="str">
        <f t="shared" si="434"/>
        <v xml:space="preserve">RG20 </v>
      </c>
      <c r="E4606" s="83" t="str">
        <f t="shared" si="435"/>
        <v>RG20</v>
      </c>
      <c r="F4606" s="83" t="str">
        <f t="shared" si="436"/>
        <v>RG2</v>
      </c>
      <c r="G4606" s="83" t="str">
        <f t="shared" si="437"/>
        <v>RG</v>
      </c>
      <c r="H4606" s="83" t="s">
        <v>853</v>
      </c>
      <c r="I4606" s="83" t="s">
        <v>662</v>
      </c>
    </row>
    <row r="4607" spans="1:9" ht="15">
      <c r="A4607" s="83" t="s">
        <v>5198</v>
      </c>
      <c r="B4607" s="83" t="str">
        <f t="shared" si="432"/>
        <v>RG20 0C</v>
      </c>
      <c r="C4607" s="83" t="str">
        <f t="shared" si="433"/>
        <v>RG20 0</v>
      </c>
      <c r="D4607" s="83" t="str">
        <f t="shared" si="434"/>
        <v xml:space="preserve">RG20 </v>
      </c>
      <c r="E4607" s="83" t="str">
        <f t="shared" si="435"/>
        <v>RG20</v>
      </c>
      <c r="F4607" s="83" t="str">
        <f t="shared" si="436"/>
        <v>RG2</v>
      </c>
      <c r="G4607" s="83" t="str">
        <f t="shared" si="437"/>
        <v>RG</v>
      </c>
      <c r="H4607" s="83" t="s">
        <v>389</v>
      </c>
      <c r="I4607" s="83" t="s">
        <v>662</v>
      </c>
    </row>
    <row r="4608" spans="1:9" ht="15">
      <c r="A4608" s="83" t="s">
        <v>5199</v>
      </c>
      <c r="B4608" s="83" t="str">
        <f t="shared" si="432"/>
        <v>RG20 0E</v>
      </c>
      <c r="C4608" s="83" t="str">
        <f t="shared" si="433"/>
        <v>RG20 0</v>
      </c>
      <c r="D4608" s="83" t="str">
        <f t="shared" si="434"/>
        <v xml:space="preserve">RG20 </v>
      </c>
      <c r="E4608" s="83" t="str">
        <f t="shared" si="435"/>
        <v>RG20</v>
      </c>
      <c r="F4608" s="83" t="str">
        <f t="shared" si="436"/>
        <v>RG2</v>
      </c>
      <c r="G4608" s="83" t="str">
        <f t="shared" si="437"/>
        <v>RG</v>
      </c>
      <c r="H4608" s="83" t="s">
        <v>389</v>
      </c>
      <c r="I4608" s="83" t="s">
        <v>662</v>
      </c>
    </row>
    <row r="4609" spans="1:9" ht="15">
      <c r="A4609" s="83" t="s">
        <v>5200</v>
      </c>
      <c r="B4609" s="83" t="str">
        <f t="shared" si="432"/>
        <v>RG20 0H</v>
      </c>
      <c r="C4609" s="83" t="str">
        <f t="shared" si="433"/>
        <v>RG20 0</v>
      </c>
      <c r="D4609" s="83" t="str">
        <f t="shared" si="434"/>
        <v xml:space="preserve">RG20 </v>
      </c>
      <c r="E4609" s="83" t="str">
        <f t="shared" si="435"/>
        <v>RG20</v>
      </c>
      <c r="F4609" s="83" t="str">
        <f t="shared" si="436"/>
        <v>RG2</v>
      </c>
      <c r="G4609" s="83" t="str">
        <f t="shared" si="437"/>
        <v>RG</v>
      </c>
      <c r="H4609" s="83" t="s">
        <v>389</v>
      </c>
      <c r="I4609" s="83" t="s">
        <v>662</v>
      </c>
    </row>
    <row r="4610" spans="1:9" ht="15">
      <c r="A4610" s="83" t="s">
        <v>5201</v>
      </c>
      <c r="B4610" s="83" t="str">
        <f t="shared" si="432"/>
        <v>RG20 0H</v>
      </c>
      <c r="C4610" s="83" t="str">
        <f t="shared" si="433"/>
        <v>RG20 0</v>
      </c>
      <c r="D4610" s="83" t="str">
        <f t="shared" si="434"/>
        <v xml:space="preserve">RG20 </v>
      </c>
      <c r="E4610" s="83" t="str">
        <f t="shared" si="435"/>
        <v>RG20</v>
      </c>
      <c r="F4610" s="83" t="str">
        <f t="shared" si="436"/>
        <v>RG2</v>
      </c>
      <c r="G4610" s="83" t="str">
        <f t="shared" si="437"/>
        <v>RG</v>
      </c>
      <c r="H4610" s="83" t="s">
        <v>389</v>
      </c>
      <c r="I4610" s="83" t="s">
        <v>662</v>
      </c>
    </row>
    <row r="4611" spans="1:9" ht="15">
      <c r="A4611" s="83" t="s">
        <v>5202</v>
      </c>
      <c r="B4611" s="83" t="str">
        <f t="shared" ref="B4611:B4674" si="438">LEFT($A4611,7)</f>
        <v>RG20 0H</v>
      </c>
      <c r="C4611" s="83" t="str">
        <f t="shared" ref="C4611:C4674" si="439">LEFT($A4611,6)</f>
        <v>RG20 0</v>
      </c>
      <c r="D4611" s="83" t="str">
        <f t="shared" ref="D4611:D4674" si="440">LEFT($A4611,5)</f>
        <v xml:space="preserve">RG20 </v>
      </c>
      <c r="E4611" s="83" t="str">
        <f t="shared" ref="E4611:E4674" si="441">LEFT($A4611,4)</f>
        <v>RG20</v>
      </c>
      <c r="F4611" s="83" t="str">
        <f t="shared" ref="F4611:F4674" si="442">LEFT($A4611,3)</f>
        <v>RG2</v>
      </c>
      <c r="G4611" s="83" t="str">
        <f t="shared" ref="G4611:G4674" si="443">LEFT($A4611,2)</f>
        <v>RG</v>
      </c>
      <c r="H4611" s="83" t="s">
        <v>389</v>
      </c>
      <c r="I4611" s="83" t="s">
        <v>662</v>
      </c>
    </row>
    <row r="4612" spans="1:9" ht="15">
      <c r="A4612" s="83" t="s">
        <v>5203</v>
      </c>
      <c r="B4612" s="83" t="str">
        <f t="shared" si="438"/>
        <v>RG20 0H</v>
      </c>
      <c r="C4612" s="83" t="str">
        <f t="shared" si="439"/>
        <v>RG20 0</v>
      </c>
      <c r="D4612" s="83" t="str">
        <f t="shared" si="440"/>
        <v xml:space="preserve">RG20 </v>
      </c>
      <c r="E4612" s="83" t="str">
        <f t="shared" si="441"/>
        <v>RG20</v>
      </c>
      <c r="F4612" s="83" t="str">
        <f t="shared" si="442"/>
        <v>RG2</v>
      </c>
      <c r="G4612" s="83" t="str">
        <f t="shared" si="443"/>
        <v>RG</v>
      </c>
      <c r="H4612" s="83" t="s">
        <v>389</v>
      </c>
      <c r="I4612" s="83" t="s">
        <v>662</v>
      </c>
    </row>
    <row r="4613" spans="1:9" ht="15">
      <c r="A4613" s="83" t="s">
        <v>5204</v>
      </c>
      <c r="B4613" s="83" t="str">
        <f t="shared" si="438"/>
        <v>RG20 0H</v>
      </c>
      <c r="C4613" s="83" t="str">
        <f t="shared" si="439"/>
        <v>RG20 0</v>
      </c>
      <c r="D4613" s="83" t="str">
        <f t="shared" si="440"/>
        <v xml:space="preserve">RG20 </v>
      </c>
      <c r="E4613" s="83" t="str">
        <f t="shared" si="441"/>
        <v>RG20</v>
      </c>
      <c r="F4613" s="83" t="str">
        <f t="shared" si="442"/>
        <v>RG2</v>
      </c>
      <c r="G4613" s="83" t="str">
        <f t="shared" si="443"/>
        <v>RG</v>
      </c>
      <c r="H4613" s="83" t="s">
        <v>665</v>
      </c>
      <c r="I4613" s="83" t="s">
        <v>666</v>
      </c>
    </row>
    <row r="4614" spans="1:9" ht="15">
      <c r="A4614" s="83" t="s">
        <v>5205</v>
      </c>
      <c r="B4614" s="83" t="str">
        <f t="shared" si="438"/>
        <v>RG20 0H</v>
      </c>
      <c r="C4614" s="83" t="str">
        <f t="shared" si="439"/>
        <v>RG20 0</v>
      </c>
      <c r="D4614" s="83" t="str">
        <f t="shared" si="440"/>
        <v xml:space="preserve">RG20 </v>
      </c>
      <c r="E4614" s="83" t="str">
        <f t="shared" si="441"/>
        <v>RG20</v>
      </c>
      <c r="F4614" s="83" t="str">
        <f t="shared" si="442"/>
        <v>RG2</v>
      </c>
      <c r="G4614" s="83" t="str">
        <f t="shared" si="443"/>
        <v>RG</v>
      </c>
      <c r="H4614" s="83" t="s">
        <v>665</v>
      </c>
      <c r="I4614" s="83" t="s">
        <v>666</v>
      </c>
    </row>
    <row r="4615" spans="1:9" ht="15">
      <c r="A4615" s="83" t="s">
        <v>5206</v>
      </c>
      <c r="B4615" s="83" t="str">
        <f t="shared" si="438"/>
        <v>RG20 0H</v>
      </c>
      <c r="C4615" s="83" t="str">
        <f t="shared" si="439"/>
        <v>RG20 0</v>
      </c>
      <c r="D4615" s="83" t="str">
        <f t="shared" si="440"/>
        <v xml:space="preserve">RG20 </v>
      </c>
      <c r="E4615" s="83" t="str">
        <f t="shared" si="441"/>
        <v>RG20</v>
      </c>
      <c r="F4615" s="83" t="str">
        <f t="shared" si="442"/>
        <v>RG2</v>
      </c>
      <c r="G4615" s="83" t="str">
        <f t="shared" si="443"/>
        <v>RG</v>
      </c>
      <c r="H4615" s="83" t="s">
        <v>665</v>
      </c>
      <c r="I4615" s="83" t="s">
        <v>666</v>
      </c>
    </row>
    <row r="4616" spans="1:9" ht="15">
      <c r="A4616" s="83" t="s">
        <v>5207</v>
      </c>
      <c r="B4616" s="83" t="str">
        <f t="shared" si="438"/>
        <v>RG20 0H</v>
      </c>
      <c r="C4616" s="83" t="str">
        <f t="shared" si="439"/>
        <v>RG20 0</v>
      </c>
      <c r="D4616" s="83" t="str">
        <f t="shared" si="440"/>
        <v xml:space="preserve">RG20 </v>
      </c>
      <c r="E4616" s="83" t="str">
        <f t="shared" si="441"/>
        <v>RG20</v>
      </c>
      <c r="F4616" s="83" t="str">
        <f t="shared" si="442"/>
        <v>RG2</v>
      </c>
      <c r="G4616" s="83" t="str">
        <f t="shared" si="443"/>
        <v>RG</v>
      </c>
      <c r="H4616" s="83" t="s">
        <v>665</v>
      </c>
      <c r="I4616" s="83" t="s">
        <v>666</v>
      </c>
    </row>
    <row r="4617" spans="1:9" ht="15">
      <c r="A4617" s="83" t="s">
        <v>5208</v>
      </c>
      <c r="B4617" s="83" t="str">
        <f t="shared" si="438"/>
        <v>RG20 0J</v>
      </c>
      <c r="C4617" s="83" t="str">
        <f t="shared" si="439"/>
        <v>RG20 0</v>
      </c>
      <c r="D4617" s="83" t="str">
        <f t="shared" si="440"/>
        <v xml:space="preserve">RG20 </v>
      </c>
      <c r="E4617" s="83" t="str">
        <f t="shared" si="441"/>
        <v>RG20</v>
      </c>
      <c r="F4617" s="83" t="str">
        <f t="shared" si="442"/>
        <v>RG2</v>
      </c>
      <c r="G4617" s="83" t="str">
        <f t="shared" si="443"/>
        <v>RG</v>
      </c>
      <c r="H4617" s="83" t="s">
        <v>389</v>
      </c>
      <c r="I4617" s="83" t="s">
        <v>662</v>
      </c>
    </row>
    <row r="4618" spans="1:9" ht="15">
      <c r="A4618" s="83" t="s">
        <v>5209</v>
      </c>
      <c r="B4618" s="83" t="str">
        <f t="shared" si="438"/>
        <v>RG20 0J</v>
      </c>
      <c r="C4618" s="83" t="str">
        <f t="shared" si="439"/>
        <v>RG20 0</v>
      </c>
      <c r="D4618" s="83" t="str">
        <f t="shared" si="440"/>
        <v xml:space="preserve">RG20 </v>
      </c>
      <c r="E4618" s="83" t="str">
        <f t="shared" si="441"/>
        <v>RG20</v>
      </c>
      <c r="F4618" s="83" t="str">
        <f t="shared" si="442"/>
        <v>RG2</v>
      </c>
      <c r="G4618" s="83" t="str">
        <f t="shared" si="443"/>
        <v>RG</v>
      </c>
      <c r="H4618" s="83" t="s">
        <v>389</v>
      </c>
      <c r="I4618" s="83" t="s">
        <v>662</v>
      </c>
    </row>
    <row r="4619" spans="1:9" ht="15">
      <c r="A4619" s="83" t="s">
        <v>5210</v>
      </c>
      <c r="B4619" s="83" t="str">
        <f t="shared" si="438"/>
        <v>RG20 0L</v>
      </c>
      <c r="C4619" s="83" t="str">
        <f t="shared" si="439"/>
        <v>RG20 0</v>
      </c>
      <c r="D4619" s="83" t="str">
        <f t="shared" si="440"/>
        <v xml:space="preserve">RG20 </v>
      </c>
      <c r="E4619" s="83" t="str">
        <f t="shared" si="441"/>
        <v>RG20</v>
      </c>
      <c r="F4619" s="83" t="str">
        <f t="shared" si="442"/>
        <v>RG2</v>
      </c>
      <c r="G4619" s="83" t="str">
        <f t="shared" si="443"/>
        <v>RG</v>
      </c>
      <c r="H4619" s="83" t="s">
        <v>389</v>
      </c>
      <c r="I4619" s="83" t="s">
        <v>662</v>
      </c>
    </row>
    <row r="4620" spans="1:9" ht="15">
      <c r="A4620" s="83" t="s">
        <v>245</v>
      </c>
      <c r="B4620" s="83" t="str">
        <f t="shared" si="438"/>
        <v>RG20 6</v>
      </c>
      <c r="C4620" s="83" t="str">
        <f t="shared" si="439"/>
        <v>RG20 6</v>
      </c>
      <c r="D4620" s="83" t="str">
        <f t="shared" si="440"/>
        <v xml:space="preserve">RG20 </v>
      </c>
      <c r="E4620" s="83" t="str">
        <f t="shared" si="441"/>
        <v>RG20</v>
      </c>
      <c r="F4620" s="83" t="str">
        <f t="shared" si="442"/>
        <v>RG2</v>
      </c>
      <c r="G4620" s="83" t="str">
        <f t="shared" si="443"/>
        <v>RG</v>
      </c>
      <c r="H4620" s="83" t="s">
        <v>389</v>
      </c>
      <c r="I4620" s="83" t="s">
        <v>662</v>
      </c>
    </row>
    <row r="4621" spans="1:9" ht="15">
      <c r="A4621" s="83" t="s">
        <v>5211</v>
      </c>
      <c r="B4621" s="83" t="str">
        <f t="shared" si="438"/>
        <v>RG20 7</v>
      </c>
      <c r="C4621" s="83" t="str">
        <f t="shared" si="439"/>
        <v>RG20 7</v>
      </c>
      <c r="D4621" s="83" t="str">
        <f t="shared" si="440"/>
        <v xml:space="preserve">RG20 </v>
      </c>
      <c r="E4621" s="83" t="str">
        <f t="shared" si="441"/>
        <v>RG20</v>
      </c>
      <c r="F4621" s="83" t="str">
        <f t="shared" si="442"/>
        <v>RG2</v>
      </c>
      <c r="G4621" s="83" t="str">
        <f t="shared" si="443"/>
        <v>RG</v>
      </c>
      <c r="H4621" s="83" t="s">
        <v>389</v>
      </c>
      <c r="I4621" s="83" t="s">
        <v>662</v>
      </c>
    </row>
    <row r="4622" spans="1:9" ht="15">
      <c r="A4622" s="83" t="s">
        <v>246</v>
      </c>
      <c r="B4622" s="83" t="str">
        <f t="shared" si="438"/>
        <v>RG20 8</v>
      </c>
      <c r="C4622" s="83" t="str">
        <f t="shared" si="439"/>
        <v>RG20 8</v>
      </c>
      <c r="D4622" s="83" t="str">
        <f t="shared" si="440"/>
        <v xml:space="preserve">RG20 </v>
      </c>
      <c r="E4622" s="83" t="str">
        <f t="shared" si="441"/>
        <v>RG20</v>
      </c>
      <c r="F4622" s="83" t="str">
        <f t="shared" si="442"/>
        <v>RG2</v>
      </c>
      <c r="G4622" s="83" t="str">
        <f t="shared" si="443"/>
        <v>RG</v>
      </c>
      <c r="H4622" s="83" t="s">
        <v>389</v>
      </c>
      <c r="I4622" s="83" t="s">
        <v>662</v>
      </c>
    </row>
    <row r="4623" spans="1:9" ht="15">
      <c r="A4623" s="83" t="s">
        <v>5212</v>
      </c>
      <c r="B4623" s="83" t="str">
        <f t="shared" si="438"/>
        <v>RG20 8H</v>
      </c>
      <c r="C4623" s="83" t="str">
        <f t="shared" si="439"/>
        <v>RG20 8</v>
      </c>
      <c r="D4623" s="83" t="str">
        <f t="shared" si="440"/>
        <v xml:space="preserve">RG20 </v>
      </c>
      <c r="E4623" s="83" t="str">
        <f t="shared" si="441"/>
        <v>RG20</v>
      </c>
      <c r="F4623" s="83" t="str">
        <f t="shared" si="442"/>
        <v>RG2</v>
      </c>
      <c r="G4623" s="83" t="str">
        <f t="shared" si="443"/>
        <v>RG</v>
      </c>
      <c r="H4623" s="83" t="s">
        <v>665</v>
      </c>
      <c r="I4623" s="83" t="s">
        <v>666</v>
      </c>
    </row>
    <row r="4624" spans="1:9" ht="15">
      <c r="A4624" s="83" t="s">
        <v>5213</v>
      </c>
      <c r="B4624" s="83" t="str">
        <f t="shared" si="438"/>
        <v>RG20 8H</v>
      </c>
      <c r="C4624" s="83" t="str">
        <f t="shared" si="439"/>
        <v>RG20 8</v>
      </c>
      <c r="D4624" s="83" t="str">
        <f t="shared" si="440"/>
        <v xml:space="preserve">RG20 </v>
      </c>
      <c r="E4624" s="83" t="str">
        <f t="shared" si="441"/>
        <v>RG20</v>
      </c>
      <c r="F4624" s="83" t="str">
        <f t="shared" si="442"/>
        <v>RG2</v>
      </c>
      <c r="G4624" s="83" t="str">
        <f t="shared" si="443"/>
        <v>RG</v>
      </c>
      <c r="H4624" s="83" t="s">
        <v>665</v>
      </c>
      <c r="I4624" s="83" t="s">
        <v>666</v>
      </c>
    </row>
    <row r="4625" spans="1:9" ht="15">
      <c r="A4625" s="83" t="s">
        <v>5214</v>
      </c>
      <c r="B4625" s="83" t="str">
        <f t="shared" si="438"/>
        <v>RG20 8N</v>
      </c>
      <c r="C4625" s="83" t="str">
        <f t="shared" si="439"/>
        <v>RG20 8</v>
      </c>
      <c r="D4625" s="83" t="str">
        <f t="shared" si="440"/>
        <v xml:space="preserve">RG20 </v>
      </c>
      <c r="E4625" s="83" t="str">
        <f t="shared" si="441"/>
        <v>RG20</v>
      </c>
      <c r="F4625" s="83" t="str">
        <f t="shared" si="442"/>
        <v>RG2</v>
      </c>
      <c r="G4625" s="83" t="str">
        <f t="shared" si="443"/>
        <v>RG</v>
      </c>
      <c r="H4625" s="83" t="s">
        <v>665</v>
      </c>
      <c r="I4625" s="83" t="s">
        <v>666</v>
      </c>
    </row>
    <row r="4626" spans="1:9" ht="15">
      <c r="A4626" s="83" t="s">
        <v>5215</v>
      </c>
      <c r="B4626" s="83" t="str">
        <f t="shared" si="438"/>
        <v>RG20 8N</v>
      </c>
      <c r="C4626" s="83" t="str">
        <f t="shared" si="439"/>
        <v>RG20 8</v>
      </c>
      <c r="D4626" s="83" t="str">
        <f t="shared" si="440"/>
        <v xml:space="preserve">RG20 </v>
      </c>
      <c r="E4626" s="83" t="str">
        <f t="shared" si="441"/>
        <v>RG20</v>
      </c>
      <c r="F4626" s="83" t="str">
        <f t="shared" si="442"/>
        <v>RG2</v>
      </c>
      <c r="G4626" s="83" t="str">
        <f t="shared" si="443"/>
        <v>RG</v>
      </c>
      <c r="H4626" s="83" t="s">
        <v>665</v>
      </c>
      <c r="I4626" s="83" t="s">
        <v>666</v>
      </c>
    </row>
    <row r="4627" spans="1:9" ht="15">
      <c r="A4627" s="83" t="s">
        <v>5216</v>
      </c>
      <c r="B4627" s="83" t="str">
        <f t="shared" si="438"/>
        <v>RG20 8N</v>
      </c>
      <c r="C4627" s="83" t="str">
        <f t="shared" si="439"/>
        <v>RG20 8</v>
      </c>
      <c r="D4627" s="83" t="str">
        <f t="shared" si="440"/>
        <v xml:space="preserve">RG20 </v>
      </c>
      <c r="E4627" s="83" t="str">
        <f t="shared" si="441"/>
        <v>RG20</v>
      </c>
      <c r="F4627" s="83" t="str">
        <f t="shared" si="442"/>
        <v>RG2</v>
      </c>
      <c r="G4627" s="83" t="str">
        <f t="shared" si="443"/>
        <v>RG</v>
      </c>
      <c r="H4627" s="83" t="s">
        <v>665</v>
      </c>
      <c r="I4627" s="83" t="s">
        <v>666</v>
      </c>
    </row>
    <row r="4628" spans="1:9" ht="15">
      <c r="A4628" s="83" t="s">
        <v>5217</v>
      </c>
      <c r="B4628" s="83" t="str">
        <f t="shared" si="438"/>
        <v>RG20 8N</v>
      </c>
      <c r="C4628" s="83" t="str">
        <f t="shared" si="439"/>
        <v>RG20 8</v>
      </c>
      <c r="D4628" s="83" t="str">
        <f t="shared" si="440"/>
        <v xml:space="preserve">RG20 </v>
      </c>
      <c r="E4628" s="83" t="str">
        <f t="shared" si="441"/>
        <v>RG20</v>
      </c>
      <c r="F4628" s="83" t="str">
        <f t="shared" si="442"/>
        <v>RG2</v>
      </c>
      <c r="G4628" s="83" t="str">
        <f t="shared" si="443"/>
        <v>RG</v>
      </c>
      <c r="H4628" s="83" t="s">
        <v>665</v>
      </c>
      <c r="I4628" s="83" t="s">
        <v>666</v>
      </c>
    </row>
    <row r="4629" spans="1:9" ht="15">
      <c r="A4629" s="83" t="s">
        <v>5218</v>
      </c>
      <c r="B4629" s="83" t="str">
        <f t="shared" si="438"/>
        <v>RG20 8N</v>
      </c>
      <c r="C4629" s="83" t="str">
        <f t="shared" si="439"/>
        <v>RG20 8</v>
      </c>
      <c r="D4629" s="83" t="str">
        <f t="shared" si="440"/>
        <v xml:space="preserve">RG20 </v>
      </c>
      <c r="E4629" s="83" t="str">
        <f t="shared" si="441"/>
        <v>RG20</v>
      </c>
      <c r="F4629" s="83" t="str">
        <f t="shared" si="442"/>
        <v>RG2</v>
      </c>
      <c r="G4629" s="83" t="str">
        <f t="shared" si="443"/>
        <v>RG</v>
      </c>
      <c r="H4629" s="83" t="s">
        <v>665</v>
      </c>
      <c r="I4629" s="83" t="s">
        <v>666</v>
      </c>
    </row>
    <row r="4630" spans="1:9" ht="15">
      <c r="A4630" s="83" t="s">
        <v>5219</v>
      </c>
      <c r="B4630" s="83" t="str">
        <f t="shared" si="438"/>
        <v>RG27 0R</v>
      </c>
      <c r="C4630" s="83" t="str">
        <f t="shared" si="439"/>
        <v>RG27 0</v>
      </c>
      <c r="D4630" s="83" t="str">
        <f t="shared" si="440"/>
        <v xml:space="preserve">RG27 </v>
      </c>
      <c r="E4630" s="83" t="str">
        <f t="shared" si="441"/>
        <v>RG27</v>
      </c>
      <c r="F4630" s="83" t="str">
        <f t="shared" si="442"/>
        <v>RG2</v>
      </c>
      <c r="G4630" s="83" t="str">
        <f t="shared" si="443"/>
        <v>RG</v>
      </c>
      <c r="H4630" s="83" t="s">
        <v>389</v>
      </c>
      <c r="I4630" s="83" t="s">
        <v>662</v>
      </c>
    </row>
    <row r="4631" spans="1:9" ht="15">
      <c r="A4631" s="83" t="s">
        <v>5220</v>
      </c>
      <c r="B4631" s="83" t="str">
        <f t="shared" si="438"/>
        <v>RG27 0R</v>
      </c>
      <c r="C4631" s="83" t="str">
        <f t="shared" si="439"/>
        <v>RG27 0</v>
      </c>
      <c r="D4631" s="83" t="str">
        <f t="shared" si="440"/>
        <v xml:space="preserve">RG27 </v>
      </c>
      <c r="E4631" s="83" t="str">
        <f t="shared" si="441"/>
        <v>RG27</v>
      </c>
      <c r="F4631" s="83" t="str">
        <f t="shared" si="442"/>
        <v>RG2</v>
      </c>
      <c r="G4631" s="83" t="str">
        <f t="shared" si="443"/>
        <v>RG</v>
      </c>
      <c r="H4631" s="83" t="s">
        <v>389</v>
      </c>
      <c r="I4631" s="83" t="s">
        <v>662</v>
      </c>
    </row>
    <row r="4632" spans="1:9" ht="15">
      <c r="A4632" s="83" t="s">
        <v>5221</v>
      </c>
      <c r="B4632" s="83" t="str">
        <f t="shared" si="438"/>
        <v>RG29 7E</v>
      </c>
      <c r="C4632" s="83" t="str">
        <f t="shared" si="439"/>
        <v>RG29 7</v>
      </c>
      <c r="D4632" s="83" t="str">
        <f t="shared" si="440"/>
        <v xml:space="preserve">RG29 </v>
      </c>
      <c r="E4632" s="83" t="str">
        <f t="shared" si="441"/>
        <v>RG29</v>
      </c>
      <c r="F4632" s="83" t="str">
        <f t="shared" si="442"/>
        <v>RG2</v>
      </c>
      <c r="G4632" s="83" t="str">
        <f t="shared" si="443"/>
        <v>RG</v>
      </c>
      <c r="H4632" s="83" t="s">
        <v>389</v>
      </c>
      <c r="I4632" s="83" t="s">
        <v>662</v>
      </c>
    </row>
    <row r="4633" spans="1:9" ht="15">
      <c r="A4633" s="83" t="s">
        <v>5222</v>
      </c>
      <c r="B4633" s="83" t="str">
        <f t="shared" si="438"/>
        <v>RG40 3B</v>
      </c>
      <c r="C4633" s="83" t="str">
        <f t="shared" si="439"/>
        <v>RG40 3</v>
      </c>
      <c r="D4633" s="83" t="str">
        <f t="shared" si="440"/>
        <v xml:space="preserve">RG40 </v>
      </c>
      <c r="E4633" s="83" t="str">
        <f t="shared" si="441"/>
        <v>RG40</v>
      </c>
      <c r="F4633" s="83" t="str">
        <f t="shared" si="442"/>
        <v>RG4</v>
      </c>
      <c r="G4633" s="83" t="str">
        <f t="shared" si="443"/>
        <v>RG</v>
      </c>
      <c r="H4633" s="83" t="s">
        <v>338</v>
      </c>
      <c r="I4633" s="83" t="s">
        <v>1167</v>
      </c>
    </row>
    <row r="4634" spans="1:9" ht="15">
      <c r="A4634" s="83" t="s">
        <v>5223</v>
      </c>
      <c r="B4634" s="83" t="str">
        <f t="shared" si="438"/>
        <v>RG40 3B</v>
      </c>
      <c r="C4634" s="83" t="str">
        <f t="shared" si="439"/>
        <v>RG40 3</v>
      </c>
      <c r="D4634" s="83" t="str">
        <f t="shared" si="440"/>
        <v xml:space="preserve">RG40 </v>
      </c>
      <c r="E4634" s="83" t="str">
        <f t="shared" si="441"/>
        <v>RG40</v>
      </c>
      <c r="F4634" s="83" t="str">
        <f t="shared" si="442"/>
        <v>RG4</v>
      </c>
      <c r="G4634" s="83" t="str">
        <f t="shared" si="443"/>
        <v>RG</v>
      </c>
      <c r="H4634" s="83" t="s">
        <v>338</v>
      </c>
      <c r="I4634" s="83" t="s">
        <v>1167</v>
      </c>
    </row>
    <row r="4635" spans="1:9" ht="15">
      <c r="A4635" s="83" t="s">
        <v>5224</v>
      </c>
      <c r="B4635" s="83" t="str">
        <f t="shared" si="438"/>
        <v>RG40 3D</v>
      </c>
      <c r="C4635" s="83" t="str">
        <f t="shared" si="439"/>
        <v>RG40 3</v>
      </c>
      <c r="D4635" s="83" t="str">
        <f t="shared" si="440"/>
        <v xml:space="preserve">RG40 </v>
      </c>
      <c r="E4635" s="83" t="str">
        <f t="shared" si="441"/>
        <v>RG40</v>
      </c>
      <c r="F4635" s="83" t="str">
        <f t="shared" si="442"/>
        <v>RG4</v>
      </c>
      <c r="G4635" s="83" t="str">
        <f t="shared" si="443"/>
        <v>RG</v>
      </c>
      <c r="H4635" s="83" t="s">
        <v>338</v>
      </c>
      <c r="I4635" s="83" t="s">
        <v>1167</v>
      </c>
    </row>
    <row r="4636" spans="1:9" ht="15">
      <c r="A4636" s="83" t="s">
        <v>5225</v>
      </c>
      <c r="B4636" s="83" t="str">
        <f t="shared" si="438"/>
        <v>RG40 3D</v>
      </c>
      <c r="C4636" s="83" t="str">
        <f t="shared" si="439"/>
        <v>RG40 3</v>
      </c>
      <c r="D4636" s="83" t="str">
        <f t="shared" si="440"/>
        <v xml:space="preserve">RG40 </v>
      </c>
      <c r="E4636" s="83" t="str">
        <f t="shared" si="441"/>
        <v>RG40</v>
      </c>
      <c r="F4636" s="83" t="str">
        <f t="shared" si="442"/>
        <v>RG4</v>
      </c>
      <c r="G4636" s="83" t="str">
        <f t="shared" si="443"/>
        <v>RG</v>
      </c>
      <c r="H4636" s="83" t="s">
        <v>389</v>
      </c>
      <c r="I4636" s="83" t="s">
        <v>662</v>
      </c>
    </row>
    <row r="4637" spans="1:9" ht="15">
      <c r="A4637" s="83" t="s">
        <v>5226</v>
      </c>
      <c r="B4637" s="83" t="str">
        <f t="shared" si="438"/>
        <v>RG40 3D</v>
      </c>
      <c r="C4637" s="83" t="str">
        <f t="shared" si="439"/>
        <v>RG40 3</v>
      </c>
      <c r="D4637" s="83" t="str">
        <f t="shared" si="440"/>
        <v xml:space="preserve">RG40 </v>
      </c>
      <c r="E4637" s="83" t="str">
        <f t="shared" si="441"/>
        <v>RG40</v>
      </c>
      <c r="F4637" s="83" t="str">
        <f t="shared" si="442"/>
        <v>RG4</v>
      </c>
      <c r="G4637" s="83" t="str">
        <f t="shared" si="443"/>
        <v>RG</v>
      </c>
      <c r="H4637" s="83" t="s">
        <v>389</v>
      </c>
      <c r="I4637" s="83" t="s">
        <v>662</v>
      </c>
    </row>
    <row r="4638" spans="1:9" ht="15">
      <c r="A4638" s="83" t="s">
        <v>5227</v>
      </c>
      <c r="B4638" s="83" t="str">
        <f t="shared" si="438"/>
        <v>RG40 3D</v>
      </c>
      <c r="C4638" s="83" t="str">
        <f t="shared" si="439"/>
        <v>RG40 3</v>
      </c>
      <c r="D4638" s="83" t="str">
        <f t="shared" si="440"/>
        <v xml:space="preserve">RG40 </v>
      </c>
      <c r="E4638" s="83" t="str">
        <f t="shared" si="441"/>
        <v>RG40</v>
      </c>
      <c r="F4638" s="83" t="str">
        <f t="shared" si="442"/>
        <v>RG4</v>
      </c>
      <c r="G4638" s="83" t="str">
        <f t="shared" si="443"/>
        <v>RG</v>
      </c>
      <c r="H4638" s="83" t="s">
        <v>389</v>
      </c>
      <c r="I4638" s="83" t="s">
        <v>662</v>
      </c>
    </row>
    <row r="4639" spans="1:9" ht="15">
      <c r="A4639" s="83" t="s">
        <v>5228</v>
      </c>
      <c r="B4639" s="83" t="str">
        <f t="shared" si="438"/>
        <v>RG40 3E</v>
      </c>
      <c r="C4639" s="83" t="str">
        <f t="shared" si="439"/>
        <v>RG40 3</v>
      </c>
      <c r="D4639" s="83" t="str">
        <f t="shared" si="440"/>
        <v xml:space="preserve">RG40 </v>
      </c>
      <c r="E4639" s="83" t="str">
        <f t="shared" si="441"/>
        <v>RG40</v>
      </c>
      <c r="F4639" s="83" t="str">
        <f t="shared" si="442"/>
        <v>RG4</v>
      </c>
      <c r="G4639" s="83" t="str">
        <f t="shared" si="443"/>
        <v>RG</v>
      </c>
      <c r="H4639" s="83" t="s">
        <v>338</v>
      </c>
      <c r="I4639" s="83" t="s">
        <v>1167</v>
      </c>
    </row>
    <row r="4640" spans="1:9" ht="15">
      <c r="A4640" s="83" t="s">
        <v>5229</v>
      </c>
      <c r="B4640" s="83" t="str">
        <f t="shared" si="438"/>
        <v>RG40 5R</v>
      </c>
      <c r="C4640" s="83" t="str">
        <f t="shared" si="439"/>
        <v>RG40 5</v>
      </c>
      <c r="D4640" s="83" t="str">
        <f t="shared" si="440"/>
        <v xml:space="preserve">RG40 </v>
      </c>
      <c r="E4640" s="83" t="str">
        <f t="shared" si="441"/>
        <v>RG40</v>
      </c>
      <c r="F4640" s="83" t="str">
        <f t="shared" si="442"/>
        <v>RG4</v>
      </c>
      <c r="G4640" s="83" t="str">
        <f t="shared" si="443"/>
        <v>RG</v>
      </c>
      <c r="H4640" s="83" t="s">
        <v>338</v>
      </c>
      <c r="I4640" s="83" t="s">
        <v>1167</v>
      </c>
    </row>
    <row r="4641" spans="1:9" ht="15">
      <c r="A4641" s="83" t="s">
        <v>5230</v>
      </c>
      <c r="B4641" s="83" t="str">
        <f t="shared" si="438"/>
        <v>RG40 5R</v>
      </c>
      <c r="C4641" s="83" t="str">
        <f t="shared" si="439"/>
        <v>RG40 5</v>
      </c>
      <c r="D4641" s="83" t="str">
        <f t="shared" si="440"/>
        <v xml:space="preserve">RG40 </v>
      </c>
      <c r="E4641" s="83" t="str">
        <f t="shared" si="441"/>
        <v>RG40</v>
      </c>
      <c r="F4641" s="83" t="str">
        <f t="shared" si="442"/>
        <v>RG4</v>
      </c>
      <c r="G4641" s="83" t="str">
        <f t="shared" si="443"/>
        <v>RG</v>
      </c>
      <c r="H4641" s="83" t="s">
        <v>338</v>
      </c>
      <c r="I4641" s="83" t="s">
        <v>1167</v>
      </c>
    </row>
    <row r="4642" spans="1:9" ht="15">
      <c r="A4642" s="83" t="s">
        <v>5231</v>
      </c>
      <c r="B4642" s="83" t="str">
        <f t="shared" si="438"/>
        <v>RG40 5S</v>
      </c>
      <c r="C4642" s="83" t="str">
        <f t="shared" si="439"/>
        <v>RG40 5</v>
      </c>
      <c r="D4642" s="83" t="str">
        <f t="shared" si="440"/>
        <v xml:space="preserve">RG40 </v>
      </c>
      <c r="E4642" s="83" t="str">
        <f t="shared" si="441"/>
        <v>RG40</v>
      </c>
      <c r="F4642" s="83" t="str">
        <f t="shared" si="442"/>
        <v>RG4</v>
      </c>
      <c r="G4642" s="83" t="str">
        <f t="shared" si="443"/>
        <v>RG</v>
      </c>
      <c r="H4642" s="83" t="s">
        <v>338</v>
      </c>
      <c r="I4642" s="83" t="s">
        <v>1167</v>
      </c>
    </row>
    <row r="4643" spans="1:9" ht="15">
      <c r="A4643" s="83" t="s">
        <v>5232</v>
      </c>
      <c r="B4643" s="83" t="str">
        <f t="shared" si="438"/>
        <v>RG41 2Q</v>
      </c>
      <c r="C4643" s="83" t="str">
        <f t="shared" si="439"/>
        <v>RG41 2</v>
      </c>
      <c r="D4643" s="83" t="str">
        <f t="shared" si="440"/>
        <v xml:space="preserve">RG41 </v>
      </c>
      <c r="E4643" s="83" t="str">
        <f t="shared" si="441"/>
        <v>RG41</v>
      </c>
      <c r="F4643" s="83" t="str">
        <f t="shared" si="442"/>
        <v>RG4</v>
      </c>
      <c r="G4643" s="83" t="str">
        <f t="shared" si="443"/>
        <v>RG</v>
      </c>
      <c r="H4643" s="83" t="s">
        <v>338</v>
      </c>
      <c r="I4643" s="83" t="s">
        <v>1167</v>
      </c>
    </row>
    <row r="4644" spans="1:9" ht="15">
      <c r="A4644" s="83" t="s">
        <v>5233</v>
      </c>
      <c r="B4644" s="83" t="str">
        <f t="shared" si="438"/>
        <v>RG41 5T</v>
      </c>
      <c r="C4644" s="83" t="str">
        <f t="shared" si="439"/>
        <v>RG41 5</v>
      </c>
      <c r="D4644" s="83" t="str">
        <f t="shared" si="440"/>
        <v xml:space="preserve">RG41 </v>
      </c>
      <c r="E4644" s="83" t="str">
        <f t="shared" si="441"/>
        <v>RG41</v>
      </c>
      <c r="F4644" s="83" t="str">
        <f t="shared" si="442"/>
        <v>RG4</v>
      </c>
      <c r="G4644" s="83" t="str">
        <f t="shared" si="443"/>
        <v>RG</v>
      </c>
      <c r="H4644" s="83" t="s">
        <v>338</v>
      </c>
      <c r="I4644" s="83" t="s">
        <v>1167</v>
      </c>
    </row>
    <row r="4645" spans="1:9" ht="15">
      <c r="A4645" s="83" t="s">
        <v>5234</v>
      </c>
      <c r="B4645" s="83" t="str">
        <f t="shared" si="438"/>
        <v>RG41 5V</v>
      </c>
      <c r="C4645" s="83" t="str">
        <f t="shared" si="439"/>
        <v>RG41 5</v>
      </c>
      <c r="D4645" s="83" t="str">
        <f t="shared" si="440"/>
        <v xml:space="preserve">RG41 </v>
      </c>
      <c r="E4645" s="83" t="str">
        <f t="shared" si="441"/>
        <v>RG41</v>
      </c>
      <c r="F4645" s="83" t="str">
        <f t="shared" si="442"/>
        <v>RG4</v>
      </c>
      <c r="G4645" s="83" t="str">
        <f t="shared" si="443"/>
        <v>RG</v>
      </c>
      <c r="H4645" s="83" t="s">
        <v>338</v>
      </c>
      <c r="I4645" s="83" t="s">
        <v>1167</v>
      </c>
    </row>
    <row r="4646" spans="1:9" ht="15">
      <c r="A4646" s="83" t="s">
        <v>5235</v>
      </c>
      <c r="B4646" s="83" t="str">
        <f t="shared" si="438"/>
        <v>RG42</v>
      </c>
      <c r="C4646" s="83" t="str">
        <f t="shared" si="439"/>
        <v>RG42</v>
      </c>
      <c r="D4646" s="83" t="str">
        <f t="shared" si="440"/>
        <v>RG42</v>
      </c>
      <c r="E4646" s="83" t="str">
        <f t="shared" si="441"/>
        <v>RG42</v>
      </c>
      <c r="F4646" s="83" t="str">
        <f t="shared" si="442"/>
        <v>RG4</v>
      </c>
      <c r="G4646" s="83" t="str">
        <f t="shared" si="443"/>
        <v>RG</v>
      </c>
      <c r="H4646" s="83" t="s">
        <v>338</v>
      </c>
      <c r="I4646" s="83" t="s">
        <v>1167</v>
      </c>
    </row>
    <row r="4647" spans="1:9" ht="15">
      <c r="A4647" s="83" t="s">
        <v>5236</v>
      </c>
      <c r="B4647" s="83" t="str">
        <f t="shared" si="438"/>
        <v>RG42 4E</v>
      </c>
      <c r="C4647" s="83" t="str">
        <f t="shared" si="439"/>
        <v>RG42 4</v>
      </c>
      <c r="D4647" s="83" t="str">
        <f t="shared" si="440"/>
        <v xml:space="preserve">RG42 </v>
      </c>
      <c r="E4647" s="83" t="str">
        <f t="shared" si="441"/>
        <v>RG42</v>
      </c>
      <c r="F4647" s="83" t="str">
        <f t="shared" si="442"/>
        <v>RG4</v>
      </c>
      <c r="G4647" s="83" t="str">
        <f t="shared" si="443"/>
        <v>RG</v>
      </c>
      <c r="H4647" s="83" t="s">
        <v>389</v>
      </c>
      <c r="I4647" s="83" t="s">
        <v>662</v>
      </c>
    </row>
    <row r="4648" spans="1:9" ht="15">
      <c r="A4648" s="83" t="s">
        <v>5237</v>
      </c>
      <c r="B4648" s="83" t="str">
        <f t="shared" si="438"/>
        <v>RG42 4E</v>
      </c>
      <c r="C4648" s="83" t="str">
        <f t="shared" si="439"/>
        <v>RG42 4</v>
      </c>
      <c r="D4648" s="83" t="str">
        <f t="shared" si="440"/>
        <v xml:space="preserve">RG42 </v>
      </c>
      <c r="E4648" s="83" t="str">
        <f t="shared" si="441"/>
        <v>RG42</v>
      </c>
      <c r="F4648" s="83" t="str">
        <f t="shared" si="442"/>
        <v>RG4</v>
      </c>
      <c r="G4648" s="83" t="str">
        <f t="shared" si="443"/>
        <v>RG</v>
      </c>
      <c r="H4648" s="83" t="s">
        <v>389</v>
      </c>
      <c r="I4648" s="83" t="s">
        <v>662</v>
      </c>
    </row>
    <row r="4649" spans="1:9" ht="15">
      <c r="A4649" s="83" t="s">
        <v>5238</v>
      </c>
      <c r="B4649" s="83" t="str">
        <f t="shared" si="438"/>
        <v>RG42 4L</v>
      </c>
      <c r="C4649" s="83" t="str">
        <f t="shared" si="439"/>
        <v>RG42 4</v>
      </c>
      <c r="D4649" s="83" t="str">
        <f t="shared" si="440"/>
        <v xml:space="preserve">RG42 </v>
      </c>
      <c r="E4649" s="83" t="str">
        <f t="shared" si="441"/>
        <v>RG42</v>
      </c>
      <c r="F4649" s="83" t="str">
        <f t="shared" si="442"/>
        <v>RG4</v>
      </c>
      <c r="G4649" s="83" t="str">
        <f t="shared" si="443"/>
        <v>RG</v>
      </c>
      <c r="H4649" s="83" t="s">
        <v>389</v>
      </c>
      <c r="I4649" s="83" t="s">
        <v>662</v>
      </c>
    </row>
    <row r="4650" spans="1:9" ht="15">
      <c r="A4650" s="83" t="s">
        <v>5239</v>
      </c>
      <c r="B4650" s="83" t="str">
        <f t="shared" si="438"/>
        <v>RG42 5P</v>
      </c>
      <c r="C4650" s="83" t="str">
        <f t="shared" si="439"/>
        <v>RG42 5</v>
      </c>
      <c r="D4650" s="83" t="str">
        <f t="shared" si="440"/>
        <v xml:space="preserve">RG42 </v>
      </c>
      <c r="E4650" s="83" t="str">
        <f t="shared" si="441"/>
        <v>RG42</v>
      </c>
      <c r="F4650" s="83" t="str">
        <f t="shared" si="442"/>
        <v>RG4</v>
      </c>
      <c r="G4650" s="83" t="str">
        <f t="shared" si="443"/>
        <v>RG</v>
      </c>
      <c r="H4650" s="83" t="s">
        <v>389</v>
      </c>
      <c r="I4650" s="83" t="s">
        <v>662</v>
      </c>
    </row>
    <row r="4651" spans="1:9" ht="15">
      <c r="A4651" s="83" t="s">
        <v>5240</v>
      </c>
      <c r="B4651" s="83" t="str">
        <f t="shared" si="438"/>
        <v>RG45 6A</v>
      </c>
      <c r="C4651" s="83" t="str">
        <f t="shared" si="439"/>
        <v>RG45 6</v>
      </c>
      <c r="D4651" s="83" t="str">
        <f t="shared" si="440"/>
        <v xml:space="preserve">RG45 </v>
      </c>
      <c r="E4651" s="83" t="str">
        <f t="shared" si="441"/>
        <v>RG45</v>
      </c>
      <c r="F4651" s="83" t="str">
        <f t="shared" si="442"/>
        <v>RG4</v>
      </c>
      <c r="G4651" s="83" t="str">
        <f t="shared" si="443"/>
        <v>RG</v>
      </c>
      <c r="H4651" s="83" t="s">
        <v>338</v>
      </c>
      <c r="I4651" s="83" t="s">
        <v>1167</v>
      </c>
    </row>
    <row r="4652" spans="1:9" ht="15">
      <c r="A4652" s="83" t="s">
        <v>5241</v>
      </c>
      <c r="B4652" s="83" t="str">
        <f t="shared" si="438"/>
        <v>RG45 6A</v>
      </c>
      <c r="C4652" s="83" t="str">
        <f t="shared" si="439"/>
        <v>RG45 6</v>
      </c>
      <c r="D4652" s="83" t="str">
        <f t="shared" si="440"/>
        <v xml:space="preserve">RG45 </v>
      </c>
      <c r="E4652" s="83" t="str">
        <f t="shared" si="441"/>
        <v>RG45</v>
      </c>
      <c r="F4652" s="83" t="str">
        <f t="shared" si="442"/>
        <v>RG4</v>
      </c>
      <c r="G4652" s="83" t="str">
        <f t="shared" si="443"/>
        <v>RG</v>
      </c>
      <c r="H4652" s="83" t="s">
        <v>338</v>
      </c>
      <c r="I4652" s="83" t="s">
        <v>1167</v>
      </c>
    </row>
    <row r="4653" spans="1:9" ht="15">
      <c r="A4653" s="83" t="s">
        <v>5242</v>
      </c>
      <c r="B4653" s="83" t="str">
        <f t="shared" si="438"/>
        <v>RG45 6L</v>
      </c>
      <c r="C4653" s="83" t="str">
        <f t="shared" si="439"/>
        <v>RG45 6</v>
      </c>
      <c r="D4653" s="83" t="str">
        <f t="shared" si="440"/>
        <v xml:space="preserve">RG45 </v>
      </c>
      <c r="E4653" s="83" t="str">
        <f t="shared" si="441"/>
        <v>RG45</v>
      </c>
      <c r="F4653" s="83" t="str">
        <f t="shared" si="442"/>
        <v>RG4</v>
      </c>
      <c r="G4653" s="83" t="str">
        <f t="shared" si="443"/>
        <v>RG</v>
      </c>
      <c r="H4653" s="83" t="s">
        <v>338</v>
      </c>
      <c r="I4653" s="83" t="s">
        <v>1167</v>
      </c>
    </row>
    <row r="4654" spans="1:9" ht="15">
      <c r="A4654" s="83" t="s">
        <v>5243</v>
      </c>
      <c r="B4654" s="83" t="str">
        <f t="shared" si="438"/>
        <v>RG45 6X</v>
      </c>
      <c r="C4654" s="83" t="str">
        <f t="shared" si="439"/>
        <v>RG45 6</v>
      </c>
      <c r="D4654" s="83" t="str">
        <f t="shared" si="440"/>
        <v xml:space="preserve">RG45 </v>
      </c>
      <c r="E4654" s="83" t="str">
        <f t="shared" si="441"/>
        <v>RG45</v>
      </c>
      <c r="F4654" s="83" t="str">
        <f t="shared" si="442"/>
        <v>RG4</v>
      </c>
      <c r="G4654" s="83" t="str">
        <f t="shared" si="443"/>
        <v>RG</v>
      </c>
      <c r="H4654" s="83" t="s">
        <v>338</v>
      </c>
      <c r="I4654" s="83" t="s">
        <v>1167</v>
      </c>
    </row>
    <row r="4655" spans="1:9" ht="15">
      <c r="A4655" s="83" t="s">
        <v>5244</v>
      </c>
      <c r="B4655" s="83" t="str">
        <f t="shared" si="438"/>
        <v>RG45 6Y</v>
      </c>
      <c r="C4655" s="83" t="str">
        <f t="shared" si="439"/>
        <v>RG45 6</v>
      </c>
      <c r="D4655" s="83" t="str">
        <f t="shared" si="440"/>
        <v xml:space="preserve">RG45 </v>
      </c>
      <c r="E4655" s="83" t="str">
        <f t="shared" si="441"/>
        <v>RG45</v>
      </c>
      <c r="F4655" s="83" t="str">
        <f t="shared" si="442"/>
        <v>RG4</v>
      </c>
      <c r="G4655" s="83" t="str">
        <f t="shared" si="443"/>
        <v>RG</v>
      </c>
      <c r="H4655" s="83" t="s">
        <v>338</v>
      </c>
      <c r="I4655" s="83" t="s">
        <v>1167</v>
      </c>
    </row>
    <row r="4656" spans="1:9" ht="15">
      <c r="A4656" s="83" t="s">
        <v>5245</v>
      </c>
      <c r="B4656" s="83" t="str">
        <f t="shared" si="438"/>
        <v>RG45 7E</v>
      </c>
      <c r="C4656" s="83" t="str">
        <f t="shared" si="439"/>
        <v>RG45 7</v>
      </c>
      <c r="D4656" s="83" t="str">
        <f t="shared" si="440"/>
        <v xml:space="preserve">RG45 </v>
      </c>
      <c r="E4656" s="83" t="str">
        <f t="shared" si="441"/>
        <v>RG45</v>
      </c>
      <c r="F4656" s="83" t="str">
        <f t="shared" si="442"/>
        <v>RG4</v>
      </c>
      <c r="G4656" s="83" t="str">
        <f t="shared" si="443"/>
        <v>RG</v>
      </c>
      <c r="H4656" s="83" t="s">
        <v>338</v>
      </c>
      <c r="I4656" s="83" t="s">
        <v>1167</v>
      </c>
    </row>
    <row r="4657" spans="1:9" ht="15">
      <c r="A4657" s="83" t="s">
        <v>5246</v>
      </c>
      <c r="B4657" s="83" t="str">
        <f t="shared" si="438"/>
        <v>RG7 1NW</v>
      </c>
      <c r="C4657" s="83" t="str">
        <f t="shared" si="439"/>
        <v>RG7 1N</v>
      </c>
      <c r="D4657" s="83" t="str">
        <f t="shared" si="440"/>
        <v>RG7 1</v>
      </c>
      <c r="E4657" s="83" t="str">
        <f t="shared" si="441"/>
        <v xml:space="preserve">RG7 </v>
      </c>
      <c r="F4657" s="83" t="str">
        <f t="shared" si="442"/>
        <v>RG7</v>
      </c>
      <c r="G4657" s="83" t="str">
        <f t="shared" si="443"/>
        <v>RG</v>
      </c>
      <c r="H4657" s="83" t="s">
        <v>853</v>
      </c>
      <c r="I4657" s="83" t="s">
        <v>662</v>
      </c>
    </row>
    <row r="4658" spans="1:9" ht="15">
      <c r="A4658" s="83" t="s">
        <v>5247</v>
      </c>
      <c r="B4658" s="83" t="str">
        <f t="shared" si="438"/>
        <v>RG7 1Q</v>
      </c>
      <c r="C4658" s="83" t="str">
        <f t="shared" si="439"/>
        <v>RG7 1Q</v>
      </c>
      <c r="D4658" s="83" t="str">
        <f t="shared" si="440"/>
        <v>RG7 1</v>
      </c>
      <c r="E4658" s="83" t="str">
        <f t="shared" si="441"/>
        <v xml:space="preserve">RG7 </v>
      </c>
      <c r="F4658" s="83" t="str">
        <f t="shared" si="442"/>
        <v>RG7</v>
      </c>
      <c r="G4658" s="83" t="str">
        <f t="shared" si="443"/>
        <v>RG</v>
      </c>
      <c r="H4658" s="83" t="s">
        <v>853</v>
      </c>
      <c r="I4658" s="83" t="s">
        <v>662</v>
      </c>
    </row>
    <row r="4659" spans="1:9" ht="15">
      <c r="A4659" s="83" t="s">
        <v>5248</v>
      </c>
      <c r="B4659" s="83" t="str">
        <f t="shared" si="438"/>
        <v>RG7 1QA</v>
      </c>
      <c r="C4659" s="83" t="str">
        <f t="shared" si="439"/>
        <v>RG7 1Q</v>
      </c>
      <c r="D4659" s="83" t="str">
        <f t="shared" si="440"/>
        <v>RG7 1</v>
      </c>
      <c r="E4659" s="83" t="str">
        <f t="shared" si="441"/>
        <v xml:space="preserve">RG7 </v>
      </c>
      <c r="F4659" s="83" t="str">
        <f t="shared" si="442"/>
        <v>RG7</v>
      </c>
      <c r="G4659" s="83" t="str">
        <f t="shared" si="443"/>
        <v>RG</v>
      </c>
      <c r="H4659" s="83" t="s">
        <v>389</v>
      </c>
      <c r="I4659" s="83" t="s">
        <v>662</v>
      </c>
    </row>
    <row r="4660" spans="1:9" ht="15">
      <c r="A4660" s="83" t="s">
        <v>5249</v>
      </c>
      <c r="B4660" s="83" t="str">
        <f t="shared" si="438"/>
        <v>RG7 1QW</v>
      </c>
      <c r="C4660" s="83" t="str">
        <f t="shared" si="439"/>
        <v>RG7 1Q</v>
      </c>
      <c r="D4660" s="83" t="str">
        <f t="shared" si="440"/>
        <v>RG7 1</v>
      </c>
      <c r="E4660" s="83" t="str">
        <f t="shared" si="441"/>
        <v xml:space="preserve">RG7 </v>
      </c>
      <c r="F4660" s="83" t="str">
        <f t="shared" si="442"/>
        <v>RG7</v>
      </c>
      <c r="G4660" s="83" t="str">
        <f t="shared" si="443"/>
        <v>RG</v>
      </c>
      <c r="H4660" s="83" t="s">
        <v>389</v>
      </c>
      <c r="I4660" s="83" t="s">
        <v>662</v>
      </c>
    </row>
    <row r="4661" spans="1:9" ht="15">
      <c r="A4661" s="83" t="s">
        <v>5250</v>
      </c>
      <c r="B4661" s="83" t="str">
        <f t="shared" si="438"/>
        <v>RG7 1QX</v>
      </c>
      <c r="C4661" s="83" t="str">
        <f t="shared" si="439"/>
        <v>RG7 1Q</v>
      </c>
      <c r="D4661" s="83" t="str">
        <f t="shared" si="440"/>
        <v>RG7 1</v>
      </c>
      <c r="E4661" s="83" t="str">
        <f t="shared" si="441"/>
        <v xml:space="preserve">RG7 </v>
      </c>
      <c r="F4661" s="83" t="str">
        <f t="shared" si="442"/>
        <v>RG7</v>
      </c>
      <c r="G4661" s="83" t="str">
        <f t="shared" si="443"/>
        <v>RG</v>
      </c>
      <c r="H4661" s="83" t="s">
        <v>389</v>
      </c>
      <c r="I4661" s="83" t="s">
        <v>662</v>
      </c>
    </row>
    <row r="4662" spans="1:9" ht="15">
      <c r="A4662" s="83" t="s">
        <v>5251</v>
      </c>
      <c r="B4662" s="83" t="str">
        <f t="shared" si="438"/>
        <v>RG7 1QY</v>
      </c>
      <c r="C4662" s="83" t="str">
        <f t="shared" si="439"/>
        <v>RG7 1Q</v>
      </c>
      <c r="D4662" s="83" t="str">
        <f t="shared" si="440"/>
        <v>RG7 1</v>
      </c>
      <c r="E4662" s="83" t="str">
        <f t="shared" si="441"/>
        <v xml:space="preserve">RG7 </v>
      </c>
      <c r="F4662" s="83" t="str">
        <f t="shared" si="442"/>
        <v>RG7</v>
      </c>
      <c r="G4662" s="83" t="str">
        <f t="shared" si="443"/>
        <v>RG</v>
      </c>
      <c r="H4662" s="83" t="s">
        <v>389</v>
      </c>
      <c r="I4662" s="83" t="s">
        <v>662</v>
      </c>
    </row>
    <row r="4663" spans="1:9" ht="15">
      <c r="A4663" s="83" t="s">
        <v>5252</v>
      </c>
      <c r="B4663" s="83" t="str">
        <f t="shared" si="438"/>
        <v>RG7 1QZ</v>
      </c>
      <c r="C4663" s="83" t="str">
        <f t="shared" si="439"/>
        <v>RG7 1Q</v>
      </c>
      <c r="D4663" s="83" t="str">
        <f t="shared" si="440"/>
        <v>RG7 1</v>
      </c>
      <c r="E4663" s="83" t="str">
        <f t="shared" si="441"/>
        <v xml:space="preserve">RG7 </v>
      </c>
      <c r="F4663" s="83" t="str">
        <f t="shared" si="442"/>
        <v>RG7</v>
      </c>
      <c r="G4663" s="83" t="str">
        <f t="shared" si="443"/>
        <v>RG</v>
      </c>
      <c r="H4663" s="83" t="s">
        <v>389</v>
      </c>
      <c r="I4663" s="83" t="s">
        <v>662</v>
      </c>
    </row>
    <row r="4664" spans="1:9" ht="15">
      <c r="A4664" s="83" t="s">
        <v>5253</v>
      </c>
      <c r="B4664" s="83" t="str">
        <f t="shared" si="438"/>
        <v>RG7 1RN</v>
      </c>
      <c r="C4664" s="83" t="str">
        <f t="shared" si="439"/>
        <v>RG7 1R</v>
      </c>
      <c r="D4664" s="83" t="str">
        <f t="shared" si="440"/>
        <v>RG7 1</v>
      </c>
      <c r="E4664" s="83" t="str">
        <f t="shared" si="441"/>
        <v xml:space="preserve">RG7 </v>
      </c>
      <c r="F4664" s="83" t="str">
        <f t="shared" si="442"/>
        <v>RG7</v>
      </c>
      <c r="G4664" s="83" t="str">
        <f t="shared" si="443"/>
        <v>RG</v>
      </c>
      <c r="H4664" s="83" t="s">
        <v>853</v>
      </c>
      <c r="I4664" s="83" t="s">
        <v>662</v>
      </c>
    </row>
    <row r="4665" spans="1:9" ht="15">
      <c r="A4665" s="83" t="s">
        <v>5254</v>
      </c>
      <c r="B4665" s="83" t="str">
        <f t="shared" si="438"/>
        <v>RG7 1RS</v>
      </c>
      <c r="C4665" s="83" t="str">
        <f t="shared" si="439"/>
        <v>RG7 1R</v>
      </c>
      <c r="D4665" s="83" t="str">
        <f t="shared" si="440"/>
        <v>RG7 1</v>
      </c>
      <c r="E4665" s="83" t="str">
        <f t="shared" si="441"/>
        <v xml:space="preserve">RG7 </v>
      </c>
      <c r="F4665" s="83" t="str">
        <f t="shared" si="442"/>
        <v>RG7</v>
      </c>
      <c r="G4665" s="83" t="str">
        <f t="shared" si="443"/>
        <v>RG</v>
      </c>
      <c r="H4665" s="83" t="s">
        <v>853</v>
      </c>
      <c r="I4665" s="83" t="s">
        <v>662</v>
      </c>
    </row>
    <row r="4666" spans="1:9" ht="15">
      <c r="A4666" s="83" t="s">
        <v>5255</v>
      </c>
      <c r="B4666" s="83" t="str">
        <f t="shared" si="438"/>
        <v>RG7 1RU</v>
      </c>
      <c r="C4666" s="83" t="str">
        <f t="shared" si="439"/>
        <v>RG7 1R</v>
      </c>
      <c r="D4666" s="83" t="str">
        <f t="shared" si="440"/>
        <v>RG7 1</v>
      </c>
      <c r="E4666" s="83" t="str">
        <f t="shared" si="441"/>
        <v xml:space="preserve">RG7 </v>
      </c>
      <c r="F4666" s="83" t="str">
        <f t="shared" si="442"/>
        <v>RG7</v>
      </c>
      <c r="G4666" s="83" t="str">
        <f t="shared" si="443"/>
        <v>RG</v>
      </c>
      <c r="H4666" s="83" t="s">
        <v>853</v>
      </c>
      <c r="I4666" s="83" t="s">
        <v>662</v>
      </c>
    </row>
    <row r="4667" spans="1:9" ht="15">
      <c r="A4667" s="83" t="s">
        <v>5256</v>
      </c>
      <c r="B4667" s="83" t="str">
        <f t="shared" si="438"/>
        <v>RG7 1RX</v>
      </c>
      <c r="C4667" s="83" t="str">
        <f t="shared" si="439"/>
        <v>RG7 1R</v>
      </c>
      <c r="D4667" s="83" t="str">
        <f t="shared" si="440"/>
        <v>RG7 1</v>
      </c>
      <c r="E4667" s="83" t="str">
        <f t="shared" si="441"/>
        <v xml:space="preserve">RG7 </v>
      </c>
      <c r="F4667" s="83" t="str">
        <f t="shared" si="442"/>
        <v>RG7</v>
      </c>
      <c r="G4667" s="83" t="str">
        <f t="shared" si="443"/>
        <v>RG</v>
      </c>
      <c r="H4667" s="83" t="s">
        <v>853</v>
      </c>
      <c r="I4667" s="83" t="s">
        <v>662</v>
      </c>
    </row>
    <row r="4668" spans="1:9" ht="15">
      <c r="A4668" s="83" t="s">
        <v>5257</v>
      </c>
      <c r="B4668" s="83" t="str">
        <f t="shared" si="438"/>
        <v>RG7 1RY</v>
      </c>
      <c r="C4668" s="83" t="str">
        <f t="shared" si="439"/>
        <v>RG7 1R</v>
      </c>
      <c r="D4668" s="83" t="str">
        <f t="shared" si="440"/>
        <v>RG7 1</v>
      </c>
      <c r="E4668" s="83" t="str">
        <f t="shared" si="441"/>
        <v xml:space="preserve">RG7 </v>
      </c>
      <c r="F4668" s="83" t="str">
        <f t="shared" si="442"/>
        <v>RG7</v>
      </c>
      <c r="G4668" s="83" t="str">
        <f t="shared" si="443"/>
        <v>RG</v>
      </c>
      <c r="H4668" s="83" t="s">
        <v>853</v>
      </c>
      <c r="I4668" s="83" t="s">
        <v>662</v>
      </c>
    </row>
    <row r="4669" spans="1:9" ht="15">
      <c r="A4669" s="83" t="s">
        <v>5258</v>
      </c>
      <c r="B4669" s="83" t="str">
        <f t="shared" si="438"/>
        <v>RG7 1S</v>
      </c>
      <c r="C4669" s="83" t="str">
        <f t="shared" si="439"/>
        <v>RG7 1S</v>
      </c>
      <c r="D4669" s="83" t="str">
        <f t="shared" si="440"/>
        <v>RG7 1</v>
      </c>
      <c r="E4669" s="83" t="str">
        <f t="shared" si="441"/>
        <v xml:space="preserve">RG7 </v>
      </c>
      <c r="F4669" s="83" t="str">
        <f t="shared" si="442"/>
        <v>RG7</v>
      </c>
      <c r="G4669" s="83" t="str">
        <f t="shared" si="443"/>
        <v>RG</v>
      </c>
      <c r="H4669" s="83" t="s">
        <v>853</v>
      </c>
      <c r="I4669" s="83" t="s">
        <v>662</v>
      </c>
    </row>
    <row r="4670" spans="1:9" ht="15">
      <c r="A4670" s="83" t="s">
        <v>5259</v>
      </c>
      <c r="B4670" s="83" t="str">
        <f t="shared" si="438"/>
        <v>RG7 1SR</v>
      </c>
      <c r="C4670" s="83" t="str">
        <f t="shared" si="439"/>
        <v>RG7 1S</v>
      </c>
      <c r="D4670" s="83" t="str">
        <f t="shared" si="440"/>
        <v>RG7 1</v>
      </c>
      <c r="E4670" s="83" t="str">
        <f t="shared" si="441"/>
        <v xml:space="preserve">RG7 </v>
      </c>
      <c r="F4670" s="83" t="str">
        <f t="shared" si="442"/>
        <v>RG7</v>
      </c>
      <c r="G4670" s="83" t="str">
        <f t="shared" si="443"/>
        <v>RG</v>
      </c>
      <c r="H4670" s="83" t="s">
        <v>389</v>
      </c>
      <c r="I4670" s="83" t="s">
        <v>662</v>
      </c>
    </row>
    <row r="4671" spans="1:9" ht="15">
      <c r="A4671" s="83" t="s">
        <v>5260</v>
      </c>
      <c r="B4671" s="83" t="str">
        <f t="shared" si="438"/>
        <v>RG7 1SU</v>
      </c>
      <c r="C4671" s="83" t="str">
        <f t="shared" si="439"/>
        <v>RG7 1S</v>
      </c>
      <c r="D4671" s="83" t="str">
        <f t="shared" si="440"/>
        <v>RG7 1</v>
      </c>
      <c r="E4671" s="83" t="str">
        <f t="shared" si="441"/>
        <v xml:space="preserve">RG7 </v>
      </c>
      <c r="F4671" s="83" t="str">
        <f t="shared" si="442"/>
        <v>RG7</v>
      </c>
      <c r="G4671" s="83" t="str">
        <f t="shared" si="443"/>
        <v>RG</v>
      </c>
      <c r="H4671" s="83" t="s">
        <v>389</v>
      </c>
      <c r="I4671" s="83" t="s">
        <v>662</v>
      </c>
    </row>
    <row r="4672" spans="1:9" ht="15">
      <c r="A4672" s="83" t="s">
        <v>5261</v>
      </c>
      <c r="B4672" s="83" t="str">
        <f t="shared" si="438"/>
        <v>RG7 1TA</v>
      </c>
      <c r="C4672" s="83" t="str">
        <f t="shared" si="439"/>
        <v>RG7 1T</v>
      </c>
      <c r="D4672" s="83" t="str">
        <f t="shared" si="440"/>
        <v>RG7 1</v>
      </c>
      <c r="E4672" s="83" t="str">
        <f t="shared" si="441"/>
        <v xml:space="preserve">RG7 </v>
      </c>
      <c r="F4672" s="83" t="str">
        <f t="shared" si="442"/>
        <v>RG7</v>
      </c>
      <c r="G4672" s="83" t="str">
        <f t="shared" si="443"/>
        <v>RG</v>
      </c>
      <c r="H4672" s="83" t="s">
        <v>853</v>
      </c>
      <c r="I4672" s="83" t="s">
        <v>662</v>
      </c>
    </row>
    <row r="4673" spans="1:9" ht="15">
      <c r="A4673" s="83" t="s">
        <v>5262</v>
      </c>
      <c r="B4673" s="83" t="str">
        <f t="shared" si="438"/>
        <v>RG7 1TB</v>
      </c>
      <c r="C4673" s="83" t="str">
        <f t="shared" si="439"/>
        <v>RG7 1T</v>
      </c>
      <c r="D4673" s="83" t="str">
        <f t="shared" si="440"/>
        <v>RG7 1</v>
      </c>
      <c r="E4673" s="83" t="str">
        <f t="shared" si="441"/>
        <v xml:space="preserve">RG7 </v>
      </c>
      <c r="F4673" s="83" t="str">
        <f t="shared" si="442"/>
        <v>RG7</v>
      </c>
      <c r="G4673" s="83" t="str">
        <f t="shared" si="443"/>
        <v>RG</v>
      </c>
      <c r="H4673" s="83" t="s">
        <v>853</v>
      </c>
      <c r="I4673" s="83" t="s">
        <v>662</v>
      </c>
    </row>
    <row r="4674" spans="1:9" ht="15">
      <c r="A4674" s="83" t="s">
        <v>5263</v>
      </c>
      <c r="B4674" s="83" t="str">
        <f t="shared" si="438"/>
        <v>RG7 1XA</v>
      </c>
      <c r="C4674" s="83" t="str">
        <f t="shared" si="439"/>
        <v>RG7 1X</v>
      </c>
      <c r="D4674" s="83" t="str">
        <f t="shared" si="440"/>
        <v>RG7 1</v>
      </c>
      <c r="E4674" s="83" t="str">
        <f t="shared" si="441"/>
        <v xml:space="preserve">RG7 </v>
      </c>
      <c r="F4674" s="83" t="str">
        <f t="shared" si="442"/>
        <v>RG7</v>
      </c>
      <c r="G4674" s="83" t="str">
        <f t="shared" si="443"/>
        <v>RG</v>
      </c>
      <c r="H4674" s="83" t="s">
        <v>389</v>
      </c>
      <c r="I4674" s="83" t="s">
        <v>662</v>
      </c>
    </row>
    <row r="4675" spans="1:9" ht="15">
      <c r="A4675" s="83" t="s">
        <v>5264</v>
      </c>
      <c r="B4675" s="83" t="str">
        <f t="shared" ref="B4675:B4738" si="444">LEFT($A4675,7)</f>
        <v>RG7 1XD</v>
      </c>
      <c r="C4675" s="83" t="str">
        <f t="shared" ref="C4675:C4738" si="445">LEFT($A4675,6)</f>
        <v>RG7 1X</v>
      </c>
      <c r="D4675" s="83" t="str">
        <f t="shared" ref="D4675:D4738" si="446">LEFT($A4675,5)</f>
        <v>RG7 1</v>
      </c>
      <c r="E4675" s="83" t="str">
        <f t="shared" ref="E4675:E4738" si="447">LEFT($A4675,4)</f>
        <v xml:space="preserve">RG7 </v>
      </c>
      <c r="F4675" s="83" t="str">
        <f t="shared" ref="F4675:F4738" si="448">LEFT($A4675,3)</f>
        <v>RG7</v>
      </c>
      <c r="G4675" s="83" t="str">
        <f t="shared" ref="G4675:G4738" si="449">LEFT($A4675,2)</f>
        <v>RG</v>
      </c>
      <c r="H4675" s="83" t="s">
        <v>389</v>
      </c>
      <c r="I4675" s="83" t="s">
        <v>662</v>
      </c>
    </row>
    <row r="4676" spans="1:9" ht="15">
      <c r="A4676" s="83" t="s">
        <v>5265</v>
      </c>
      <c r="B4676" s="83" t="str">
        <f t="shared" si="444"/>
        <v>RG7 1XE</v>
      </c>
      <c r="C4676" s="83" t="str">
        <f t="shared" si="445"/>
        <v>RG7 1X</v>
      </c>
      <c r="D4676" s="83" t="str">
        <f t="shared" si="446"/>
        <v>RG7 1</v>
      </c>
      <c r="E4676" s="83" t="str">
        <f t="shared" si="447"/>
        <v xml:space="preserve">RG7 </v>
      </c>
      <c r="F4676" s="83" t="str">
        <f t="shared" si="448"/>
        <v>RG7</v>
      </c>
      <c r="G4676" s="83" t="str">
        <f t="shared" si="449"/>
        <v>RG</v>
      </c>
      <c r="H4676" s="83" t="s">
        <v>389</v>
      </c>
      <c r="I4676" s="83" t="s">
        <v>662</v>
      </c>
    </row>
    <row r="4677" spans="1:9" ht="15">
      <c r="A4677" s="83" t="s">
        <v>5266</v>
      </c>
      <c r="B4677" s="83" t="str">
        <f t="shared" si="444"/>
        <v>RG7 1XG</v>
      </c>
      <c r="C4677" s="83" t="str">
        <f t="shared" si="445"/>
        <v>RG7 1X</v>
      </c>
      <c r="D4677" s="83" t="str">
        <f t="shared" si="446"/>
        <v>RG7 1</v>
      </c>
      <c r="E4677" s="83" t="str">
        <f t="shared" si="447"/>
        <v xml:space="preserve">RG7 </v>
      </c>
      <c r="F4677" s="83" t="str">
        <f t="shared" si="448"/>
        <v>RG7</v>
      </c>
      <c r="G4677" s="83" t="str">
        <f t="shared" si="449"/>
        <v>RG</v>
      </c>
      <c r="H4677" s="83" t="s">
        <v>389</v>
      </c>
      <c r="I4677" s="83" t="s">
        <v>662</v>
      </c>
    </row>
    <row r="4678" spans="1:9" ht="15">
      <c r="A4678" s="83" t="s">
        <v>5267</v>
      </c>
      <c r="B4678" s="83" t="str">
        <f t="shared" si="444"/>
        <v>RG7 1XH</v>
      </c>
      <c r="C4678" s="83" t="str">
        <f t="shared" si="445"/>
        <v>RG7 1X</v>
      </c>
      <c r="D4678" s="83" t="str">
        <f t="shared" si="446"/>
        <v>RG7 1</v>
      </c>
      <c r="E4678" s="83" t="str">
        <f t="shared" si="447"/>
        <v xml:space="preserve">RG7 </v>
      </c>
      <c r="F4678" s="83" t="str">
        <f t="shared" si="448"/>
        <v>RG7</v>
      </c>
      <c r="G4678" s="83" t="str">
        <f t="shared" si="449"/>
        <v>RG</v>
      </c>
      <c r="H4678" s="83" t="s">
        <v>389</v>
      </c>
      <c r="I4678" s="83" t="s">
        <v>662</v>
      </c>
    </row>
    <row r="4679" spans="1:9" ht="15">
      <c r="A4679" s="83" t="s">
        <v>5268</v>
      </c>
      <c r="B4679" s="83" t="str">
        <f t="shared" si="444"/>
        <v>RG7 1XJ</v>
      </c>
      <c r="C4679" s="83" t="str">
        <f t="shared" si="445"/>
        <v>RG7 1X</v>
      </c>
      <c r="D4679" s="83" t="str">
        <f t="shared" si="446"/>
        <v>RG7 1</v>
      </c>
      <c r="E4679" s="83" t="str">
        <f t="shared" si="447"/>
        <v xml:space="preserve">RG7 </v>
      </c>
      <c r="F4679" s="83" t="str">
        <f t="shared" si="448"/>
        <v>RG7</v>
      </c>
      <c r="G4679" s="83" t="str">
        <f t="shared" si="449"/>
        <v>RG</v>
      </c>
      <c r="H4679" s="83" t="s">
        <v>389</v>
      </c>
      <c r="I4679" s="83" t="s">
        <v>662</v>
      </c>
    </row>
    <row r="4680" spans="1:9" ht="15">
      <c r="A4680" s="83" t="s">
        <v>5269</v>
      </c>
      <c r="B4680" s="83" t="str">
        <f t="shared" si="444"/>
        <v>RG7 1XL</v>
      </c>
      <c r="C4680" s="83" t="str">
        <f t="shared" si="445"/>
        <v>RG7 1X</v>
      </c>
      <c r="D4680" s="83" t="str">
        <f t="shared" si="446"/>
        <v>RG7 1</v>
      </c>
      <c r="E4680" s="83" t="str">
        <f t="shared" si="447"/>
        <v xml:space="preserve">RG7 </v>
      </c>
      <c r="F4680" s="83" t="str">
        <f t="shared" si="448"/>
        <v>RG7</v>
      </c>
      <c r="G4680" s="83" t="str">
        <f t="shared" si="449"/>
        <v>RG</v>
      </c>
      <c r="H4680" s="83" t="s">
        <v>389</v>
      </c>
      <c r="I4680" s="83" t="s">
        <v>662</v>
      </c>
    </row>
    <row r="4681" spans="1:9" ht="15">
      <c r="A4681" s="83" t="s">
        <v>5270</v>
      </c>
      <c r="B4681" s="83" t="str">
        <f t="shared" si="444"/>
        <v>RG7 1XN</v>
      </c>
      <c r="C4681" s="83" t="str">
        <f t="shared" si="445"/>
        <v>RG7 1X</v>
      </c>
      <c r="D4681" s="83" t="str">
        <f t="shared" si="446"/>
        <v>RG7 1</v>
      </c>
      <c r="E4681" s="83" t="str">
        <f t="shared" si="447"/>
        <v xml:space="preserve">RG7 </v>
      </c>
      <c r="F4681" s="83" t="str">
        <f t="shared" si="448"/>
        <v>RG7</v>
      </c>
      <c r="G4681" s="83" t="str">
        <f t="shared" si="449"/>
        <v>RG</v>
      </c>
      <c r="H4681" s="83" t="s">
        <v>853</v>
      </c>
      <c r="I4681" s="83" t="s">
        <v>662</v>
      </c>
    </row>
    <row r="4682" spans="1:9" ht="15">
      <c r="A4682" s="83" t="s">
        <v>5271</v>
      </c>
      <c r="B4682" s="83" t="str">
        <f t="shared" si="444"/>
        <v>RG7 1XP</v>
      </c>
      <c r="C4682" s="83" t="str">
        <f t="shared" si="445"/>
        <v>RG7 1X</v>
      </c>
      <c r="D4682" s="83" t="str">
        <f t="shared" si="446"/>
        <v>RG7 1</v>
      </c>
      <c r="E4682" s="83" t="str">
        <f t="shared" si="447"/>
        <v xml:space="preserve">RG7 </v>
      </c>
      <c r="F4682" s="83" t="str">
        <f t="shared" si="448"/>
        <v>RG7</v>
      </c>
      <c r="G4682" s="83" t="str">
        <f t="shared" si="449"/>
        <v>RG</v>
      </c>
      <c r="H4682" s="83" t="s">
        <v>853</v>
      </c>
      <c r="I4682" s="83" t="s">
        <v>662</v>
      </c>
    </row>
    <row r="4683" spans="1:9" ht="15">
      <c r="A4683" s="83" t="s">
        <v>5272</v>
      </c>
      <c r="B4683" s="83" t="str">
        <f t="shared" si="444"/>
        <v>RG7 1XR</v>
      </c>
      <c r="C4683" s="83" t="str">
        <f t="shared" si="445"/>
        <v>RG7 1X</v>
      </c>
      <c r="D4683" s="83" t="str">
        <f t="shared" si="446"/>
        <v>RG7 1</v>
      </c>
      <c r="E4683" s="83" t="str">
        <f t="shared" si="447"/>
        <v xml:space="preserve">RG7 </v>
      </c>
      <c r="F4683" s="83" t="str">
        <f t="shared" si="448"/>
        <v>RG7</v>
      </c>
      <c r="G4683" s="83" t="str">
        <f t="shared" si="449"/>
        <v>RG</v>
      </c>
      <c r="H4683" s="83" t="s">
        <v>853</v>
      </c>
      <c r="I4683" s="83" t="s">
        <v>662</v>
      </c>
    </row>
    <row r="4684" spans="1:9" ht="15">
      <c r="A4684" s="83" t="s">
        <v>5273</v>
      </c>
      <c r="B4684" s="83" t="str">
        <f t="shared" si="444"/>
        <v>RG7 1XS</v>
      </c>
      <c r="C4684" s="83" t="str">
        <f t="shared" si="445"/>
        <v>RG7 1X</v>
      </c>
      <c r="D4684" s="83" t="str">
        <f t="shared" si="446"/>
        <v>RG7 1</v>
      </c>
      <c r="E4684" s="83" t="str">
        <f t="shared" si="447"/>
        <v xml:space="preserve">RG7 </v>
      </c>
      <c r="F4684" s="83" t="str">
        <f t="shared" si="448"/>
        <v>RG7</v>
      </c>
      <c r="G4684" s="83" t="str">
        <f t="shared" si="449"/>
        <v>RG</v>
      </c>
      <c r="H4684" s="83" t="s">
        <v>853</v>
      </c>
      <c r="I4684" s="83" t="s">
        <v>662</v>
      </c>
    </row>
    <row r="4685" spans="1:9" ht="15">
      <c r="A4685" s="83" t="s">
        <v>5274</v>
      </c>
      <c r="B4685" s="83" t="str">
        <f t="shared" si="444"/>
        <v>RG7 1XU</v>
      </c>
      <c r="C4685" s="83" t="str">
        <f t="shared" si="445"/>
        <v>RG7 1X</v>
      </c>
      <c r="D4685" s="83" t="str">
        <f t="shared" si="446"/>
        <v>RG7 1</v>
      </c>
      <c r="E4685" s="83" t="str">
        <f t="shared" si="447"/>
        <v xml:space="preserve">RG7 </v>
      </c>
      <c r="F4685" s="83" t="str">
        <f t="shared" si="448"/>
        <v>RG7</v>
      </c>
      <c r="G4685" s="83" t="str">
        <f t="shared" si="449"/>
        <v>RG</v>
      </c>
      <c r="H4685" s="83" t="s">
        <v>853</v>
      </c>
      <c r="I4685" s="83" t="s">
        <v>662</v>
      </c>
    </row>
    <row r="4686" spans="1:9" ht="15">
      <c r="A4686" s="83" t="s">
        <v>5275</v>
      </c>
      <c r="B4686" s="83" t="str">
        <f t="shared" si="444"/>
        <v>RG7 1XX</v>
      </c>
      <c r="C4686" s="83" t="str">
        <f t="shared" si="445"/>
        <v>RG7 1X</v>
      </c>
      <c r="D4686" s="83" t="str">
        <f t="shared" si="446"/>
        <v>RG7 1</v>
      </c>
      <c r="E4686" s="83" t="str">
        <f t="shared" si="447"/>
        <v xml:space="preserve">RG7 </v>
      </c>
      <c r="F4686" s="83" t="str">
        <f t="shared" si="448"/>
        <v>RG7</v>
      </c>
      <c r="G4686" s="83" t="str">
        <f t="shared" si="449"/>
        <v>RG</v>
      </c>
      <c r="H4686" s="83" t="s">
        <v>853</v>
      </c>
      <c r="I4686" s="83" t="s">
        <v>662</v>
      </c>
    </row>
    <row r="4687" spans="1:9" ht="15">
      <c r="A4687" s="83" t="s">
        <v>5276</v>
      </c>
      <c r="B4687" s="83" t="str">
        <f t="shared" si="444"/>
        <v>RG7 1XY</v>
      </c>
      <c r="C4687" s="83" t="str">
        <f t="shared" si="445"/>
        <v>RG7 1X</v>
      </c>
      <c r="D4687" s="83" t="str">
        <f t="shared" si="446"/>
        <v>RG7 1</v>
      </c>
      <c r="E4687" s="83" t="str">
        <f t="shared" si="447"/>
        <v xml:space="preserve">RG7 </v>
      </c>
      <c r="F4687" s="83" t="str">
        <f t="shared" si="448"/>
        <v>RG7</v>
      </c>
      <c r="G4687" s="83" t="str">
        <f t="shared" si="449"/>
        <v>RG</v>
      </c>
      <c r="H4687" s="83" t="s">
        <v>853</v>
      </c>
      <c r="I4687" s="83" t="s">
        <v>662</v>
      </c>
    </row>
    <row r="4688" spans="1:9" ht="15">
      <c r="A4688" s="83" t="s">
        <v>5277</v>
      </c>
      <c r="B4688" s="83" t="str">
        <f t="shared" si="444"/>
        <v>RG7 1Y</v>
      </c>
      <c r="C4688" s="83" t="str">
        <f t="shared" si="445"/>
        <v>RG7 1Y</v>
      </c>
      <c r="D4688" s="83" t="str">
        <f t="shared" si="446"/>
        <v>RG7 1</v>
      </c>
      <c r="E4688" s="83" t="str">
        <f t="shared" si="447"/>
        <v xml:space="preserve">RG7 </v>
      </c>
      <c r="F4688" s="83" t="str">
        <f t="shared" si="448"/>
        <v>RG7</v>
      </c>
      <c r="G4688" s="83" t="str">
        <f t="shared" si="449"/>
        <v>RG</v>
      </c>
      <c r="H4688" s="83" t="s">
        <v>853</v>
      </c>
      <c r="I4688" s="83" t="s">
        <v>662</v>
      </c>
    </row>
    <row r="4689" spans="1:9" ht="15">
      <c r="A4689" s="83" t="s">
        <v>5278</v>
      </c>
      <c r="B4689" s="83" t="str">
        <f t="shared" si="444"/>
        <v>RG7 2A</v>
      </c>
      <c r="C4689" s="83" t="str">
        <f t="shared" si="445"/>
        <v>RG7 2A</v>
      </c>
      <c r="D4689" s="83" t="str">
        <f t="shared" si="446"/>
        <v>RG7 2</v>
      </c>
      <c r="E4689" s="83" t="str">
        <f t="shared" si="447"/>
        <v xml:space="preserve">RG7 </v>
      </c>
      <c r="F4689" s="83" t="str">
        <f t="shared" si="448"/>
        <v>RG7</v>
      </c>
      <c r="G4689" s="83" t="str">
        <f t="shared" si="449"/>
        <v>RG</v>
      </c>
      <c r="H4689" s="83" t="s">
        <v>853</v>
      </c>
      <c r="I4689" s="83" t="s">
        <v>662</v>
      </c>
    </row>
    <row r="4690" spans="1:9" ht="15">
      <c r="A4690" s="83" t="s">
        <v>5279</v>
      </c>
      <c r="B4690" s="83" t="str">
        <f t="shared" si="444"/>
        <v>RG7 2AA</v>
      </c>
      <c r="C4690" s="83" t="str">
        <f t="shared" si="445"/>
        <v>RG7 2A</v>
      </c>
      <c r="D4690" s="83" t="str">
        <f t="shared" si="446"/>
        <v>RG7 2</v>
      </c>
      <c r="E4690" s="83" t="str">
        <f t="shared" si="447"/>
        <v xml:space="preserve">RG7 </v>
      </c>
      <c r="F4690" s="83" t="str">
        <f t="shared" si="448"/>
        <v>RG7</v>
      </c>
      <c r="G4690" s="83" t="str">
        <f t="shared" si="449"/>
        <v>RG</v>
      </c>
      <c r="H4690" s="83" t="s">
        <v>389</v>
      </c>
      <c r="I4690" s="83" t="s">
        <v>662</v>
      </c>
    </row>
    <row r="4691" spans="1:9" ht="15">
      <c r="A4691" s="83" t="s">
        <v>5280</v>
      </c>
      <c r="B4691" s="83" t="str">
        <f t="shared" si="444"/>
        <v>RG7 2AB</v>
      </c>
      <c r="C4691" s="83" t="str">
        <f t="shared" si="445"/>
        <v>RG7 2A</v>
      </c>
      <c r="D4691" s="83" t="str">
        <f t="shared" si="446"/>
        <v>RG7 2</v>
      </c>
      <c r="E4691" s="83" t="str">
        <f t="shared" si="447"/>
        <v xml:space="preserve">RG7 </v>
      </c>
      <c r="F4691" s="83" t="str">
        <f t="shared" si="448"/>
        <v>RG7</v>
      </c>
      <c r="G4691" s="83" t="str">
        <f t="shared" si="449"/>
        <v>RG</v>
      </c>
      <c r="H4691" s="83" t="s">
        <v>389</v>
      </c>
      <c r="I4691" s="83" t="s">
        <v>662</v>
      </c>
    </row>
    <row r="4692" spans="1:9" ht="15">
      <c r="A4692" s="83" t="s">
        <v>5281</v>
      </c>
      <c r="B4692" s="83" t="str">
        <f t="shared" si="444"/>
        <v>RG7 2AJ</v>
      </c>
      <c r="C4692" s="83" t="str">
        <f t="shared" si="445"/>
        <v>RG7 2A</v>
      </c>
      <c r="D4692" s="83" t="str">
        <f t="shared" si="446"/>
        <v>RG7 2</v>
      </c>
      <c r="E4692" s="83" t="str">
        <f t="shared" si="447"/>
        <v xml:space="preserve">RG7 </v>
      </c>
      <c r="F4692" s="83" t="str">
        <f t="shared" si="448"/>
        <v>RG7</v>
      </c>
      <c r="G4692" s="83" t="str">
        <f t="shared" si="449"/>
        <v>RG</v>
      </c>
      <c r="H4692" s="83" t="s">
        <v>389</v>
      </c>
      <c r="I4692" s="83" t="s">
        <v>662</v>
      </c>
    </row>
    <row r="4693" spans="1:9" ht="15">
      <c r="A4693" s="83" t="s">
        <v>5282</v>
      </c>
      <c r="B4693" s="83" t="str">
        <f t="shared" si="444"/>
        <v>RG7 2AT</v>
      </c>
      <c r="C4693" s="83" t="str">
        <f t="shared" si="445"/>
        <v>RG7 2A</v>
      </c>
      <c r="D4693" s="83" t="str">
        <f t="shared" si="446"/>
        <v>RG7 2</v>
      </c>
      <c r="E4693" s="83" t="str">
        <f t="shared" si="447"/>
        <v xml:space="preserve">RG7 </v>
      </c>
      <c r="F4693" s="83" t="str">
        <f t="shared" si="448"/>
        <v>RG7</v>
      </c>
      <c r="G4693" s="83" t="str">
        <f t="shared" si="449"/>
        <v>RG</v>
      </c>
      <c r="H4693" s="83" t="s">
        <v>389</v>
      </c>
      <c r="I4693" s="83" t="s">
        <v>662</v>
      </c>
    </row>
    <row r="4694" spans="1:9" ht="15">
      <c r="A4694" s="83" t="s">
        <v>5283</v>
      </c>
      <c r="B4694" s="83" t="str">
        <f t="shared" si="444"/>
        <v>RG7 2B</v>
      </c>
      <c r="C4694" s="83" t="str">
        <f t="shared" si="445"/>
        <v>RG7 2B</v>
      </c>
      <c r="D4694" s="83" t="str">
        <f t="shared" si="446"/>
        <v>RG7 2</v>
      </c>
      <c r="E4694" s="83" t="str">
        <f t="shared" si="447"/>
        <v xml:space="preserve">RG7 </v>
      </c>
      <c r="F4694" s="83" t="str">
        <f t="shared" si="448"/>
        <v>RG7</v>
      </c>
      <c r="G4694" s="83" t="str">
        <f t="shared" si="449"/>
        <v>RG</v>
      </c>
      <c r="H4694" s="83" t="s">
        <v>853</v>
      </c>
      <c r="I4694" s="83" t="s">
        <v>662</v>
      </c>
    </row>
    <row r="4695" spans="1:9" ht="15">
      <c r="A4695" s="83" t="s">
        <v>5284</v>
      </c>
      <c r="B4695" s="83" t="str">
        <f t="shared" si="444"/>
        <v>RG7 2BA</v>
      </c>
      <c r="C4695" s="83" t="str">
        <f t="shared" si="445"/>
        <v>RG7 2B</v>
      </c>
      <c r="D4695" s="83" t="str">
        <f t="shared" si="446"/>
        <v>RG7 2</v>
      </c>
      <c r="E4695" s="83" t="str">
        <f t="shared" si="447"/>
        <v xml:space="preserve">RG7 </v>
      </c>
      <c r="F4695" s="83" t="str">
        <f t="shared" si="448"/>
        <v>RG7</v>
      </c>
      <c r="G4695" s="83" t="str">
        <f t="shared" si="449"/>
        <v>RG</v>
      </c>
      <c r="H4695" s="83" t="s">
        <v>389</v>
      </c>
      <c r="I4695" s="83" t="s">
        <v>662</v>
      </c>
    </row>
    <row r="4696" spans="1:9" ht="15">
      <c r="A4696" s="83" t="s">
        <v>5285</v>
      </c>
      <c r="B4696" s="83" t="str">
        <f t="shared" si="444"/>
        <v>RG7 2BB</v>
      </c>
      <c r="C4696" s="83" t="str">
        <f t="shared" si="445"/>
        <v>RG7 2B</v>
      </c>
      <c r="D4696" s="83" t="str">
        <f t="shared" si="446"/>
        <v>RG7 2</v>
      </c>
      <c r="E4696" s="83" t="str">
        <f t="shared" si="447"/>
        <v xml:space="preserve">RG7 </v>
      </c>
      <c r="F4696" s="83" t="str">
        <f t="shared" si="448"/>
        <v>RG7</v>
      </c>
      <c r="G4696" s="83" t="str">
        <f t="shared" si="449"/>
        <v>RG</v>
      </c>
      <c r="H4696" s="83" t="s">
        <v>389</v>
      </c>
      <c r="I4696" s="83" t="s">
        <v>662</v>
      </c>
    </row>
    <row r="4697" spans="1:9" ht="15">
      <c r="A4697" s="83" t="s">
        <v>5286</v>
      </c>
      <c r="B4697" s="83" t="str">
        <f t="shared" si="444"/>
        <v>RG7 2BE</v>
      </c>
      <c r="C4697" s="83" t="str">
        <f t="shared" si="445"/>
        <v>RG7 2B</v>
      </c>
      <c r="D4697" s="83" t="str">
        <f t="shared" si="446"/>
        <v>RG7 2</v>
      </c>
      <c r="E4697" s="83" t="str">
        <f t="shared" si="447"/>
        <v xml:space="preserve">RG7 </v>
      </c>
      <c r="F4697" s="83" t="str">
        <f t="shared" si="448"/>
        <v>RG7</v>
      </c>
      <c r="G4697" s="83" t="str">
        <f t="shared" si="449"/>
        <v>RG</v>
      </c>
      <c r="H4697" s="83" t="s">
        <v>389</v>
      </c>
      <c r="I4697" s="83" t="s">
        <v>662</v>
      </c>
    </row>
    <row r="4698" spans="1:9" ht="15">
      <c r="A4698" s="83" t="s">
        <v>5287</v>
      </c>
      <c r="B4698" s="83" t="str">
        <f t="shared" si="444"/>
        <v>RG7 2BL</v>
      </c>
      <c r="C4698" s="83" t="str">
        <f t="shared" si="445"/>
        <v>RG7 2B</v>
      </c>
      <c r="D4698" s="83" t="str">
        <f t="shared" si="446"/>
        <v>RG7 2</v>
      </c>
      <c r="E4698" s="83" t="str">
        <f t="shared" si="447"/>
        <v xml:space="preserve">RG7 </v>
      </c>
      <c r="F4698" s="83" t="str">
        <f t="shared" si="448"/>
        <v>RG7</v>
      </c>
      <c r="G4698" s="83" t="str">
        <f t="shared" si="449"/>
        <v>RG</v>
      </c>
      <c r="H4698" s="83" t="s">
        <v>389</v>
      </c>
      <c r="I4698" s="83" t="s">
        <v>662</v>
      </c>
    </row>
    <row r="4699" spans="1:9" ht="15">
      <c r="A4699" s="83" t="s">
        <v>5288</v>
      </c>
      <c r="B4699" s="83" t="str">
        <f t="shared" si="444"/>
        <v>RG7 2D</v>
      </c>
      <c r="C4699" s="83" t="str">
        <f t="shared" si="445"/>
        <v>RG7 2D</v>
      </c>
      <c r="D4699" s="83" t="str">
        <f t="shared" si="446"/>
        <v>RG7 2</v>
      </c>
      <c r="E4699" s="83" t="str">
        <f t="shared" si="447"/>
        <v xml:space="preserve">RG7 </v>
      </c>
      <c r="F4699" s="83" t="str">
        <f t="shared" si="448"/>
        <v>RG7</v>
      </c>
      <c r="G4699" s="83" t="str">
        <f t="shared" si="449"/>
        <v>RG</v>
      </c>
      <c r="H4699" s="83" t="s">
        <v>853</v>
      </c>
      <c r="I4699" s="83" t="s">
        <v>662</v>
      </c>
    </row>
    <row r="4700" spans="1:9" ht="15">
      <c r="A4700" s="83" t="s">
        <v>5289</v>
      </c>
      <c r="B4700" s="83" t="str">
        <f t="shared" si="444"/>
        <v>RG7 2E</v>
      </c>
      <c r="C4700" s="83" t="str">
        <f t="shared" si="445"/>
        <v>RG7 2E</v>
      </c>
      <c r="D4700" s="83" t="str">
        <f t="shared" si="446"/>
        <v>RG7 2</v>
      </c>
      <c r="E4700" s="83" t="str">
        <f t="shared" si="447"/>
        <v xml:space="preserve">RG7 </v>
      </c>
      <c r="F4700" s="83" t="str">
        <f t="shared" si="448"/>
        <v>RG7</v>
      </c>
      <c r="G4700" s="83" t="str">
        <f t="shared" si="449"/>
        <v>RG</v>
      </c>
      <c r="H4700" s="83" t="s">
        <v>853</v>
      </c>
      <c r="I4700" s="83" t="s">
        <v>662</v>
      </c>
    </row>
    <row r="4701" spans="1:9" ht="15">
      <c r="A4701" s="83" t="s">
        <v>5290</v>
      </c>
      <c r="B4701" s="83" t="str">
        <f t="shared" si="444"/>
        <v>RG7 2EX</v>
      </c>
      <c r="C4701" s="83" t="str">
        <f t="shared" si="445"/>
        <v>RG7 2E</v>
      </c>
      <c r="D4701" s="83" t="str">
        <f t="shared" si="446"/>
        <v>RG7 2</v>
      </c>
      <c r="E4701" s="83" t="str">
        <f t="shared" si="447"/>
        <v xml:space="preserve">RG7 </v>
      </c>
      <c r="F4701" s="83" t="str">
        <f t="shared" si="448"/>
        <v>RG7</v>
      </c>
      <c r="G4701" s="83" t="str">
        <f t="shared" si="449"/>
        <v>RG</v>
      </c>
      <c r="H4701" s="83" t="s">
        <v>389</v>
      </c>
      <c r="I4701" s="83" t="s">
        <v>662</v>
      </c>
    </row>
    <row r="4702" spans="1:9" ht="15">
      <c r="A4702" s="83" t="s">
        <v>5291</v>
      </c>
      <c r="B4702" s="83" t="str">
        <f t="shared" si="444"/>
        <v>RG7 2EZ</v>
      </c>
      <c r="C4702" s="83" t="str">
        <f t="shared" si="445"/>
        <v>RG7 2E</v>
      </c>
      <c r="D4702" s="83" t="str">
        <f t="shared" si="446"/>
        <v>RG7 2</v>
      </c>
      <c r="E4702" s="83" t="str">
        <f t="shared" si="447"/>
        <v xml:space="preserve">RG7 </v>
      </c>
      <c r="F4702" s="83" t="str">
        <f t="shared" si="448"/>
        <v>RG7</v>
      </c>
      <c r="G4702" s="83" t="str">
        <f t="shared" si="449"/>
        <v>RG</v>
      </c>
      <c r="H4702" s="83" t="s">
        <v>389</v>
      </c>
      <c r="I4702" s="83" t="s">
        <v>662</v>
      </c>
    </row>
    <row r="4703" spans="1:9" ht="15">
      <c r="A4703" s="83" t="s">
        <v>5292</v>
      </c>
      <c r="B4703" s="83" t="str">
        <f t="shared" si="444"/>
        <v>RG7 2HA</v>
      </c>
      <c r="C4703" s="83" t="str">
        <f t="shared" si="445"/>
        <v>RG7 2H</v>
      </c>
      <c r="D4703" s="83" t="str">
        <f t="shared" si="446"/>
        <v>RG7 2</v>
      </c>
      <c r="E4703" s="83" t="str">
        <f t="shared" si="447"/>
        <v xml:space="preserve">RG7 </v>
      </c>
      <c r="F4703" s="83" t="str">
        <f t="shared" si="448"/>
        <v>RG7</v>
      </c>
      <c r="G4703" s="83" t="str">
        <f t="shared" si="449"/>
        <v>RG</v>
      </c>
      <c r="H4703" s="83" t="s">
        <v>853</v>
      </c>
      <c r="I4703" s="83" t="s">
        <v>662</v>
      </c>
    </row>
    <row r="4704" spans="1:9" ht="15">
      <c r="A4704" s="83" t="s">
        <v>5293</v>
      </c>
      <c r="B4704" s="83" t="str">
        <f t="shared" si="444"/>
        <v>RG7 2LE</v>
      </c>
      <c r="C4704" s="83" t="str">
        <f t="shared" si="445"/>
        <v>RG7 2L</v>
      </c>
      <c r="D4704" s="83" t="str">
        <f t="shared" si="446"/>
        <v>RG7 2</v>
      </c>
      <c r="E4704" s="83" t="str">
        <f t="shared" si="447"/>
        <v xml:space="preserve">RG7 </v>
      </c>
      <c r="F4704" s="83" t="str">
        <f t="shared" si="448"/>
        <v>RG7</v>
      </c>
      <c r="G4704" s="83" t="str">
        <f t="shared" si="449"/>
        <v>RG</v>
      </c>
      <c r="H4704" s="83" t="s">
        <v>853</v>
      </c>
      <c r="I4704" s="83" t="s">
        <v>662</v>
      </c>
    </row>
    <row r="4705" spans="1:9" ht="15">
      <c r="A4705" s="83" t="s">
        <v>5294</v>
      </c>
      <c r="B4705" s="83" t="str">
        <f t="shared" si="444"/>
        <v>RG7 2LG</v>
      </c>
      <c r="C4705" s="83" t="str">
        <f t="shared" si="445"/>
        <v>RG7 2L</v>
      </c>
      <c r="D4705" s="83" t="str">
        <f t="shared" si="446"/>
        <v>RG7 2</v>
      </c>
      <c r="E4705" s="83" t="str">
        <f t="shared" si="447"/>
        <v xml:space="preserve">RG7 </v>
      </c>
      <c r="F4705" s="83" t="str">
        <f t="shared" si="448"/>
        <v>RG7</v>
      </c>
      <c r="G4705" s="83" t="str">
        <f t="shared" si="449"/>
        <v>RG</v>
      </c>
      <c r="H4705" s="83" t="s">
        <v>853</v>
      </c>
      <c r="I4705" s="83" t="s">
        <v>662</v>
      </c>
    </row>
    <row r="4706" spans="1:9" ht="15">
      <c r="A4706" s="83" t="s">
        <v>5295</v>
      </c>
      <c r="B4706" s="83" t="str">
        <f t="shared" si="444"/>
        <v>RG7 2LH</v>
      </c>
      <c r="C4706" s="83" t="str">
        <f t="shared" si="445"/>
        <v>RG7 2L</v>
      </c>
      <c r="D4706" s="83" t="str">
        <f t="shared" si="446"/>
        <v>RG7 2</v>
      </c>
      <c r="E4706" s="83" t="str">
        <f t="shared" si="447"/>
        <v xml:space="preserve">RG7 </v>
      </c>
      <c r="F4706" s="83" t="str">
        <f t="shared" si="448"/>
        <v>RG7</v>
      </c>
      <c r="G4706" s="83" t="str">
        <f t="shared" si="449"/>
        <v>RG</v>
      </c>
      <c r="H4706" s="83" t="s">
        <v>853</v>
      </c>
      <c r="I4706" s="83" t="s">
        <v>662</v>
      </c>
    </row>
    <row r="4707" spans="1:9" ht="15">
      <c r="A4707" s="83" t="s">
        <v>5296</v>
      </c>
      <c r="B4707" s="83" t="str">
        <f t="shared" si="444"/>
        <v>RG7 2LJ</v>
      </c>
      <c r="C4707" s="83" t="str">
        <f t="shared" si="445"/>
        <v>RG7 2L</v>
      </c>
      <c r="D4707" s="83" t="str">
        <f t="shared" si="446"/>
        <v>RG7 2</v>
      </c>
      <c r="E4707" s="83" t="str">
        <f t="shared" si="447"/>
        <v xml:space="preserve">RG7 </v>
      </c>
      <c r="F4707" s="83" t="str">
        <f t="shared" si="448"/>
        <v>RG7</v>
      </c>
      <c r="G4707" s="83" t="str">
        <f t="shared" si="449"/>
        <v>RG</v>
      </c>
      <c r="H4707" s="83" t="s">
        <v>853</v>
      </c>
      <c r="I4707" s="83" t="s">
        <v>662</v>
      </c>
    </row>
    <row r="4708" spans="1:9" ht="15">
      <c r="A4708" s="83" t="s">
        <v>5297</v>
      </c>
      <c r="B4708" s="83" t="str">
        <f t="shared" si="444"/>
        <v>RG7 2LN</v>
      </c>
      <c r="C4708" s="83" t="str">
        <f t="shared" si="445"/>
        <v>RG7 2L</v>
      </c>
      <c r="D4708" s="83" t="str">
        <f t="shared" si="446"/>
        <v>RG7 2</v>
      </c>
      <c r="E4708" s="83" t="str">
        <f t="shared" si="447"/>
        <v xml:space="preserve">RG7 </v>
      </c>
      <c r="F4708" s="83" t="str">
        <f t="shared" si="448"/>
        <v>RG7</v>
      </c>
      <c r="G4708" s="83" t="str">
        <f t="shared" si="449"/>
        <v>RG</v>
      </c>
      <c r="H4708" s="83" t="s">
        <v>853</v>
      </c>
      <c r="I4708" s="83" t="s">
        <v>662</v>
      </c>
    </row>
    <row r="4709" spans="1:9" ht="15">
      <c r="A4709" s="83" t="s">
        <v>5298</v>
      </c>
      <c r="B4709" s="83" t="str">
        <f t="shared" si="444"/>
        <v>RG7 2NL</v>
      </c>
      <c r="C4709" s="83" t="str">
        <f t="shared" si="445"/>
        <v>RG7 2N</v>
      </c>
      <c r="D4709" s="83" t="str">
        <f t="shared" si="446"/>
        <v>RG7 2</v>
      </c>
      <c r="E4709" s="83" t="str">
        <f t="shared" si="447"/>
        <v xml:space="preserve">RG7 </v>
      </c>
      <c r="F4709" s="83" t="str">
        <f t="shared" si="448"/>
        <v>RG7</v>
      </c>
      <c r="G4709" s="83" t="str">
        <f t="shared" si="449"/>
        <v>RG</v>
      </c>
      <c r="H4709" s="83" t="s">
        <v>853</v>
      </c>
      <c r="I4709" s="83" t="s">
        <v>662</v>
      </c>
    </row>
    <row r="4710" spans="1:9" ht="15">
      <c r="A4710" s="83" t="s">
        <v>5299</v>
      </c>
      <c r="B4710" s="83" t="str">
        <f t="shared" si="444"/>
        <v>RG7 4PP</v>
      </c>
      <c r="C4710" s="83" t="str">
        <f t="shared" si="445"/>
        <v>RG7 4P</v>
      </c>
      <c r="D4710" s="83" t="str">
        <f t="shared" si="446"/>
        <v>RG7 4</v>
      </c>
      <c r="E4710" s="83" t="str">
        <f t="shared" si="447"/>
        <v xml:space="preserve">RG7 </v>
      </c>
      <c r="F4710" s="83" t="str">
        <f t="shared" si="448"/>
        <v>RG7</v>
      </c>
      <c r="G4710" s="83" t="str">
        <f t="shared" si="449"/>
        <v>RG</v>
      </c>
      <c r="H4710" s="83" t="s">
        <v>853</v>
      </c>
      <c r="I4710" s="83" t="s">
        <v>662</v>
      </c>
    </row>
    <row r="4711" spans="1:9" ht="15">
      <c r="A4711" s="83" t="s">
        <v>5300</v>
      </c>
      <c r="B4711" s="83" t="str">
        <f t="shared" si="444"/>
        <v>RG7 4PS</v>
      </c>
      <c r="C4711" s="83" t="str">
        <f t="shared" si="445"/>
        <v>RG7 4P</v>
      </c>
      <c r="D4711" s="83" t="str">
        <f t="shared" si="446"/>
        <v>RG7 4</v>
      </c>
      <c r="E4711" s="83" t="str">
        <f t="shared" si="447"/>
        <v xml:space="preserve">RG7 </v>
      </c>
      <c r="F4711" s="83" t="str">
        <f t="shared" si="448"/>
        <v>RG7</v>
      </c>
      <c r="G4711" s="83" t="str">
        <f t="shared" si="449"/>
        <v>RG</v>
      </c>
      <c r="H4711" s="83" t="s">
        <v>853</v>
      </c>
      <c r="I4711" s="83" t="s">
        <v>662</v>
      </c>
    </row>
    <row r="4712" spans="1:9" ht="15">
      <c r="A4712" s="83" t="s">
        <v>5301</v>
      </c>
      <c r="B4712" s="83" t="str">
        <f t="shared" si="444"/>
        <v>RG7 4PU</v>
      </c>
      <c r="C4712" s="83" t="str">
        <f t="shared" si="445"/>
        <v>RG7 4P</v>
      </c>
      <c r="D4712" s="83" t="str">
        <f t="shared" si="446"/>
        <v>RG7 4</v>
      </c>
      <c r="E4712" s="83" t="str">
        <f t="shared" si="447"/>
        <v xml:space="preserve">RG7 </v>
      </c>
      <c r="F4712" s="83" t="str">
        <f t="shared" si="448"/>
        <v>RG7</v>
      </c>
      <c r="G4712" s="83" t="str">
        <f t="shared" si="449"/>
        <v>RG</v>
      </c>
      <c r="H4712" s="83" t="s">
        <v>853</v>
      </c>
      <c r="I4712" s="83" t="s">
        <v>662</v>
      </c>
    </row>
    <row r="4713" spans="1:9" ht="15">
      <c r="A4713" s="83" t="s">
        <v>5302</v>
      </c>
      <c r="B4713" s="83" t="str">
        <f t="shared" si="444"/>
        <v>RG7 4PX</v>
      </c>
      <c r="C4713" s="83" t="str">
        <f t="shared" si="445"/>
        <v>RG7 4P</v>
      </c>
      <c r="D4713" s="83" t="str">
        <f t="shared" si="446"/>
        <v>RG7 4</v>
      </c>
      <c r="E4713" s="83" t="str">
        <f t="shared" si="447"/>
        <v xml:space="preserve">RG7 </v>
      </c>
      <c r="F4713" s="83" t="str">
        <f t="shared" si="448"/>
        <v>RG7</v>
      </c>
      <c r="G4713" s="83" t="str">
        <f t="shared" si="449"/>
        <v>RG</v>
      </c>
      <c r="H4713" s="83" t="s">
        <v>853</v>
      </c>
      <c r="I4713" s="83" t="s">
        <v>662</v>
      </c>
    </row>
    <row r="4714" spans="1:9" ht="15">
      <c r="A4714" s="83" t="s">
        <v>5303</v>
      </c>
      <c r="B4714" s="83" t="str">
        <f t="shared" si="444"/>
        <v>RG7 4PY</v>
      </c>
      <c r="C4714" s="83" t="str">
        <f t="shared" si="445"/>
        <v>RG7 4P</v>
      </c>
      <c r="D4714" s="83" t="str">
        <f t="shared" si="446"/>
        <v>RG7 4</v>
      </c>
      <c r="E4714" s="83" t="str">
        <f t="shared" si="447"/>
        <v xml:space="preserve">RG7 </v>
      </c>
      <c r="F4714" s="83" t="str">
        <f t="shared" si="448"/>
        <v>RG7</v>
      </c>
      <c r="G4714" s="83" t="str">
        <f t="shared" si="449"/>
        <v>RG</v>
      </c>
      <c r="H4714" s="83" t="s">
        <v>853</v>
      </c>
      <c r="I4714" s="83" t="s">
        <v>662</v>
      </c>
    </row>
    <row r="4715" spans="1:9" ht="15">
      <c r="A4715" s="83" t="s">
        <v>5304</v>
      </c>
      <c r="B4715" s="83" t="str">
        <f t="shared" si="444"/>
        <v>RG7 4R</v>
      </c>
      <c r="C4715" s="83" t="str">
        <f t="shared" si="445"/>
        <v>RG7 4R</v>
      </c>
      <c r="D4715" s="83" t="str">
        <f t="shared" si="446"/>
        <v>RG7 4</v>
      </c>
      <c r="E4715" s="83" t="str">
        <f t="shared" si="447"/>
        <v xml:space="preserve">RG7 </v>
      </c>
      <c r="F4715" s="83" t="str">
        <f t="shared" si="448"/>
        <v>RG7</v>
      </c>
      <c r="G4715" s="83" t="str">
        <f t="shared" si="449"/>
        <v>RG</v>
      </c>
      <c r="H4715" s="83" t="s">
        <v>853</v>
      </c>
      <c r="I4715" s="83" t="s">
        <v>662</v>
      </c>
    </row>
    <row r="4716" spans="1:9" ht="15">
      <c r="A4716" s="83" t="s">
        <v>5305</v>
      </c>
      <c r="B4716" s="83" t="str">
        <f t="shared" si="444"/>
        <v>RG7 4RA</v>
      </c>
      <c r="C4716" s="83" t="str">
        <f t="shared" si="445"/>
        <v>RG7 4R</v>
      </c>
      <c r="D4716" s="83" t="str">
        <f t="shared" si="446"/>
        <v>RG7 4</v>
      </c>
      <c r="E4716" s="83" t="str">
        <f t="shared" si="447"/>
        <v xml:space="preserve">RG7 </v>
      </c>
      <c r="F4716" s="83" t="str">
        <f t="shared" si="448"/>
        <v>RG7</v>
      </c>
      <c r="G4716" s="83" t="str">
        <f t="shared" si="449"/>
        <v>RG</v>
      </c>
      <c r="H4716" s="83" t="s">
        <v>389</v>
      </c>
      <c r="I4716" s="83" t="s">
        <v>662</v>
      </c>
    </row>
    <row r="4717" spans="1:9" ht="15">
      <c r="A4717" s="83" t="s">
        <v>5306</v>
      </c>
      <c r="B4717" s="83" t="str">
        <f t="shared" si="444"/>
        <v>RG7 4RD</v>
      </c>
      <c r="C4717" s="83" t="str">
        <f t="shared" si="445"/>
        <v>RG7 4R</v>
      </c>
      <c r="D4717" s="83" t="str">
        <f t="shared" si="446"/>
        <v>RG7 4</v>
      </c>
      <c r="E4717" s="83" t="str">
        <f t="shared" si="447"/>
        <v xml:space="preserve">RG7 </v>
      </c>
      <c r="F4717" s="83" t="str">
        <f t="shared" si="448"/>
        <v>RG7</v>
      </c>
      <c r="G4717" s="83" t="str">
        <f t="shared" si="449"/>
        <v>RG</v>
      </c>
      <c r="H4717" s="83" t="s">
        <v>389</v>
      </c>
      <c r="I4717" s="83" t="s">
        <v>662</v>
      </c>
    </row>
    <row r="4718" spans="1:9" ht="15">
      <c r="A4718" s="83" t="s">
        <v>5307</v>
      </c>
      <c r="B4718" s="83" t="str">
        <f t="shared" si="444"/>
        <v>RG7 4SH</v>
      </c>
      <c r="C4718" s="83" t="str">
        <f t="shared" si="445"/>
        <v>RG7 4S</v>
      </c>
      <c r="D4718" s="83" t="str">
        <f t="shared" si="446"/>
        <v>RG7 4</v>
      </c>
      <c r="E4718" s="83" t="str">
        <f t="shared" si="447"/>
        <v xml:space="preserve">RG7 </v>
      </c>
      <c r="F4718" s="83" t="str">
        <f t="shared" si="448"/>
        <v>RG7</v>
      </c>
      <c r="G4718" s="83" t="str">
        <f t="shared" si="449"/>
        <v>RG</v>
      </c>
      <c r="H4718" s="83" t="s">
        <v>853</v>
      </c>
      <c r="I4718" s="83" t="s">
        <v>662</v>
      </c>
    </row>
    <row r="4719" spans="1:9" ht="15">
      <c r="A4719" s="83" t="s">
        <v>5308</v>
      </c>
      <c r="B4719" s="83" t="str">
        <f t="shared" si="444"/>
        <v>RG7 4SJ</v>
      </c>
      <c r="C4719" s="83" t="str">
        <f t="shared" si="445"/>
        <v>RG7 4S</v>
      </c>
      <c r="D4719" s="83" t="str">
        <f t="shared" si="446"/>
        <v>RG7 4</v>
      </c>
      <c r="E4719" s="83" t="str">
        <f t="shared" si="447"/>
        <v xml:space="preserve">RG7 </v>
      </c>
      <c r="F4719" s="83" t="str">
        <f t="shared" si="448"/>
        <v>RG7</v>
      </c>
      <c r="G4719" s="83" t="str">
        <f t="shared" si="449"/>
        <v>RG</v>
      </c>
      <c r="H4719" s="83" t="s">
        <v>853</v>
      </c>
      <c r="I4719" s="83" t="s">
        <v>662</v>
      </c>
    </row>
    <row r="4720" spans="1:9" ht="15">
      <c r="A4720" s="83" t="s">
        <v>5309</v>
      </c>
      <c r="B4720" s="83" t="str">
        <f t="shared" si="444"/>
        <v>RG7 4SL</v>
      </c>
      <c r="C4720" s="83" t="str">
        <f t="shared" si="445"/>
        <v>RG7 4S</v>
      </c>
      <c r="D4720" s="83" t="str">
        <f t="shared" si="446"/>
        <v>RG7 4</v>
      </c>
      <c r="E4720" s="83" t="str">
        <f t="shared" si="447"/>
        <v xml:space="preserve">RG7 </v>
      </c>
      <c r="F4720" s="83" t="str">
        <f t="shared" si="448"/>
        <v>RG7</v>
      </c>
      <c r="G4720" s="83" t="str">
        <f t="shared" si="449"/>
        <v>RG</v>
      </c>
      <c r="H4720" s="83" t="s">
        <v>853</v>
      </c>
      <c r="I4720" s="83" t="s">
        <v>662</v>
      </c>
    </row>
    <row r="4721" spans="1:9" ht="15">
      <c r="A4721" s="83" t="s">
        <v>5310</v>
      </c>
      <c r="B4721" s="83" t="str">
        <f t="shared" si="444"/>
        <v>RG7 4ST</v>
      </c>
      <c r="C4721" s="83" t="str">
        <f t="shared" si="445"/>
        <v>RG7 4S</v>
      </c>
      <c r="D4721" s="83" t="str">
        <f t="shared" si="446"/>
        <v>RG7 4</v>
      </c>
      <c r="E4721" s="83" t="str">
        <f t="shared" si="447"/>
        <v xml:space="preserve">RG7 </v>
      </c>
      <c r="F4721" s="83" t="str">
        <f t="shared" si="448"/>
        <v>RG7</v>
      </c>
      <c r="G4721" s="83" t="str">
        <f t="shared" si="449"/>
        <v>RG</v>
      </c>
      <c r="H4721" s="83" t="s">
        <v>853</v>
      </c>
      <c r="I4721" s="83" t="s">
        <v>662</v>
      </c>
    </row>
    <row r="4722" spans="1:9" ht="15">
      <c r="A4722" s="83" t="s">
        <v>5311</v>
      </c>
      <c r="B4722" s="83" t="str">
        <f t="shared" si="444"/>
        <v>RG7 4SX</v>
      </c>
      <c r="C4722" s="83" t="str">
        <f t="shared" si="445"/>
        <v>RG7 4S</v>
      </c>
      <c r="D4722" s="83" t="str">
        <f t="shared" si="446"/>
        <v>RG7 4</v>
      </c>
      <c r="E4722" s="83" t="str">
        <f t="shared" si="447"/>
        <v xml:space="preserve">RG7 </v>
      </c>
      <c r="F4722" s="83" t="str">
        <f t="shared" si="448"/>
        <v>RG7</v>
      </c>
      <c r="G4722" s="83" t="str">
        <f t="shared" si="449"/>
        <v>RG</v>
      </c>
      <c r="H4722" s="83" t="s">
        <v>853</v>
      </c>
      <c r="I4722" s="83" t="s">
        <v>662</v>
      </c>
    </row>
    <row r="4723" spans="1:9" ht="15">
      <c r="A4723" s="83" t="s">
        <v>5312</v>
      </c>
      <c r="B4723" s="83" t="str">
        <f t="shared" si="444"/>
        <v>RG7 4SY</v>
      </c>
      <c r="C4723" s="83" t="str">
        <f t="shared" si="445"/>
        <v>RG7 4S</v>
      </c>
      <c r="D4723" s="83" t="str">
        <f t="shared" si="446"/>
        <v>RG7 4</v>
      </c>
      <c r="E4723" s="83" t="str">
        <f t="shared" si="447"/>
        <v xml:space="preserve">RG7 </v>
      </c>
      <c r="F4723" s="83" t="str">
        <f t="shared" si="448"/>
        <v>RG7</v>
      </c>
      <c r="G4723" s="83" t="str">
        <f t="shared" si="449"/>
        <v>RG</v>
      </c>
      <c r="H4723" s="83" t="s">
        <v>853</v>
      </c>
      <c r="I4723" s="83" t="s">
        <v>662</v>
      </c>
    </row>
    <row r="4724" spans="1:9" ht="15">
      <c r="A4724" s="83" t="s">
        <v>5313</v>
      </c>
      <c r="B4724" s="83" t="str">
        <f t="shared" si="444"/>
        <v>RG7 4T</v>
      </c>
      <c r="C4724" s="83" t="str">
        <f t="shared" si="445"/>
        <v>RG7 4T</v>
      </c>
      <c r="D4724" s="83" t="str">
        <f t="shared" si="446"/>
        <v>RG7 4</v>
      </c>
      <c r="E4724" s="83" t="str">
        <f t="shared" si="447"/>
        <v xml:space="preserve">RG7 </v>
      </c>
      <c r="F4724" s="83" t="str">
        <f t="shared" si="448"/>
        <v>RG7</v>
      </c>
      <c r="G4724" s="83" t="str">
        <f t="shared" si="449"/>
        <v>RG</v>
      </c>
      <c r="H4724" s="83" t="s">
        <v>853</v>
      </c>
      <c r="I4724" s="83" t="s">
        <v>662</v>
      </c>
    </row>
    <row r="4725" spans="1:9" ht="15">
      <c r="A4725" s="83" t="s">
        <v>5314</v>
      </c>
      <c r="B4725" s="83" t="str">
        <f t="shared" si="444"/>
        <v>RG7 4TG</v>
      </c>
      <c r="C4725" s="83" t="str">
        <f t="shared" si="445"/>
        <v>RG7 4T</v>
      </c>
      <c r="D4725" s="83" t="str">
        <f t="shared" si="446"/>
        <v>RG7 4</v>
      </c>
      <c r="E4725" s="83" t="str">
        <f t="shared" si="447"/>
        <v xml:space="preserve">RG7 </v>
      </c>
      <c r="F4725" s="83" t="str">
        <f t="shared" si="448"/>
        <v>RG7</v>
      </c>
      <c r="G4725" s="83" t="str">
        <f t="shared" si="449"/>
        <v>RG</v>
      </c>
      <c r="H4725" s="83" t="s">
        <v>389</v>
      </c>
      <c r="I4725" s="83" t="s">
        <v>662</v>
      </c>
    </row>
    <row r="4726" spans="1:9" ht="15">
      <c r="A4726" s="83" t="s">
        <v>5315</v>
      </c>
      <c r="B4726" s="83" t="str">
        <f t="shared" si="444"/>
        <v>RG7 4TN</v>
      </c>
      <c r="C4726" s="83" t="str">
        <f t="shared" si="445"/>
        <v>RG7 4T</v>
      </c>
      <c r="D4726" s="83" t="str">
        <f t="shared" si="446"/>
        <v>RG7 4</v>
      </c>
      <c r="E4726" s="83" t="str">
        <f t="shared" si="447"/>
        <v xml:space="preserve">RG7 </v>
      </c>
      <c r="F4726" s="83" t="str">
        <f t="shared" si="448"/>
        <v>RG7</v>
      </c>
      <c r="G4726" s="83" t="str">
        <f t="shared" si="449"/>
        <v>RG</v>
      </c>
      <c r="H4726" s="83" t="s">
        <v>389</v>
      </c>
      <c r="I4726" s="83" t="s">
        <v>662</v>
      </c>
    </row>
    <row r="4727" spans="1:9" ht="15">
      <c r="A4727" s="83" t="s">
        <v>5316</v>
      </c>
      <c r="B4727" s="83" t="str">
        <f t="shared" si="444"/>
        <v>RG7 4TX</v>
      </c>
      <c r="C4727" s="83" t="str">
        <f t="shared" si="445"/>
        <v>RG7 4T</v>
      </c>
      <c r="D4727" s="83" t="str">
        <f t="shared" si="446"/>
        <v>RG7 4</v>
      </c>
      <c r="E4727" s="83" t="str">
        <f t="shared" si="447"/>
        <v xml:space="preserve">RG7 </v>
      </c>
      <c r="F4727" s="83" t="str">
        <f t="shared" si="448"/>
        <v>RG7</v>
      </c>
      <c r="G4727" s="83" t="str">
        <f t="shared" si="449"/>
        <v>RG</v>
      </c>
      <c r="H4727" s="83" t="s">
        <v>389</v>
      </c>
      <c r="I4727" s="83" t="s">
        <v>662</v>
      </c>
    </row>
    <row r="4728" spans="1:9" ht="15">
      <c r="A4728" s="83" t="s">
        <v>5317</v>
      </c>
      <c r="B4728" s="83" t="str">
        <f t="shared" si="444"/>
        <v>RG9 1DX</v>
      </c>
      <c r="C4728" s="83" t="str">
        <f t="shared" si="445"/>
        <v>RG9 1D</v>
      </c>
      <c r="D4728" s="83" t="str">
        <f t="shared" si="446"/>
        <v>RG9 1</v>
      </c>
      <c r="E4728" s="83" t="str">
        <f t="shared" si="447"/>
        <v xml:space="preserve">RG9 </v>
      </c>
      <c r="F4728" s="83" t="str">
        <f t="shared" si="448"/>
        <v>RG9</v>
      </c>
      <c r="G4728" s="83" t="str">
        <f t="shared" si="449"/>
        <v>RG</v>
      </c>
      <c r="H4728" s="83" t="s">
        <v>2244</v>
      </c>
      <c r="I4728" s="83" t="s">
        <v>1167</v>
      </c>
    </row>
    <row r="4729" spans="1:9" ht="15">
      <c r="A4729" s="83" t="s">
        <v>5318</v>
      </c>
      <c r="B4729" s="83" t="str">
        <f t="shared" si="444"/>
        <v>RG9 1VP</v>
      </c>
      <c r="C4729" s="83" t="str">
        <f t="shared" si="445"/>
        <v>RG9 1V</v>
      </c>
      <c r="D4729" s="83" t="str">
        <f t="shared" si="446"/>
        <v>RG9 1</v>
      </c>
      <c r="E4729" s="83" t="str">
        <f t="shared" si="447"/>
        <v xml:space="preserve">RG9 </v>
      </c>
      <c r="F4729" s="83" t="str">
        <f t="shared" si="448"/>
        <v>RG9</v>
      </c>
      <c r="G4729" s="83" t="str">
        <f t="shared" si="449"/>
        <v>RG</v>
      </c>
      <c r="H4729" s="83" t="s">
        <v>2244</v>
      </c>
      <c r="I4729" s="83" t="s">
        <v>1167</v>
      </c>
    </row>
    <row r="4730" spans="1:9" ht="15">
      <c r="A4730" s="83" t="s">
        <v>5319</v>
      </c>
      <c r="B4730" s="83" t="str">
        <f t="shared" si="444"/>
        <v>RG9 2BE</v>
      </c>
      <c r="C4730" s="83" t="str">
        <f t="shared" si="445"/>
        <v>RG9 2B</v>
      </c>
      <c r="D4730" s="83" t="str">
        <f t="shared" si="446"/>
        <v>RG9 2</v>
      </c>
      <c r="E4730" s="83" t="str">
        <f t="shared" si="447"/>
        <v xml:space="preserve">RG9 </v>
      </c>
      <c r="F4730" s="83" t="str">
        <f t="shared" si="448"/>
        <v>RG9</v>
      </c>
      <c r="G4730" s="83" t="str">
        <f t="shared" si="449"/>
        <v>RG</v>
      </c>
      <c r="H4730" s="83" t="s">
        <v>2244</v>
      </c>
      <c r="I4730" s="83" t="s">
        <v>1167</v>
      </c>
    </row>
    <row r="4731" spans="1:9" ht="15">
      <c r="A4731" s="83" t="s">
        <v>5320</v>
      </c>
      <c r="B4731" s="83" t="str">
        <f t="shared" si="444"/>
        <v>RG9 3BD</v>
      </c>
      <c r="C4731" s="83" t="str">
        <f t="shared" si="445"/>
        <v>RG9 3B</v>
      </c>
      <c r="D4731" s="83" t="str">
        <f t="shared" si="446"/>
        <v>RG9 3</v>
      </c>
      <c r="E4731" s="83" t="str">
        <f t="shared" si="447"/>
        <v xml:space="preserve">RG9 </v>
      </c>
      <c r="F4731" s="83" t="str">
        <f t="shared" si="448"/>
        <v>RG9</v>
      </c>
      <c r="G4731" s="83" t="str">
        <f t="shared" si="449"/>
        <v>RG</v>
      </c>
      <c r="H4731" s="83" t="s">
        <v>2244</v>
      </c>
      <c r="I4731" s="83" t="s">
        <v>1167</v>
      </c>
    </row>
    <row r="4732" spans="1:9" ht="15">
      <c r="A4732" s="83" t="s">
        <v>5321</v>
      </c>
      <c r="B4732" s="83" t="str">
        <f t="shared" si="444"/>
        <v>RG9 3BE</v>
      </c>
      <c r="C4732" s="83" t="str">
        <f t="shared" si="445"/>
        <v>RG9 3B</v>
      </c>
      <c r="D4732" s="83" t="str">
        <f t="shared" si="446"/>
        <v>RG9 3</v>
      </c>
      <c r="E4732" s="83" t="str">
        <f t="shared" si="447"/>
        <v xml:space="preserve">RG9 </v>
      </c>
      <c r="F4732" s="83" t="str">
        <f t="shared" si="448"/>
        <v>RG9</v>
      </c>
      <c r="G4732" s="83" t="str">
        <f t="shared" si="449"/>
        <v>RG</v>
      </c>
      <c r="H4732" s="83" t="s">
        <v>2244</v>
      </c>
      <c r="I4732" s="83" t="s">
        <v>1167</v>
      </c>
    </row>
    <row r="4733" spans="1:9" ht="15">
      <c r="A4733" s="83" t="s">
        <v>5322</v>
      </c>
      <c r="B4733" s="83" t="str">
        <f t="shared" si="444"/>
        <v>RG9 3BG</v>
      </c>
      <c r="C4733" s="83" t="str">
        <f t="shared" si="445"/>
        <v>RG9 3B</v>
      </c>
      <c r="D4733" s="83" t="str">
        <f t="shared" si="446"/>
        <v>RG9 3</v>
      </c>
      <c r="E4733" s="83" t="str">
        <f t="shared" si="447"/>
        <v xml:space="preserve">RG9 </v>
      </c>
      <c r="F4733" s="83" t="str">
        <f t="shared" si="448"/>
        <v>RG9</v>
      </c>
      <c r="G4733" s="83" t="str">
        <f t="shared" si="449"/>
        <v>RG</v>
      </c>
      <c r="H4733" s="83" t="s">
        <v>2244</v>
      </c>
      <c r="I4733" s="83" t="s">
        <v>1167</v>
      </c>
    </row>
    <row r="4734" spans="1:9" ht="15">
      <c r="A4734" s="83" t="s">
        <v>5323</v>
      </c>
      <c r="B4734" s="83" t="str">
        <f t="shared" si="444"/>
        <v>RG9 3BH</v>
      </c>
      <c r="C4734" s="83" t="str">
        <f t="shared" si="445"/>
        <v>RG9 3B</v>
      </c>
      <c r="D4734" s="83" t="str">
        <f t="shared" si="446"/>
        <v>RG9 3</v>
      </c>
      <c r="E4734" s="83" t="str">
        <f t="shared" si="447"/>
        <v xml:space="preserve">RG9 </v>
      </c>
      <c r="F4734" s="83" t="str">
        <f t="shared" si="448"/>
        <v>RG9</v>
      </c>
      <c r="G4734" s="83" t="str">
        <f t="shared" si="449"/>
        <v>RG</v>
      </c>
      <c r="H4734" s="83" t="s">
        <v>2244</v>
      </c>
      <c r="I4734" s="83" t="s">
        <v>1167</v>
      </c>
    </row>
    <row r="4735" spans="1:9" ht="15">
      <c r="A4735" s="83" t="s">
        <v>5324</v>
      </c>
      <c r="B4735" s="83" t="str">
        <f t="shared" si="444"/>
        <v>RG9 3BJ</v>
      </c>
      <c r="C4735" s="83" t="str">
        <f t="shared" si="445"/>
        <v>RG9 3B</v>
      </c>
      <c r="D4735" s="83" t="str">
        <f t="shared" si="446"/>
        <v>RG9 3</v>
      </c>
      <c r="E4735" s="83" t="str">
        <f t="shared" si="447"/>
        <v xml:space="preserve">RG9 </v>
      </c>
      <c r="F4735" s="83" t="str">
        <f t="shared" si="448"/>
        <v>RG9</v>
      </c>
      <c r="G4735" s="83" t="str">
        <f t="shared" si="449"/>
        <v>RG</v>
      </c>
      <c r="H4735" s="83" t="s">
        <v>2244</v>
      </c>
      <c r="I4735" s="83" t="s">
        <v>1167</v>
      </c>
    </row>
    <row r="4736" spans="1:9" ht="15">
      <c r="A4736" s="83" t="s">
        <v>5325</v>
      </c>
      <c r="B4736" s="83" t="str">
        <f t="shared" si="444"/>
        <v>RG9 3BL</v>
      </c>
      <c r="C4736" s="83" t="str">
        <f t="shared" si="445"/>
        <v>RG9 3B</v>
      </c>
      <c r="D4736" s="83" t="str">
        <f t="shared" si="446"/>
        <v>RG9 3</v>
      </c>
      <c r="E4736" s="83" t="str">
        <f t="shared" si="447"/>
        <v xml:space="preserve">RG9 </v>
      </c>
      <c r="F4736" s="83" t="str">
        <f t="shared" si="448"/>
        <v>RG9</v>
      </c>
      <c r="G4736" s="83" t="str">
        <f t="shared" si="449"/>
        <v>RG</v>
      </c>
      <c r="H4736" s="83" t="s">
        <v>2244</v>
      </c>
      <c r="I4736" s="83" t="s">
        <v>1167</v>
      </c>
    </row>
    <row r="4737" spans="1:9" ht="15">
      <c r="A4737" s="83" t="s">
        <v>5326</v>
      </c>
      <c r="B4737" s="83" t="str">
        <f t="shared" si="444"/>
        <v>RG9 3BN</v>
      </c>
      <c r="C4737" s="83" t="str">
        <f t="shared" si="445"/>
        <v>RG9 3B</v>
      </c>
      <c r="D4737" s="83" t="str">
        <f t="shared" si="446"/>
        <v>RG9 3</v>
      </c>
      <c r="E4737" s="83" t="str">
        <f t="shared" si="447"/>
        <v xml:space="preserve">RG9 </v>
      </c>
      <c r="F4737" s="83" t="str">
        <f t="shared" si="448"/>
        <v>RG9</v>
      </c>
      <c r="G4737" s="83" t="str">
        <f t="shared" si="449"/>
        <v>RG</v>
      </c>
      <c r="H4737" s="83" t="s">
        <v>2244</v>
      </c>
      <c r="I4737" s="83" t="s">
        <v>1167</v>
      </c>
    </row>
    <row r="4738" spans="1:9" ht="15">
      <c r="A4738" s="83" t="s">
        <v>5327</v>
      </c>
      <c r="B4738" s="83" t="str">
        <f t="shared" si="444"/>
        <v>RG9 3ED</v>
      </c>
      <c r="C4738" s="83" t="str">
        <f t="shared" si="445"/>
        <v>RG9 3E</v>
      </c>
      <c r="D4738" s="83" t="str">
        <f t="shared" si="446"/>
        <v>RG9 3</v>
      </c>
      <c r="E4738" s="83" t="str">
        <f t="shared" si="447"/>
        <v xml:space="preserve">RG9 </v>
      </c>
      <c r="F4738" s="83" t="str">
        <f t="shared" si="448"/>
        <v>RG9</v>
      </c>
      <c r="G4738" s="83" t="str">
        <f t="shared" si="449"/>
        <v>RG</v>
      </c>
      <c r="H4738" s="83" t="s">
        <v>2244</v>
      </c>
      <c r="I4738" s="83" t="s">
        <v>1167</v>
      </c>
    </row>
    <row r="4739" spans="1:9" ht="15">
      <c r="A4739" s="83" t="s">
        <v>5328</v>
      </c>
      <c r="B4739" s="83" t="str">
        <f t="shared" ref="B4739:B4802" si="450">LEFT($A4739,7)</f>
        <v>RG9 3LV</v>
      </c>
      <c r="C4739" s="83" t="str">
        <f t="shared" ref="C4739:C4802" si="451">LEFT($A4739,6)</f>
        <v>RG9 3L</v>
      </c>
      <c r="D4739" s="83" t="str">
        <f t="shared" ref="D4739:D4802" si="452">LEFT($A4739,5)</f>
        <v>RG9 3</v>
      </c>
      <c r="E4739" s="83" t="str">
        <f t="shared" ref="E4739:E4802" si="453">LEFT($A4739,4)</f>
        <v xml:space="preserve">RG9 </v>
      </c>
      <c r="F4739" s="83" t="str">
        <f t="shared" ref="F4739:F4802" si="454">LEFT($A4739,3)</f>
        <v>RG9</v>
      </c>
      <c r="G4739" s="83" t="str">
        <f t="shared" ref="G4739:G4802" si="455">LEFT($A4739,2)</f>
        <v>RG</v>
      </c>
      <c r="H4739" s="83" t="s">
        <v>2244</v>
      </c>
      <c r="I4739" s="83" t="s">
        <v>1167</v>
      </c>
    </row>
    <row r="4740" spans="1:9" ht="15">
      <c r="A4740" s="83" t="s">
        <v>5329</v>
      </c>
      <c r="B4740" s="83" t="str">
        <f t="shared" si="450"/>
        <v>RG9 6LT</v>
      </c>
      <c r="C4740" s="83" t="str">
        <f t="shared" si="451"/>
        <v>RG9 6L</v>
      </c>
      <c r="D4740" s="83" t="str">
        <f t="shared" si="452"/>
        <v>RG9 6</v>
      </c>
      <c r="E4740" s="83" t="str">
        <f t="shared" si="453"/>
        <v xml:space="preserve">RG9 </v>
      </c>
      <c r="F4740" s="83" t="str">
        <f t="shared" si="454"/>
        <v>RG9</v>
      </c>
      <c r="G4740" s="83" t="str">
        <f t="shared" si="455"/>
        <v>RG</v>
      </c>
      <c r="H4740" s="83" t="s">
        <v>2244</v>
      </c>
      <c r="I4740" s="83" t="s">
        <v>1167</v>
      </c>
    </row>
    <row r="4741" spans="1:9" ht="15">
      <c r="A4741" s="83" t="s">
        <v>5330</v>
      </c>
      <c r="B4741" s="83" t="str">
        <f t="shared" si="450"/>
        <v>RG9 6LU</v>
      </c>
      <c r="C4741" s="83" t="str">
        <f t="shared" si="451"/>
        <v>RG9 6L</v>
      </c>
      <c r="D4741" s="83" t="str">
        <f t="shared" si="452"/>
        <v>RG9 6</v>
      </c>
      <c r="E4741" s="83" t="str">
        <f t="shared" si="453"/>
        <v xml:space="preserve">RG9 </v>
      </c>
      <c r="F4741" s="83" t="str">
        <f t="shared" si="454"/>
        <v>RG9</v>
      </c>
      <c r="G4741" s="83" t="str">
        <f t="shared" si="455"/>
        <v>RG</v>
      </c>
      <c r="H4741" s="83" t="s">
        <v>2244</v>
      </c>
      <c r="I4741" s="83" t="s">
        <v>1167</v>
      </c>
    </row>
    <row r="4742" spans="1:9" ht="15">
      <c r="A4742" s="83" t="s">
        <v>5331</v>
      </c>
      <c r="B4742" s="83" t="str">
        <f t="shared" si="450"/>
        <v>RG9 6LX</v>
      </c>
      <c r="C4742" s="83" t="str">
        <f t="shared" si="451"/>
        <v>RG9 6L</v>
      </c>
      <c r="D4742" s="83" t="str">
        <f t="shared" si="452"/>
        <v>RG9 6</v>
      </c>
      <c r="E4742" s="83" t="str">
        <f t="shared" si="453"/>
        <v xml:space="preserve">RG9 </v>
      </c>
      <c r="F4742" s="83" t="str">
        <f t="shared" si="454"/>
        <v>RG9</v>
      </c>
      <c r="G4742" s="83" t="str">
        <f t="shared" si="455"/>
        <v>RG</v>
      </c>
      <c r="H4742" s="83" t="s">
        <v>2244</v>
      </c>
      <c r="I4742" s="83" t="s">
        <v>1167</v>
      </c>
    </row>
    <row r="4743" spans="1:9" ht="15">
      <c r="A4743" s="83" t="s">
        <v>5332</v>
      </c>
      <c r="B4743" s="83" t="str">
        <f t="shared" si="450"/>
        <v>RG9 6LY</v>
      </c>
      <c r="C4743" s="83" t="str">
        <f t="shared" si="451"/>
        <v>RG9 6L</v>
      </c>
      <c r="D4743" s="83" t="str">
        <f t="shared" si="452"/>
        <v>RG9 6</v>
      </c>
      <c r="E4743" s="83" t="str">
        <f t="shared" si="453"/>
        <v xml:space="preserve">RG9 </v>
      </c>
      <c r="F4743" s="83" t="str">
        <f t="shared" si="454"/>
        <v>RG9</v>
      </c>
      <c r="G4743" s="83" t="str">
        <f t="shared" si="455"/>
        <v>RG</v>
      </c>
      <c r="H4743" s="83" t="s">
        <v>2244</v>
      </c>
      <c r="I4743" s="83" t="s">
        <v>1167</v>
      </c>
    </row>
    <row r="4744" spans="1:9" ht="15">
      <c r="A4744" s="83" t="s">
        <v>5333</v>
      </c>
      <c r="B4744" s="83" t="str">
        <f t="shared" si="450"/>
        <v>RG9 6LZ</v>
      </c>
      <c r="C4744" s="83" t="str">
        <f t="shared" si="451"/>
        <v>RG9 6L</v>
      </c>
      <c r="D4744" s="83" t="str">
        <f t="shared" si="452"/>
        <v>RG9 6</v>
      </c>
      <c r="E4744" s="83" t="str">
        <f t="shared" si="453"/>
        <v xml:space="preserve">RG9 </v>
      </c>
      <c r="F4744" s="83" t="str">
        <f t="shared" si="454"/>
        <v>RG9</v>
      </c>
      <c r="G4744" s="83" t="str">
        <f t="shared" si="455"/>
        <v>RG</v>
      </c>
      <c r="H4744" s="83" t="s">
        <v>2244</v>
      </c>
      <c r="I4744" s="83" t="s">
        <v>1167</v>
      </c>
    </row>
    <row r="4745" spans="1:9" ht="15">
      <c r="A4745" s="83" t="s">
        <v>5334</v>
      </c>
      <c r="B4745" s="83" t="str">
        <f t="shared" si="450"/>
        <v>RG9 6N</v>
      </c>
      <c r="C4745" s="83" t="str">
        <f t="shared" si="451"/>
        <v>RG9 6N</v>
      </c>
      <c r="D4745" s="83" t="str">
        <f t="shared" si="452"/>
        <v>RG9 6</v>
      </c>
      <c r="E4745" s="83" t="str">
        <f t="shared" si="453"/>
        <v xml:space="preserve">RG9 </v>
      </c>
      <c r="F4745" s="83" t="str">
        <f t="shared" si="454"/>
        <v>RG9</v>
      </c>
      <c r="G4745" s="83" t="str">
        <f t="shared" si="455"/>
        <v>RG</v>
      </c>
      <c r="H4745" s="83" t="s">
        <v>2244</v>
      </c>
      <c r="I4745" s="83" t="s">
        <v>1167</v>
      </c>
    </row>
    <row r="4746" spans="1:9" ht="15">
      <c r="A4746" s="83" t="s">
        <v>5335</v>
      </c>
      <c r="B4746" s="83" t="str">
        <f t="shared" si="450"/>
        <v>RG9 6P</v>
      </c>
      <c r="C4746" s="83" t="str">
        <f t="shared" si="451"/>
        <v>RG9 6P</v>
      </c>
      <c r="D4746" s="83" t="str">
        <f t="shared" si="452"/>
        <v>RG9 6</v>
      </c>
      <c r="E4746" s="83" t="str">
        <f t="shared" si="453"/>
        <v xml:space="preserve">RG9 </v>
      </c>
      <c r="F4746" s="83" t="str">
        <f t="shared" si="454"/>
        <v>RG9</v>
      </c>
      <c r="G4746" s="83" t="str">
        <f t="shared" si="455"/>
        <v>RG</v>
      </c>
      <c r="H4746" s="83" t="s">
        <v>2244</v>
      </c>
      <c r="I4746" s="83" t="s">
        <v>1167</v>
      </c>
    </row>
    <row r="4747" spans="1:9" ht="15">
      <c r="A4747" s="83" t="s">
        <v>5336</v>
      </c>
      <c r="B4747" s="83" t="str">
        <f t="shared" si="450"/>
        <v>RG9 6QA</v>
      </c>
      <c r="C4747" s="83" t="str">
        <f t="shared" si="451"/>
        <v>RG9 6Q</v>
      </c>
      <c r="D4747" s="83" t="str">
        <f t="shared" si="452"/>
        <v>RG9 6</v>
      </c>
      <c r="E4747" s="83" t="str">
        <f t="shared" si="453"/>
        <v xml:space="preserve">RG9 </v>
      </c>
      <c r="F4747" s="83" t="str">
        <f t="shared" si="454"/>
        <v>RG9</v>
      </c>
      <c r="G4747" s="83" t="str">
        <f t="shared" si="455"/>
        <v>RG</v>
      </c>
      <c r="H4747" s="83" t="s">
        <v>2244</v>
      </c>
      <c r="I4747" s="83" t="s">
        <v>1167</v>
      </c>
    </row>
    <row r="4748" spans="1:9" ht="15">
      <c r="A4748" s="83" t="s">
        <v>5337</v>
      </c>
      <c r="B4748" s="83" t="str">
        <f t="shared" si="450"/>
        <v>RG9 6QB</v>
      </c>
      <c r="C4748" s="83" t="str">
        <f t="shared" si="451"/>
        <v>RG9 6Q</v>
      </c>
      <c r="D4748" s="83" t="str">
        <f t="shared" si="452"/>
        <v>RG9 6</v>
      </c>
      <c r="E4748" s="83" t="str">
        <f t="shared" si="453"/>
        <v xml:space="preserve">RG9 </v>
      </c>
      <c r="F4748" s="83" t="str">
        <f t="shared" si="454"/>
        <v>RG9</v>
      </c>
      <c r="G4748" s="83" t="str">
        <f t="shared" si="455"/>
        <v>RG</v>
      </c>
      <c r="H4748" s="83" t="s">
        <v>2244</v>
      </c>
      <c r="I4748" s="83" t="s">
        <v>1167</v>
      </c>
    </row>
    <row r="4749" spans="1:9" ht="15">
      <c r="A4749" s="83" t="s">
        <v>5338</v>
      </c>
      <c r="B4749" s="83" t="str">
        <f t="shared" si="450"/>
        <v>RG9 6QD</v>
      </c>
      <c r="C4749" s="83" t="str">
        <f t="shared" si="451"/>
        <v>RG9 6Q</v>
      </c>
      <c r="D4749" s="83" t="str">
        <f t="shared" si="452"/>
        <v>RG9 6</v>
      </c>
      <c r="E4749" s="83" t="str">
        <f t="shared" si="453"/>
        <v xml:space="preserve">RG9 </v>
      </c>
      <c r="F4749" s="83" t="str">
        <f t="shared" si="454"/>
        <v>RG9</v>
      </c>
      <c r="G4749" s="83" t="str">
        <f t="shared" si="455"/>
        <v>RG</v>
      </c>
      <c r="H4749" s="83" t="s">
        <v>2244</v>
      </c>
      <c r="I4749" s="83" t="s">
        <v>1167</v>
      </c>
    </row>
    <row r="4750" spans="1:9" ht="15">
      <c r="A4750" s="83" t="s">
        <v>5339</v>
      </c>
      <c r="B4750" s="83" t="str">
        <f t="shared" si="450"/>
        <v>RG9 6QE</v>
      </c>
      <c r="C4750" s="83" t="str">
        <f t="shared" si="451"/>
        <v>RG9 6Q</v>
      </c>
      <c r="D4750" s="83" t="str">
        <f t="shared" si="452"/>
        <v>RG9 6</v>
      </c>
      <c r="E4750" s="83" t="str">
        <f t="shared" si="453"/>
        <v xml:space="preserve">RG9 </v>
      </c>
      <c r="F4750" s="83" t="str">
        <f t="shared" si="454"/>
        <v>RG9</v>
      </c>
      <c r="G4750" s="83" t="str">
        <f t="shared" si="455"/>
        <v>RG</v>
      </c>
      <c r="H4750" s="83" t="s">
        <v>2244</v>
      </c>
      <c r="I4750" s="83" t="s">
        <v>1167</v>
      </c>
    </row>
    <row r="4751" spans="1:9" ht="15">
      <c r="A4751" s="83" t="s">
        <v>5340</v>
      </c>
      <c r="B4751" s="83" t="str">
        <f t="shared" si="450"/>
        <v>RG9 6QF</v>
      </c>
      <c r="C4751" s="83" t="str">
        <f t="shared" si="451"/>
        <v>RG9 6Q</v>
      </c>
      <c r="D4751" s="83" t="str">
        <f t="shared" si="452"/>
        <v>RG9 6</v>
      </c>
      <c r="E4751" s="83" t="str">
        <f t="shared" si="453"/>
        <v xml:space="preserve">RG9 </v>
      </c>
      <c r="F4751" s="83" t="str">
        <f t="shared" si="454"/>
        <v>RG9</v>
      </c>
      <c r="G4751" s="83" t="str">
        <f t="shared" si="455"/>
        <v>RG</v>
      </c>
      <c r="H4751" s="83" t="s">
        <v>2244</v>
      </c>
      <c r="I4751" s="83" t="s">
        <v>1167</v>
      </c>
    </row>
    <row r="4752" spans="1:9" ht="15">
      <c r="A4752" s="83" t="s">
        <v>5341</v>
      </c>
      <c r="B4752" s="83" t="str">
        <f t="shared" si="450"/>
        <v>RG9 6QG</v>
      </c>
      <c r="C4752" s="83" t="str">
        <f t="shared" si="451"/>
        <v>RG9 6Q</v>
      </c>
      <c r="D4752" s="83" t="str">
        <f t="shared" si="452"/>
        <v>RG9 6</v>
      </c>
      <c r="E4752" s="83" t="str">
        <f t="shared" si="453"/>
        <v xml:space="preserve">RG9 </v>
      </c>
      <c r="F4752" s="83" t="str">
        <f t="shared" si="454"/>
        <v>RG9</v>
      </c>
      <c r="G4752" s="83" t="str">
        <f t="shared" si="455"/>
        <v>RG</v>
      </c>
      <c r="H4752" s="83" t="s">
        <v>2244</v>
      </c>
      <c r="I4752" s="83" t="s">
        <v>1167</v>
      </c>
    </row>
    <row r="4753" spans="1:9" ht="15">
      <c r="A4753" s="83" t="s">
        <v>5342</v>
      </c>
      <c r="B4753" s="83" t="str">
        <f t="shared" si="450"/>
        <v>RG9 6QH</v>
      </c>
      <c r="C4753" s="83" t="str">
        <f t="shared" si="451"/>
        <v>RG9 6Q</v>
      </c>
      <c r="D4753" s="83" t="str">
        <f t="shared" si="452"/>
        <v>RG9 6</v>
      </c>
      <c r="E4753" s="83" t="str">
        <f t="shared" si="453"/>
        <v xml:space="preserve">RG9 </v>
      </c>
      <c r="F4753" s="83" t="str">
        <f t="shared" si="454"/>
        <v>RG9</v>
      </c>
      <c r="G4753" s="83" t="str">
        <f t="shared" si="455"/>
        <v>RG</v>
      </c>
      <c r="H4753" s="83" t="s">
        <v>2244</v>
      </c>
      <c r="I4753" s="83" t="s">
        <v>1167</v>
      </c>
    </row>
    <row r="4754" spans="1:9" ht="15">
      <c r="A4754" s="83" t="s">
        <v>5343</v>
      </c>
      <c r="B4754" s="83" t="str">
        <f t="shared" si="450"/>
        <v>RG9 6QJ</v>
      </c>
      <c r="C4754" s="83" t="str">
        <f t="shared" si="451"/>
        <v>RG9 6Q</v>
      </c>
      <c r="D4754" s="83" t="str">
        <f t="shared" si="452"/>
        <v>RG9 6</v>
      </c>
      <c r="E4754" s="83" t="str">
        <f t="shared" si="453"/>
        <v xml:space="preserve">RG9 </v>
      </c>
      <c r="F4754" s="83" t="str">
        <f t="shared" si="454"/>
        <v>RG9</v>
      </c>
      <c r="G4754" s="83" t="str">
        <f t="shared" si="455"/>
        <v>RG</v>
      </c>
      <c r="H4754" s="83" t="s">
        <v>2244</v>
      </c>
      <c r="I4754" s="83" t="s">
        <v>1167</v>
      </c>
    </row>
    <row r="4755" spans="1:9" ht="15">
      <c r="A4755" s="83" t="s">
        <v>5344</v>
      </c>
      <c r="B4755" s="83" t="str">
        <f t="shared" si="450"/>
        <v>RG9 6R</v>
      </c>
      <c r="C4755" s="83" t="str">
        <f t="shared" si="451"/>
        <v>RG9 6R</v>
      </c>
      <c r="D4755" s="83" t="str">
        <f t="shared" si="452"/>
        <v>RG9 6</v>
      </c>
      <c r="E4755" s="83" t="str">
        <f t="shared" si="453"/>
        <v xml:space="preserve">RG9 </v>
      </c>
      <c r="F4755" s="83" t="str">
        <f t="shared" si="454"/>
        <v>RG9</v>
      </c>
      <c r="G4755" s="83" t="str">
        <f t="shared" si="455"/>
        <v>RG</v>
      </c>
      <c r="H4755" s="83" t="s">
        <v>2244</v>
      </c>
      <c r="I4755" s="83" t="s">
        <v>1167</v>
      </c>
    </row>
    <row r="4756" spans="1:9" ht="15">
      <c r="A4756" s="83" t="s">
        <v>5345</v>
      </c>
      <c r="B4756" s="83" t="str">
        <f t="shared" si="450"/>
        <v>RG9 6RA</v>
      </c>
      <c r="C4756" s="83" t="str">
        <f t="shared" si="451"/>
        <v>RG9 6R</v>
      </c>
      <c r="D4756" s="83" t="str">
        <f t="shared" si="452"/>
        <v>RG9 6</v>
      </c>
      <c r="E4756" s="83" t="str">
        <f t="shared" si="453"/>
        <v xml:space="preserve">RG9 </v>
      </c>
      <c r="F4756" s="83" t="str">
        <f t="shared" si="454"/>
        <v>RG9</v>
      </c>
      <c r="G4756" s="83" t="str">
        <f t="shared" si="455"/>
        <v>RG</v>
      </c>
      <c r="H4756" s="83" t="s">
        <v>389</v>
      </c>
      <c r="I4756" s="83" t="s">
        <v>662</v>
      </c>
    </row>
    <row r="4757" spans="1:9" ht="15">
      <c r="A4757" s="83" t="s">
        <v>5346</v>
      </c>
      <c r="B4757" s="83" t="str">
        <f t="shared" si="450"/>
        <v>RG9 6RJ</v>
      </c>
      <c r="C4757" s="83" t="str">
        <f t="shared" si="451"/>
        <v>RG9 6R</v>
      </c>
      <c r="D4757" s="83" t="str">
        <f t="shared" si="452"/>
        <v>RG9 6</v>
      </c>
      <c r="E4757" s="83" t="str">
        <f t="shared" si="453"/>
        <v xml:space="preserve">RG9 </v>
      </c>
      <c r="F4757" s="83" t="str">
        <f t="shared" si="454"/>
        <v>RG9</v>
      </c>
      <c r="G4757" s="83" t="str">
        <f t="shared" si="455"/>
        <v>RG</v>
      </c>
      <c r="H4757" s="83" t="s">
        <v>389</v>
      </c>
      <c r="I4757" s="83" t="s">
        <v>662</v>
      </c>
    </row>
    <row r="4758" spans="1:9" ht="15">
      <c r="A4758" s="83" t="s">
        <v>5347</v>
      </c>
      <c r="B4758" s="83" t="str">
        <f t="shared" si="450"/>
        <v>RG9 6RL</v>
      </c>
      <c r="C4758" s="83" t="str">
        <f t="shared" si="451"/>
        <v>RG9 6R</v>
      </c>
      <c r="D4758" s="83" t="str">
        <f t="shared" si="452"/>
        <v>RG9 6</v>
      </c>
      <c r="E4758" s="83" t="str">
        <f t="shared" si="453"/>
        <v xml:space="preserve">RG9 </v>
      </c>
      <c r="F4758" s="83" t="str">
        <f t="shared" si="454"/>
        <v>RG9</v>
      </c>
      <c r="G4758" s="83" t="str">
        <f t="shared" si="455"/>
        <v>RG</v>
      </c>
      <c r="H4758" s="83" t="s">
        <v>389</v>
      </c>
      <c r="I4758" s="83" t="s">
        <v>662</v>
      </c>
    </row>
    <row r="4759" spans="1:9" ht="15">
      <c r="A4759" s="83" t="s">
        <v>5348</v>
      </c>
      <c r="B4759" s="83" t="str">
        <f t="shared" si="450"/>
        <v>RG9 6RN</v>
      </c>
      <c r="C4759" s="83" t="str">
        <f t="shared" si="451"/>
        <v>RG9 6R</v>
      </c>
      <c r="D4759" s="83" t="str">
        <f t="shared" si="452"/>
        <v>RG9 6</v>
      </c>
      <c r="E4759" s="83" t="str">
        <f t="shared" si="453"/>
        <v xml:space="preserve">RG9 </v>
      </c>
      <c r="F4759" s="83" t="str">
        <f t="shared" si="454"/>
        <v>RG9</v>
      </c>
      <c r="G4759" s="83" t="str">
        <f t="shared" si="455"/>
        <v>RG</v>
      </c>
      <c r="H4759" s="83" t="s">
        <v>389</v>
      </c>
      <c r="I4759" s="83" t="s">
        <v>662</v>
      </c>
    </row>
    <row r="4760" spans="1:9" ht="15">
      <c r="A4760" s="83" t="s">
        <v>5349</v>
      </c>
      <c r="B4760" s="83" t="str">
        <f t="shared" si="450"/>
        <v>RG9 6RY</v>
      </c>
      <c r="C4760" s="83" t="str">
        <f t="shared" si="451"/>
        <v>RG9 6R</v>
      </c>
      <c r="D4760" s="83" t="str">
        <f t="shared" si="452"/>
        <v>RG9 6</v>
      </c>
      <c r="E4760" s="83" t="str">
        <f t="shared" si="453"/>
        <v xml:space="preserve">RG9 </v>
      </c>
      <c r="F4760" s="83" t="str">
        <f t="shared" si="454"/>
        <v>RG9</v>
      </c>
      <c r="G4760" s="83" t="str">
        <f t="shared" si="455"/>
        <v>RG</v>
      </c>
      <c r="H4760" s="83" t="s">
        <v>389</v>
      </c>
      <c r="I4760" s="83" t="s">
        <v>662</v>
      </c>
    </row>
    <row r="4761" spans="1:9" ht="15">
      <c r="A4761" s="83" t="s">
        <v>5350</v>
      </c>
      <c r="B4761" s="83" t="str">
        <f t="shared" si="450"/>
        <v>RG9 6S</v>
      </c>
      <c r="C4761" s="83" t="str">
        <f t="shared" si="451"/>
        <v>RG9 6S</v>
      </c>
      <c r="D4761" s="83" t="str">
        <f t="shared" si="452"/>
        <v>RG9 6</v>
      </c>
      <c r="E4761" s="83" t="str">
        <f t="shared" si="453"/>
        <v xml:space="preserve">RG9 </v>
      </c>
      <c r="F4761" s="83" t="str">
        <f t="shared" si="454"/>
        <v>RG9</v>
      </c>
      <c r="G4761" s="83" t="str">
        <f t="shared" si="455"/>
        <v>RG</v>
      </c>
      <c r="H4761" s="83" t="s">
        <v>2244</v>
      </c>
      <c r="I4761" s="83" t="s">
        <v>1167</v>
      </c>
    </row>
    <row r="4762" spans="1:9" ht="15">
      <c r="A4762" s="83" t="s">
        <v>5351</v>
      </c>
      <c r="B4762" s="83" t="str">
        <f t="shared" si="450"/>
        <v>RG9 6SA</v>
      </c>
      <c r="C4762" s="83" t="str">
        <f t="shared" si="451"/>
        <v>RG9 6S</v>
      </c>
      <c r="D4762" s="83" t="str">
        <f t="shared" si="452"/>
        <v>RG9 6</v>
      </c>
      <c r="E4762" s="83" t="str">
        <f t="shared" si="453"/>
        <v xml:space="preserve">RG9 </v>
      </c>
      <c r="F4762" s="83" t="str">
        <f t="shared" si="454"/>
        <v>RG9</v>
      </c>
      <c r="G4762" s="83" t="str">
        <f t="shared" si="455"/>
        <v>RG</v>
      </c>
      <c r="H4762" s="83" t="s">
        <v>389</v>
      </c>
      <c r="I4762" s="83" t="s">
        <v>662</v>
      </c>
    </row>
    <row r="4763" spans="1:9" ht="15">
      <c r="A4763" s="83" t="s">
        <v>5352</v>
      </c>
      <c r="B4763" s="83" t="str">
        <f t="shared" si="450"/>
        <v>RG9 6SB</v>
      </c>
      <c r="C4763" s="83" t="str">
        <f t="shared" si="451"/>
        <v>RG9 6S</v>
      </c>
      <c r="D4763" s="83" t="str">
        <f t="shared" si="452"/>
        <v>RG9 6</v>
      </c>
      <c r="E4763" s="83" t="str">
        <f t="shared" si="453"/>
        <v xml:space="preserve">RG9 </v>
      </c>
      <c r="F4763" s="83" t="str">
        <f t="shared" si="454"/>
        <v>RG9</v>
      </c>
      <c r="G4763" s="83" t="str">
        <f t="shared" si="455"/>
        <v>RG</v>
      </c>
      <c r="H4763" s="83" t="s">
        <v>389</v>
      </c>
      <c r="I4763" s="83" t="s">
        <v>662</v>
      </c>
    </row>
    <row r="4764" spans="1:9" ht="15">
      <c r="A4764" s="83" t="s">
        <v>5353</v>
      </c>
      <c r="B4764" s="83" t="str">
        <f t="shared" si="450"/>
        <v>RG9 6SF</v>
      </c>
      <c r="C4764" s="83" t="str">
        <f t="shared" si="451"/>
        <v>RG9 6S</v>
      </c>
      <c r="D4764" s="83" t="str">
        <f t="shared" si="452"/>
        <v>RG9 6</v>
      </c>
      <c r="E4764" s="83" t="str">
        <f t="shared" si="453"/>
        <v xml:space="preserve">RG9 </v>
      </c>
      <c r="F4764" s="83" t="str">
        <f t="shared" si="454"/>
        <v>RG9</v>
      </c>
      <c r="G4764" s="83" t="str">
        <f t="shared" si="455"/>
        <v>RG</v>
      </c>
      <c r="H4764" s="83" t="s">
        <v>389</v>
      </c>
      <c r="I4764" s="83" t="s">
        <v>662</v>
      </c>
    </row>
    <row r="4765" spans="1:9" ht="15">
      <c r="A4765" s="83" t="s">
        <v>5354</v>
      </c>
      <c r="B4765" s="83" t="str">
        <f t="shared" si="450"/>
        <v>RG9 6SR</v>
      </c>
      <c r="C4765" s="83" t="str">
        <f t="shared" si="451"/>
        <v>RG9 6S</v>
      </c>
      <c r="D4765" s="83" t="str">
        <f t="shared" si="452"/>
        <v>RG9 6</v>
      </c>
      <c r="E4765" s="83" t="str">
        <f t="shared" si="453"/>
        <v xml:space="preserve">RG9 </v>
      </c>
      <c r="F4765" s="83" t="str">
        <f t="shared" si="454"/>
        <v>RG9</v>
      </c>
      <c r="G4765" s="83" t="str">
        <f t="shared" si="455"/>
        <v>RG</v>
      </c>
      <c r="H4765" s="83" t="s">
        <v>389</v>
      </c>
      <c r="I4765" s="83" t="s">
        <v>662</v>
      </c>
    </row>
    <row r="4766" spans="1:9" ht="15">
      <c r="A4766" s="83" t="s">
        <v>5355</v>
      </c>
      <c r="B4766" s="83" t="str">
        <f t="shared" si="450"/>
        <v>RG9 6SS</v>
      </c>
      <c r="C4766" s="83" t="str">
        <f t="shared" si="451"/>
        <v>RG9 6S</v>
      </c>
      <c r="D4766" s="83" t="str">
        <f t="shared" si="452"/>
        <v>RG9 6</v>
      </c>
      <c r="E4766" s="83" t="str">
        <f t="shared" si="453"/>
        <v xml:space="preserve">RG9 </v>
      </c>
      <c r="F4766" s="83" t="str">
        <f t="shared" si="454"/>
        <v>RG9</v>
      </c>
      <c r="G4766" s="83" t="str">
        <f t="shared" si="455"/>
        <v>RG</v>
      </c>
      <c r="H4766" s="83" t="s">
        <v>389</v>
      </c>
      <c r="I4766" s="83" t="s">
        <v>662</v>
      </c>
    </row>
    <row r="4767" spans="1:9" ht="15">
      <c r="A4767" s="83" t="s">
        <v>5356</v>
      </c>
      <c r="B4767" s="83" t="str">
        <f t="shared" si="450"/>
        <v>RG9 6ST</v>
      </c>
      <c r="C4767" s="83" t="str">
        <f t="shared" si="451"/>
        <v>RG9 6S</v>
      </c>
      <c r="D4767" s="83" t="str">
        <f t="shared" si="452"/>
        <v>RG9 6</v>
      </c>
      <c r="E4767" s="83" t="str">
        <f t="shared" si="453"/>
        <v xml:space="preserve">RG9 </v>
      </c>
      <c r="F4767" s="83" t="str">
        <f t="shared" si="454"/>
        <v>RG9</v>
      </c>
      <c r="G4767" s="83" t="str">
        <f t="shared" si="455"/>
        <v>RG</v>
      </c>
      <c r="H4767" s="83" t="s">
        <v>389</v>
      </c>
      <c r="I4767" s="83" t="s">
        <v>662</v>
      </c>
    </row>
    <row r="4768" spans="1:9" ht="15">
      <c r="A4768" s="83" t="s">
        <v>5357</v>
      </c>
      <c r="B4768" s="83" t="str">
        <f t="shared" si="450"/>
        <v>RG9 6T</v>
      </c>
      <c r="C4768" s="83" t="str">
        <f t="shared" si="451"/>
        <v>RG9 6T</v>
      </c>
      <c r="D4768" s="83" t="str">
        <f t="shared" si="452"/>
        <v>RG9 6</v>
      </c>
      <c r="E4768" s="83" t="str">
        <f t="shared" si="453"/>
        <v xml:space="preserve">RG9 </v>
      </c>
      <c r="F4768" s="83" t="str">
        <f t="shared" si="454"/>
        <v>RG9</v>
      </c>
      <c r="G4768" s="83" t="str">
        <f t="shared" si="455"/>
        <v>RG</v>
      </c>
      <c r="H4768" s="83" t="s">
        <v>2244</v>
      </c>
      <c r="I4768" s="83" t="s">
        <v>1167</v>
      </c>
    </row>
    <row r="4769" spans="1:9" ht="15">
      <c r="A4769" s="83" t="s">
        <v>5358</v>
      </c>
      <c r="B4769" s="83" t="str">
        <f t="shared" si="450"/>
        <v>RG9 6TG</v>
      </c>
      <c r="C4769" s="83" t="str">
        <f t="shared" si="451"/>
        <v>RG9 6T</v>
      </c>
      <c r="D4769" s="83" t="str">
        <f t="shared" si="452"/>
        <v>RG9 6</v>
      </c>
      <c r="E4769" s="83" t="str">
        <f t="shared" si="453"/>
        <v xml:space="preserve">RG9 </v>
      </c>
      <c r="F4769" s="83" t="str">
        <f t="shared" si="454"/>
        <v>RG9</v>
      </c>
      <c r="G4769" s="83" t="str">
        <f t="shared" si="455"/>
        <v>RG</v>
      </c>
      <c r="H4769" s="83" t="s">
        <v>389</v>
      </c>
      <c r="I4769" s="83" t="s">
        <v>662</v>
      </c>
    </row>
    <row r="4770" spans="1:9" ht="15">
      <c r="A4770" s="83" t="s">
        <v>5359</v>
      </c>
      <c r="B4770" s="83" t="str">
        <f t="shared" si="450"/>
        <v>RG9 6TH</v>
      </c>
      <c r="C4770" s="83" t="str">
        <f t="shared" si="451"/>
        <v>RG9 6T</v>
      </c>
      <c r="D4770" s="83" t="str">
        <f t="shared" si="452"/>
        <v>RG9 6</v>
      </c>
      <c r="E4770" s="83" t="str">
        <f t="shared" si="453"/>
        <v xml:space="preserve">RG9 </v>
      </c>
      <c r="F4770" s="83" t="str">
        <f t="shared" si="454"/>
        <v>RG9</v>
      </c>
      <c r="G4770" s="83" t="str">
        <f t="shared" si="455"/>
        <v>RG</v>
      </c>
      <c r="H4770" s="83" t="s">
        <v>389</v>
      </c>
      <c r="I4770" s="83" t="s">
        <v>662</v>
      </c>
    </row>
    <row r="4771" spans="1:9" ht="15">
      <c r="A4771" s="83" t="s">
        <v>5360</v>
      </c>
      <c r="B4771" s="83" t="str">
        <f t="shared" si="450"/>
        <v>RG9 6TJ</v>
      </c>
      <c r="C4771" s="83" t="str">
        <f t="shared" si="451"/>
        <v>RG9 6T</v>
      </c>
      <c r="D4771" s="83" t="str">
        <f t="shared" si="452"/>
        <v>RG9 6</v>
      </c>
      <c r="E4771" s="83" t="str">
        <f t="shared" si="453"/>
        <v xml:space="preserve">RG9 </v>
      </c>
      <c r="F4771" s="83" t="str">
        <f t="shared" si="454"/>
        <v>RG9</v>
      </c>
      <c r="G4771" s="83" t="str">
        <f t="shared" si="455"/>
        <v>RG</v>
      </c>
      <c r="H4771" s="83" t="s">
        <v>389</v>
      </c>
      <c r="I4771" s="83" t="s">
        <v>662</v>
      </c>
    </row>
    <row r="4772" spans="1:9" ht="15">
      <c r="A4772" s="83" t="s">
        <v>5361</v>
      </c>
      <c r="B4772" s="83" t="str">
        <f t="shared" si="450"/>
        <v>RG9 6TL</v>
      </c>
      <c r="C4772" s="83" t="str">
        <f t="shared" si="451"/>
        <v>RG9 6T</v>
      </c>
      <c r="D4772" s="83" t="str">
        <f t="shared" si="452"/>
        <v>RG9 6</v>
      </c>
      <c r="E4772" s="83" t="str">
        <f t="shared" si="453"/>
        <v xml:space="preserve">RG9 </v>
      </c>
      <c r="F4772" s="83" t="str">
        <f t="shared" si="454"/>
        <v>RG9</v>
      </c>
      <c r="G4772" s="83" t="str">
        <f t="shared" si="455"/>
        <v>RG</v>
      </c>
      <c r="H4772" s="83" t="s">
        <v>389</v>
      </c>
      <c r="I4772" s="83" t="s">
        <v>662</v>
      </c>
    </row>
    <row r="4773" spans="1:9" ht="15">
      <c r="A4773" s="83" t="s">
        <v>5362</v>
      </c>
      <c r="B4773" s="83" t="str">
        <f t="shared" si="450"/>
        <v>RM</v>
      </c>
      <c r="C4773" s="83" t="str">
        <f t="shared" si="451"/>
        <v>RM</v>
      </c>
      <c r="D4773" s="83" t="str">
        <f t="shared" si="452"/>
        <v>RM</v>
      </c>
      <c r="E4773" s="83" t="str">
        <f t="shared" si="453"/>
        <v>RM</v>
      </c>
      <c r="F4773" s="83" t="str">
        <f t="shared" si="454"/>
        <v>RM</v>
      </c>
      <c r="G4773" s="83" t="str">
        <f t="shared" si="455"/>
        <v>RM</v>
      </c>
      <c r="H4773" s="83" t="s">
        <v>1166</v>
      </c>
      <c r="I4773" s="83" t="s">
        <v>1167</v>
      </c>
    </row>
    <row r="4774" spans="1:9" ht="15">
      <c r="A4774" s="83" t="s">
        <v>5363</v>
      </c>
      <c r="B4774" s="83" t="str">
        <f t="shared" si="450"/>
        <v>RM4 1S</v>
      </c>
      <c r="C4774" s="83" t="str">
        <f t="shared" si="451"/>
        <v>RM4 1S</v>
      </c>
      <c r="D4774" s="83" t="str">
        <f t="shared" si="452"/>
        <v>RM4 1</v>
      </c>
      <c r="E4774" s="83" t="str">
        <f t="shared" si="453"/>
        <v xml:space="preserve">RM4 </v>
      </c>
      <c r="F4774" s="83" t="str">
        <f t="shared" si="454"/>
        <v>RM4</v>
      </c>
      <c r="G4774" s="83" t="str">
        <f t="shared" si="455"/>
        <v>RM</v>
      </c>
      <c r="H4774" s="83" t="s">
        <v>688</v>
      </c>
      <c r="I4774" s="83" t="s">
        <v>650</v>
      </c>
    </row>
    <row r="4775" spans="1:9" ht="15">
      <c r="A4775" s="83" t="s">
        <v>5364</v>
      </c>
      <c r="B4775" s="83" t="str">
        <f t="shared" si="450"/>
        <v>RM4 1SJ</v>
      </c>
      <c r="C4775" s="83" t="str">
        <f t="shared" si="451"/>
        <v>RM4 1S</v>
      </c>
      <c r="D4775" s="83" t="str">
        <f t="shared" si="452"/>
        <v>RM4 1</v>
      </c>
      <c r="E4775" s="83" t="str">
        <f t="shared" si="453"/>
        <v xml:space="preserve">RM4 </v>
      </c>
      <c r="F4775" s="83" t="str">
        <f t="shared" si="454"/>
        <v>RM4</v>
      </c>
      <c r="G4775" s="83" t="str">
        <f t="shared" si="455"/>
        <v>RM</v>
      </c>
      <c r="H4775" s="83" t="s">
        <v>1166</v>
      </c>
      <c r="I4775" s="83" t="s">
        <v>1167</v>
      </c>
    </row>
    <row r="4776" spans="1:9" ht="15">
      <c r="A4776" s="83" t="s">
        <v>5365</v>
      </c>
      <c r="B4776" s="83" t="str">
        <f t="shared" si="450"/>
        <v>RM4 1T</v>
      </c>
      <c r="C4776" s="83" t="str">
        <f t="shared" si="451"/>
        <v>RM4 1T</v>
      </c>
      <c r="D4776" s="83" t="str">
        <f t="shared" si="452"/>
        <v>RM4 1</v>
      </c>
      <c r="E4776" s="83" t="str">
        <f t="shared" si="453"/>
        <v xml:space="preserve">RM4 </v>
      </c>
      <c r="F4776" s="83" t="str">
        <f t="shared" si="454"/>
        <v>RM4</v>
      </c>
      <c r="G4776" s="83" t="str">
        <f t="shared" si="455"/>
        <v>RM</v>
      </c>
      <c r="H4776" s="83" t="s">
        <v>688</v>
      </c>
      <c r="I4776" s="83" t="s">
        <v>650</v>
      </c>
    </row>
    <row r="4777" spans="1:9" ht="15">
      <c r="A4777" s="83" t="s">
        <v>5366</v>
      </c>
      <c r="B4777" s="83" t="str">
        <f t="shared" si="450"/>
        <v>S</v>
      </c>
      <c r="C4777" s="83" t="str">
        <f t="shared" si="451"/>
        <v>S</v>
      </c>
      <c r="D4777" s="83" t="str">
        <f t="shared" si="452"/>
        <v>S</v>
      </c>
      <c r="E4777" s="83" t="str">
        <f t="shared" si="453"/>
        <v>S</v>
      </c>
      <c r="F4777" s="83" t="str">
        <f t="shared" si="454"/>
        <v>S</v>
      </c>
      <c r="G4777" s="83" t="str">
        <f t="shared" si="455"/>
        <v>S</v>
      </c>
      <c r="H4777" s="83" t="s">
        <v>370</v>
      </c>
      <c r="I4777" s="83" t="s">
        <v>658</v>
      </c>
    </row>
    <row r="4778" spans="1:9" ht="15">
      <c r="A4778" s="83" t="s">
        <v>5367</v>
      </c>
      <c r="B4778" s="83" t="str">
        <f t="shared" si="450"/>
        <v>S1</v>
      </c>
      <c r="C4778" s="83" t="str">
        <f t="shared" si="451"/>
        <v>S1</v>
      </c>
      <c r="D4778" s="83" t="str">
        <f t="shared" si="452"/>
        <v>S1</v>
      </c>
      <c r="E4778" s="83" t="str">
        <f t="shared" si="453"/>
        <v>S1</v>
      </c>
      <c r="F4778" s="83" t="str">
        <f t="shared" si="454"/>
        <v>S1</v>
      </c>
      <c r="G4778" s="83" t="str">
        <f t="shared" si="455"/>
        <v>S1</v>
      </c>
      <c r="H4778" s="83" t="s">
        <v>777</v>
      </c>
      <c r="I4778" s="83" t="s">
        <v>654</v>
      </c>
    </row>
    <row r="4779" spans="1:9" ht="15">
      <c r="A4779" s="83" t="s">
        <v>5368</v>
      </c>
      <c r="B4779" s="83" t="str">
        <f t="shared" si="450"/>
        <v>S2</v>
      </c>
      <c r="C4779" s="83" t="str">
        <f t="shared" si="451"/>
        <v>S2</v>
      </c>
      <c r="D4779" s="83" t="str">
        <f t="shared" si="452"/>
        <v>S2</v>
      </c>
      <c r="E4779" s="83" t="str">
        <f t="shared" si="453"/>
        <v>S2</v>
      </c>
      <c r="F4779" s="83" t="str">
        <f t="shared" si="454"/>
        <v>S2</v>
      </c>
      <c r="G4779" s="83" t="str">
        <f t="shared" si="455"/>
        <v>S2</v>
      </c>
      <c r="H4779" s="83" t="s">
        <v>777</v>
      </c>
      <c r="I4779" s="83" t="s">
        <v>654</v>
      </c>
    </row>
    <row r="4780" spans="1:9" ht="15">
      <c r="A4780" s="83" t="s">
        <v>5369</v>
      </c>
      <c r="B4780" s="83" t="str">
        <f t="shared" si="450"/>
        <v>S21 1TQ</v>
      </c>
      <c r="C4780" s="83" t="str">
        <f t="shared" si="451"/>
        <v>S21 1T</v>
      </c>
      <c r="D4780" s="83" t="str">
        <f t="shared" si="452"/>
        <v>S21 1</v>
      </c>
      <c r="E4780" s="83" t="str">
        <f t="shared" si="453"/>
        <v xml:space="preserve">S21 </v>
      </c>
      <c r="F4780" s="83" t="str">
        <f t="shared" si="454"/>
        <v>S21</v>
      </c>
      <c r="G4780" s="83" t="str">
        <f t="shared" si="455"/>
        <v>S2</v>
      </c>
      <c r="H4780" s="83" t="s">
        <v>342</v>
      </c>
      <c r="I4780" s="83" t="s">
        <v>654</v>
      </c>
    </row>
    <row r="4781" spans="1:9" ht="15">
      <c r="A4781" s="83" t="s">
        <v>5370</v>
      </c>
      <c r="B4781" s="83" t="str">
        <f t="shared" si="450"/>
        <v>S25 1XA</v>
      </c>
      <c r="C4781" s="83" t="str">
        <f t="shared" si="451"/>
        <v>S25 1X</v>
      </c>
      <c r="D4781" s="83" t="str">
        <f t="shared" si="452"/>
        <v>S25 1</v>
      </c>
      <c r="E4781" s="83" t="str">
        <f t="shared" si="453"/>
        <v xml:space="preserve">S25 </v>
      </c>
      <c r="F4781" s="83" t="str">
        <f t="shared" si="454"/>
        <v>S25</v>
      </c>
      <c r="G4781" s="83" t="str">
        <f t="shared" si="455"/>
        <v>S2</v>
      </c>
      <c r="H4781" s="83" t="s">
        <v>777</v>
      </c>
      <c r="I4781" s="83" t="s">
        <v>654</v>
      </c>
    </row>
    <row r="4782" spans="1:9" ht="15">
      <c r="A4782" s="83" t="s">
        <v>5371</v>
      </c>
      <c r="B4782" s="83" t="str">
        <f t="shared" si="450"/>
        <v>S25 1XZ</v>
      </c>
      <c r="C4782" s="83" t="str">
        <f t="shared" si="451"/>
        <v>S25 1X</v>
      </c>
      <c r="D4782" s="83" t="str">
        <f t="shared" si="452"/>
        <v>S25 1</v>
      </c>
      <c r="E4782" s="83" t="str">
        <f t="shared" si="453"/>
        <v xml:space="preserve">S25 </v>
      </c>
      <c r="F4782" s="83" t="str">
        <f t="shared" si="454"/>
        <v>S25</v>
      </c>
      <c r="G4782" s="83" t="str">
        <f t="shared" si="455"/>
        <v>S2</v>
      </c>
      <c r="H4782" s="83" t="s">
        <v>342</v>
      </c>
      <c r="I4782" s="83" t="s">
        <v>654</v>
      </c>
    </row>
    <row r="4783" spans="1:9" ht="15">
      <c r="A4783" s="83" t="s">
        <v>5372</v>
      </c>
      <c r="B4783" s="83" t="str">
        <f t="shared" si="450"/>
        <v>S25 4ES</v>
      </c>
      <c r="C4783" s="83" t="str">
        <f t="shared" si="451"/>
        <v>S25 4E</v>
      </c>
      <c r="D4783" s="83" t="str">
        <f t="shared" si="452"/>
        <v>S25 4</v>
      </c>
      <c r="E4783" s="83" t="str">
        <f t="shared" si="453"/>
        <v xml:space="preserve">S25 </v>
      </c>
      <c r="F4783" s="83" t="str">
        <f t="shared" si="454"/>
        <v>S25</v>
      </c>
      <c r="G4783" s="83" t="str">
        <f t="shared" si="455"/>
        <v>S2</v>
      </c>
      <c r="H4783" s="83" t="s">
        <v>342</v>
      </c>
      <c r="I4783" s="83" t="s">
        <v>654</v>
      </c>
    </row>
    <row r="4784" spans="1:9" ht="15">
      <c r="A4784" s="83" t="s">
        <v>5373</v>
      </c>
      <c r="B4784" s="83" t="str">
        <f t="shared" si="450"/>
        <v>S25 4NF</v>
      </c>
      <c r="C4784" s="83" t="str">
        <f t="shared" si="451"/>
        <v>S25 4N</v>
      </c>
      <c r="D4784" s="83" t="str">
        <f t="shared" si="452"/>
        <v>S25 4</v>
      </c>
      <c r="E4784" s="83" t="str">
        <f t="shared" si="453"/>
        <v xml:space="preserve">S25 </v>
      </c>
      <c r="F4784" s="83" t="str">
        <f t="shared" si="454"/>
        <v>S25</v>
      </c>
      <c r="G4784" s="83" t="str">
        <f t="shared" si="455"/>
        <v>S2</v>
      </c>
      <c r="H4784" s="83" t="s">
        <v>342</v>
      </c>
      <c r="I4784" s="83" t="s">
        <v>654</v>
      </c>
    </row>
    <row r="4785" spans="1:9" ht="15">
      <c r="A4785" s="83" t="s">
        <v>5374</v>
      </c>
      <c r="B4785" s="83" t="str">
        <f t="shared" si="450"/>
        <v>S25 4VV</v>
      </c>
      <c r="C4785" s="83" t="str">
        <f t="shared" si="451"/>
        <v>S25 4V</v>
      </c>
      <c r="D4785" s="83" t="str">
        <f t="shared" si="452"/>
        <v>S25 4</v>
      </c>
      <c r="E4785" s="83" t="str">
        <f t="shared" si="453"/>
        <v xml:space="preserve">S25 </v>
      </c>
      <c r="F4785" s="83" t="str">
        <f t="shared" si="454"/>
        <v>S25</v>
      </c>
      <c r="G4785" s="83" t="str">
        <f t="shared" si="455"/>
        <v>S2</v>
      </c>
      <c r="H4785" s="83" t="s">
        <v>342</v>
      </c>
      <c r="I4785" s="83" t="s">
        <v>654</v>
      </c>
    </row>
    <row r="4786" spans="1:9" ht="15">
      <c r="A4786" s="83" t="s">
        <v>5375</v>
      </c>
      <c r="B4786" s="83" t="str">
        <f t="shared" si="450"/>
        <v>S25 5C</v>
      </c>
      <c r="C4786" s="83" t="str">
        <f t="shared" si="451"/>
        <v>S25 5C</v>
      </c>
      <c r="D4786" s="83" t="str">
        <f t="shared" si="452"/>
        <v>S25 5</v>
      </c>
      <c r="E4786" s="83" t="str">
        <f t="shared" si="453"/>
        <v xml:space="preserve">S25 </v>
      </c>
      <c r="F4786" s="83" t="str">
        <f t="shared" si="454"/>
        <v>S25</v>
      </c>
      <c r="G4786" s="83" t="str">
        <f t="shared" si="455"/>
        <v>S2</v>
      </c>
      <c r="H4786" s="83" t="s">
        <v>342</v>
      </c>
      <c r="I4786" s="83" t="s">
        <v>654</v>
      </c>
    </row>
    <row r="4787" spans="1:9" ht="15">
      <c r="A4787" s="83" t="s">
        <v>5376</v>
      </c>
      <c r="B4787" s="83" t="str">
        <f t="shared" si="450"/>
        <v>S26 1HD</v>
      </c>
      <c r="C4787" s="83" t="str">
        <f t="shared" si="451"/>
        <v>S26 1H</v>
      </c>
      <c r="D4787" s="83" t="str">
        <f t="shared" si="452"/>
        <v>S26 1</v>
      </c>
      <c r="E4787" s="83" t="str">
        <f t="shared" si="453"/>
        <v xml:space="preserve">S26 </v>
      </c>
      <c r="F4787" s="83" t="str">
        <f t="shared" si="454"/>
        <v>S26</v>
      </c>
      <c r="G4787" s="83" t="str">
        <f t="shared" si="455"/>
        <v>S2</v>
      </c>
      <c r="H4787" s="83" t="s">
        <v>342</v>
      </c>
      <c r="I4787" s="83" t="s">
        <v>654</v>
      </c>
    </row>
    <row r="4788" spans="1:9" ht="15">
      <c r="A4788" s="83" t="s">
        <v>5377</v>
      </c>
      <c r="B4788" s="83" t="str">
        <f t="shared" si="450"/>
        <v>S26 1VV</v>
      </c>
      <c r="C4788" s="83" t="str">
        <f t="shared" si="451"/>
        <v>S26 1V</v>
      </c>
      <c r="D4788" s="83" t="str">
        <f t="shared" si="452"/>
        <v>S26 1</v>
      </c>
      <c r="E4788" s="83" t="str">
        <f t="shared" si="453"/>
        <v xml:space="preserve">S26 </v>
      </c>
      <c r="F4788" s="83" t="str">
        <f t="shared" si="454"/>
        <v>S26</v>
      </c>
      <c r="G4788" s="83" t="str">
        <f t="shared" si="455"/>
        <v>S2</v>
      </c>
      <c r="H4788" s="83" t="s">
        <v>342</v>
      </c>
      <c r="I4788" s="83" t="s">
        <v>654</v>
      </c>
    </row>
    <row r="4789" spans="1:9" ht="15">
      <c r="A4789" s="83" t="s">
        <v>5378</v>
      </c>
      <c r="B4789" s="83" t="str">
        <f t="shared" si="450"/>
        <v>S26 3RZ</v>
      </c>
      <c r="C4789" s="83" t="str">
        <f t="shared" si="451"/>
        <v>S26 3R</v>
      </c>
      <c r="D4789" s="83" t="str">
        <f t="shared" si="452"/>
        <v>S26 3</v>
      </c>
      <c r="E4789" s="83" t="str">
        <f t="shared" si="453"/>
        <v xml:space="preserve">S26 </v>
      </c>
      <c r="F4789" s="83" t="str">
        <f t="shared" si="454"/>
        <v>S26</v>
      </c>
      <c r="G4789" s="83" t="str">
        <f t="shared" si="455"/>
        <v>S2</v>
      </c>
      <c r="H4789" s="83" t="s">
        <v>342</v>
      </c>
      <c r="I4789" s="83" t="s">
        <v>654</v>
      </c>
    </row>
    <row r="4790" spans="1:9" ht="15">
      <c r="A4790" s="83" t="s">
        <v>5379</v>
      </c>
      <c r="B4790" s="83" t="str">
        <f t="shared" si="450"/>
        <v>S26 3Y</v>
      </c>
      <c r="C4790" s="83" t="str">
        <f t="shared" si="451"/>
        <v>S26 3Y</v>
      </c>
      <c r="D4790" s="83" t="str">
        <f t="shared" si="452"/>
        <v>S26 3</v>
      </c>
      <c r="E4790" s="83" t="str">
        <f t="shared" si="453"/>
        <v xml:space="preserve">S26 </v>
      </c>
      <c r="F4790" s="83" t="str">
        <f t="shared" si="454"/>
        <v>S26</v>
      </c>
      <c r="G4790" s="83" t="str">
        <f t="shared" si="455"/>
        <v>S2</v>
      </c>
      <c r="H4790" s="83" t="s">
        <v>342</v>
      </c>
      <c r="I4790" s="83" t="s">
        <v>654</v>
      </c>
    </row>
    <row r="4791" spans="1:9" ht="15">
      <c r="A4791" s="83" t="s">
        <v>5380</v>
      </c>
      <c r="B4791" s="83" t="str">
        <f t="shared" si="450"/>
        <v>S26 3YG</v>
      </c>
      <c r="C4791" s="83" t="str">
        <f t="shared" si="451"/>
        <v>S26 3Y</v>
      </c>
      <c r="D4791" s="83" t="str">
        <f t="shared" si="452"/>
        <v>S26 3</v>
      </c>
      <c r="E4791" s="83" t="str">
        <f t="shared" si="453"/>
        <v xml:space="preserve">S26 </v>
      </c>
      <c r="F4791" s="83" t="str">
        <f t="shared" si="454"/>
        <v>S26</v>
      </c>
      <c r="G4791" s="83" t="str">
        <f t="shared" si="455"/>
        <v>S2</v>
      </c>
      <c r="H4791" s="83" t="s">
        <v>777</v>
      </c>
      <c r="I4791" s="83" t="s">
        <v>654</v>
      </c>
    </row>
    <row r="4792" spans="1:9" ht="15">
      <c r="A4792" s="83" t="s">
        <v>5381</v>
      </c>
      <c r="B4792" s="83" t="str">
        <f t="shared" si="450"/>
        <v>S26 3YH</v>
      </c>
      <c r="C4792" s="83" t="str">
        <f t="shared" si="451"/>
        <v>S26 3Y</v>
      </c>
      <c r="D4792" s="83" t="str">
        <f t="shared" si="452"/>
        <v>S26 3</v>
      </c>
      <c r="E4792" s="83" t="str">
        <f t="shared" si="453"/>
        <v xml:space="preserve">S26 </v>
      </c>
      <c r="F4792" s="83" t="str">
        <f t="shared" si="454"/>
        <v>S26</v>
      </c>
      <c r="G4792" s="83" t="str">
        <f t="shared" si="455"/>
        <v>S2</v>
      </c>
      <c r="H4792" s="83" t="s">
        <v>777</v>
      </c>
      <c r="I4792" s="83" t="s">
        <v>654</v>
      </c>
    </row>
    <row r="4793" spans="1:9" ht="15">
      <c r="A4793" s="83" t="s">
        <v>5382</v>
      </c>
      <c r="B4793" s="83" t="str">
        <f t="shared" si="450"/>
        <v>S26 4RU</v>
      </c>
      <c r="C4793" s="83" t="str">
        <f t="shared" si="451"/>
        <v>S26 4R</v>
      </c>
      <c r="D4793" s="83" t="str">
        <f t="shared" si="452"/>
        <v>S26 4</v>
      </c>
      <c r="E4793" s="83" t="str">
        <f t="shared" si="453"/>
        <v xml:space="preserve">S26 </v>
      </c>
      <c r="F4793" s="83" t="str">
        <f t="shared" si="454"/>
        <v>S26</v>
      </c>
      <c r="G4793" s="83" t="str">
        <f t="shared" si="455"/>
        <v>S2</v>
      </c>
      <c r="H4793" s="83" t="s">
        <v>342</v>
      </c>
      <c r="I4793" s="83" t="s">
        <v>654</v>
      </c>
    </row>
    <row r="4794" spans="1:9" ht="15">
      <c r="A4794" s="83" t="s">
        <v>5383</v>
      </c>
      <c r="B4794" s="83" t="str">
        <f t="shared" si="450"/>
        <v>S26 4VV</v>
      </c>
      <c r="C4794" s="83" t="str">
        <f t="shared" si="451"/>
        <v>S26 4V</v>
      </c>
      <c r="D4794" s="83" t="str">
        <f t="shared" si="452"/>
        <v>S26 4</v>
      </c>
      <c r="E4794" s="83" t="str">
        <f t="shared" si="453"/>
        <v xml:space="preserve">S26 </v>
      </c>
      <c r="F4794" s="83" t="str">
        <f t="shared" si="454"/>
        <v>S26</v>
      </c>
      <c r="G4794" s="83" t="str">
        <f t="shared" si="455"/>
        <v>S2</v>
      </c>
      <c r="H4794" s="83" t="s">
        <v>342</v>
      </c>
      <c r="I4794" s="83" t="s">
        <v>654</v>
      </c>
    </row>
    <row r="4795" spans="1:9" ht="15">
      <c r="A4795" s="83" t="s">
        <v>5384</v>
      </c>
      <c r="B4795" s="83" t="str">
        <f t="shared" si="450"/>
        <v>S26 6NQ</v>
      </c>
      <c r="C4795" s="83" t="str">
        <f t="shared" si="451"/>
        <v>S26 6N</v>
      </c>
      <c r="D4795" s="83" t="str">
        <f t="shared" si="452"/>
        <v>S26 6</v>
      </c>
      <c r="E4795" s="83" t="str">
        <f t="shared" si="453"/>
        <v xml:space="preserve">S26 </v>
      </c>
      <c r="F4795" s="83" t="str">
        <f t="shared" si="454"/>
        <v>S26</v>
      </c>
      <c r="G4795" s="83" t="str">
        <f t="shared" si="455"/>
        <v>S2</v>
      </c>
      <c r="H4795" s="83" t="s">
        <v>342</v>
      </c>
      <c r="I4795" s="83" t="s">
        <v>654</v>
      </c>
    </row>
    <row r="4796" spans="1:9" ht="15">
      <c r="A4796" s="83" t="s">
        <v>5385</v>
      </c>
      <c r="B4796" s="83" t="str">
        <f t="shared" si="450"/>
        <v>S26 7XS</v>
      </c>
      <c r="C4796" s="83" t="str">
        <f t="shared" si="451"/>
        <v>S26 7X</v>
      </c>
      <c r="D4796" s="83" t="str">
        <f t="shared" si="452"/>
        <v>S26 7</v>
      </c>
      <c r="E4796" s="83" t="str">
        <f t="shared" si="453"/>
        <v xml:space="preserve">S26 </v>
      </c>
      <c r="F4796" s="83" t="str">
        <f t="shared" si="454"/>
        <v>S26</v>
      </c>
      <c r="G4796" s="83" t="str">
        <f t="shared" si="455"/>
        <v>S2</v>
      </c>
      <c r="H4796" s="83" t="s">
        <v>342</v>
      </c>
      <c r="I4796" s="83" t="s">
        <v>654</v>
      </c>
    </row>
    <row r="4797" spans="1:9" ht="15">
      <c r="A4797" s="83" t="s">
        <v>5386</v>
      </c>
      <c r="B4797" s="83" t="str">
        <f t="shared" si="450"/>
        <v>S26 7YP</v>
      </c>
      <c r="C4797" s="83" t="str">
        <f t="shared" si="451"/>
        <v>S26 7Y</v>
      </c>
      <c r="D4797" s="83" t="str">
        <f t="shared" si="452"/>
        <v>S26 7</v>
      </c>
      <c r="E4797" s="83" t="str">
        <f t="shared" si="453"/>
        <v xml:space="preserve">S26 </v>
      </c>
      <c r="F4797" s="83" t="str">
        <f t="shared" si="454"/>
        <v>S26</v>
      </c>
      <c r="G4797" s="83" t="str">
        <f t="shared" si="455"/>
        <v>S2</v>
      </c>
      <c r="H4797" s="83" t="s">
        <v>342</v>
      </c>
      <c r="I4797" s="83" t="s">
        <v>654</v>
      </c>
    </row>
    <row r="4798" spans="1:9" ht="15">
      <c r="A4798" s="83" t="s">
        <v>5387</v>
      </c>
      <c r="B4798" s="83" t="str">
        <f t="shared" si="450"/>
        <v>S3</v>
      </c>
      <c r="C4798" s="83" t="str">
        <f t="shared" si="451"/>
        <v>S3</v>
      </c>
      <c r="D4798" s="83" t="str">
        <f t="shared" si="452"/>
        <v>S3</v>
      </c>
      <c r="E4798" s="83" t="str">
        <f t="shared" si="453"/>
        <v>S3</v>
      </c>
      <c r="F4798" s="83" t="str">
        <f t="shared" si="454"/>
        <v>S3</v>
      </c>
      <c r="G4798" s="83" t="str">
        <f t="shared" si="455"/>
        <v>S3</v>
      </c>
      <c r="H4798" s="83" t="s">
        <v>777</v>
      </c>
      <c r="I4798" s="83" t="s">
        <v>654</v>
      </c>
    </row>
    <row r="4799" spans="1:9" ht="15">
      <c r="A4799" s="83" t="s">
        <v>5388</v>
      </c>
      <c r="B4799" s="83" t="str">
        <f t="shared" si="450"/>
        <v>S31 9VV</v>
      </c>
      <c r="C4799" s="83" t="str">
        <f t="shared" si="451"/>
        <v>S31 9V</v>
      </c>
      <c r="D4799" s="83" t="str">
        <f t="shared" si="452"/>
        <v>S31 9</v>
      </c>
      <c r="E4799" s="83" t="str">
        <f t="shared" si="453"/>
        <v xml:space="preserve">S31 </v>
      </c>
      <c r="F4799" s="83" t="str">
        <f t="shared" si="454"/>
        <v>S31</v>
      </c>
      <c r="G4799" s="83" t="str">
        <f t="shared" si="455"/>
        <v>S3</v>
      </c>
      <c r="H4799" s="83" t="s">
        <v>342</v>
      </c>
      <c r="I4799" s="83" t="s">
        <v>654</v>
      </c>
    </row>
    <row r="4800" spans="1:9" ht="15">
      <c r="A4800" s="83" t="s">
        <v>5389</v>
      </c>
      <c r="B4800" s="83" t="str">
        <f t="shared" si="450"/>
        <v>S35 9YA</v>
      </c>
      <c r="C4800" s="83" t="str">
        <f t="shared" si="451"/>
        <v>S35 9Y</v>
      </c>
      <c r="D4800" s="83" t="str">
        <f t="shared" si="452"/>
        <v>S35 9</v>
      </c>
      <c r="E4800" s="83" t="str">
        <f t="shared" si="453"/>
        <v xml:space="preserve">S35 </v>
      </c>
      <c r="F4800" s="83" t="str">
        <f t="shared" si="454"/>
        <v>S35</v>
      </c>
      <c r="G4800" s="83" t="str">
        <f t="shared" si="455"/>
        <v>S3</v>
      </c>
      <c r="H4800" s="83" t="s">
        <v>342</v>
      </c>
      <c r="I4800" s="83" t="s">
        <v>654</v>
      </c>
    </row>
    <row r="4801" spans="1:9" ht="15">
      <c r="A4801" s="83" t="s">
        <v>5390</v>
      </c>
      <c r="B4801" s="83" t="str">
        <f t="shared" si="450"/>
        <v>S36 6GS</v>
      </c>
      <c r="C4801" s="83" t="str">
        <f t="shared" si="451"/>
        <v>S36 6G</v>
      </c>
      <c r="D4801" s="83" t="str">
        <f t="shared" si="452"/>
        <v>S36 6</v>
      </c>
      <c r="E4801" s="83" t="str">
        <f t="shared" si="453"/>
        <v xml:space="preserve">S36 </v>
      </c>
      <c r="F4801" s="83" t="str">
        <f t="shared" si="454"/>
        <v>S36</v>
      </c>
      <c r="G4801" s="83" t="str">
        <f t="shared" si="455"/>
        <v>S3</v>
      </c>
      <c r="H4801" s="83" t="s">
        <v>351</v>
      </c>
      <c r="I4801" s="83" t="s">
        <v>676</v>
      </c>
    </row>
    <row r="4802" spans="1:9" ht="15">
      <c r="A4802" s="83" t="s">
        <v>5391</v>
      </c>
      <c r="B4802" s="83" t="str">
        <f t="shared" si="450"/>
        <v>S36 7G</v>
      </c>
      <c r="C4802" s="83" t="str">
        <f t="shared" si="451"/>
        <v>S36 7G</v>
      </c>
      <c r="D4802" s="83" t="str">
        <f t="shared" si="452"/>
        <v>S36 7</v>
      </c>
      <c r="E4802" s="83" t="str">
        <f t="shared" si="453"/>
        <v xml:space="preserve">S36 </v>
      </c>
      <c r="F4802" s="83" t="str">
        <f t="shared" si="454"/>
        <v>S36</v>
      </c>
      <c r="G4802" s="83" t="str">
        <f t="shared" si="455"/>
        <v>S3</v>
      </c>
      <c r="H4802" s="83" t="s">
        <v>351</v>
      </c>
      <c r="I4802" s="83" t="s">
        <v>676</v>
      </c>
    </row>
    <row r="4803" spans="1:9" ht="15">
      <c r="A4803" s="83" t="s">
        <v>5392</v>
      </c>
      <c r="B4803" s="83" t="str">
        <f t="shared" ref="B4803:B4866" si="456">LEFT($A4803,7)</f>
        <v>S36 7GA</v>
      </c>
      <c r="C4803" s="83" t="str">
        <f t="shared" ref="C4803:C4866" si="457">LEFT($A4803,6)</f>
        <v>S36 7G</v>
      </c>
      <c r="D4803" s="83" t="str">
        <f t="shared" ref="D4803:D4866" si="458">LEFT($A4803,5)</f>
        <v>S36 7</v>
      </c>
      <c r="E4803" s="83" t="str">
        <f t="shared" ref="E4803:E4866" si="459">LEFT($A4803,4)</f>
        <v xml:space="preserve">S36 </v>
      </c>
      <c r="F4803" s="83" t="str">
        <f t="shared" ref="F4803:F4866" si="460">LEFT($A4803,3)</f>
        <v>S36</v>
      </c>
      <c r="G4803" s="83" t="str">
        <f t="shared" ref="G4803:G4866" si="461">LEFT($A4803,2)</f>
        <v>S3</v>
      </c>
      <c r="H4803" s="83" t="s">
        <v>777</v>
      </c>
      <c r="I4803" s="83" t="s">
        <v>654</v>
      </c>
    </row>
    <row r="4804" spans="1:9" ht="15">
      <c r="A4804" s="83" t="s">
        <v>5393</v>
      </c>
      <c r="B4804" s="83" t="str">
        <f t="shared" si="456"/>
        <v>S36 7GB</v>
      </c>
      <c r="C4804" s="83" t="str">
        <f t="shared" si="457"/>
        <v>S36 7G</v>
      </c>
      <c r="D4804" s="83" t="str">
        <f t="shared" si="458"/>
        <v>S36 7</v>
      </c>
      <c r="E4804" s="83" t="str">
        <f t="shared" si="459"/>
        <v xml:space="preserve">S36 </v>
      </c>
      <c r="F4804" s="83" t="str">
        <f t="shared" si="460"/>
        <v>S36</v>
      </c>
      <c r="G4804" s="83" t="str">
        <f t="shared" si="461"/>
        <v>S3</v>
      </c>
      <c r="H4804" s="83" t="s">
        <v>777</v>
      </c>
      <c r="I4804" s="83" t="s">
        <v>654</v>
      </c>
    </row>
    <row r="4805" spans="1:9" ht="15">
      <c r="A4805" s="83" t="s">
        <v>5394</v>
      </c>
      <c r="B4805" s="83" t="str">
        <f t="shared" si="456"/>
        <v>S36 7GD</v>
      </c>
      <c r="C4805" s="83" t="str">
        <f t="shared" si="457"/>
        <v>S36 7G</v>
      </c>
      <c r="D4805" s="83" t="str">
        <f t="shared" si="458"/>
        <v>S36 7</v>
      </c>
      <c r="E4805" s="83" t="str">
        <f t="shared" si="459"/>
        <v xml:space="preserve">S36 </v>
      </c>
      <c r="F4805" s="83" t="str">
        <f t="shared" si="460"/>
        <v>S36</v>
      </c>
      <c r="G4805" s="83" t="str">
        <f t="shared" si="461"/>
        <v>S3</v>
      </c>
      <c r="H4805" s="83" t="s">
        <v>777</v>
      </c>
      <c r="I4805" s="83" t="s">
        <v>654</v>
      </c>
    </row>
    <row r="4806" spans="1:9" ht="15">
      <c r="A4806" s="83" t="s">
        <v>5395</v>
      </c>
      <c r="B4806" s="83" t="str">
        <f t="shared" si="456"/>
        <v>S36 7R</v>
      </c>
      <c r="C4806" s="83" t="str">
        <f t="shared" si="457"/>
        <v>S36 7R</v>
      </c>
      <c r="D4806" s="83" t="str">
        <f t="shared" si="458"/>
        <v>S36 7</v>
      </c>
      <c r="E4806" s="83" t="str">
        <f t="shared" si="459"/>
        <v xml:space="preserve">S36 </v>
      </c>
      <c r="F4806" s="83" t="str">
        <f t="shared" si="460"/>
        <v>S36</v>
      </c>
      <c r="G4806" s="83" t="str">
        <f t="shared" si="461"/>
        <v>S3</v>
      </c>
      <c r="H4806" s="83" t="s">
        <v>351</v>
      </c>
      <c r="I4806" s="83" t="s">
        <v>676</v>
      </c>
    </row>
    <row r="4807" spans="1:9" ht="15">
      <c r="A4807" s="83" t="s">
        <v>5396</v>
      </c>
      <c r="B4807" s="83" t="str">
        <f t="shared" si="456"/>
        <v>S36 9XA</v>
      </c>
      <c r="C4807" s="83" t="str">
        <f t="shared" si="457"/>
        <v>S36 9X</v>
      </c>
      <c r="D4807" s="83" t="str">
        <f t="shared" si="458"/>
        <v>S36 9</v>
      </c>
      <c r="E4807" s="83" t="str">
        <f t="shared" si="459"/>
        <v xml:space="preserve">S36 </v>
      </c>
      <c r="F4807" s="83" t="str">
        <f t="shared" si="460"/>
        <v>S36</v>
      </c>
      <c r="G4807" s="83" t="str">
        <f t="shared" si="461"/>
        <v>S3</v>
      </c>
      <c r="H4807" s="83" t="s">
        <v>777</v>
      </c>
      <c r="I4807" s="83" t="s">
        <v>654</v>
      </c>
    </row>
    <row r="4808" spans="1:9" ht="15">
      <c r="A4808" s="83" t="s">
        <v>5397</v>
      </c>
      <c r="B4808" s="83" t="str">
        <f t="shared" si="456"/>
        <v>S36 9XY</v>
      </c>
      <c r="C4808" s="83" t="str">
        <f t="shared" si="457"/>
        <v>S36 9X</v>
      </c>
      <c r="D4808" s="83" t="str">
        <f t="shared" si="458"/>
        <v>S36 9</v>
      </c>
      <c r="E4808" s="83" t="str">
        <f t="shared" si="459"/>
        <v xml:space="preserve">S36 </v>
      </c>
      <c r="F4808" s="83" t="str">
        <f t="shared" si="460"/>
        <v>S36</v>
      </c>
      <c r="G4808" s="83" t="str">
        <f t="shared" si="461"/>
        <v>S3</v>
      </c>
      <c r="H4808" s="83" t="s">
        <v>351</v>
      </c>
      <c r="I4808" s="83" t="s">
        <v>676</v>
      </c>
    </row>
    <row r="4809" spans="1:9" ht="15">
      <c r="A4809" s="83" t="s">
        <v>5398</v>
      </c>
      <c r="B4809" s="83" t="str">
        <f t="shared" si="456"/>
        <v>S4</v>
      </c>
      <c r="C4809" s="83" t="str">
        <f t="shared" si="457"/>
        <v>S4</v>
      </c>
      <c r="D4809" s="83" t="str">
        <f t="shared" si="458"/>
        <v>S4</v>
      </c>
      <c r="E4809" s="83" t="str">
        <f t="shared" si="459"/>
        <v>S4</v>
      </c>
      <c r="F4809" s="83" t="str">
        <f t="shared" si="460"/>
        <v>S4</v>
      </c>
      <c r="G4809" s="83" t="str">
        <f t="shared" si="461"/>
        <v>S4</v>
      </c>
      <c r="H4809" s="83" t="s">
        <v>777</v>
      </c>
      <c r="I4809" s="83" t="s">
        <v>654</v>
      </c>
    </row>
    <row r="4810" spans="1:9" ht="15">
      <c r="A4810" s="83" t="s">
        <v>5399</v>
      </c>
      <c r="B4810" s="83" t="str">
        <f t="shared" si="456"/>
        <v>S43 4AY</v>
      </c>
      <c r="C4810" s="83" t="str">
        <f t="shared" si="457"/>
        <v>S43 4A</v>
      </c>
      <c r="D4810" s="83" t="str">
        <f t="shared" si="458"/>
        <v>S43 4</v>
      </c>
      <c r="E4810" s="83" t="str">
        <f t="shared" si="459"/>
        <v xml:space="preserve">S43 </v>
      </c>
      <c r="F4810" s="83" t="str">
        <f t="shared" si="460"/>
        <v>S43</v>
      </c>
      <c r="G4810" s="83" t="str">
        <f t="shared" si="461"/>
        <v>S4</v>
      </c>
      <c r="H4810" s="83" t="s">
        <v>342</v>
      </c>
      <c r="I4810" s="83" t="s">
        <v>654</v>
      </c>
    </row>
    <row r="4811" spans="1:9" ht="15">
      <c r="A4811" s="83" t="s">
        <v>5400</v>
      </c>
      <c r="B4811" s="83" t="str">
        <f t="shared" si="456"/>
        <v>S44 6AX</v>
      </c>
      <c r="C4811" s="83" t="str">
        <f t="shared" si="457"/>
        <v>S44 6A</v>
      </c>
      <c r="D4811" s="83" t="str">
        <f t="shared" si="458"/>
        <v>S44 6</v>
      </c>
      <c r="E4811" s="83" t="str">
        <f t="shared" si="459"/>
        <v xml:space="preserve">S44 </v>
      </c>
      <c r="F4811" s="83" t="str">
        <f t="shared" si="460"/>
        <v>S44</v>
      </c>
      <c r="G4811" s="83" t="str">
        <f t="shared" si="461"/>
        <v>S4</v>
      </c>
      <c r="H4811" s="83" t="s">
        <v>342</v>
      </c>
      <c r="I4811" s="83" t="s">
        <v>654</v>
      </c>
    </row>
    <row r="4812" spans="1:9" ht="15">
      <c r="A4812" s="83" t="s">
        <v>5401</v>
      </c>
      <c r="B4812" s="83" t="str">
        <f t="shared" si="456"/>
        <v>S44 6XD</v>
      </c>
      <c r="C4812" s="83" t="str">
        <f t="shared" si="457"/>
        <v>S44 6X</v>
      </c>
      <c r="D4812" s="83" t="str">
        <f t="shared" si="458"/>
        <v>S44 6</v>
      </c>
      <c r="E4812" s="83" t="str">
        <f t="shared" si="459"/>
        <v xml:space="preserve">S44 </v>
      </c>
      <c r="F4812" s="83" t="str">
        <f t="shared" si="460"/>
        <v>S44</v>
      </c>
      <c r="G4812" s="83" t="str">
        <f t="shared" si="461"/>
        <v>S4</v>
      </c>
      <c r="H4812" s="83" t="s">
        <v>342</v>
      </c>
      <c r="I4812" s="83" t="s">
        <v>654</v>
      </c>
    </row>
    <row r="4813" spans="1:9" ht="15">
      <c r="A4813" s="83" t="s">
        <v>5402</v>
      </c>
      <c r="B4813" s="83" t="str">
        <f t="shared" si="456"/>
        <v>S44 6XE</v>
      </c>
      <c r="C4813" s="83" t="str">
        <f t="shared" si="457"/>
        <v>S44 6X</v>
      </c>
      <c r="D4813" s="83" t="str">
        <f t="shared" si="458"/>
        <v>S44 6</v>
      </c>
      <c r="E4813" s="83" t="str">
        <f t="shared" si="459"/>
        <v xml:space="preserve">S44 </v>
      </c>
      <c r="F4813" s="83" t="str">
        <f t="shared" si="460"/>
        <v>S44</v>
      </c>
      <c r="G4813" s="83" t="str">
        <f t="shared" si="461"/>
        <v>S4</v>
      </c>
      <c r="H4813" s="83" t="s">
        <v>1721</v>
      </c>
      <c r="I4813" s="83" t="s">
        <v>654</v>
      </c>
    </row>
    <row r="4814" spans="1:9" ht="15">
      <c r="A4814" s="83" t="s">
        <v>5403</v>
      </c>
      <c r="B4814" s="83" t="str">
        <f t="shared" si="456"/>
        <v>S5</v>
      </c>
      <c r="C4814" s="83" t="str">
        <f t="shared" si="457"/>
        <v>S5</v>
      </c>
      <c r="D4814" s="83" t="str">
        <f t="shared" si="458"/>
        <v>S5</v>
      </c>
      <c r="E4814" s="83" t="str">
        <f t="shared" si="459"/>
        <v>S5</v>
      </c>
      <c r="F4814" s="83" t="str">
        <f t="shared" si="460"/>
        <v>S5</v>
      </c>
      <c r="G4814" s="83" t="str">
        <f t="shared" si="461"/>
        <v>S5</v>
      </c>
      <c r="H4814" s="83" t="s">
        <v>777</v>
      </c>
      <c r="I4814" s="83" t="s">
        <v>654</v>
      </c>
    </row>
    <row r="4815" spans="1:9" ht="15">
      <c r="A4815" s="83" t="s">
        <v>5404</v>
      </c>
      <c r="B4815" s="83" t="str">
        <f t="shared" si="456"/>
        <v>S6</v>
      </c>
      <c r="C4815" s="83" t="str">
        <f t="shared" si="457"/>
        <v>S6</v>
      </c>
      <c r="D4815" s="83" t="str">
        <f t="shared" si="458"/>
        <v>S6</v>
      </c>
      <c r="E4815" s="83" t="str">
        <f t="shared" si="459"/>
        <v>S6</v>
      </c>
      <c r="F4815" s="83" t="str">
        <f t="shared" si="460"/>
        <v>S6</v>
      </c>
      <c r="G4815" s="83" t="str">
        <f t="shared" si="461"/>
        <v>S6</v>
      </c>
      <c r="H4815" s="83" t="s">
        <v>342</v>
      </c>
      <c r="I4815" s="83" t="s">
        <v>654</v>
      </c>
    </row>
    <row r="4816" spans="1:9" ht="15">
      <c r="A4816" s="83" t="s">
        <v>135</v>
      </c>
      <c r="B4816" s="83" t="str">
        <f t="shared" si="456"/>
        <v>S6 1</v>
      </c>
      <c r="C4816" s="83" t="str">
        <f t="shared" si="457"/>
        <v>S6 1</v>
      </c>
      <c r="D4816" s="83" t="str">
        <f t="shared" si="458"/>
        <v>S6 1</v>
      </c>
      <c r="E4816" s="83" t="str">
        <f t="shared" si="459"/>
        <v>S6 1</v>
      </c>
      <c r="F4816" s="83" t="str">
        <f t="shared" si="460"/>
        <v xml:space="preserve">S6 </v>
      </c>
      <c r="G4816" s="83" t="str">
        <f t="shared" si="461"/>
        <v>S6</v>
      </c>
      <c r="H4816" s="83" t="s">
        <v>777</v>
      </c>
      <c r="I4816" s="83" t="s">
        <v>654</v>
      </c>
    </row>
    <row r="4817" spans="1:9" ht="15">
      <c r="A4817" s="83" t="s">
        <v>136</v>
      </c>
      <c r="B4817" s="83" t="str">
        <f t="shared" si="456"/>
        <v>S6 2</v>
      </c>
      <c r="C4817" s="83" t="str">
        <f t="shared" si="457"/>
        <v>S6 2</v>
      </c>
      <c r="D4817" s="83" t="str">
        <f t="shared" si="458"/>
        <v>S6 2</v>
      </c>
      <c r="E4817" s="83" t="str">
        <f t="shared" si="459"/>
        <v>S6 2</v>
      </c>
      <c r="F4817" s="83" t="str">
        <f t="shared" si="460"/>
        <v xml:space="preserve">S6 </v>
      </c>
      <c r="G4817" s="83" t="str">
        <f t="shared" si="461"/>
        <v>S6</v>
      </c>
      <c r="H4817" s="83" t="s">
        <v>777</v>
      </c>
      <c r="I4817" s="83" t="s">
        <v>654</v>
      </c>
    </row>
    <row r="4818" spans="1:9" ht="15">
      <c r="A4818" s="83" t="s">
        <v>137</v>
      </c>
      <c r="B4818" s="83" t="str">
        <f t="shared" si="456"/>
        <v>S6 3</v>
      </c>
      <c r="C4818" s="83" t="str">
        <f t="shared" si="457"/>
        <v>S6 3</v>
      </c>
      <c r="D4818" s="83" t="str">
        <f t="shared" si="458"/>
        <v>S6 3</v>
      </c>
      <c r="E4818" s="83" t="str">
        <f t="shared" si="459"/>
        <v>S6 3</v>
      </c>
      <c r="F4818" s="83" t="str">
        <f t="shared" si="460"/>
        <v xml:space="preserve">S6 </v>
      </c>
      <c r="G4818" s="83" t="str">
        <f t="shared" si="461"/>
        <v>S6</v>
      </c>
      <c r="H4818" s="83" t="s">
        <v>777</v>
      </c>
      <c r="I4818" s="83" t="s">
        <v>654</v>
      </c>
    </row>
    <row r="4819" spans="1:9" ht="15">
      <c r="A4819" s="83" t="s">
        <v>138</v>
      </c>
      <c r="B4819" s="83" t="str">
        <f t="shared" si="456"/>
        <v>S6 4</v>
      </c>
      <c r="C4819" s="83" t="str">
        <f t="shared" si="457"/>
        <v>S6 4</v>
      </c>
      <c r="D4819" s="83" t="str">
        <f t="shared" si="458"/>
        <v>S6 4</v>
      </c>
      <c r="E4819" s="83" t="str">
        <f t="shared" si="459"/>
        <v>S6 4</v>
      </c>
      <c r="F4819" s="83" t="str">
        <f t="shared" si="460"/>
        <v xml:space="preserve">S6 </v>
      </c>
      <c r="G4819" s="83" t="str">
        <f t="shared" si="461"/>
        <v>S6</v>
      </c>
      <c r="H4819" s="83" t="s">
        <v>777</v>
      </c>
      <c r="I4819" s="83" t="s">
        <v>654</v>
      </c>
    </row>
    <row r="4820" spans="1:9" ht="15">
      <c r="A4820" s="83" t="s">
        <v>139</v>
      </c>
      <c r="B4820" s="83" t="str">
        <f t="shared" si="456"/>
        <v>S6 5</v>
      </c>
      <c r="C4820" s="83" t="str">
        <f t="shared" si="457"/>
        <v>S6 5</v>
      </c>
      <c r="D4820" s="83" t="str">
        <f t="shared" si="458"/>
        <v>S6 5</v>
      </c>
      <c r="E4820" s="83" t="str">
        <f t="shared" si="459"/>
        <v>S6 5</v>
      </c>
      <c r="F4820" s="83" t="str">
        <f t="shared" si="460"/>
        <v xml:space="preserve">S6 </v>
      </c>
      <c r="G4820" s="83" t="str">
        <f t="shared" si="461"/>
        <v>S6</v>
      </c>
      <c r="H4820" s="83" t="s">
        <v>777</v>
      </c>
      <c r="I4820" s="83" t="s">
        <v>654</v>
      </c>
    </row>
    <row r="4821" spans="1:9" ht="15">
      <c r="A4821" s="83" t="s">
        <v>140</v>
      </c>
      <c r="B4821" s="83" t="str">
        <f t="shared" si="456"/>
        <v>S6 6</v>
      </c>
      <c r="C4821" s="83" t="str">
        <f t="shared" si="457"/>
        <v>S6 6</v>
      </c>
      <c r="D4821" s="83" t="str">
        <f t="shared" si="458"/>
        <v>S6 6</v>
      </c>
      <c r="E4821" s="83" t="str">
        <f t="shared" si="459"/>
        <v>S6 6</v>
      </c>
      <c r="F4821" s="83" t="str">
        <f t="shared" si="460"/>
        <v xml:space="preserve">S6 </v>
      </c>
      <c r="G4821" s="83" t="str">
        <f t="shared" si="461"/>
        <v>S6</v>
      </c>
      <c r="H4821" s="83" t="s">
        <v>777</v>
      </c>
      <c r="I4821" s="83" t="s">
        <v>654</v>
      </c>
    </row>
    <row r="4822" spans="1:9" ht="15">
      <c r="A4822" s="83" t="s">
        <v>5405</v>
      </c>
      <c r="B4822" s="83" t="str">
        <f t="shared" si="456"/>
        <v>S61 2RX</v>
      </c>
      <c r="C4822" s="83" t="str">
        <f t="shared" si="457"/>
        <v>S61 2R</v>
      </c>
      <c r="D4822" s="83" t="str">
        <f t="shared" si="458"/>
        <v>S61 2</v>
      </c>
      <c r="E4822" s="83" t="str">
        <f t="shared" si="459"/>
        <v xml:space="preserve">S61 </v>
      </c>
      <c r="F4822" s="83" t="str">
        <f t="shared" si="460"/>
        <v>S61</v>
      </c>
      <c r="G4822" s="83" t="str">
        <f t="shared" si="461"/>
        <v>S6</v>
      </c>
      <c r="H4822" s="83" t="s">
        <v>777</v>
      </c>
      <c r="I4822" s="83" t="s">
        <v>654</v>
      </c>
    </row>
    <row r="4823" spans="1:9" ht="15">
      <c r="A4823" s="83" t="s">
        <v>5406</v>
      </c>
      <c r="B4823" s="83" t="str">
        <f t="shared" si="456"/>
        <v>S63 0EJ</v>
      </c>
      <c r="C4823" s="83" t="str">
        <f t="shared" si="457"/>
        <v>S63 0E</v>
      </c>
      <c r="D4823" s="83" t="str">
        <f t="shared" si="458"/>
        <v>S63 0</v>
      </c>
      <c r="E4823" s="83" t="str">
        <f t="shared" si="459"/>
        <v xml:space="preserve">S63 </v>
      </c>
      <c r="F4823" s="83" t="str">
        <f t="shared" si="460"/>
        <v>S63</v>
      </c>
      <c r="G4823" s="83" t="str">
        <f t="shared" si="461"/>
        <v>S6</v>
      </c>
      <c r="H4823" s="83" t="s">
        <v>351</v>
      </c>
      <c r="I4823" s="83" t="s">
        <v>676</v>
      </c>
    </row>
    <row r="4824" spans="1:9" ht="15">
      <c r="A4824" s="83" t="s">
        <v>5407</v>
      </c>
      <c r="B4824" s="83" t="str">
        <f t="shared" si="456"/>
        <v>S64 9C</v>
      </c>
      <c r="C4824" s="83" t="str">
        <f t="shared" si="457"/>
        <v>S64 9C</v>
      </c>
      <c r="D4824" s="83" t="str">
        <f t="shared" si="458"/>
        <v>S64 9</v>
      </c>
      <c r="E4824" s="83" t="str">
        <f t="shared" si="459"/>
        <v xml:space="preserve">S64 </v>
      </c>
      <c r="F4824" s="83" t="str">
        <f t="shared" si="460"/>
        <v>S64</v>
      </c>
      <c r="G4824" s="83" t="str">
        <f t="shared" si="461"/>
        <v>S6</v>
      </c>
      <c r="H4824" s="83" t="s">
        <v>777</v>
      </c>
      <c r="I4824" s="83" t="s">
        <v>654</v>
      </c>
    </row>
    <row r="4825" spans="1:9" ht="15">
      <c r="A4825" s="83" t="s">
        <v>5408</v>
      </c>
      <c r="B4825" s="83" t="str">
        <f t="shared" si="456"/>
        <v>S65 4RA</v>
      </c>
      <c r="C4825" s="83" t="str">
        <f t="shared" si="457"/>
        <v>S65 4R</v>
      </c>
      <c r="D4825" s="83" t="str">
        <f t="shared" si="458"/>
        <v>S65 4</v>
      </c>
      <c r="E4825" s="83" t="str">
        <f t="shared" si="459"/>
        <v xml:space="preserve">S65 </v>
      </c>
      <c r="F4825" s="83" t="str">
        <f t="shared" si="460"/>
        <v>S65</v>
      </c>
      <c r="G4825" s="83" t="str">
        <f t="shared" si="461"/>
        <v>S6</v>
      </c>
      <c r="H4825" s="83" t="s">
        <v>1708</v>
      </c>
      <c r="I4825" s="83" t="s">
        <v>676</v>
      </c>
    </row>
    <row r="4826" spans="1:9" ht="15">
      <c r="A4826" s="83" t="s">
        <v>5409</v>
      </c>
      <c r="B4826" s="83" t="str">
        <f t="shared" si="456"/>
        <v>S7</v>
      </c>
      <c r="C4826" s="83" t="str">
        <f t="shared" si="457"/>
        <v>S7</v>
      </c>
      <c r="D4826" s="83" t="str">
        <f t="shared" si="458"/>
        <v>S7</v>
      </c>
      <c r="E4826" s="83" t="str">
        <f t="shared" si="459"/>
        <v>S7</v>
      </c>
      <c r="F4826" s="83" t="str">
        <f t="shared" si="460"/>
        <v>S7</v>
      </c>
      <c r="G4826" s="83" t="str">
        <f t="shared" si="461"/>
        <v>S7</v>
      </c>
      <c r="H4826" s="83" t="s">
        <v>342</v>
      </c>
      <c r="I4826" s="83" t="s">
        <v>654</v>
      </c>
    </row>
    <row r="4827" spans="1:9" ht="15">
      <c r="A4827" s="83" t="s">
        <v>141</v>
      </c>
      <c r="B4827" s="83" t="str">
        <f t="shared" si="456"/>
        <v>S7 1</v>
      </c>
      <c r="C4827" s="83" t="str">
        <f t="shared" si="457"/>
        <v>S7 1</v>
      </c>
      <c r="D4827" s="83" t="str">
        <f t="shared" si="458"/>
        <v>S7 1</v>
      </c>
      <c r="E4827" s="83" t="str">
        <f t="shared" si="459"/>
        <v>S7 1</v>
      </c>
      <c r="F4827" s="83" t="str">
        <f t="shared" si="460"/>
        <v xml:space="preserve">S7 </v>
      </c>
      <c r="G4827" s="83" t="str">
        <f t="shared" si="461"/>
        <v>S7</v>
      </c>
      <c r="H4827" s="83" t="s">
        <v>777</v>
      </c>
      <c r="I4827" s="83" t="s">
        <v>654</v>
      </c>
    </row>
    <row r="4828" spans="1:9" ht="15">
      <c r="A4828" s="83" t="s">
        <v>142</v>
      </c>
      <c r="B4828" s="83" t="str">
        <f t="shared" si="456"/>
        <v>S7 2</v>
      </c>
      <c r="C4828" s="83" t="str">
        <f t="shared" si="457"/>
        <v>S7 2</v>
      </c>
      <c r="D4828" s="83" t="str">
        <f t="shared" si="458"/>
        <v>S7 2</v>
      </c>
      <c r="E4828" s="83" t="str">
        <f t="shared" si="459"/>
        <v>S7 2</v>
      </c>
      <c r="F4828" s="83" t="str">
        <f t="shared" si="460"/>
        <v xml:space="preserve">S7 </v>
      </c>
      <c r="G4828" s="83" t="str">
        <f t="shared" si="461"/>
        <v>S7</v>
      </c>
      <c r="H4828" s="83" t="s">
        <v>777</v>
      </c>
      <c r="I4828" s="83" t="s">
        <v>654</v>
      </c>
    </row>
    <row r="4829" spans="1:9" ht="15">
      <c r="A4829" s="83" t="s">
        <v>5410</v>
      </c>
      <c r="B4829" s="83" t="str">
        <f t="shared" si="456"/>
        <v>S70 3BF</v>
      </c>
      <c r="C4829" s="83" t="str">
        <f t="shared" si="457"/>
        <v>S70 3B</v>
      </c>
      <c r="D4829" s="83" t="str">
        <f t="shared" si="458"/>
        <v>S70 3</v>
      </c>
      <c r="E4829" s="83" t="str">
        <f t="shared" si="459"/>
        <v xml:space="preserve">S70 </v>
      </c>
      <c r="F4829" s="83" t="str">
        <f t="shared" si="460"/>
        <v>S70</v>
      </c>
      <c r="G4829" s="83" t="str">
        <f t="shared" si="461"/>
        <v>S7</v>
      </c>
      <c r="H4829" s="83" t="s">
        <v>394</v>
      </c>
      <c r="I4829" s="83" t="s">
        <v>660</v>
      </c>
    </row>
    <row r="4830" spans="1:9" ht="15">
      <c r="A4830" s="83" t="s">
        <v>5411</v>
      </c>
      <c r="B4830" s="83" t="str">
        <f t="shared" si="456"/>
        <v>S70 6TY</v>
      </c>
      <c r="C4830" s="83" t="str">
        <f t="shared" si="457"/>
        <v>S70 6T</v>
      </c>
      <c r="D4830" s="83" t="str">
        <f t="shared" si="458"/>
        <v>S70 6</v>
      </c>
      <c r="E4830" s="83" t="str">
        <f t="shared" si="459"/>
        <v xml:space="preserve">S70 </v>
      </c>
      <c r="F4830" s="83" t="str">
        <f t="shared" si="460"/>
        <v>S70</v>
      </c>
      <c r="G4830" s="83" t="str">
        <f t="shared" si="461"/>
        <v>S7</v>
      </c>
      <c r="H4830" s="83" t="s">
        <v>777</v>
      </c>
      <c r="I4830" s="83" t="s">
        <v>654</v>
      </c>
    </row>
    <row r="4831" spans="1:9" ht="15">
      <c r="A4831" s="83" t="s">
        <v>5412</v>
      </c>
      <c r="B4831" s="83" t="str">
        <f t="shared" si="456"/>
        <v>S71 1NB</v>
      </c>
      <c r="C4831" s="83" t="str">
        <f t="shared" si="457"/>
        <v>S71 1N</v>
      </c>
      <c r="D4831" s="83" t="str">
        <f t="shared" si="458"/>
        <v>S71 1</v>
      </c>
      <c r="E4831" s="83" t="str">
        <f t="shared" si="459"/>
        <v xml:space="preserve">S71 </v>
      </c>
      <c r="F4831" s="83" t="str">
        <f t="shared" si="460"/>
        <v>S71</v>
      </c>
      <c r="G4831" s="83" t="str">
        <f t="shared" si="461"/>
        <v>S7</v>
      </c>
      <c r="H4831" s="83" t="s">
        <v>342</v>
      </c>
      <c r="I4831" s="83" t="s">
        <v>654</v>
      </c>
    </row>
    <row r="4832" spans="1:9" ht="15">
      <c r="A4832" s="83" t="s">
        <v>5413</v>
      </c>
      <c r="B4832" s="83" t="str">
        <f t="shared" si="456"/>
        <v>S71 1ND</v>
      </c>
      <c r="C4832" s="83" t="str">
        <f t="shared" si="457"/>
        <v>S71 1N</v>
      </c>
      <c r="D4832" s="83" t="str">
        <f t="shared" si="458"/>
        <v>S71 1</v>
      </c>
      <c r="E4832" s="83" t="str">
        <f t="shared" si="459"/>
        <v xml:space="preserve">S71 </v>
      </c>
      <c r="F4832" s="83" t="str">
        <f t="shared" si="460"/>
        <v>S71</v>
      </c>
      <c r="G4832" s="83" t="str">
        <f t="shared" si="461"/>
        <v>S7</v>
      </c>
      <c r="H4832" s="83" t="s">
        <v>342</v>
      </c>
      <c r="I4832" s="83" t="s">
        <v>654</v>
      </c>
    </row>
    <row r="4833" spans="1:9" ht="15">
      <c r="A4833" s="83" t="s">
        <v>5414</v>
      </c>
      <c r="B4833" s="83" t="str">
        <f t="shared" si="456"/>
        <v>S71 1NF</v>
      </c>
      <c r="C4833" s="83" t="str">
        <f t="shared" si="457"/>
        <v>S71 1N</v>
      </c>
      <c r="D4833" s="83" t="str">
        <f t="shared" si="458"/>
        <v>S71 1</v>
      </c>
      <c r="E4833" s="83" t="str">
        <f t="shared" si="459"/>
        <v xml:space="preserve">S71 </v>
      </c>
      <c r="F4833" s="83" t="str">
        <f t="shared" si="460"/>
        <v>S71</v>
      </c>
      <c r="G4833" s="83" t="str">
        <f t="shared" si="461"/>
        <v>S7</v>
      </c>
      <c r="H4833" s="83" t="s">
        <v>342</v>
      </c>
      <c r="I4833" s="83" t="s">
        <v>654</v>
      </c>
    </row>
    <row r="4834" spans="1:9" ht="15">
      <c r="A4834" s="83" t="s">
        <v>5415</v>
      </c>
      <c r="B4834" s="83" t="str">
        <f t="shared" si="456"/>
        <v>S71 1NG</v>
      </c>
      <c r="C4834" s="83" t="str">
        <f t="shared" si="457"/>
        <v>S71 1N</v>
      </c>
      <c r="D4834" s="83" t="str">
        <f t="shared" si="458"/>
        <v>S71 1</v>
      </c>
      <c r="E4834" s="83" t="str">
        <f t="shared" si="459"/>
        <v xml:space="preserve">S71 </v>
      </c>
      <c r="F4834" s="83" t="str">
        <f t="shared" si="460"/>
        <v>S71</v>
      </c>
      <c r="G4834" s="83" t="str">
        <f t="shared" si="461"/>
        <v>S7</v>
      </c>
      <c r="H4834" s="83" t="s">
        <v>342</v>
      </c>
      <c r="I4834" s="83" t="s">
        <v>654</v>
      </c>
    </row>
    <row r="4835" spans="1:9" ht="15">
      <c r="A4835" s="83" t="s">
        <v>5416</v>
      </c>
      <c r="B4835" s="83" t="str">
        <f t="shared" si="456"/>
        <v>S71 1NH</v>
      </c>
      <c r="C4835" s="83" t="str">
        <f t="shared" si="457"/>
        <v>S71 1N</v>
      </c>
      <c r="D4835" s="83" t="str">
        <f t="shared" si="458"/>
        <v>S71 1</v>
      </c>
      <c r="E4835" s="83" t="str">
        <f t="shared" si="459"/>
        <v xml:space="preserve">S71 </v>
      </c>
      <c r="F4835" s="83" t="str">
        <f t="shared" si="460"/>
        <v>S71</v>
      </c>
      <c r="G4835" s="83" t="str">
        <f t="shared" si="461"/>
        <v>S7</v>
      </c>
      <c r="H4835" s="83" t="s">
        <v>351</v>
      </c>
      <c r="I4835" s="83" t="s">
        <v>676</v>
      </c>
    </row>
    <row r="4836" spans="1:9" ht="15">
      <c r="A4836" s="83" t="s">
        <v>5417</v>
      </c>
      <c r="B4836" s="83" t="str">
        <f t="shared" si="456"/>
        <v>S71 1NJ</v>
      </c>
      <c r="C4836" s="83" t="str">
        <f t="shared" si="457"/>
        <v>S71 1N</v>
      </c>
      <c r="D4836" s="83" t="str">
        <f t="shared" si="458"/>
        <v>S71 1</v>
      </c>
      <c r="E4836" s="83" t="str">
        <f t="shared" si="459"/>
        <v xml:space="preserve">S71 </v>
      </c>
      <c r="F4836" s="83" t="str">
        <f t="shared" si="460"/>
        <v>S71</v>
      </c>
      <c r="G4836" s="83" t="str">
        <f t="shared" si="461"/>
        <v>S7</v>
      </c>
      <c r="H4836" s="83" t="s">
        <v>342</v>
      </c>
      <c r="I4836" s="83" t="s">
        <v>654</v>
      </c>
    </row>
    <row r="4837" spans="1:9" ht="15">
      <c r="A4837" s="83" t="s">
        <v>5418</v>
      </c>
      <c r="B4837" s="83" t="str">
        <f t="shared" si="456"/>
        <v>S71 1NL</v>
      </c>
      <c r="C4837" s="83" t="str">
        <f t="shared" si="457"/>
        <v>S71 1N</v>
      </c>
      <c r="D4837" s="83" t="str">
        <f t="shared" si="458"/>
        <v>S71 1</v>
      </c>
      <c r="E4837" s="83" t="str">
        <f t="shared" si="459"/>
        <v xml:space="preserve">S71 </v>
      </c>
      <c r="F4837" s="83" t="str">
        <f t="shared" si="460"/>
        <v>S71</v>
      </c>
      <c r="G4837" s="83" t="str">
        <f t="shared" si="461"/>
        <v>S7</v>
      </c>
      <c r="H4837" s="83" t="s">
        <v>342</v>
      </c>
      <c r="I4837" s="83" t="s">
        <v>654</v>
      </c>
    </row>
    <row r="4838" spans="1:9" ht="15">
      <c r="A4838" s="83" t="s">
        <v>5419</v>
      </c>
      <c r="B4838" s="83" t="str">
        <f t="shared" si="456"/>
        <v>S71 1NN</v>
      </c>
      <c r="C4838" s="83" t="str">
        <f t="shared" si="457"/>
        <v>S71 1N</v>
      </c>
      <c r="D4838" s="83" t="str">
        <f t="shared" si="458"/>
        <v>S71 1</v>
      </c>
      <c r="E4838" s="83" t="str">
        <f t="shared" si="459"/>
        <v xml:space="preserve">S71 </v>
      </c>
      <c r="F4838" s="83" t="str">
        <f t="shared" si="460"/>
        <v>S71</v>
      </c>
      <c r="G4838" s="83" t="str">
        <f t="shared" si="461"/>
        <v>S7</v>
      </c>
      <c r="H4838" s="83" t="s">
        <v>342</v>
      </c>
      <c r="I4838" s="83" t="s">
        <v>654</v>
      </c>
    </row>
    <row r="4839" spans="1:9" ht="15">
      <c r="A4839" s="83" t="s">
        <v>5420</v>
      </c>
      <c r="B4839" s="83" t="str">
        <f t="shared" si="456"/>
        <v>S71 1NP</v>
      </c>
      <c r="C4839" s="83" t="str">
        <f t="shared" si="457"/>
        <v>S71 1N</v>
      </c>
      <c r="D4839" s="83" t="str">
        <f t="shared" si="458"/>
        <v>S71 1</v>
      </c>
      <c r="E4839" s="83" t="str">
        <f t="shared" si="459"/>
        <v xml:space="preserve">S71 </v>
      </c>
      <c r="F4839" s="83" t="str">
        <f t="shared" si="460"/>
        <v>S71</v>
      </c>
      <c r="G4839" s="83" t="str">
        <f t="shared" si="461"/>
        <v>S7</v>
      </c>
      <c r="H4839" s="83" t="s">
        <v>351</v>
      </c>
      <c r="I4839" s="83" t="s">
        <v>676</v>
      </c>
    </row>
    <row r="4840" spans="1:9" ht="15">
      <c r="A4840" s="83" t="s">
        <v>5421</v>
      </c>
      <c r="B4840" s="83" t="str">
        <f t="shared" si="456"/>
        <v>S71 1NQ</v>
      </c>
      <c r="C4840" s="83" t="str">
        <f t="shared" si="457"/>
        <v>S71 1N</v>
      </c>
      <c r="D4840" s="83" t="str">
        <f t="shared" si="458"/>
        <v>S71 1</v>
      </c>
      <c r="E4840" s="83" t="str">
        <f t="shared" si="459"/>
        <v xml:space="preserve">S71 </v>
      </c>
      <c r="F4840" s="83" t="str">
        <f t="shared" si="460"/>
        <v>S71</v>
      </c>
      <c r="G4840" s="83" t="str">
        <f t="shared" si="461"/>
        <v>S7</v>
      </c>
      <c r="H4840" s="83" t="s">
        <v>351</v>
      </c>
      <c r="I4840" s="83" t="s">
        <v>676</v>
      </c>
    </row>
    <row r="4841" spans="1:9" ht="15">
      <c r="A4841" s="83" t="s">
        <v>5422</v>
      </c>
      <c r="B4841" s="83" t="str">
        <f t="shared" si="456"/>
        <v>S71 1NT</v>
      </c>
      <c r="C4841" s="83" t="str">
        <f t="shared" si="457"/>
        <v>S71 1N</v>
      </c>
      <c r="D4841" s="83" t="str">
        <f t="shared" si="458"/>
        <v>S71 1</v>
      </c>
      <c r="E4841" s="83" t="str">
        <f t="shared" si="459"/>
        <v xml:space="preserve">S71 </v>
      </c>
      <c r="F4841" s="83" t="str">
        <f t="shared" si="460"/>
        <v>S71</v>
      </c>
      <c r="G4841" s="83" t="str">
        <f t="shared" si="461"/>
        <v>S7</v>
      </c>
      <c r="H4841" s="83" t="s">
        <v>351</v>
      </c>
      <c r="I4841" s="83" t="s">
        <v>676</v>
      </c>
    </row>
    <row r="4842" spans="1:9" ht="15">
      <c r="A4842" s="83" t="s">
        <v>5423</v>
      </c>
      <c r="B4842" s="83" t="str">
        <f t="shared" si="456"/>
        <v>S71 1NU</v>
      </c>
      <c r="C4842" s="83" t="str">
        <f t="shared" si="457"/>
        <v>S71 1N</v>
      </c>
      <c r="D4842" s="83" t="str">
        <f t="shared" si="458"/>
        <v>S71 1</v>
      </c>
      <c r="E4842" s="83" t="str">
        <f t="shared" si="459"/>
        <v xml:space="preserve">S71 </v>
      </c>
      <c r="F4842" s="83" t="str">
        <f t="shared" si="460"/>
        <v>S71</v>
      </c>
      <c r="G4842" s="83" t="str">
        <f t="shared" si="461"/>
        <v>S7</v>
      </c>
      <c r="H4842" s="83" t="s">
        <v>351</v>
      </c>
      <c r="I4842" s="83" t="s">
        <v>676</v>
      </c>
    </row>
    <row r="4843" spans="1:9" ht="15">
      <c r="A4843" s="83" t="s">
        <v>5424</v>
      </c>
      <c r="B4843" s="83" t="str">
        <f t="shared" si="456"/>
        <v>S71 1NW</v>
      </c>
      <c r="C4843" s="83" t="str">
        <f t="shared" si="457"/>
        <v>S71 1N</v>
      </c>
      <c r="D4843" s="83" t="str">
        <f t="shared" si="458"/>
        <v>S71 1</v>
      </c>
      <c r="E4843" s="83" t="str">
        <f t="shared" si="459"/>
        <v xml:space="preserve">S71 </v>
      </c>
      <c r="F4843" s="83" t="str">
        <f t="shared" si="460"/>
        <v>S71</v>
      </c>
      <c r="G4843" s="83" t="str">
        <f t="shared" si="461"/>
        <v>S7</v>
      </c>
      <c r="H4843" s="83" t="s">
        <v>351</v>
      </c>
      <c r="I4843" s="83" t="s">
        <v>676</v>
      </c>
    </row>
    <row r="4844" spans="1:9" ht="15">
      <c r="A4844" s="83" t="s">
        <v>5425</v>
      </c>
      <c r="B4844" s="83" t="str">
        <f t="shared" si="456"/>
        <v>S71 1NX</v>
      </c>
      <c r="C4844" s="83" t="str">
        <f t="shared" si="457"/>
        <v>S71 1N</v>
      </c>
      <c r="D4844" s="83" t="str">
        <f t="shared" si="458"/>
        <v>S71 1</v>
      </c>
      <c r="E4844" s="83" t="str">
        <f t="shared" si="459"/>
        <v xml:space="preserve">S71 </v>
      </c>
      <c r="F4844" s="83" t="str">
        <f t="shared" si="460"/>
        <v>S71</v>
      </c>
      <c r="G4844" s="83" t="str">
        <f t="shared" si="461"/>
        <v>S7</v>
      </c>
      <c r="H4844" s="83" t="s">
        <v>351</v>
      </c>
      <c r="I4844" s="83" t="s">
        <v>676</v>
      </c>
    </row>
    <row r="4845" spans="1:9" ht="15">
      <c r="A4845" s="83" t="s">
        <v>5426</v>
      </c>
      <c r="B4845" s="83" t="str">
        <f t="shared" si="456"/>
        <v>S71 1PA</v>
      </c>
      <c r="C4845" s="83" t="str">
        <f t="shared" si="457"/>
        <v>S71 1P</v>
      </c>
      <c r="D4845" s="83" t="str">
        <f t="shared" si="458"/>
        <v>S71 1</v>
      </c>
      <c r="E4845" s="83" t="str">
        <f t="shared" si="459"/>
        <v xml:space="preserve">S71 </v>
      </c>
      <c r="F4845" s="83" t="str">
        <f t="shared" si="460"/>
        <v>S71</v>
      </c>
      <c r="G4845" s="83" t="str">
        <f t="shared" si="461"/>
        <v>S7</v>
      </c>
      <c r="H4845" s="83" t="s">
        <v>351</v>
      </c>
      <c r="I4845" s="83" t="s">
        <v>676</v>
      </c>
    </row>
    <row r="4846" spans="1:9" ht="15">
      <c r="A4846" s="83" t="s">
        <v>5427</v>
      </c>
      <c r="B4846" s="83" t="str">
        <f t="shared" si="456"/>
        <v>S71 1R</v>
      </c>
      <c r="C4846" s="83" t="str">
        <f t="shared" si="457"/>
        <v>S71 1R</v>
      </c>
      <c r="D4846" s="83" t="str">
        <f t="shared" si="458"/>
        <v>S71 1</v>
      </c>
      <c r="E4846" s="83" t="str">
        <f t="shared" si="459"/>
        <v xml:space="preserve">S71 </v>
      </c>
      <c r="F4846" s="83" t="str">
        <f t="shared" si="460"/>
        <v>S71</v>
      </c>
      <c r="G4846" s="83" t="str">
        <f t="shared" si="461"/>
        <v>S7</v>
      </c>
      <c r="H4846" s="83" t="s">
        <v>351</v>
      </c>
      <c r="I4846" s="83" t="s">
        <v>676</v>
      </c>
    </row>
    <row r="4847" spans="1:9" ht="15">
      <c r="A4847" s="83" t="s">
        <v>5428</v>
      </c>
      <c r="B4847" s="83" t="str">
        <f t="shared" si="456"/>
        <v>S71 1RB</v>
      </c>
      <c r="C4847" s="83" t="str">
        <f t="shared" si="457"/>
        <v>S71 1R</v>
      </c>
      <c r="D4847" s="83" t="str">
        <f t="shared" si="458"/>
        <v>S71 1</v>
      </c>
      <c r="E4847" s="83" t="str">
        <f t="shared" si="459"/>
        <v xml:space="preserve">S71 </v>
      </c>
      <c r="F4847" s="83" t="str">
        <f t="shared" si="460"/>
        <v>S71</v>
      </c>
      <c r="G4847" s="83" t="str">
        <f t="shared" si="461"/>
        <v>S7</v>
      </c>
      <c r="H4847" s="83" t="s">
        <v>342</v>
      </c>
      <c r="I4847" s="83" t="s">
        <v>654</v>
      </c>
    </row>
    <row r="4848" spans="1:9" ht="15">
      <c r="A4848" s="83" t="s">
        <v>5429</v>
      </c>
      <c r="B4848" s="83" t="str">
        <f t="shared" si="456"/>
        <v>S71 1RD</v>
      </c>
      <c r="C4848" s="83" t="str">
        <f t="shared" si="457"/>
        <v>S71 1R</v>
      </c>
      <c r="D4848" s="83" t="str">
        <f t="shared" si="458"/>
        <v>S71 1</v>
      </c>
      <c r="E4848" s="83" t="str">
        <f t="shared" si="459"/>
        <v xml:space="preserve">S71 </v>
      </c>
      <c r="F4848" s="83" t="str">
        <f t="shared" si="460"/>
        <v>S71</v>
      </c>
      <c r="G4848" s="83" t="str">
        <f t="shared" si="461"/>
        <v>S7</v>
      </c>
      <c r="H4848" s="83" t="s">
        <v>342</v>
      </c>
      <c r="I4848" s="83" t="s">
        <v>654</v>
      </c>
    </row>
    <row r="4849" spans="1:9" ht="15">
      <c r="A4849" s="83" t="s">
        <v>5430</v>
      </c>
      <c r="B4849" s="83" t="str">
        <f t="shared" si="456"/>
        <v>S71 1S</v>
      </c>
      <c r="C4849" s="83" t="str">
        <f t="shared" si="457"/>
        <v>S71 1S</v>
      </c>
      <c r="D4849" s="83" t="str">
        <f t="shared" si="458"/>
        <v>S71 1</v>
      </c>
      <c r="E4849" s="83" t="str">
        <f t="shared" si="459"/>
        <v xml:space="preserve">S71 </v>
      </c>
      <c r="F4849" s="83" t="str">
        <f t="shared" si="460"/>
        <v>S71</v>
      </c>
      <c r="G4849" s="83" t="str">
        <f t="shared" si="461"/>
        <v>S7</v>
      </c>
      <c r="H4849" s="83" t="s">
        <v>351</v>
      </c>
      <c r="I4849" s="83" t="s">
        <v>676</v>
      </c>
    </row>
    <row r="4850" spans="1:9" ht="15">
      <c r="A4850" s="83" t="s">
        <v>5431</v>
      </c>
      <c r="B4850" s="83" t="str">
        <f t="shared" si="456"/>
        <v>S71 1T</v>
      </c>
      <c r="C4850" s="83" t="str">
        <f t="shared" si="457"/>
        <v>S71 1T</v>
      </c>
      <c r="D4850" s="83" t="str">
        <f t="shared" si="458"/>
        <v>S71 1</v>
      </c>
      <c r="E4850" s="83" t="str">
        <f t="shared" si="459"/>
        <v xml:space="preserve">S71 </v>
      </c>
      <c r="F4850" s="83" t="str">
        <f t="shared" si="460"/>
        <v>S71</v>
      </c>
      <c r="G4850" s="83" t="str">
        <f t="shared" si="461"/>
        <v>S7</v>
      </c>
      <c r="H4850" s="83" t="s">
        <v>351</v>
      </c>
      <c r="I4850" s="83" t="s">
        <v>676</v>
      </c>
    </row>
    <row r="4851" spans="1:9" ht="15">
      <c r="A4851" s="83" t="s">
        <v>5432</v>
      </c>
      <c r="B4851" s="83" t="str">
        <f t="shared" si="456"/>
        <v>S71 1U</v>
      </c>
      <c r="C4851" s="83" t="str">
        <f t="shared" si="457"/>
        <v>S71 1U</v>
      </c>
      <c r="D4851" s="83" t="str">
        <f t="shared" si="458"/>
        <v>S71 1</v>
      </c>
      <c r="E4851" s="83" t="str">
        <f t="shared" si="459"/>
        <v xml:space="preserve">S71 </v>
      </c>
      <c r="F4851" s="83" t="str">
        <f t="shared" si="460"/>
        <v>S71</v>
      </c>
      <c r="G4851" s="83" t="str">
        <f t="shared" si="461"/>
        <v>S7</v>
      </c>
      <c r="H4851" s="83" t="s">
        <v>351</v>
      </c>
      <c r="I4851" s="83" t="s">
        <v>676</v>
      </c>
    </row>
    <row r="4852" spans="1:9" ht="15">
      <c r="A4852" s="83" t="s">
        <v>5433</v>
      </c>
      <c r="B4852" s="83" t="str">
        <f t="shared" si="456"/>
        <v>S71 1UA</v>
      </c>
      <c r="C4852" s="83" t="str">
        <f t="shared" si="457"/>
        <v>S71 1U</v>
      </c>
      <c r="D4852" s="83" t="str">
        <f t="shared" si="458"/>
        <v>S71 1</v>
      </c>
      <c r="E4852" s="83" t="str">
        <f t="shared" si="459"/>
        <v xml:space="preserve">S71 </v>
      </c>
      <c r="F4852" s="83" t="str">
        <f t="shared" si="460"/>
        <v>S71</v>
      </c>
      <c r="G4852" s="83" t="str">
        <f t="shared" si="461"/>
        <v>S7</v>
      </c>
      <c r="H4852" s="83" t="s">
        <v>342</v>
      </c>
      <c r="I4852" s="83" t="s">
        <v>654</v>
      </c>
    </row>
    <row r="4853" spans="1:9" ht="15">
      <c r="A4853" s="83" t="s">
        <v>5434</v>
      </c>
      <c r="B4853" s="83" t="str">
        <f t="shared" si="456"/>
        <v>S71 1UB</v>
      </c>
      <c r="C4853" s="83" t="str">
        <f t="shared" si="457"/>
        <v>S71 1U</v>
      </c>
      <c r="D4853" s="83" t="str">
        <f t="shared" si="458"/>
        <v>S71 1</v>
      </c>
      <c r="E4853" s="83" t="str">
        <f t="shared" si="459"/>
        <v xml:space="preserve">S71 </v>
      </c>
      <c r="F4853" s="83" t="str">
        <f t="shared" si="460"/>
        <v>S71</v>
      </c>
      <c r="G4853" s="83" t="str">
        <f t="shared" si="461"/>
        <v>S7</v>
      </c>
      <c r="H4853" s="83" t="s">
        <v>342</v>
      </c>
      <c r="I4853" s="83" t="s">
        <v>654</v>
      </c>
    </row>
    <row r="4854" spans="1:9" ht="15">
      <c r="A4854" s="83" t="s">
        <v>5435</v>
      </c>
      <c r="B4854" s="83" t="str">
        <f t="shared" si="456"/>
        <v>S71 1UE</v>
      </c>
      <c r="C4854" s="83" t="str">
        <f t="shared" si="457"/>
        <v>S71 1U</v>
      </c>
      <c r="D4854" s="83" t="str">
        <f t="shared" si="458"/>
        <v>S71 1</v>
      </c>
      <c r="E4854" s="83" t="str">
        <f t="shared" si="459"/>
        <v xml:space="preserve">S71 </v>
      </c>
      <c r="F4854" s="83" t="str">
        <f t="shared" si="460"/>
        <v>S71</v>
      </c>
      <c r="G4854" s="83" t="str">
        <f t="shared" si="461"/>
        <v>S7</v>
      </c>
      <c r="H4854" s="83" t="s">
        <v>342</v>
      </c>
      <c r="I4854" s="83" t="s">
        <v>654</v>
      </c>
    </row>
    <row r="4855" spans="1:9" ht="15">
      <c r="A4855" s="83" t="s">
        <v>5436</v>
      </c>
      <c r="B4855" s="83" t="str">
        <f t="shared" si="456"/>
        <v>S71 1UF</v>
      </c>
      <c r="C4855" s="83" t="str">
        <f t="shared" si="457"/>
        <v>S71 1U</v>
      </c>
      <c r="D4855" s="83" t="str">
        <f t="shared" si="458"/>
        <v>S71 1</v>
      </c>
      <c r="E4855" s="83" t="str">
        <f t="shared" si="459"/>
        <v xml:space="preserve">S71 </v>
      </c>
      <c r="F4855" s="83" t="str">
        <f t="shared" si="460"/>
        <v>S71</v>
      </c>
      <c r="G4855" s="83" t="str">
        <f t="shared" si="461"/>
        <v>S7</v>
      </c>
      <c r="H4855" s="83" t="s">
        <v>342</v>
      </c>
      <c r="I4855" s="83" t="s">
        <v>654</v>
      </c>
    </row>
    <row r="4856" spans="1:9" ht="15">
      <c r="A4856" s="83" t="s">
        <v>5437</v>
      </c>
      <c r="B4856" s="83" t="str">
        <f t="shared" si="456"/>
        <v>S71 1UG</v>
      </c>
      <c r="C4856" s="83" t="str">
        <f t="shared" si="457"/>
        <v>S71 1U</v>
      </c>
      <c r="D4856" s="83" t="str">
        <f t="shared" si="458"/>
        <v>S71 1</v>
      </c>
      <c r="E4856" s="83" t="str">
        <f t="shared" si="459"/>
        <v xml:space="preserve">S71 </v>
      </c>
      <c r="F4856" s="83" t="str">
        <f t="shared" si="460"/>
        <v>S71</v>
      </c>
      <c r="G4856" s="83" t="str">
        <f t="shared" si="461"/>
        <v>S7</v>
      </c>
      <c r="H4856" s="83" t="s">
        <v>342</v>
      </c>
      <c r="I4856" s="83" t="s">
        <v>654</v>
      </c>
    </row>
    <row r="4857" spans="1:9" ht="15">
      <c r="A4857" s="83" t="s">
        <v>5438</v>
      </c>
      <c r="B4857" s="83" t="str">
        <f t="shared" si="456"/>
        <v>S71 1UH</v>
      </c>
      <c r="C4857" s="83" t="str">
        <f t="shared" si="457"/>
        <v>S71 1U</v>
      </c>
      <c r="D4857" s="83" t="str">
        <f t="shared" si="458"/>
        <v>S71 1</v>
      </c>
      <c r="E4857" s="83" t="str">
        <f t="shared" si="459"/>
        <v xml:space="preserve">S71 </v>
      </c>
      <c r="F4857" s="83" t="str">
        <f t="shared" si="460"/>
        <v>S71</v>
      </c>
      <c r="G4857" s="83" t="str">
        <f t="shared" si="461"/>
        <v>S7</v>
      </c>
      <c r="H4857" s="83" t="s">
        <v>342</v>
      </c>
      <c r="I4857" s="83" t="s">
        <v>654</v>
      </c>
    </row>
    <row r="4858" spans="1:9" ht="15">
      <c r="A4858" s="83" t="s">
        <v>5439</v>
      </c>
      <c r="B4858" s="83" t="str">
        <f t="shared" si="456"/>
        <v>S71 1UQ</v>
      </c>
      <c r="C4858" s="83" t="str">
        <f t="shared" si="457"/>
        <v>S71 1U</v>
      </c>
      <c r="D4858" s="83" t="str">
        <f t="shared" si="458"/>
        <v>S71 1</v>
      </c>
      <c r="E4858" s="83" t="str">
        <f t="shared" si="459"/>
        <v xml:space="preserve">S71 </v>
      </c>
      <c r="F4858" s="83" t="str">
        <f t="shared" si="460"/>
        <v>S71</v>
      </c>
      <c r="G4858" s="83" t="str">
        <f t="shared" si="461"/>
        <v>S7</v>
      </c>
      <c r="H4858" s="83" t="s">
        <v>342</v>
      </c>
      <c r="I4858" s="83" t="s">
        <v>654</v>
      </c>
    </row>
    <row r="4859" spans="1:9" ht="15">
      <c r="A4859" s="83" t="s">
        <v>5440</v>
      </c>
      <c r="B4859" s="83" t="str">
        <f t="shared" si="456"/>
        <v>S71 1XA</v>
      </c>
      <c r="C4859" s="83" t="str">
        <f t="shared" si="457"/>
        <v>S71 1X</v>
      </c>
      <c r="D4859" s="83" t="str">
        <f t="shared" si="458"/>
        <v>S71 1</v>
      </c>
      <c r="E4859" s="83" t="str">
        <f t="shared" si="459"/>
        <v xml:space="preserve">S71 </v>
      </c>
      <c r="F4859" s="83" t="str">
        <f t="shared" si="460"/>
        <v>S71</v>
      </c>
      <c r="G4859" s="83" t="str">
        <f t="shared" si="461"/>
        <v>S7</v>
      </c>
      <c r="H4859" s="83" t="s">
        <v>351</v>
      </c>
      <c r="I4859" s="83" t="s">
        <v>676</v>
      </c>
    </row>
    <row r="4860" spans="1:9" ht="15">
      <c r="A4860" s="83" t="s">
        <v>5441</v>
      </c>
      <c r="B4860" s="83" t="str">
        <f t="shared" si="456"/>
        <v>S71 1XB</v>
      </c>
      <c r="C4860" s="83" t="str">
        <f t="shared" si="457"/>
        <v>S71 1X</v>
      </c>
      <c r="D4860" s="83" t="str">
        <f t="shared" si="458"/>
        <v>S71 1</v>
      </c>
      <c r="E4860" s="83" t="str">
        <f t="shared" si="459"/>
        <v xml:space="preserve">S71 </v>
      </c>
      <c r="F4860" s="83" t="str">
        <f t="shared" si="460"/>
        <v>S71</v>
      </c>
      <c r="G4860" s="83" t="str">
        <f t="shared" si="461"/>
        <v>S7</v>
      </c>
      <c r="H4860" s="83" t="s">
        <v>351</v>
      </c>
      <c r="I4860" s="83" t="s">
        <v>676</v>
      </c>
    </row>
    <row r="4861" spans="1:9" ht="15">
      <c r="A4861" s="83" t="s">
        <v>5442</v>
      </c>
      <c r="B4861" s="83" t="str">
        <f t="shared" si="456"/>
        <v>S71 1XD</v>
      </c>
      <c r="C4861" s="83" t="str">
        <f t="shared" si="457"/>
        <v>S71 1X</v>
      </c>
      <c r="D4861" s="83" t="str">
        <f t="shared" si="458"/>
        <v>S71 1</v>
      </c>
      <c r="E4861" s="83" t="str">
        <f t="shared" si="459"/>
        <v xml:space="preserve">S71 </v>
      </c>
      <c r="F4861" s="83" t="str">
        <f t="shared" si="460"/>
        <v>S71</v>
      </c>
      <c r="G4861" s="83" t="str">
        <f t="shared" si="461"/>
        <v>S7</v>
      </c>
      <c r="H4861" s="83" t="s">
        <v>351</v>
      </c>
      <c r="I4861" s="83" t="s">
        <v>676</v>
      </c>
    </row>
    <row r="4862" spans="1:9" ht="15">
      <c r="A4862" s="83" t="s">
        <v>5443</v>
      </c>
      <c r="B4862" s="83" t="str">
        <f t="shared" si="456"/>
        <v>S71 1XE</v>
      </c>
      <c r="C4862" s="83" t="str">
        <f t="shared" si="457"/>
        <v>S71 1X</v>
      </c>
      <c r="D4862" s="83" t="str">
        <f t="shared" si="458"/>
        <v>S71 1</v>
      </c>
      <c r="E4862" s="83" t="str">
        <f t="shared" si="459"/>
        <v xml:space="preserve">S71 </v>
      </c>
      <c r="F4862" s="83" t="str">
        <f t="shared" si="460"/>
        <v>S71</v>
      </c>
      <c r="G4862" s="83" t="str">
        <f t="shared" si="461"/>
        <v>S7</v>
      </c>
      <c r="H4862" s="83" t="s">
        <v>351</v>
      </c>
      <c r="I4862" s="83" t="s">
        <v>676</v>
      </c>
    </row>
    <row r="4863" spans="1:9" ht="15">
      <c r="A4863" s="83" t="s">
        <v>5444</v>
      </c>
      <c r="B4863" s="83" t="str">
        <f t="shared" si="456"/>
        <v>S71 1XF</v>
      </c>
      <c r="C4863" s="83" t="str">
        <f t="shared" si="457"/>
        <v>S71 1X</v>
      </c>
      <c r="D4863" s="83" t="str">
        <f t="shared" si="458"/>
        <v>S71 1</v>
      </c>
      <c r="E4863" s="83" t="str">
        <f t="shared" si="459"/>
        <v xml:space="preserve">S71 </v>
      </c>
      <c r="F4863" s="83" t="str">
        <f t="shared" si="460"/>
        <v>S71</v>
      </c>
      <c r="G4863" s="83" t="str">
        <f t="shared" si="461"/>
        <v>S7</v>
      </c>
      <c r="H4863" s="83" t="s">
        <v>351</v>
      </c>
      <c r="I4863" s="83" t="s">
        <v>676</v>
      </c>
    </row>
    <row r="4864" spans="1:9" ht="15">
      <c r="A4864" s="83" t="s">
        <v>5445</v>
      </c>
      <c r="B4864" s="83" t="str">
        <f t="shared" si="456"/>
        <v>S71 1XG</v>
      </c>
      <c r="C4864" s="83" t="str">
        <f t="shared" si="457"/>
        <v>S71 1X</v>
      </c>
      <c r="D4864" s="83" t="str">
        <f t="shared" si="458"/>
        <v>S71 1</v>
      </c>
      <c r="E4864" s="83" t="str">
        <f t="shared" si="459"/>
        <v xml:space="preserve">S71 </v>
      </c>
      <c r="F4864" s="83" t="str">
        <f t="shared" si="460"/>
        <v>S71</v>
      </c>
      <c r="G4864" s="83" t="str">
        <f t="shared" si="461"/>
        <v>S7</v>
      </c>
      <c r="H4864" s="83" t="s">
        <v>351</v>
      </c>
      <c r="I4864" s="83" t="s">
        <v>676</v>
      </c>
    </row>
    <row r="4865" spans="1:9" ht="15">
      <c r="A4865" s="83" t="s">
        <v>5446</v>
      </c>
      <c r="B4865" s="83" t="str">
        <f t="shared" si="456"/>
        <v>S71 1XH</v>
      </c>
      <c r="C4865" s="83" t="str">
        <f t="shared" si="457"/>
        <v>S71 1X</v>
      </c>
      <c r="D4865" s="83" t="str">
        <f t="shared" si="458"/>
        <v>S71 1</v>
      </c>
      <c r="E4865" s="83" t="str">
        <f t="shared" si="459"/>
        <v xml:space="preserve">S71 </v>
      </c>
      <c r="F4865" s="83" t="str">
        <f t="shared" si="460"/>
        <v>S71</v>
      </c>
      <c r="G4865" s="83" t="str">
        <f t="shared" si="461"/>
        <v>S7</v>
      </c>
      <c r="H4865" s="83" t="s">
        <v>342</v>
      </c>
      <c r="I4865" s="83" t="s">
        <v>654</v>
      </c>
    </row>
    <row r="4866" spans="1:9" ht="15">
      <c r="A4866" s="83" t="s">
        <v>5447</v>
      </c>
      <c r="B4866" s="83" t="str">
        <f t="shared" si="456"/>
        <v>S71 1XJ</v>
      </c>
      <c r="C4866" s="83" t="str">
        <f t="shared" si="457"/>
        <v>S71 1X</v>
      </c>
      <c r="D4866" s="83" t="str">
        <f t="shared" si="458"/>
        <v>S71 1</v>
      </c>
      <c r="E4866" s="83" t="str">
        <f t="shared" si="459"/>
        <v xml:space="preserve">S71 </v>
      </c>
      <c r="F4866" s="83" t="str">
        <f t="shared" si="460"/>
        <v>S71</v>
      </c>
      <c r="G4866" s="83" t="str">
        <f t="shared" si="461"/>
        <v>S7</v>
      </c>
      <c r="H4866" s="83" t="s">
        <v>342</v>
      </c>
      <c r="I4866" s="83" t="s">
        <v>654</v>
      </c>
    </row>
    <row r="4867" spans="1:9" ht="15">
      <c r="A4867" s="83" t="s">
        <v>5448</v>
      </c>
      <c r="B4867" s="83" t="str">
        <f t="shared" ref="B4867:B4930" si="462">LEFT($A4867,7)</f>
        <v>S71 1XL</v>
      </c>
      <c r="C4867" s="83" t="str">
        <f t="shared" ref="C4867:C4930" si="463">LEFT($A4867,6)</f>
        <v>S71 1X</v>
      </c>
      <c r="D4867" s="83" t="str">
        <f t="shared" ref="D4867:D4930" si="464">LEFT($A4867,5)</f>
        <v>S71 1</v>
      </c>
      <c r="E4867" s="83" t="str">
        <f t="shared" ref="E4867:E4930" si="465">LEFT($A4867,4)</f>
        <v xml:space="preserve">S71 </v>
      </c>
      <c r="F4867" s="83" t="str">
        <f t="shared" ref="F4867:F4930" si="466">LEFT($A4867,3)</f>
        <v>S71</v>
      </c>
      <c r="G4867" s="83" t="str">
        <f t="shared" ref="G4867:G4930" si="467">LEFT($A4867,2)</f>
        <v>S7</v>
      </c>
      <c r="H4867" s="83" t="s">
        <v>342</v>
      </c>
      <c r="I4867" s="83" t="s">
        <v>654</v>
      </c>
    </row>
    <row r="4868" spans="1:9" ht="15">
      <c r="A4868" s="83" t="s">
        <v>5449</v>
      </c>
      <c r="B4868" s="83" t="str">
        <f t="shared" si="462"/>
        <v>S71 1XN</v>
      </c>
      <c r="C4868" s="83" t="str">
        <f t="shared" si="463"/>
        <v>S71 1X</v>
      </c>
      <c r="D4868" s="83" t="str">
        <f t="shared" si="464"/>
        <v>S71 1</v>
      </c>
      <c r="E4868" s="83" t="str">
        <f t="shared" si="465"/>
        <v xml:space="preserve">S71 </v>
      </c>
      <c r="F4868" s="83" t="str">
        <f t="shared" si="466"/>
        <v>S71</v>
      </c>
      <c r="G4868" s="83" t="str">
        <f t="shared" si="467"/>
        <v>S7</v>
      </c>
      <c r="H4868" s="83" t="s">
        <v>351</v>
      </c>
      <c r="I4868" s="83" t="s">
        <v>676</v>
      </c>
    </row>
    <row r="4869" spans="1:9" ht="15">
      <c r="A4869" s="83" t="s">
        <v>5450</v>
      </c>
      <c r="B4869" s="83" t="str">
        <f t="shared" si="462"/>
        <v>S71 1XP</v>
      </c>
      <c r="C4869" s="83" t="str">
        <f t="shared" si="463"/>
        <v>S71 1X</v>
      </c>
      <c r="D4869" s="83" t="str">
        <f t="shared" si="464"/>
        <v>S71 1</v>
      </c>
      <c r="E4869" s="83" t="str">
        <f t="shared" si="465"/>
        <v xml:space="preserve">S71 </v>
      </c>
      <c r="F4869" s="83" t="str">
        <f t="shared" si="466"/>
        <v>S71</v>
      </c>
      <c r="G4869" s="83" t="str">
        <f t="shared" si="467"/>
        <v>S7</v>
      </c>
      <c r="H4869" s="83" t="s">
        <v>342</v>
      </c>
      <c r="I4869" s="83" t="s">
        <v>654</v>
      </c>
    </row>
    <row r="4870" spans="1:9" ht="15">
      <c r="A4870" s="83" t="s">
        <v>5451</v>
      </c>
      <c r="B4870" s="83" t="str">
        <f t="shared" si="462"/>
        <v>S71 1XQ</v>
      </c>
      <c r="C4870" s="83" t="str">
        <f t="shared" si="463"/>
        <v>S71 1X</v>
      </c>
      <c r="D4870" s="83" t="str">
        <f t="shared" si="464"/>
        <v>S71 1</v>
      </c>
      <c r="E4870" s="83" t="str">
        <f t="shared" si="465"/>
        <v xml:space="preserve">S71 </v>
      </c>
      <c r="F4870" s="83" t="str">
        <f t="shared" si="466"/>
        <v>S71</v>
      </c>
      <c r="G4870" s="83" t="str">
        <f t="shared" si="467"/>
        <v>S7</v>
      </c>
      <c r="H4870" s="83" t="s">
        <v>342</v>
      </c>
      <c r="I4870" s="83" t="s">
        <v>654</v>
      </c>
    </row>
    <row r="4871" spans="1:9" ht="15">
      <c r="A4871" s="83" t="s">
        <v>5452</v>
      </c>
      <c r="B4871" s="83" t="str">
        <f t="shared" si="462"/>
        <v>S71 1XR</v>
      </c>
      <c r="C4871" s="83" t="str">
        <f t="shared" si="463"/>
        <v>S71 1X</v>
      </c>
      <c r="D4871" s="83" t="str">
        <f t="shared" si="464"/>
        <v>S71 1</v>
      </c>
      <c r="E4871" s="83" t="str">
        <f t="shared" si="465"/>
        <v xml:space="preserve">S71 </v>
      </c>
      <c r="F4871" s="83" t="str">
        <f t="shared" si="466"/>
        <v>S71</v>
      </c>
      <c r="G4871" s="83" t="str">
        <f t="shared" si="467"/>
        <v>S7</v>
      </c>
      <c r="H4871" s="83" t="s">
        <v>342</v>
      </c>
      <c r="I4871" s="83" t="s">
        <v>654</v>
      </c>
    </row>
    <row r="4872" spans="1:9" ht="15">
      <c r="A4872" s="83" t="s">
        <v>5453</v>
      </c>
      <c r="B4872" s="83" t="str">
        <f t="shared" si="462"/>
        <v>S71 1XS</v>
      </c>
      <c r="C4872" s="83" t="str">
        <f t="shared" si="463"/>
        <v>S71 1X</v>
      </c>
      <c r="D4872" s="83" t="str">
        <f t="shared" si="464"/>
        <v>S71 1</v>
      </c>
      <c r="E4872" s="83" t="str">
        <f t="shared" si="465"/>
        <v xml:space="preserve">S71 </v>
      </c>
      <c r="F4872" s="83" t="str">
        <f t="shared" si="466"/>
        <v>S71</v>
      </c>
      <c r="G4872" s="83" t="str">
        <f t="shared" si="467"/>
        <v>S7</v>
      </c>
      <c r="H4872" s="83" t="s">
        <v>342</v>
      </c>
      <c r="I4872" s="83" t="s">
        <v>654</v>
      </c>
    </row>
    <row r="4873" spans="1:9" ht="15">
      <c r="A4873" s="83" t="s">
        <v>5454</v>
      </c>
      <c r="B4873" s="83" t="str">
        <f t="shared" si="462"/>
        <v>S71 2AP</v>
      </c>
      <c r="C4873" s="83" t="str">
        <f t="shared" si="463"/>
        <v>S71 2A</v>
      </c>
      <c r="D4873" s="83" t="str">
        <f t="shared" si="464"/>
        <v>S71 2</v>
      </c>
      <c r="E4873" s="83" t="str">
        <f t="shared" si="465"/>
        <v xml:space="preserve">S71 </v>
      </c>
      <c r="F4873" s="83" t="str">
        <f t="shared" si="466"/>
        <v>S71</v>
      </c>
      <c r="G4873" s="83" t="str">
        <f t="shared" si="467"/>
        <v>S7</v>
      </c>
      <c r="H4873" s="83" t="s">
        <v>351</v>
      </c>
      <c r="I4873" s="83" t="s">
        <v>676</v>
      </c>
    </row>
    <row r="4874" spans="1:9" ht="15">
      <c r="A4874" s="83" t="s">
        <v>5455</v>
      </c>
      <c r="B4874" s="83" t="str">
        <f t="shared" si="462"/>
        <v>S71 2AW</v>
      </c>
      <c r="C4874" s="83" t="str">
        <f t="shared" si="463"/>
        <v>S71 2A</v>
      </c>
      <c r="D4874" s="83" t="str">
        <f t="shared" si="464"/>
        <v>S71 2</v>
      </c>
      <c r="E4874" s="83" t="str">
        <f t="shared" si="465"/>
        <v xml:space="preserve">S71 </v>
      </c>
      <c r="F4874" s="83" t="str">
        <f t="shared" si="466"/>
        <v>S71</v>
      </c>
      <c r="G4874" s="83" t="str">
        <f t="shared" si="467"/>
        <v>S7</v>
      </c>
      <c r="H4874" s="83" t="s">
        <v>351</v>
      </c>
      <c r="I4874" s="83" t="s">
        <v>676</v>
      </c>
    </row>
    <row r="4875" spans="1:9" ht="15">
      <c r="A4875" s="83" t="s">
        <v>5456</v>
      </c>
      <c r="B4875" s="83" t="str">
        <f t="shared" si="462"/>
        <v>S71 2AZ</v>
      </c>
      <c r="C4875" s="83" t="str">
        <f t="shared" si="463"/>
        <v>S71 2A</v>
      </c>
      <c r="D4875" s="83" t="str">
        <f t="shared" si="464"/>
        <v>S71 2</v>
      </c>
      <c r="E4875" s="83" t="str">
        <f t="shared" si="465"/>
        <v xml:space="preserve">S71 </v>
      </c>
      <c r="F4875" s="83" t="str">
        <f t="shared" si="466"/>
        <v>S71</v>
      </c>
      <c r="G4875" s="83" t="str">
        <f t="shared" si="467"/>
        <v>S7</v>
      </c>
      <c r="H4875" s="83" t="s">
        <v>351</v>
      </c>
      <c r="I4875" s="83" t="s">
        <v>676</v>
      </c>
    </row>
    <row r="4876" spans="1:9" ht="15">
      <c r="A4876" s="83" t="s">
        <v>5457</v>
      </c>
      <c r="B4876" s="83" t="str">
        <f t="shared" si="462"/>
        <v>S71 2B</v>
      </c>
      <c r="C4876" s="83" t="str">
        <f t="shared" si="463"/>
        <v>S71 2B</v>
      </c>
      <c r="D4876" s="83" t="str">
        <f t="shared" si="464"/>
        <v>S71 2</v>
      </c>
      <c r="E4876" s="83" t="str">
        <f t="shared" si="465"/>
        <v xml:space="preserve">S71 </v>
      </c>
      <c r="F4876" s="83" t="str">
        <f t="shared" si="466"/>
        <v>S71</v>
      </c>
      <c r="G4876" s="83" t="str">
        <f t="shared" si="467"/>
        <v>S7</v>
      </c>
      <c r="H4876" s="83" t="s">
        <v>351</v>
      </c>
      <c r="I4876" s="83" t="s">
        <v>676</v>
      </c>
    </row>
    <row r="4877" spans="1:9" ht="15">
      <c r="A4877" s="83" t="s">
        <v>5458</v>
      </c>
      <c r="B4877" s="83" t="str">
        <f t="shared" si="462"/>
        <v>S71 2BB</v>
      </c>
      <c r="C4877" s="83" t="str">
        <f t="shared" si="463"/>
        <v>S71 2B</v>
      </c>
      <c r="D4877" s="83" t="str">
        <f t="shared" si="464"/>
        <v>S71 2</v>
      </c>
      <c r="E4877" s="83" t="str">
        <f t="shared" si="465"/>
        <v xml:space="preserve">S71 </v>
      </c>
      <c r="F4877" s="83" t="str">
        <f t="shared" si="466"/>
        <v>S71</v>
      </c>
      <c r="G4877" s="83" t="str">
        <f t="shared" si="467"/>
        <v>S7</v>
      </c>
      <c r="H4877" s="83" t="s">
        <v>342</v>
      </c>
      <c r="I4877" s="83" t="s">
        <v>654</v>
      </c>
    </row>
    <row r="4878" spans="1:9" ht="15">
      <c r="A4878" s="83" t="s">
        <v>5459</v>
      </c>
      <c r="B4878" s="83" t="str">
        <f t="shared" si="462"/>
        <v>S71 2BN</v>
      </c>
      <c r="C4878" s="83" t="str">
        <f t="shared" si="463"/>
        <v>S71 2B</v>
      </c>
      <c r="D4878" s="83" t="str">
        <f t="shared" si="464"/>
        <v>S71 2</v>
      </c>
      <c r="E4878" s="83" t="str">
        <f t="shared" si="465"/>
        <v xml:space="preserve">S71 </v>
      </c>
      <c r="F4878" s="83" t="str">
        <f t="shared" si="466"/>
        <v>S71</v>
      </c>
      <c r="G4878" s="83" t="str">
        <f t="shared" si="467"/>
        <v>S7</v>
      </c>
      <c r="H4878" s="83" t="s">
        <v>342</v>
      </c>
      <c r="I4878" s="83" t="s">
        <v>654</v>
      </c>
    </row>
    <row r="4879" spans="1:9" ht="15">
      <c r="A4879" s="83" t="s">
        <v>5460</v>
      </c>
      <c r="B4879" s="83" t="str">
        <f t="shared" si="462"/>
        <v>S71 2BP</v>
      </c>
      <c r="C4879" s="83" t="str">
        <f t="shared" si="463"/>
        <v>S71 2B</v>
      </c>
      <c r="D4879" s="83" t="str">
        <f t="shared" si="464"/>
        <v>S71 2</v>
      </c>
      <c r="E4879" s="83" t="str">
        <f t="shared" si="465"/>
        <v xml:space="preserve">S71 </v>
      </c>
      <c r="F4879" s="83" t="str">
        <f t="shared" si="466"/>
        <v>S71</v>
      </c>
      <c r="G4879" s="83" t="str">
        <f t="shared" si="467"/>
        <v>S7</v>
      </c>
      <c r="H4879" s="83" t="s">
        <v>342</v>
      </c>
      <c r="I4879" s="83" t="s">
        <v>654</v>
      </c>
    </row>
    <row r="4880" spans="1:9" ht="15">
      <c r="A4880" s="83" t="s">
        <v>5461</v>
      </c>
      <c r="B4880" s="83" t="str">
        <f t="shared" si="462"/>
        <v>S71 2BS</v>
      </c>
      <c r="C4880" s="83" t="str">
        <f t="shared" si="463"/>
        <v>S71 2B</v>
      </c>
      <c r="D4880" s="83" t="str">
        <f t="shared" si="464"/>
        <v>S71 2</v>
      </c>
      <c r="E4880" s="83" t="str">
        <f t="shared" si="465"/>
        <v xml:space="preserve">S71 </v>
      </c>
      <c r="F4880" s="83" t="str">
        <f t="shared" si="466"/>
        <v>S71</v>
      </c>
      <c r="G4880" s="83" t="str">
        <f t="shared" si="467"/>
        <v>S7</v>
      </c>
      <c r="H4880" s="83" t="s">
        <v>342</v>
      </c>
      <c r="I4880" s="83" t="s">
        <v>654</v>
      </c>
    </row>
    <row r="4881" spans="1:9" ht="15">
      <c r="A4881" s="83" t="s">
        <v>5462</v>
      </c>
      <c r="B4881" s="83" t="str">
        <f t="shared" si="462"/>
        <v>S71 2BT</v>
      </c>
      <c r="C4881" s="83" t="str">
        <f t="shared" si="463"/>
        <v>S71 2B</v>
      </c>
      <c r="D4881" s="83" t="str">
        <f t="shared" si="464"/>
        <v>S71 2</v>
      </c>
      <c r="E4881" s="83" t="str">
        <f t="shared" si="465"/>
        <v xml:space="preserve">S71 </v>
      </c>
      <c r="F4881" s="83" t="str">
        <f t="shared" si="466"/>
        <v>S71</v>
      </c>
      <c r="G4881" s="83" t="str">
        <f t="shared" si="467"/>
        <v>S7</v>
      </c>
      <c r="H4881" s="83" t="s">
        <v>342</v>
      </c>
      <c r="I4881" s="83" t="s">
        <v>654</v>
      </c>
    </row>
    <row r="4882" spans="1:9" ht="15">
      <c r="A4882" s="83" t="s">
        <v>5463</v>
      </c>
      <c r="B4882" s="83" t="str">
        <f t="shared" si="462"/>
        <v>S71 2BU</v>
      </c>
      <c r="C4882" s="83" t="str">
        <f t="shared" si="463"/>
        <v>S71 2B</v>
      </c>
      <c r="D4882" s="83" t="str">
        <f t="shared" si="464"/>
        <v>S71 2</v>
      </c>
      <c r="E4882" s="83" t="str">
        <f t="shared" si="465"/>
        <v xml:space="preserve">S71 </v>
      </c>
      <c r="F4882" s="83" t="str">
        <f t="shared" si="466"/>
        <v>S71</v>
      </c>
      <c r="G4882" s="83" t="str">
        <f t="shared" si="467"/>
        <v>S7</v>
      </c>
      <c r="H4882" s="83" t="s">
        <v>342</v>
      </c>
      <c r="I4882" s="83" t="s">
        <v>654</v>
      </c>
    </row>
    <row r="4883" spans="1:9" ht="15">
      <c r="A4883" s="83" t="s">
        <v>5464</v>
      </c>
      <c r="B4883" s="83" t="str">
        <f t="shared" si="462"/>
        <v>S71 2BY</v>
      </c>
      <c r="C4883" s="83" t="str">
        <f t="shared" si="463"/>
        <v>S71 2B</v>
      </c>
      <c r="D4883" s="83" t="str">
        <f t="shared" si="464"/>
        <v>S71 2</v>
      </c>
      <c r="E4883" s="83" t="str">
        <f t="shared" si="465"/>
        <v xml:space="preserve">S71 </v>
      </c>
      <c r="F4883" s="83" t="str">
        <f t="shared" si="466"/>
        <v>S71</v>
      </c>
      <c r="G4883" s="83" t="str">
        <f t="shared" si="467"/>
        <v>S7</v>
      </c>
      <c r="H4883" s="83" t="s">
        <v>342</v>
      </c>
      <c r="I4883" s="83" t="s">
        <v>654</v>
      </c>
    </row>
    <row r="4884" spans="1:9" ht="15">
      <c r="A4884" s="83" t="s">
        <v>5465</v>
      </c>
      <c r="B4884" s="83" t="str">
        <f t="shared" si="462"/>
        <v>S71 2BZ</v>
      </c>
      <c r="C4884" s="83" t="str">
        <f t="shared" si="463"/>
        <v>S71 2B</v>
      </c>
      <c r="D4884" s="83" t="str">
        <f t="shared" si="464"/>
        <v>S71 2</v>
      </c>
      <c r="E4884" s="83" t="str">
        <f t="shared" si="465"/>
        <v xml:space="preserve">S71 </v>
      </c>
      <c r="F4884" s="83" t="str">
        <f t="shared" si="466"/>
        <v>S71</v>
      </c>
      <c r="G4884" s="83" t="str">
        <f t="shared" si="467"/>
        <v>S7</v>
      </c>
      <c r="H4884" s="83" t="s">
        <v>342</v>
      </c>
      <c r="I4884" s="83" t="s">
        <v>654</v>
      </c>
    </row>
    <row r="4885" spans="1:9" ht="15">
      <c r="A4885" s="83" t="s">
        <v>5466</v>
      </c>
      <c r="B4885" s="83" t="str">
        <f t="shared" si="462"/>
        <v>S71 2DT</v>
      </c>
      <c r="C4885" s="83" t="str">
        <f t="shared" si="463"/>
        <v>S71 2D</v>
      </c>
      <c r="D4885" s="83" t="str">
        <f t="shared" si="464"/>
        <v>S71 2</v>
      </c>
      <c r="E4885" s="83" t="str">
        <f t="shared" si="465"/>
        <v xml:space="preserve">S71 </v>
      </c>
      <c r="F4885" s="83" t="str">
        <f t="shared" si="466"/>
        <v>S71</v>
      </c>
      <c r="G4885" s="83" t="str">
        <f t="shared" si="467"/>
        <v>S7</v>
      </c>
      <c r="H4885" s="83" t="s">
        <v>777</v>
      </c>
      <c r="I4885" s="83" t="s">
        <v>654</v>
      </c>
    </row>
    <row r="4886" spans="1:9" ht="15">
      <c r="A4886" s="83" t="s">
        <v>143</v>
      </c>
      <c r="B4886" s="83" t="str">
        <f t="shared" si="462"/>
        <v>S71 3</v>
      </c>
      <c r="C4886" s="83" t="str">
        <f t="shared" si="463"/>
        <v>S71 3</v>
      </c>
      <c r="D4886" s="83" t="str">
        <f t="shared" si="464"/>
        <v>S71 3</v>
      </c>
      <c r="E4886" s="83" t="str">
        <f t="shared" si="465"/>
        <v xml:space="preserve">S71 </v>
      </c>
      <c r="F4886" s="83" t="str">
        <f t="shared" si="466"/>
        <v>S71</v>
      </c>
      <c r="G4886" s="83" t="str">
        <f t="shared" si="467"/>
        <v>S7</v>
      </c>
      <c r="H4886" s="83" t="s">
        <v>351</v>
      </c>
      <c r="I4886" s="83" t="s">
        <v>676</v>
      </c>
    </row>
    <row r="4887" spans="1:9" ht="15">
      <c r="A4887" s="83" t="s">
        <v>5467</v>
      </c>
      <c r="B4887" s="83" t="str">
        <f t="shared" si="462"/>
        <v>S71 3C</v>
      </c>
      <c r="C4887" s="83" t="str">
        <f t="shared" si="463"/>
        <v>S71 3C</v>
      </c>
      <c r="D4887" s="83" t="str">
        <f t="shared" si="464"/>
        <v>S71 3</v>
      </c>
      <c r="E4887" s="83" t="str">
        <f t="shared" si="465"/>
        <v xml:space="preserve">S71 </v>
      </c>
      <c r="F4887" s="83" t="str">
        <f t="shared" si="466"/>
        <v>S71</v>
      </c>
      <c r="G4887" s="83" t="str">
        <f t="shared" si="467"/>
        <v>S7</v>
      </c>
      <c r="H4887" s="83" t="s">
        <v>342</v>
      </c>
      <c r="I4887" s="83" t="s">
        <v>654</v>
      </c>
    </row>
    <row r="4888" spans="1:9" ht="15">
      <c r="A4888" s="83" t="s">
        <v>5468</v>
      </c>
      <c r="B4888" s="83" t="str">
        <f t="shared" si="462"/>
        <v>S71 3HQ</v>
      </c>
      <c r="C4888" s="83" t="str">
        <f t="shared" si="463"/>
        <v>S71 3H</v>
      </c>
      <c r="D4888" s="83" t="str">
        <f t="shared" si="464"/>
        <v>S71 3</v>
      </c>
      <c r="E4888" s="83" t="str">
        <f t="shared" si="465"/>
        <v xml:space="preserve">S71 </v>
      </c>
      <c r="F4888" s="83" t="str">
        <f t="shared" si="466"/>
        <v>S71</v>
      </c>
      <c r="G4888" s="83" t="str">
        <f t="shared" si="467"/>
        <v>S7</v>
      </c>
      <c r="H4888" s="83" t="s">
        <v>342</v>
      </c>
      <c r="I4888" s="83" t="s">
        <v>654</v>
      </c>
    </row>
    <row r="4889" spans="1:9" ht="15">
      <c r="A4889" s="83" t="s">
        <v>5469</v>
      </c>
      <c r="B4889" s="83" t="str">
        <f t="shared" si="462"/>
        <v>S71 3HU</v>
      </c>
      <c r="C4889" s="83" t="str">
        <f t="shared" si="463"/>
        <v>S71 3H</v>
      </c>
      <c r="D4889" s="83" t="str">
        <f t="shared" si="464"/>
        <v>S71 3</v>
      </c>
      <c r="E4889" s="83" t="str">
        <f t="shared" si="465"/>
        <v xml:space="preserve">S71 </v>
      </c>
      <c r="F4889" s="83" t="str">
        <f t="shared" si="466"/>
        <v>S71</v>
      </c>
      <c r="G4889" s="83" t="str">
        <f t="shared" si="467"/>
        <v>S7</v>
      </c>
      <c r="H4889" s="83" t="s">
        <v>342</v>
      </c>
      <c r="I4889" s="83" t="s">
        <v>654</v>
      </c>
    </row>
    <row r="4890" spans="1:9" ht="15">
      <c r="A4890" s="83" t="s">
        <v>5470</v>
      </c>
      <c r="B4890" s="83" t="str">
        <f t="shared" si="462"/>
        <v>S71 3LJ</v>
      </c>
      <c r="C4890" s="83" t="str">
        <f t="shared" si="463"/>
        <v>S71 3L</v>
      </c>
      <c r="D4890" s="83" t="str">
        <f t="shared" si="464"/>
        <v>S71 3</v>
      </c>
      <c r="E4890" s="83" t="str">
        <f t="shared" si="465"/>
        <v xml:space="preserve">S71 </v>
      </c>
      <c r="F4890" s="83" t="str">
        <f t="shared" si="466"/>
        <v>S71</v>
      </c>
      <c r="G4890" s="83" t="str">
        <f t="shared" si="467"/>
        <v>S7</v>
      </c>
      <c r="H4890" s="83" t="s">
        <v>342</v>
      </c>
      <c r="I4890" s="83" t="s">
        <v>654</v>
      </c>
    </row>
    <row r="4891" spans="1:9" ht="15">
      <c r="A4891" s="83" t="s">
        <v>5471</v>
      </c>
      <c r="B4891" s="83" t="str">
        <f t="shared" si="462"/>
        <v>S71 3PQ</v>
      </c>
      <c r="C4891" s="83" t="str">
        <f t="shared" si="463"/>
        <v>S71 3P</v>
      </c>
      <c r="D4891" s="83" t="str">
        <f t="shared" si="464"/>
        <v>S71 3</v>
      </c>
      <c r="E4891" s="83" t="str">
        <f t="shared" si="465"/>
        <v xml:space="preserve">S71 </v>
      </c>
      <c r="F4891" s="83" t="str">
        <f t="shared" si="466"/>
        <v>S71</v>
      </c>
      <c r="G4891" s="83" t="str">
        <f t="shared" si="467"/>
        <v>S7</v>
      </c>
      <c r="H4891" s="83" t="s">
        <v>342</v>
      </c>
      <c r="I4891" s="83" t="s">
        <v>654</v>
      </c>
    </row>
    <row r="4892" spans="1:9" ht="15">
      <c r="A4892" s="83" t="s">
        <v>157</v>
      </c>
      <c r="B4892" s="83" t="str">
        <f t="shared" si="462"/>
        <v>S71 4</v>
      </c>
      <c r="C4892" s="83" t="str">
        <f t="shared" si="463"/>
        <v>S71 4</v>
      </c>
      <c r="D4892" s="83" t="str">
        <f t="shared" si="464"/>
        <v>S71 4</v>
      </c>
      <c r="E4892" s="83" t="str">
        <f t="shared" si="465"/>
        <v xml:space="preserve">S71 </v>
      </c>
      <c r="F4892" s="83" t="str">
        <f t="shared" si="466"/>
        <v>S71</v>
      </c>
      <c r="G4892" s="83" t="str">
        <f t="shared" si="467"/>
        <v>S7</v>
      </c>
      <c r="H4892" s="83" t="s">
        <v>351</v>
      </c>
      <c r="I4892" s="83" t="s">
        <v>676</v>
      </c>
    </row>
    <row r="4893" spans="1:9" ht="15">
      <c r="A4893" s="83" t="s">
        <v>144</v>
      </c>
      <c r="B4893" s="83" t="str">
        <f t="shared" si="462"/>
        <v>S72 7</v>
      </c>
      <c r="C4893" s="83" t="str">
        <f t="shared" si="463"/>
        <v>S72 7</v>
      </c>
      <c r="D4893" s="83" t="str">
        <f t="shared" si="464"/>
        <v>S72 7</v>
      </c>
      <c r="E4893" s="83" t="str">
        <f t="shared" si="465"/>
        <v xml:space="preserve">S72 </v>
      </c>
      <c r="F4893" s="83" t="str">
        <f t="shared" si="466"/>
        <v>S72</v>
      </c>
      <c r="G4893" s="83" t="str">
        <f t="shared" si="467"/>
        <v>S7</v>
      </c>
      <c r="H4893" s="83" t="s">
        <v>351</v>
      </c>
      <c r="I4893" s="83" t="s">
        <v>676</v>
      </c>
    </row>
    <row r="4894" spans="1:9" ht="15">
      <c r="A4894" s="83" t="s">
        <v>5472</v>
      </c>
      <c r="B4894" s="83" t="str">
        <f t="shared" si="462"/>
        <v>S72 8BG</v>
      </c>
      <c r="C4894" s="83" t="str">
        <f t="shared" si="463"/>
        <v>S72 8B</v>
      </c>
      <c r="D4894" s="83" t="str">
        <f t="shared" si="464"/>
        <v>S72 8</v>
      </c>
      <c r="E4894" s="83" t="str">
        <f t="shared" si="465"/>
        <v xml:space="preserve">S72 </v>
      </c>
      <c r="F4894" s="83" t="str">
        <f t="shared" si="466"/>
        <v>S72</v>
      </c>
      <c r="G4894" s="83" t="str">
        <f t="shared" si="467"/>
        <v>S7</v>
      </c>
      <c r="H4894" s="83" t="s">
        <v>351</v>
      </c>
      <c r="I4894" s="83" t="s">
        <v>676</v>
      </c>
    </row>
    <row r="4895" spans="1:9" ht="15">
      <c r="A4895" s="83" t="s">
        <v>5473</v>
      </c>
      <c r="B4895" s="83" t="str">
        <f t="shared" si="462"/>
        <v>S72 8BH</v>
      </c>
      <c r="C4895" s="83" t="str">
        <f t="shared" si="463"/>
        <v>S72 8B</v>
      </c>
      <c r="D4895" s="83" t="str">
        <f t="shared" si="464"/>
        <v>S72 8</v>
      </c>
      <c r="E4895" s="83" t="str">
        <f t="shared" si="465"/>
        <v xml:space="preserve">S72 </v>
      </c>
      <c r="F4895" s="83" t="str">
        <f t="shared" si="466"/>
        <v>S72</v>
      </c>
      <c r="G4895" s="83" t="str">
        <f t="shared" si="467"/>
        <v>S7</v>
      </c>
      <c r="H4895" s="83" t="s">
        <v>351</v>
      </c>
      <c r="I4895" s="83" t="s">
        <v>676</v>
      </c>
    </row>
    <row r="4896" spans="1:9" ht="15">
      <c r="A4896" s="83" t="s">
        <v>5474</v>
      </c>
      <c r="B4896" s="83" t="str">
        <f t="shared" si="462"/>
        <v>S72 8BL</v>
      </c>
      <c r="C4896" s="83" t="str">
        <f t="shared" si="463"/>
        <v>S72 8B</v>
      </c>
      <c r="D4896" s="83" t="str">
        <f t="shared" si="464"/>
        <v>S72 8</v>
      </c>
      <c r="E4896" s="83" t="str">
        <f t="shared" si="465"/>
        <v xml:space="preserve">S72 </v>
      </c>
      <c r="F4896" s="83" t="str">
        <f t="shared" si="466"/>
        <v>S72</v>
      </c>
      <c r="G4896" s="83" t="str">
        <f t="shared" si="467"/>
        <v>S7</v>
      </c>
      <c r="H4896" s="83" t="s">
        <v>351</v>
      </c>
      <c r="I4896" s="83" t="s">
        <v>676</v>
      </c>
    </row>
    <row r="4897" spans="1:9" ht="15">
      <c r="A4897" s="83" t="s">
        <v>5475</v>
      </c>
      <c r="B4897" s="83" t="str">
        <f t="shared" si="462"/>
        <v>S72 8BN</v>
      </c>
      <c r="C4897" s="83" t="str">
        <f t="shared" si="463"/>
        <v>S72 8B</v>
      </c>
      <c r="D4897" s="83" t="str">
        <f t="shared" si="464"/>
        <v>S72 8</v>
      </c>
      <c r="E4897" s="83" t="str">
        <f t="shared" si="465"/>
        <v xml:space="preserve">S72 </v>
      </c>
      <c r="F4897" s="83" t="str">
        <f t="shared" si="466"/>
        <v>S72</v>
      </c>
      <c r="G4897" s="83" t="str">
        <f t="shared" si="467"/>
        <v>S7</v>
      </c>
      <c r="H4897" s="83" t="s">
        <v>351</v>
      </c>
      <c r="I4897" s="83" t="s">
        <v>676</v>
      </c>
    </row>
    <row r="4898" spans="1:9" ht="15">
      <c r="A4898" s="83" t="s">
        <v>5476</v>
      </c>
      <c r="B4898" s="83" t="str">
        <f t="shared" si="462"/>
        <v>S72 8BQ</v>
      </c>
      <c r="C4898" s="83" t="str">
        <f t="shared" si="463"/>
        <v>S72 8B</v>
      </c>
      <c r="D4898" s="83" t="str">
        <f t="shared" si="464"/>
        <v>S72 8</v>
      </c>
      <c r="E4898" s="83" t="str">
        <f t="shared" si="465"/>
        <v xml:space="preserve">S72 </v>
      </c>
      <c r="F4898" s="83" t="str">
        <f t="shared" si="466"/>
        <v>S72</v>
      </c>
      <c r="G4898" s="83" t="str">
        <f t="shared" si="467"/>
        <v>S7</v>
      </c>
      <c r="H4898" s="83" t="s">
        <v>351</v>
      </c>
      <c r="I4898" s="83" t="s">
        <v>676</v>
      </c>
    </row>
    <row r="4899" spans="1:9" ht="15">
      <c r="A4899" s="83" t="s">
        <v>5477</v>
      </c>
      <c r="B4899" s="83" t="str">
        <f t="shared" si="462"/>
        <v>S72 8BS</v>
      </c>
      <c r="C4899" s="83" t="str">
        <f t="shared" si="463"/>
        <v>S72 8B</v>
      </c>
      <c r="D4899" s="83" t="str">
        <f t="shared" si="464"/>
        <v>S72 8</v>
      </c>
      <c r="E4899" s="83" t="str">
        <f t="shared" si="465"/>
        <v xml:space="preserve">S72 </v>
      </c>
      <c r="F4899" s="83" t="str">
        <f t="shared" si="466"/>
        <v>S72</v>
      </c>
      <c r="G4899" s="83" t="str">
        <f t="shared" si="467"/>
        <v>S7</v>
      </c>
      <c r="H4899" s="83" t="s">
        <v>351</v>
      </c>
      <c r="I4899" s="83" t="s">
        <v>676</v>
      </c>
    </row>
    <row r="4900" spans="1:9" ht="15">
      <c r="A4900" s="83" t="s">
        <v>5478</v>
      </c>
      <c r="B4900" s="83" t="str">
        <f t="shared" si="462"/>
        <v>S72 8BW</v>
      </c>
      <c r="C4900" s="83" t="str">
        <f t="shared" si="463"/>
        <v>S72 8B</v>
      </c>
      <c r="D4900" s="83" t="str">
        <f t="shared" si="464"/>
        <v>S72 8</v>
      </c>
      <c r="E4900" s="83" t="str">
        <f t="shared" si="465"/>
        <v xml:space="preserve">S72 </v>
      </c>
      <c r="F4900" s="83" t="str">
        <f t="shared" si="466"/>
        <v>S72</v>
      </c>
      <c r="G4900" s="83" t="str">
        <f t="shared" si="467"/>
        <v>S7</v>
      </c>
      <c r="H4900" s="83" t="s">
        <v>351</v>
      </c>
      <c r="I4900" s="83" t="s">
        <v>676</v>
      </c>
    </row>
    <row r="4901" spans="1:9" ht="15">
      <c r="A4901" s="83" t="s">
        <v>5479</v>
      </c>
      <c r="B4901" s="83" t="str">
        <f t="shared" si="462"/>
        <v>S72 8JJ</v>
      </c>
      <c r="C4901" s="83" t="str">
        <f t="shared" si="463"/>
        <v>S72 8J</v>
      </c>
      <c r="D4901" s="83" t="str">
        <f t="shared" si="464"/>
        <v>S72 8</v>
      </c>
      <c r="E4901" s="83" t="str">
        <f t="shared" si="465"/>
        <v xml:space="preserve">S72 </v>
      </c>
      <c r="F4901" s="83" t="str">
        <f t="shared" si="466"/>
        <v>S72</v>
      </c>
      <c r="G4901" s="83" t="str">
        <f t="shared" si="467"/>
        <v>S7</v>
      </c>
      <c r="H4901" s="83" t="s">
        <v>351</v>
      </c>
      <c r="I4901" s="83" t="s">
        <v>676</v>
      </c>
    </row>
    <row r="4902" spans="1:9" ht="15">
      <c r="A4902" s="83" t="s">
        <v>5480</v>
      </c>
      <c r="B4902" s="83" t="str">
        <f t="shared" si="462"/>
        <v>S72 8N</v>
      </c>
      <c r="C4902" s="83" t="str">
        <f t="shared" si="463"/>
        <v>S72 8N</v>
      </c>
      <c r="D4902" s="83" t="str">
        <f t="shared" si="464"/>
        <v>S72 8</v>
      </c>
      <c r="E4902" s="83" t="str">
        <f t="shared" si="465"/>
        <v xml:space="preserve">S72 </v>
      </c>
      <c r="F4902" s="83" t="str">
        <f t="shared" si="466"/>
        <v>S72</v>
      </c>
      <c r="G4902" s="83" t="str">
        <f t="shared" si="467"/>
        <v>S7</v>
      </c>
      <c r="H4902" s="83" t="s">
        <v>351</v>
      </c>
      <c r="I4902" s="83" t="s">
        <v>676</v>
      </c>
    </row>
    <row r="4903" spans="1:9" ht="15">
      <c r="A4903" s="83" t="s">
        <v>5481</v>
      </c>
      <c r="B4903" s="83" t="str">
        <f t="shared" si="462"/>
        <v>S72 8NA</v>
      </c>
      <c r="C4903" s="83" t="str">
        <f t="shared" si="463"/>
        <v>S72 8N</v>
      </c>
      <c r="D4903" s="83" t="str">
        <f t="shared" si="464"/>
        <v>S72 8</v>
      </c>
      <c r="E4903" s="83" t="str">
        <f t="shared" si="465"/>
        <v xml:space="preserve">S72 </v>
      </c>
      <c r="F4903" s="83" t="str">
        <f t="shared" si="466"/>
        <v>S72</v>
      </c>
      <c r="G4903" s="83" t="str">
        <f t="shared" si="467"/>
        <v>S7</v>
      </c>
      <c r="H4903" s="83" t="s">
        <v>342</v>
      </c>
      <c r="I4903" s="83" t="s">
        <v>654</v>
      </c>
    </row>
    <row r="4904" spans="1:9" ht="15">
      <c r="A4904" s="83" t="s">
        <v>5482</v>
      </c>
      <c r="B4904" s="83" t="str">
        <f t="shared" si="462"/>
        <v>S72 8NB</v>
      </c>
      <c r="C4904" s="83" t="str">
        <f t="shared" si="463"/>
        <v>S72 8N</v>
      </c>
      <c r="D4904" s="83" t="str">
        <f t="shared" si="464"/>
        <v>S72 8</v>
      </c>
      <c r="E4904" s="83" t="str">
        <f t="shared" si="465"/>
        <v xml:space="preserve">S72 </v>
      </c>
      <c r="F4904" s="83" t="str">
        <f t="shared" si="466"/>
        <v>S72</v>
      </c>
      <c r="G4904" s="83" t="str">
        <f t="shared" si="467"/>
        <v>S7</v>
      </c>
      <c r="H4904" s="83" t="s">
        <v>342</v>
      </c>
      <c r="I4904" s="83" t="s">
        <v>654</v>
      </c>
    </row>
    <row r="4905" spans="1:9" ht="15">
      <c r="A4905" s="83" t="s">
        <v>5483</v>
      </c>
      <c r="B4905" s="83" t="str">
        <f t="shared" si="462"/>
        <v>S72 8ND</v>
      </c>
      <c r="C4905" s="83" t="str">
        <f t="shared" si="463"/>
        <v>S72 8N</v>
      </c>
      <c r="D4905" s="83" t="str">
        <f t="shared" si="464"/>
        <v>S72 8</v>
      </c>
      <c r="E4905" s="83" t="str">
        <f t="shared" si="465"/>
        <v xml:space="preserve">S72 </v>
      </c>
      <c r="F4905" s="83" t="str">
        <f t="shared" si="466"/>
        <v>S72</v>
      </c>
      <c r="G4905" s="83" t="str">
        <f t="shared" si="467"/>
        <v>S7</v>
      </c>
      <c r="H4905" s="83" t="s">
        <v>342</v>
      </c>
      <c r="I4905" s="83" t="s">
        <v>654</v>
      </c>
    </row>
    <row r="4906" spans="1:9" ht="15">
      <c r="A4906" s="83" t="s">
        <v>5484</v>
      </c>
      <c r="B4906" s="83" t="str">
        <f t="shared" si="462"/>
        <v>S72 8P</v>
      </c>
      <c r="C4906" s="83" t="str">
        <f t="shared" si="463"/>
        <v>S72 8P</v>
      </c>
      <c r="D4906" s="83" t="str">
        <f t="shared" si="464"/>
        <v>S72 8</v>
      </c>
      <c r="E4906" s="83" t="str">
        <f t="shared" si="465"/>
        <v xml:space="preserve">S72 </v>
      </c>
      <c r="F4906" s="83" t="str">
        <f t="shared" si="466"/>
        <v>S72</v>
      </c>
      <c r="G4906" s="83" t="str">
        <f t="shared" si="467"/>
        <v>S7</v>
      </c>
      <c r="H4906" s="83" t="s">
        <v>351</v>
      </c>
      <c r="I4906" s="83" t="s">
        <v>676</v>
      </c>
    </row>
    <row r="4907" spans="1:9" ht="15">
      <c r="A4907" s="83" t="s">
        <v>5485</v>
      </c>
      <c r="B4907" s="83" t="str">
        <f t="shared" si="462"/>
        <v>S72 8Q</v>
      </c>
      <c r="C4907" s="83" t="str">
        <f t="shared" si="463"/>
        <v>S72 8Q</v>
      </c>
      <c r="D4907" s="83" t="str">
        <f t="shared" si="464"/>
        <v>S72 8</v>
      </c>
      <c r="E4907" s="83" t="str">
        <f t="shared" si="465"/>
        <v xml:space="preserve">S72 </v>
      </c>
      <c r="F4907" s="83" t="str">
        <f t="shared" si="466"/>
        <v>S72</v>
      </c>
      <c r="G4907" s="83" t="str">
        <f t="shared" si="467"/>
        <v>S7</v>
      </c>
      <c r="H4907" s="83" t="s">
        <v>351</v>
      </c>
      <c r="I4907" s="83" t="s">
        <v>676</v>
      </c>
    </row>
    <row r="4908" spans="1:9" ht="15">
      <c r="A4908" s="83" t="s">
        <v>5486</v>
      </c>
      <c r="B4908" s="83" t="str">
        <f t="shared" si="462"/>
        <v>S72 8QS</v>
      </c>
      <c r="C4908" s="83" t="str">
        <f t="shared" si="463"/>
        <v>S72 8Q</v>
      </c>
      <c r="D4908" s="83" t="str">
        <f t="shared" si="464"/>
        <v>S72 8</v>
      </c>
      <c r="E4908" s="83" t="str">
        <f t="shared" si="465"/>
        <v xml:space="preserve">S72 </v>
      </c>
      <c r="F4908" s="83" t="str">
        <f t="shared" si="466"/>
        <v>S72</v>
      </c>
      <c r="G4908" s="83" t="str">
        <f t="shared" si="467"/>
        <v>S7</v>
      </c>
      <c r="H4908" s="83" t="s">
        <v>342</v>
      </c>
      <c r="I4908" s="83" t="s">
        <v>654</v>
      </c>
    </row>
    <row r="4909" spans="1:9" ht="15">
      <c r="A4909" s="83" t="s">
        <v>5487</v>
      </c>
      <c r="B4909" s="83" t="str">
        <f t="shared" si="462"/>
        <v>S72 8RA</v>
      </c>
      <c r="C4909" s="83" t="str">
        <f t="shared" si="463"/>
        <v>S72 8R</v>
      </c>
      <c r="D4909" s="83" t="str">
        <f t="shared" si="464"/>
        <v>S72 8</v>
      </c>
      <c r="E4909" s="83" t="str">
        <f t="shared" si="465"/>
        <v xml:space="preserve">S72 </v>
      </c>
      <c r="F4909" s="83" t="str">
        <f t="shared" si="466"/>
        <v>S72</v>
      </c>
      <c r="G4909" s="83" t="str">
        <f t="shared" si="467"/>
        <v>S7</v>
      </c>
      <c r="H4909" s="83" t="s">
        <v>351</v>
      </c>
      <c r="I4909" s="83" t="s">
        <v>676</v>
      </c>
    </row>
    <row r="4910" spans="1:9" ht="15">
      <c r="A4910" s="83" t="s">
        <v>5488</v>
      </c>
      <c r="B4910" s="83" t="str">
        <f t="shared" si="462"/>
        <v>S72 8RB</v>
      </c>
      <c r="C4910" s="83" t="str">
        <f t="shared" si="463"/>
        <v>S72 8R</v>
      </c>
      <c r="D4910" s="83" t="str">
        <f t="shared" si="464"/>
        <v>S72 8</v>
      </c>
      <c r="E4910" s="83" t="str">
        <f t="shared" si="465"/>
        <v xml:space="preserve">S72 </v>
      </c>
      <c r="F4910" s="83" t="str">
        <f t="shared" si="466"/>
        <v>S72</v>
      </c>
      <c r="G4910" s="83" t="str">
        <f t="shared" si="467"/>
        <v>S7</v>
      </c>
      <c r="H4910" s="83" t="s">
        <v>351</v>
      </c>
      <c r="I4910" s="83" t="s">
        <v>676</v>
      </c>
    </row>
    <row r="4911" spans="1:9" ht="15">
      <c r="A4911" s="83" t="s">
        <v>5489</v>
      </c>
      <c r="B4911" s="83" t="str">
        <f t="shared" si="462"/>
        <v>S72 8RD</v>
      </c>
      <c r="C4911" s="83" t="str">
        <f t="shared" si="463"/>
        <v>S72 8R</v>
      </c>
      <c r="D4911" s="83" t="str">
        <f t="shared" si="464"/>
        <v>S72 8</v>
      </c>
      <c r="E4911" s="83" t="str">
        <f t="shared" si="465"/>
        <v xml:space="preserve">S72 </v>
      </c>
      <c r="F4911" s="83" t="str">
        <f t="shared" si="466"/>
        <v>S72</v>
      </c>
      <c r="G4911" s="83" t="str">
        <f t="shared" si="467"/>
        <v>S7</v>
      </c>
      <c r="H4911" s="83" t="s">
        <v>351</v>
      </c>
      <c r="I4911" s="83" t="s">
        <v>676</v>
      </c>
    </row>
    <row r="4912" spans="1:9" ht="15">
      <c r="A4912" s="83" t="s">
        <v>5490</v>
      </c>
      <c r="B4912" s="83" t="str">
        <f t="shared" si="462"/>
        <v>S72 8RE</v>
      </c>
      <c r="C4912" s="83" t="str">
        <f t="shared" si="463"/>
        <v>S72 8R</v>
      </c>
      <c r="D4912" s="83" t="str">
        <f t="shared" si="464"/>
        <v>S72 8</v>
      </c>
      <c r="E4912" s="83" t="str">
        <f t="shared" si="465"/>
        <v xml:space="preserve">S72 </v>
      </c>
      <c r="F4912" s="83" t="str">
        <f t="shared" si="466"/>
        <v>S72</v>
      </c>
      <c r="G4912" s="83" t="str">
        <f t="shared" si="467"/>
        <v>S7</v>
      </c>
      <c r="H4912" s="83" t="s">
        <v>351</v>
      </c>
      <c r="I4912" s="83" t="s">
        <v>676</v>
      </c>
    </row>
    <row r="4913" spans="1:9" ht="15">
      <c r="A4913" s="83" t="s">
        <v>5491</v>
      </c>
      <c r="B4913" s="83" t="str">
        <f t="shared" si="462"/>
        <v>S72 8RF</v>
      </c>
      <c r="C4913" s="83" t="str">
        <f t="shared" si="463"/>
        <v>S72 8R</v>
      </c>
      <c r="D4913" s="83" t="str">
        <f t="shared" si="464"/>
        <v>S72 8</v>
      </c>
      <c r="E4913" s="83" t="str">
        <f t="shared" si="465"/>
        <v xml:space="preserve">S72 </v>
      </c>
      <c r="F4913" s="83" t="str">
        <f t="shared" si="466"/>
        <v>S72</v>
      </c>
      <c r="G4913" s="83" t="str">
        <f t="shared" si="467"/>
        <v>S7</v>
      </c>
      <c r="H4913" s="83" t="s">
        <v>351</v>
      </c>
      <c r="I4913" s="83" t="s">
        <v>676</v>
      </c>
    </row>
    <row r="4914" spans="1:9" ht="15">
      <c r="A4914" s="83" t="s">
        <v>5492</v>
      </c>
      <c r="B4914" s="83" t="str">
        <f t="shared" si="462"/>
        <v>S72 8RG</v>
      </c>
      <c r="C4914" s="83" t="str">
        <f t="shared" si="463"/>
        <v>S72 8R</v>
      </c>
      <c r="D4914" s="83" t="str">
        <f t="shared" si="464"/>
        <v>S72 8</v>
      </c>
      <c r="E4914" s="83" t="str">
        <f t="shared" si="465"/>
        <v xml:space="preserve">S72 </v>
      </c>
      <c r="F4914" s="83" t="str">
        <f t="shared" si="466"/>
        <v>S72</v>
      </c>
      <c r="G4914" s="83" t="str">
        <f t="shared" si="467"/>
        <v>S7</v>
      </c>
      <c r="H4914" s="83" t="s">
        <v>351</v>
      </c>
      <c r="I4914" s="83" t="s">
        <v>676</v>
      </c>
    </row>
    <row r="4915" spans="1:9" ht="15">
      <c r="A4915" s="83" t="s">
        <v>5493</v>
      </c>
      <c r="B4915" s="83" t="str">
        <f t="shared" si="462"/>
        <v>S72 8US</v>
      </c>
      <c r="C4915" s="83" t="str">
        <f t="shared" si="463"/>
        <v>S72 8U</v>
      </c>
      <c r="D4915" s="83" t="str">
        <f t="shared" si="464"/>
        <v>S72 8</v>
      </c>
      <c r="E4915" s="83" t="str">
        <f t="shared" si="465"/>
        <v xml:space="preserve">S72 </v>
      </c>
      <c r="F4915" s="83" t="str">
        <f t="shared" si="466"/>
        <v>S72</v>
      </c>
      <c r="G4915" s="83" t="str">
        <f t="shared" si="467"/>
        <v>S7</v>
      </c>
      <c r="H4915" s="83" t="s">
        <v>351</v>
      </c>
      <c r="I4915" s="83" t="s">
        <v>676</v>
      </c>
    </row>
    <row r="4916" spans="1:9" ht="15">
      <c r="A4916" s="83" t="s">
        <v>5494</v>
      </c>
      <c r="B4916" s="83" t="str">
        <f t="shared" si="462"/>
        <v>S72 8W</v>
      </c>
      <c r="C4916" s="83" t="str">
        <f t="shared" si="463"/>
        <v>S72 8W</v>
      </c>
      <c r="D4916" s="83" t="str">
        <f t="shared" si="464"/>
        <v>S72 8</v>
      </c>
      <c r="E4916" s="83" t="str">
        <f t="shared" si="465"/>
        <v xml:space="preserve">S72 </v>
      </c>
      <c r="F4916" s="83" t="str">
        <f t="shared" si="466"/>
        <v>S72</v>
      </c>
      <c r="G4916" s="83" t="str">
        <f t="shared" si="467"/>
        <v>S7</v>
      </c>
      <c r="H4916" s="83" t="s">
        <v>351</v>
      </c>
      <c r="I4916" s="83" t="s">
        <v>676</v>
      </c>
    </row>
    <row r="4917" spans="1:9" ht="15">
      <c r="A4917" s="83" t="s">
        <v>145</v>
      </c>
      <c r="B4917" s="83" t="str">
        <f t="shared" si="462"/>
        <v>S72 9</v>
      </c>
      <c r="C4917" s="83" t="str">
        <f t="shared" si="463"/>
        <v>S72 9</v>
      </c>
      <c r="D4917" s="83" t="str">
        <f t="shared" si="464"/>
        <v>S72 9</v>
      </c>
      <c r="E4917" s="83" t="str">
        <f t="shared" si="465"/>
        <v xml:space="preserve">S72 </v>
      </c>
      <c r="F4917" s="83" t="str">
        <f t="shared" si="466"/>
        <v>S72</v>
      </c>
      <c r="G4917" s="83" t="str">
        <f t="shared" si="467"/>
        <v>S7</v>
      </c>
      <c r="H4917" s="83" t="s">
        <v>351</v>
      </c>
      <c r="I4917" s="83" t="s">
        <v>676</v>
      </c>
    </row>
    <row r="4918" spans="1:9" ht="15">
      <c r="A4918" s="83" t="s">
        <v>5495</v>
      </c>
      <c r="B4918" s="83" t="str">
        <f t="shared" si="462"/>
        <v>S72 9EZ</v>
      </c>
      <c r="C4918" s="83" t="str">
        <f t="shared" si="463"/>
        <v>S72 9E</v>
      </c>
      <c r="D4918" s="83" t="str">
        <f t="shared" si="464"/>
        <v>S72 9</v>
      </c>
      <c r="E4918" s="83" t="str">
        <f t="shared" si="465"/>
        <v xml:space="preserve">S72 </v>
      </c>
      <c r="F4918" s="83" t="str">
        <f t="shared" si="466"/>
        <v>S72</v>
      </c>
      <c r="G4918" s="83" t="str">
        <f t="shared" si="467"/>
        <v>S7</v>
      </c>
      <c r="H4918" s="83" t="s">
        <v>342</v>
      </c>
      <c r="I4918" s="83" t="s">
        <v>654</v>
      </c>
    </row>
    <row r="4919" spans="1:9" ht="15">
      <c r="A4919" s="83" t="s">
        <v>5496</v>
      </c>
      <c r="B4919" s="83" t="str">
        <f t="shared" si="462"/>
        <v>S72 9HE</v>
      </c>
      <c r="C4919" s="83" t="str">
        <f t="shared" si="463"/>
        <v>S72 9H</v>
      </c>
      <c r="D4919" s="83" t="str">
        <f t="shared" si="464"/>
        <v>S72 9</v>
      </c>
      <c r="E4919" s="83" t="str">
        <f t="shared" si="465"/>
        <v xml:space="preserve">S72 </v>
      </c>
      <c r="F4919" s="83" t="str">
        <f t="shared" si="466"/>
        <v>S72</v>
      </c>
      <c r="G4919" s="83" t="str">
        <f t="shared" si="467"/>
        <v>S7</v>
      </c>
      <c r="H4919" s="83" t="s">
        <v>342</v>
      </c>
      <c r="I4919" s="83" t="s">
        <v>654</v>
      </c>
    </row>
    <row r="4920" spans="1:9" ht="15">
      <c r="A4920" s="83" t="s">
        <v>5497</v>
      </c>
      <c r="B4920" s="83" t="str">
        <f t="shared" si="462"/>
        <v>S73 0C</v>
      </c>
      <c r="C4920" s="83" t="str">
        <f t="shared" si="463"/>
        <v>S73 0C</v>
      </c>
      <c r="D4920" s="83" t="str">
        <f t="shared" si="464"/>
        <v>S73 0</v>
      </c>
      <c r="E4920" s="83" t="str">
        <f t="shared" si="465"/>
        <v xml:space="preserve">S73 </v>
      </c>
      <c r="F4920" s="83" t="str">
        <f t="shared" si="466"/>
        <v>S73</v>
      </c>
      <c r="G4920" s="83" t="str">
        <f t="shared" si="467"/>
        <v>S7</v>
      </c>
      <c r="H4920" s="83" t="s">
        <v>351</v>
      </c>
      <c r="I4920" s="83" t="s">
        <v>676</v>
      </c>
    </row>
    <row r="4921" spans="1:9" ht="15">
      <c r="A4921" s="83" t="s">
        <v>5498</v>
      </c>
      <c r="B4921" s="83" t="str">
        <f t="shared" si="462"/>
        <v>S74 0DU</v>
      </c>
      <c r="C4921" s="83" t="str">
        <f t="shared" si="463"/>
        <v>S74 0D</v>
      </c>
      <c r="D4921" s="83" t="str">
        <f t="shared" si="464"/>
        <v>S74 0</v>
      </c>
      <c r="E4921" s="83" t="str">
        <f t="shared" si="465"/>
        <v xml:space="preserve">S74 </v>
      </c>
      <c r="F4921" s="83" t="str">
        <f t="shared" si="466"/>
        <v>S74</v>
      </c>
      <c r="G4921" s="83" t="str">
        <f t="shared" si="467"/>
        <v>S7</v>
      </c>
      <c r="H4921" s="83" t="s">
        <v>777</v>
      </c>
      <c r="I4921" s="83" t="s">
        <v>654</v>
      </c>
    </row>
    <row r="4922" spans="1:9" ht="15">
      <c r="A4922" s="83" t="s">
        <v>5499</v>
      </c>
      <c r="B4922" s="83" t="str">
        <f t="shared" si="462"/>
        <v>S74 0DX</v>
      </c>
      <c r="C4922" s="83" t="str">
        <f t="shared" si="463"/>
        <v>S74 0D</v>
      </c>
      <c r="D4922" s="83" t="str">
        <f t="shared" si="464"/>
        <v>S74 0</v>
      </c>
      <c r="E4922" s="83" t="str">
        <f t="shared" si="465"/>
        <v xml:space="preserve">S74 </v>
      </c>
      <c r="F4922" s="83" t="str">
        <f t="shared" si="466"/>
        <v>S74</v>
      </c>
      <c r="G4922" s="83" t="str">
        <f t="shared" si="467"/>
        <v>S7</v>
      </c>
      <c r="H4922" s="83" t="s">
        <v>777</v>
      </c>
      <c r="I4922" s="83" t="s">
        <v>654</v>
      </c>
    </row>
    <row r="4923" spans="1:9" ht="15">
      <c r="A4923" s="83" t="s">
        <v>5500</v>
      </c>
      <c r="B4923" s="83" t="str">
        <f t="shared" si="462"/>
        <v>S75</v>
      </c>
      <c r="C4923" s="83" t="str">
        <f t="shared" si="463"/>
        <v>S75</v>
      </c>
      <c r="D4923" s="83" t="str">
        <f t="shared" si="464"/>
        <v>S75</v>
      </c>
      <c r="E4923" s="83" t="str">
        <f t="shared" si="465"/>
        <v>S75</v>
      </c>
      <c r="F4923" s="83" t="str">
        <f t="shared" si="466"/>
        <v>S75</v>
      </c>
      <c r="G4923" s="83" t="str">
        <f t="shared" si="467"/>
        <v>S7</v>
      </c>
      <c r="H4923" s="83" t="s">
        <v>777</v>
      </c>
      <c r="I4923" s="83" t="s">
        <v>654</v>
      </c>
    </row>
    <row r="4924" spans="1:9" ht="15">
      <c r="A4924" s="83" t="s">
        <v>146</v>
      </c>
      <c r="B4924" s="83" t="str">
        <f t="shared" si="462"/>
        <v>S75 1</v>
      </c>
      <c r="C4924" s="83" t="str">
        <f t="shared" si="463"/>
        <v>S75 1</v>
      </c>
      <c r="D4924" s="83" t="str">
        <f t="shared" si="464"/>
        <v>S75 1</v>
      </c>
      <c r="E4924" s="83" t="str">
        <f t="shared" si="465"/>
        <v xml:space="preserve">S75 </v>
      </c>
      <c r="F4924" s="83" t="str">
        <f t="shared" si="466"/>
        <v>S75</v>
      </c>
      <c r="G4924" s="83" t="str">
        <f t="shared" si="467"/>
        <v>S7</v>
      </c>
      <c r="H4924" s="83" t="s">
        <v>351</v>
      </c>
      <c r="I4924" s="83" t="s">
        <v>676</v>
      </c>
    </row>
    <row r="4925" spans="1:9" ht="15">
      <c r="A4925" s="83" t="s">
        <v>5501</v>
      </c>
      <c r="B4925" s="83" t="str">
        <f t="shared" si="462"/>
        <v>S75 1A</v>
      </c>
      <c r="C4925" s="83" t="str">
        <f t="shared" si="463"/>
        <v>S75 1A</v>
      </c>
      <c r="D4925" s="83" t="str">
        <f t="shared" si="464"/>
        <v>S75 1</v>
      </c>
      <c r="E4925" s="83" t="str">
        <f t="shared" si="465"/>
        <v xml:space="preserve">S75 </v>
      </c>
      <c r="F4925" s="83" t="str">
        <f t="shared" si="466"/>
        <v>S75</v>
      </c>
      <c r="G4925" s="83" t="str">
        <f t="shared" si="467"/>
        <v>S7</v>
      </c>
      <c r="H4925" s="83" t="s">
        <v>777</v>
      </c>
      <c r="I4925" s="83" t="s">
        <v>654</v>
      </c>
    </row>
    <row r="4926" spans="1:9" ht="15">
      <c r="A4926" s="83" t="s">
        <v>5502</v>
      </c>
      <c r="B4926" s="83" t="str">
        <f t="shared" si="462"/>
        <v>S75 1B</v>
      </c>
      <c r="C4926" s="83" t="str">
        <f t="shared" si="463"/>
        <v>S75 1B</v>
      </c>
      <c r="D4926" s="83" t="str">
        <f t="shared" si="464"/>
        <v>S75 1</v>
      </c>
      <c r="E4926" s="83" t="str">
        <f t="shared" si="465"/>
        <v xml:space="preserve">S75 </v>
      </c>
      <c r="F4926" s="83" t="str">
        <f t="shared" si="466"/>
        <v>S75</v>
      </c>
      <c r="G4926" s="83" t="str">
        <f t="shared" si="467"/>
        <v>S7</v>
      </c>
      <c r="H4926" s="83" t="s">
        <v>777</v>
      </c>
      <c r="I4926" s="83" t="s">
        <v>654</v>
      </c>
    </row>
    <row r="4927" spans="1:9" ht="15">
      <c r="A4927" s="83" t="s">
        <v>5503</v>
      </c>
      <c r="B4927" s="83" t="str">
        <f t="shared" si="462"/>
        <v>S75 1D</v>
      </c>
      <c r="C4927" s="83" t="str">
        <f t="shared" si="463"/>
        <v>S75 1D</v>
      </c>
      <c r="D4927" s="83" t="str">
        <f t="shared" si="464"/>
        <v>S75 1</v>
      </c>
      <c r="E4927" s="83" t="str">
        <f t="shared" si="465"/>
        <v xml:space="preserve">S75 </v>
      </c>
      <c r="F4927" s="83" t="str">
        <f t="shared" si="466"/>
        <v>S75</v>
      </c>
      <c r="G4927" s="83" t="str">
        <f t="shared" si="467"/>
        <v>S7</v>
      </c>
      <c r="H4927" s="83" t="s">
        <v>777</v>
      </c>
      <c r="I4927" s="83" t="s">
        <v>654</v>
      </c>
    </row>
    <row r="4928" spans="1:9" ht="15">
      <c r="A4928" s="83" t="s">
        <v>5504</v>
      </c>
      <c r="B4928" s="83" t="str">
        <f t="shared" si="462"/>
        <v>S75 1E</v>
      </c>
      <c r="C4928" s="83" t="str">
        <f t="shared" si="463"/>
        <v>S75 1E</v>
      </c>
      <c r="D4928" s="83" t="str">
        <f t="shared" si="464"/>
        <v>S75 1</v>
      </c>
      <c r="E4928" s="83" t="str">
        <f t="shared" si="465"/>
        <v xml:space="preserve">S75 </v>
      </c>
      <c r="F4928" s="83" t="str">
        <f t="shared" si="466"/>
        <v>S75</v>
      </c>
      <c r="G4928" s="83" t="str">
        <f t="shared" si="467"/>
        <v>S7</v>
      </c>
      <c r="H4928" s="83" t="s">
        <v>777</v>
      </c>
      <c r="I4928" s="83" t="s">
        <v>654</v>
      </c>
    </row>
    <row r="4929" spans="1:9" ht="15">
      <c r="A4929" s="83" t="s">
        <v>5505</v>
      </c>
      <c r="B4929" s="83" t="str">
        <f t="shared" si="462"/>
        <v>S75 1HA</v>
      </c>
      <c r="C4929" s="83" t="str">
        <f t="shared" si="463"/>
        <v>S75 1H</v>
      </c>
      <c r="D4929" s="83" t="str">
        <f t="shared" si="464"/>
        <v>S75 1</v>
      </c>
      <c r="E4929" s="83" t="str">
        <f t="shared" si="465"/>
        <v xml:space="preserve">S75 </v>
      </c>
      <c r="F4929" s="83" t="str">
        <f t="shared" si="466"/>
        <v>S75</v>
      </c>
      <c r="G4929" s="83" t="str">
        <f t="shared" si="467"/>
        <v>S7</v>
      </c>
      <c r="H4929" s="83" t="s">
        <v>777</v>
      </c>
      <c r="I4929" s="83" t="s">
        <v>654</v>
      </c>
    </row>
    <row r="4930" spans="1:9" ht="15">
      <c r="A4930" s="83" t="s">
        <v>5506</v>
      </c>
      <c r="B4930" s="83" t="str">
        <f t="shared" si="462"/>
        <v>S75 1HB</v>
      </c>
      <c r="C4930" s="83" t="str">
        <f t="shared" si="463"/>
        <v>S75 1H</v>
      </c>
      <c r="D4930" s="83" t="str">
        <f t="shared" si="464"/>
        <v>S75 1</v>
      </c>
      <c r="E4930" s="83" t="str">
        <f t="shared" si="465"/>
        <v xml:space="preserve">S75 </v>
      </c>
      <c r="F4930" s="83" t="str">
        <f t="shared" si="466"/>
        <v>S75</v>
      </c>
      <c r="G4930" s="83" t="str">
        <f t="shared" si="467"/>
        <v>S7</v>
      </c>
      <c r="H4930" s="83" t="s">
        <v>777</v>
      </c>
      <c r="I4930" s="83" t="s">
        <v>654</v>
      </c>
    </row>
    <row r="4931" spans="1:9" ht="15">
      <c r="A4931" s="83" t="s">
        <v>5507</v>
      </c>
      <c r="B4931" s="83" t="str">
        <f t="shared" ref="B4931:B4994" si="468">LEFT($A4931,7)</f>
        <v>S75 1HD</v>
      </c>
      <c r="C4931" s="83" t="str">
        <f t="shared" ref="C4931:C4994" si="469">LEFT($A4931,6)</f>
        <v>S75 1H</v>
      </c>
      <c r="D4931" s="83" t="str">
        <f t="shared" ref="D4931:D4994" si="470">LEFT($A4931,5)</f>
        <v>S75 1</v>
      </c>
      <c r="E4931" s="83" t="str">
        <f t="shared" ref="E4931:E4994" si="471">LEFT($A4931,4)</f>
        <v xml:space="preserve">S75 </v>
      </c>
      <c r="F4931" s="83" t="str">
        <f t="shared" ref="F4931:F4994" si="472">LEFT($A4931,3)</f>
        <v>S75</v>
      </c>
      <c r="G4931" s="83" t="str">
        <f t="shared" ref="G4931:G4994" si="473">LEFT($A4931,2)</f>
        <v>S7</v>
      </c>
      <c r="H4931" s="83" t="s">
        <v>777</v>
      </c>
      <c r="I4931" s="83" t="s">
        <v>654</v>
      </c>
    </row>
    <row r="4932" spans="1:9" ht="15">
      <c r="A4932" s="83" t="s">
        <v>5508</v>
      </c>
      <c r="B4932" s="83" t="str">
        <f t="shared" si="468"/>
        <v>S75 1HE</v>
      </c>
      <c r="C4932" s="83" t="str">
        <f t="shared" si="469"/>
        <v>S75 1H</v>
      </c>
      <c r="D4932" s="83" t="str">
        <f t="shared" si="470"/>
        <v>S75 1</v>
      </c>
      <c r="E4932" s="83" t="str">
        <f t="shared" si="471"/>
        <v xml:space="preserve">S75 </v>
      </c>
      <c r="F4932" s="83" t="str">
        <f t="shared" si="472"/>
        <v>S75</v>
      </c>
      <c r="G4932" s="83" t="str">
        <f t="shared" si="473"/>
        <v>S7</v>
      </c>
      <c r="H4932" s="83" t="s">
        <v>777</v>
      </c>
      <c r="I4932" s="83" t="s">
        <v>654</v>
      </c>
    </row>
    <row r="4933" spans="1:9" ht="15">
      <c r="A4933" s="83" t="s">
        <v>5509</v>
      </c>
      <c r="B4933" s="83" t="str">
        <f t="shared" si="468"/>
        <v>S75 1HU</v>
      </c>
      <c r="C4933" s="83" t="str">
        <f t="shared" si="469"/>
        <v>S75 1H</v>
      </c>
      <c r="D4933" s="83" t="str">
        <f t="shared" si="470"/>
        <v>S75 1</v>
      </c>
      <c r="E4933" s="83" t="str">
        <f t="shared" si="471"/>
        <v xml:space="preserve">S75 </v>
      </c>
      <c r="F4933" s="83" t="str">
        <f t="shared" si="472"/>
        <v>S75</v>
      </c>
      <c r="G4933" s="83" t="str">
        <f t="shared" si="473"/>
        <v>S7</v>
      </c>
      <c r="H4933" s="83" t="s">
        <v>777</v>
      </c>
      <c r="I4933" s="83" t="s">
        <v>654</v>
      </c>
    </row>
    <row r="4934" spans="1:9" ht="15">
      <c r="A4934" s="83" t="s">
        <v>5510</v>
      </c>
      <c r="B4934" s="83" t="str">
        <f t="shared" si="468"/>
        <v>S75 1HY</v>
      </c>
      <c r="C4934" s="83" t="str">
        <f t="shared" si="469"/>
        <v>S75 1H</v>
      </c>
      <c r="D4934" s="83" t="str">
        <f t="shared" si="470"/>
        <v>S75 1</v>
      </c>
      <c r="E4934" s="83" t="str">
        <f t="shared" si="471"/>
        <v xml:space="preserve">S75 </v>
      </c>
      <c r="F4934" s="83" t="str">
        <f t="shared" si="472"/>
        <v>S75</v>
      </c>
      <c r="G4934" s="83" t="str">
        <f t="shared" si="473"/>
        <v>S7</v>
      </c>
      <c r="H4934" s="83" t="s">
        <v>777</v>
      </c>
      <c r="I4934" s="83" t="s">
        <v>654</v>
      </c>
    </row>
    <row r="4935" spans="1:9" ht="15">
      <c r="A4935" s="83" t="s">
        <v>5511</v>
      </c>
      <c r="B4935" s="83" t="str">
        <f t="shared" si="468"/>
        <v>S75 1HZ</v>
      </c>
      <c r="C4935" s="83" t="str">
        <f t="shared" si="469"/>
        <v>S75 1H</v>
      </c>
      <c r="D4935" s="83" t="str">
        <f t="shared" si="470"/>
        <v>S75 1</v>
      </c>
      <c r="E4935" s="83" t="str">
        <f t="shared" si="471"/>
        <v xml:space="preserve">S75 </v>
      </c>
      <c r="F4935" s="83" t="str">
        <f t="shared" si="472"/>
        <v>S75</v>
      </c>
      <c r="G4935" s="83" t="str">
        <f t="shared" si="473"/>
        <v>S7</v>
      </c>
      <c r="H4935" s="83" t="s">
        <v>777</v>
      </c>
      <c r="I4935" s="83" t="s">
        <v>654</v>
      </c>
    </row>
    <row r="4936" spans="1:9" ht="15">
      <c r="A4936" s="83" t="s">
        <v>5512</v>
      </c>
      <c r="B4936" s="83" t="str">
        <f t="shared" si="468"/>
        <v>S75 1J</v>
      </c>
      <c r="C4936" s="83" t="str">
        <f t="shared" si="469"/>
        <v>S75 1J</v>
      </c>
      <c r="D4936" s="83" t="str">
        <f t="shared" si="470"/>
        <v>S75 1</v>
      </c>
      <c r="E4936" s="83" t="str">
        <f t="shared" si="471"/>
        <v xml:space="preserve">S75 </v>
      </c>
      <c r="F4936" s="83" t="str">
        <f t="shared" si="472"/>
        <v>S75</v>
      </c>
      <c r="G4936" s="83" t="str">
        <f t="shared" si="473"/>
        <v>S7</v>
      </c>
      <c r="H4936" s="83" t="s">
        <v>777</v>
      </c>
      <c r="I4936" s="83" t="s">
        <v>654</v>
      </c>
    </row>
    <row r="4937" spans="1:9" ht="15">
      <c r="A4937" s="83" t="s">
        <v>5513</v>
      </c>
      <c r="B4937" s="83" t="str">
        <f t="shared" si="468"/>
        <v>S75 1JB</v>
      </c>
      <c r="C4937" s="83" t="str">
        <f t="shared" si="469"/>
        <v>S75 1J</v>
      </c>
      <c r="D4937" s="83" t="str">
        <f t="shared" si="470"/>
        <v>S75 1</v>
      </c>
      <c r="E4937" s="83" t="str">
        <f t="shared" si="471"/>
        <v xml:space="preserve">S75 </v>
      </c>
      <c r="F4937" s="83" t="str">
        <f t="shared" si="472"/>
        <v>S75</v>
      </c>
      <c r="G4937" s="83" t="str">
        <f t="shared" si="473"/>
        <v>S7</v>
      </c>
      <c r="H4937" s="83" t="s">
        <v>351</v>
      </c>
      <c r="I4937" s="83" t="s">
        <v>676</v>
      </c>
    </row>
    <row r="4938" spans="1:9" ht="15">
      <c r="A4938" s="83" t="s">
        <v>5514</v>
      </c>
      <c r="B4938" s="83" t="str">
        <f t="shared" si="468"/>
        <v>S75 1JJ</v>
      </c>
      <c r="C4938" s="83" t="str">
        <f t="shared" si="469"/>
        <v>S75 1J</v>
      </c>
      <c r="D4938" s="83" t="str">
        <f t="shared" si="470"/>
        <v>S75 1</v>
      </c>
      <c r="E4938" s="83" t="str">
        <f t="shared" si="471"/>
        <v xml:space="preserve">S75 </v>
      </c>
      <c r="F4938" s="83" t="str">
        <f t="shared" si="472"/>
        <v>S75</v>
      </c>
      <c r="G4938" s="83" t="str">
        <f t="shared" si="473"/>
        <v>S7</v>
      </c>
      <c r="H4938" s="83" t="s">
        <v>351</v>
      </c>
      <c r="I4938" s="83" t="s">
        <v>676</v>
      </c>
    </row>
    <row r="4939" spans="1:9" ht="15">
      <c r="A4939" s="83" t="s">
        <v>5515</v>
      </c>
      <c r="B4939" s="83" t="str">
        <f t="shared" si="468"/>
        <v>S75 1JT</v>
      </c>
      <c r="C4939" s="83" t="str">
        <f t="shared" si="469"/>
        <v>S75 1J</v>
      </c>
      <c r="D4939" s="83" t="str">
        <f t="shared" si="470"/>
        <v>S75 1</v>
      </c>
      <c r="E4939" s="83" t="str">
        <f t="shared" si="471"/>
        <v xml:space="preserve">S75 </v>
      </c>
      <c r="F4939" s="83" t="str">
        <f t="shared" si="472"/>
        <v>S75</v>
      </c>
      <c r="G4939" s="83" t="str">
        <f t="shared" si="473"/>
        <v>S7</v>
      </c>
      <c r="H4939" s="83" t="s">
        <v>351</v>
      </c>
      <c r="I4939" s="83" t="s">
        <v>676</v>
      </c>
    </row>
    <row r="4940" spans="1:9" ht="15">
      <c r="A4940" s="83" t="s">
        <v>5516</v>
      </c>
      <c r="B4940" s="83" t="str">
        <f t="shared" si="468"/>
        <v>S75 1JU</v>
      </c>
      <c r="C4940" s="83" t="str">
        <f t="shared" si="469"/>
        <v>S75 1J</v>
      </c>
      <c r="D4940" s="83" t="str">
        <f t="shared" si="470"/>
        <v>S75 1</v>
      </c>
      <c r="E4940" s="83" t="str">
        <f t="shared" si="471"/>
        <v xml:space="preserve">S75 </v>
      </c>
      <c r="F4940" s="83" t="str">
        <f t="shared" si="472"/>
        <v>S75</v>
      </c>
      <c r="G4940" s="83" t="str">
        <f t="shared" si="473"/>
        <v>S7</v>
      </c>
      <c r="H4940" s="83" t="s">
        <v>351</v>
      </c>
      <c r="I4940" s="83" t="s">
        <v>676</v>
      </c>
    </row>
    <row r="4941" spans="1:9" ht="15">
      <c r="A4941" s="83" t="s">
        <v>5517</v>
      </c>
      <c r="B4941" s="83" t="str">
        <f t="shared" si="468"/>
        <v>S75 1JX</v>
      </c>
      <c r="C4941" s="83" t="str">
        <f t="shared" si="469"/>
        <v>S75 1J</v>
      </c>
      <c r="D4941" s="83" t="str">
        <f t="shared" si="470"/>
        <v>S75 1</v>
      </c>
      <c r="E4941" s="83" t="str">
        <f t="shared" si="471"/>
        <v xml:space="preserve">S75 </v>
      </c>
      <c r="F4941" s="83" t="str">
        <f t="shared" si="472"/>
        <v>S75</v>
      </c>
      <c r="G4941" s="83" t="str">
        <f t="shared" si="473"/>
        <v>S7</v>
      </c>
      <c r="H4941" s="83" t="s">
        <v>351</v>
      </c>
      <c r="I4941" s="83" t="s">
        <v>676</v>
      </c>
    </row>
    <row r="4942" spans="1:9" ht="15">
      <c r="A4942" s="83" t="s">
        <v>5518</v>
      </c>
      <c r="B4942" s="83" t="str">
        <f t="shared" si="468"/>
        <v>S75 1JY</v>
      </c>
      <c r="C4942" s="83" t="str">
        <f t="shared" si="469"/>
        <v>S75 1J</v>
      </c>
      <c r="D4942" s="83" t="str">
        <f t="shared" si="470"/>
        <v>S75 1</v>
      </c>
      <c r="E4942" s="83" t="str">
        <f t="shared" si="471"/>
        <v xml:space="preserve">S75 </v>
      </c>
      <c r="F4942" s="83" t="str">
        <f t="shared" si="472"/>
        <v>S75</v>
      </c>
      <c r="G4942" s="83" t="str">
        <f t="shared" si="473"/>
        <v>S7</v>
      </c>
      <c r="H4942" s="83" t="s">
        <v>351</v>
      </c>
      <c r="I4942" s="83" t="s">
        <v>676</v>
      </c>
    </row>
    <row r="4943" spans="1:9" ht="15">
      <c r="A4943" s="83" t="s">
        <v>5519</v>
      </c>
      <c r="B4943" s="83" t="str">
        <f t="shared" si="468"/>
        <v>S75 1JZ</v>
      </c>
      <c r="C4943" s="83" t="str">
        <f t="shared" si="469"/>
        <v>S75 1J</v>
      </c>
      <c r="D4943" s="83" t="str">
        <f t="shared" si="470"/>
        <v>S75 1</v>
      </c>
      <c r="E4943" s="83" t="str">
        <f t="shared" si="471"/>
        <v xml:space="preserve">S75 </v>
      </c>
      <c r="F4943" s="83" t="str">
        <f t="shared" si="472"/>
        <v>S75</v>
      </c>
      <c r="G4943" s="83" t="str">
        <f t="shared" si="473"/>
        <v>S7</v>
      </c>
      <c r="H4943" s="83" t="s">
        <v>351</v>
      </c>
      <c r="I4943" s="83" t="s">
        <v>676</v>
      </c>
    </row>
    <row r="4944" spans="1:9" ht="15">
      <c r="A4944" s="83" t="s">
        <v>5520</v>
      </c>
      <c r="B4944" s="83" t="str">
        <f t="shared" si="468"/>
        <v>S75 1PJ</v>
      </c>
      <c r="C4944" s="83" t="str">
        <f t="shared" si="469"/>
        <v>S75 1P</v>
      </c>
      <c r="D4944" s="83" t="str">
        <f t="shared" si="470"/>
        <v>S75 1</v>
      </c>
      <c r="E4944" s="83" t="str">
        <f t="shared" si="471"/>
        <v xml:space="preserve">S75 </v>
      </c>
      <c r="F4944" s="83" t="str">
        <f t="shared" si="472"/>
        <v>S75</v>
      </c>
      <c r="G4944" s="83" t="str">
        <f t="shared" si="473"/>
        <v>S7</v>
      </c>
      <c r="H4944" s="83" t="s">
        <v>777</v>
      </c>
      <c r="I4944" s="83" t="s">
        <v>654</v>
      </c>
    </row>
    <row r="4945" spans="1:9" ht="15">
      <c r="A4945" s="83" t="s">
        <v>5521</v>
      </c>
      <c r="B4945" s="83" t="str">
        <f t="shared" si="468"/>
        <v>S75 1PN</v>
      </c>
      <c r="C4945" s="83" t="str">
        <f t="shared" si="469"/>
        <v>S75 1P</v>
      </c>
      <c r="D4945" s="83" t="str">
        <f t="shared" si="470"/>
        <v>S75 1</v>
      </c>
      <c r="E4945" s="83" t="str">
        <f t="shared" si="471"/>
        <v xml:space="preserve">S75 </v>
      </c>
      <c r="F4945" s="83" t="str">
        <f t="shared" si="472"/>
        <v>S75</v>
      </c>
      <c r="G4945" s="83" t="str">
        <f t="shared" si="473"/>
        <v>S7</v>
      </c>
      <c r="H4945" s="83" t="s">
        <v>777</v>
      </c>
      <c r="I4945" s="83" t="s">
        <v>654</v>
      </c>
    </row>
    <row r="4946" spans="1:9" ht="15">
      <c r="A4946" s="83" t="s">
        <v>5522</v>
      </c>
      <c r="B4946" s="83" t="str">
        <f t="shared" si="468"/>
        <v>S75 3DT</v>
      </c>
      <c r="C4946" s="83" t="str">
        <f t="shared" si="469"/>
        <v>S75 3D</v>
      </c>
      <c r="D4946" s="83" t="str">
        <f t="shared" si="470"/>
        <v>S75 3</v>
      </c>
      <c r="E4946" s="83" t="str">
        <f t="shared" si="471"/>
        <v xml:space="preserve">S75 </v>
      </c>
      <c r="F4946" s="83" t="str">
        <f t="shared" si="472"/>
        <v>S75</v>
      </c>
      <c r="G4946" s="83" t="str">
        <f t="shared" si="473"/>
        <v>S7</v>
      </c>
      <c r="H4946" s="83" t="s">
        <v>342</v>
      </c>
      <c r="I4946" s="83" t="s">
        <v>654</v>
      </c>
    </row>
    <row r="4947" spans="1:9" ht="15">
      <c r="A4947" s="83" t="s">
        <v>5523</v>
      </c>
      <c r="B4947" s="83" t="str">
        <f t="shared" si="468"/>
        <v>S75 4A</v>
      </c>
      <c r="C4947" s="83" t="str">
        <f t="shared" si="469"/>
        <v>S75 4A</v>
      </c>
      <c r="D4947" s="83" t="str">
        <f t="shared" si="470"/>
        <v>S75 4</v>
      </c>
      <c r="E4947" s="83" t="str">
        <f t="shared" si="471"/>
        <v xml:space="preserve">S75 </v>
      </c>
      <c r="F4947" s="83" t="str">
        <f t="shared" si="472"/>
        <v>S75</v>
      </c>
      <c r="G4947" s="83" t="str">
        <f t="shared" si="473"/>
        <v>S7</v>
      </c>
      <c r="H4947" s="83" t="s">
        <v>351</v>
      </c>
      <c r="I4947" s="83" t="s">
        <v>676</v>
      </c>
    </row>
    <row r="4948" spans="1:9" ht="15">
      <c r="A4948" s="83" t="s">
        <v>5524</v>
      </c>
      <c r="B4948" s="83" t="str">
        <f t="shared" si="468"/>
        <v>S75 4B</v>
      </c>
      <c r="C4948" s="83" t="str">
        <f t="shared" si="469"/>
        <v>S75 4B</v>
      </c>
      <c r="D4948" s="83" t="str">
        <f t="shared" si="470"/>
        <v>S75 4</v>
      </c>
      <c r="E4948" s="83" t="str">
        <f t="shared" si="471"/>
        <v xml:space="preserve">S75 </v>
      </c>
      <c r="F4948" s="83" t="str">
        <f t="shared" si="472"/>
        <v>S75</v>
      </c>
      <c r="G4948" s="83" t="str">
        <f t="shared" si="473"/>
        <v>S7</v>
      </c>
      <c r="H4948" s="83" t="s">
        <v>351</v>
      </c>
      <c r="I4948" s="83" t="s">
        <v>676</v>
      </c>
    </row>
    <row r="4949" spans="1:9" ht="15">
      <c r="A4949" s="83" t="s">
        <v>5525</v>
      </c>
      <c r="B4949" s="83" t="str">
        <f t="shared" si="468"/>
        <v>S75 4D</v>
      </c>
      <c r="C4949" s="83" t="str">
        <f t="shared" si="469"/>
        <v>S75 4D</v>
      </c>
      <c r="D4949" s="83" t="str">
        <f t="shared" si="470"/>
        <v>S75 4</v>
      </c>
      <c r="E4949" s="83" t="str">
        <f t="shared" si="471"/>
        <v xml:space="preserve">S75 </v>
      </c>
      <c r="F4949" s="83" t="str">
        <f t="shared" si="472"/>
        <v>S75</v>
      </c>
      <c r="G4949" s="83" t="str">
        <f t="shared" si="473"/>
        <v>S7</v>
      </c>
      <c r="H4949" s="83" t="s">
        <v>351</v>
      </c>
      <c r="I4949" s="83" t="s">
        <v>676</v>
      </c>
    </row>
    <row r="4950" spans="1:9" ht="15">
      <c r="A4950" s="83" t="s">
        <v>5526</v>
      </c>
      <c r="B4950" s="83" t="str">
        <f t="shared" si="468"/>
        <v>S75 4E</v>
      </c>
      <c r="C4950" s="83" t="str">
        <f t="shared" si="469"/>
        <v>S75 4E</v>
      </c>
      <c r="D4950" s="83" t="str">
        <f t="shared" si="470"/>
        <v>S75 4</v>
      </c>
      <c r="E4950" s="83" t="str">
        <f t="shared" si="471"/>
        <v xml:space="preserve">S75 </v>
      </c>
      <c r="F4950" s="83" t="str">
        <f t="shared" si="472"/>
        <v>S75</v>
      </c>
      <c r="G4950" s="83" t="str">
        <f t="shared" si="473"/>
        <v>S7</v>
      </c>
      <c r="H4950" s="83" t="s">
        <v>351</v>
      </c>
      <c r="I4950" s="83" t="s">
        <v>676</v>
      </c>
    </row>
    <row r="4951" spans="1:9" ht="15">
      <c r="A4951" s="83" t="s">
        <v>5527</v>
      </c>
      <c r="B4951" s="83" t="str">
        <f t="shared" si="468"/>
        <v>S75 4EP</v>
      </c>
      <c r="C4951" s="83" t="str">
        <f t="shared" si="469"/>
        <v>S75 4E</v>
      </c>
      <c r="D4951" s="83" t="str">
        <f t="shared" si="470"/>
        <v>S75 4</v>
      </c>
      <c r="E4951" s="83" t="str">
        <f t="shared" si="471"/>
        <v xml:space="preserve">S75 </v>
      </c>
      <c r="F4951" s="83" t="str">
        <f t="shared" si="472"/>
        <v>S75</v>
      </c>
      <c r="G4951" s="83" t="str">
        <f t="shared" si="473"/>
        <v>S7</v>
      </c>
      <c r="H4951" s="83" t="s">
        <v>351</v>
      </c>
      <c r="I4951" s="83" t="s">
        <v>676</v>
      </c>
    </row>
    <row r="4952" spans="1:9" ht="15">
      <c r="A4952" s="83" t="s">
        <v>5528</v>
      </c>
      <c r="B4952" s="83" t="str">
        <f t="shared" si="468"/>
        <v>S75 4H</v>
      </c>
      <c r="C4952" s="83" t="str">
        <f t="shared" si="469"/>
        <v>S75 4H</v>
      </c>
      <c r="D4952" s="83" t="str">
        <f t="shared" si="470"/>
        <v>S75 4</v>
      </c>
      <c r="E4952" s="83" t="str">
        <f t="shared" si="471"/>
        <v xml:space="preserve">S75 </v>
      </c>
      <c r="F4952" s="83" t="str">
        <f t="shared" si="472"/>
        <v>S75</v>
      </c>
      <c r="G4952" s="83" t="str">
        <f t="shared" si="473"/>
        <v>S7</v>
      </c>
      <c r="H4952" s="83" t="s">
        <v>351</v>
      </c>
      <c r="I4952" s="83" t="s">
        <v>676</v>
      </c>
    </row>
    <row r="4953" spans="1:9" ht="15">
      <c r="A4953" s="83" t="s">
        <v>5529</v>
      </c>
      <c r="B4953" s="83" t="str">
        <f t="shared" si="468"/>
        <v>S75 4HD</v>
      </c>
      <c r="C4953" s="83" t="str">
        <f t="shared" si="469"/>
        <v>S75 4H</v>
      </c>
      <c r="D4953" s="83" t="str">
        <f t="shared" si="470"/>
        <v>S75 4</v>
      </c>
      <c r="E4953" s="83" t="str">
        <f t="shared" si="471"/>
        <v xml:space="preserve">S75 </v>
      </c>
      <c r="F4953" s="83" t="str">
        <f t="shared" si="472"/>
        <v>S75</v>
      </c>
      <c r="G4953" s="83" t="str">
        <f t="shared" si="473"/>
        <v>S7</v>
      </c>
      <c r="H4953" s="83" t="s">
        <v>777</v>
      </c>
      <c r="I4953" s="83" t="s">
        <v>654</v>
      </c>
    </row>
    <row r="4954" spans="1:9" ht="15">
      <c r="A4954" s="83" t="s">
        <v>5530</v>
      </c>
      <c r="B4954" s="83" t="str">
        <f t="shared" si="468"/>
        <v>S75 4HE</v>
      </c>
      <c r="C4954" s="83" t="str">
        <f t="shared" si="469"/>
        <v>S75 4H</v>
      </c>
      <c r="D4954" s="83" t="str">
        <f t="shared" si="470"/>
        <v>S75 4</v>
      </c>
      <c r="E4954" s="83" t="str">
        <f t="shared" si="471"/>
        <v xml:space="preserve">S75 </v>
      </c>
      <c r="F4954" s="83" t="str">
        <f t="shared" si="472"/>
        <v>S75</v>
      </c>
      <c r="G4954" s="83" t="str">
        <f t="shared" si="473"/>
        <v>S7</v>
      </c>
      <c r="H4954" s="83" t="s">
        <v>777</v>
      </c>
      <c r="I4954" s="83" t="s">
        <v>654</v>
      </c>
    </row>
    <row r="4955" spans="1:9" ht="15">
      <c r="A4955" s="83" t="s">
        <v>5531</v>
      </c>
      <c r="B4955" s="83" t="str">
        <f t="shared" si="468"/>
        <v>S75 4HF</v>
      </c>
      <c r="C4955" s="83" t="str">
        <f t="shared" si="469"/>
        <v>S75 4H</v>
      </c>
      <c r="D4955" s="83" t="str">
        <f t="shared" si="470"/>
        <v>S75 4</v>
      </c>
      <c r="E4955" s="83" t="str">
        <f t="shared" si="471"/>
        <v xml:space="preserve">S75 </v>
      </c>
      <c r="F4955" s="83" t="str">
        <f t="shared" si="472"/>
        <v>S75</v>
      </c>
      <c r="G4955" s="83" t="str">
        <f t="shared" si="473"/>
        <v>S7</v>
      </c>
      <c r="H4955" s="83" t="s">
        <v>777</v>
      </c>
      <c r="I4955" s="83" t="s">
        <v>654</v>
      </c>
    </row>
    <row r="4956" spans="1:9" ht="15">
      <c r="A4956" s="83" t="s">
        <v>5532</v>
      </c>
      <c r="B4956" s="83" t="str">
        <f t="shared" si="468"/>
        <v>S75 4JA</v>
      </c>
      <c r="C4956" s="83" t="str">
        <f t="shared" si="469"/>
        <v>S75 4J</v>
      </c>
      <c r="D4956" s="83" t="str">
        <f t="shared" si="470"/>
        <v>S75 4</v>
      </c>
      <c r="E4956" s="83" t="str">
        <f t="shared" si="471"/>
        <v xml:space="preserve">S75 </v>
      </c>
      <c r="F4956" s="83" t="str">
        <f t="shared" si="472"/>
        <v>S75</v>
      </c>
      <c r="G4956" s="83" t="str">
        <f t="shared" si="473"/>
        <v>S7</v>
      </c>
      <c r="H4956" s="83" t="s">
        <v>351</v>
      </c>
      <c r="I4956" s="83" t="s">
        <v>676</v>
      </c>
    </row>
    <row r="4957" spans="1:9" ht="15">
      <c r="A4957" s="83" t="s">
        <v>5533</v>
      </c>
      <c r="B4957" s="83" t="str">
        <f t="shared" si="468"/>
        <v>S75 4JZ</v>
      </c>
      <c r="C4957" s="83" t="str">
        <f t="shared" si="469"/>
        <v>S75 4J</v>
      </c>
      <c r="D4957" s="83" t="str">
        <f t="shared" si="470"/>
        <v>S75 4</v>
      </c>
      <c r="E4957" s="83" t="str">
        <f t="shared" si="471"/>
        <v xml:space="preserve">S75 </v>
      </c>
      <c r="F4957" s="83" t="str">
        <f t="shared" si="472"/>
        <v>S75</v>
      </c>
      <c r="G4957" s="83" t="str">
        <f t="shared" si="473"/>
        <v>S7</v>
      </c>
      <c r="H4957" s="83" t="s">
        <v>351</v>
      </c>
      <c r="I4957" s="83" t="s">
        <v>676</v>
      </c>
    </row>
    <row r="4958" spans="1:9" ht="15">
      <c r="A4958" s="83" t="s">
        <v>147</v>
      </c>
      <c r="B4958" s="83" t="str">
        <f t="shared" si="468"/>
        <v>S75 5</v>
      </c>
      <c r="C4958" s="83" t="str">
        <f t="shared" si="469"/>
        <v>S75 5</v>
      </c>
      <c r="D4958" s="83" t="str">
        <f t="shared" si="470"/>
        <v>S75 5</v>
      </c>
      <c r="E4958" s="83" t="str">
        <f t="shared" si="471"/>
        <v xml:space="preserve">S75 </v>
      </c>
      <c r="F4958" s="83" t="str">
        <f t="shared" si="472"/>
        <v>S75</v>
      </c>
      <c r="G4958" s="83" t="str">
        <f t="shared" si="473"/>
        <v>S7</v>
      </c>
      <c r="H4958" s="83" t="s">
        <v>351</v>
      </c>
      <c r="I4958" s="83" t="s">
        <v>676</v>
      </c>
    </row>
    <row r="4959" spans="1:9" ht="15">
      <c r="A4959" s="83" t="s">
        <v>148</v>
      </c>
      <c r="B4959" s="83" t="str">
        <f t="shared" si="468"/>
        <v>S75 6</v>
      </c>
      <c r="C4959" s="83" t="str">
        <f t="shared" si="469"/>
        <v>S75 6</v>
      </c>
      <c r="D4959" s="83" t="str">
        <f t="shared" si="470"/>
        <v>S75 6</v>
      </c>
      <c r="E4959" s="83" t="str">
        <f t="shared" si="471"/>
        <v xml:space="preserve">S75 </v>
      </c>
      <c r="F4959" s="83" t="str">
        <f t="shared" si="472"/>
        <v>S75</v>
      </c>
      <c r="G4959" s="83" t="str">
        <f t="shared" si="473"/>
        <v>S7</v>
      </c>
      <c r="H4959" s="83" t="s">
        <v>351</v>
      </c>
      <c r="I4959" s="83" t="s">
        <v>676</v>
      </c>
    </row>
    <row r="4960" spans="1:9" ht="15">
      <c r="A4960" s="83" t="s">
        <v>5534</v>
      </c>
      <c r="B4960" s="83" t="str">
        <f t="shared" si="468"/>
        <v>S8</v>
      </c>
      <c r="C4960" s="83" t="str">
        <f t="shared" si="469"/>
        <v>S8</v>
      </c>
      <c r="D4960" s="83" t="str">
        <f t="shared" si="470"/>
        <v>S8</v>
      </c>
      <c r="E4960" s="83" t="str">
        <f t="shared" si="471"/>
        <v>S8</v>
      </c>
      <c r="F4960" s="83" t="str">
        <f t="shared" si="472"/>
        <v>S8</v>
      </c>
      <c r="G4960" s="83" t="str">
        <f t="shared" si="473"/>
        <v>S8</v>
      </c>
      <c r="H4960" s="83" t="s">
        <v>342</v>
      </c>
      <c r="I4960" s="83" t="s">
        <v>654</v>
      </c>
    </row>
    <row r="4961" spans="1:9" ht="15">
      <c r="A4961" s="83" t="s">
        <v>149</v>
      </c>
      <c r="B4961" s="83" t="str">
        <f t="shared" si="468"/>
        <v>S8 0</v>
      </c>
      <c r="C4961" s="83" t="str">
        <f t="shared" si="469"/>
        <v>S8 0</v>
      </c>
      <c r="D4961" s="83" t="str">
        <f t="shared" si="470"/>
        <v>S8 0</v>
      </c>
      <c r="E4961" s="83" t="str">
        <f t="shared" si="471"/>
        <v>S8 0</v>
      </c>
      <c r="F4961" s="83" t="str">
        <f t="shared" si="472"/>
        <v xml:space="preserve">S8 </v>
      </c>
      <c r="G4961" s="83" t="str">
        <f t="shared" si="473"/>
        <v>S8</v>
      </c>
      <c r="H4961" s="83" t="s">
        <v>777</v>
      </c>
      <c r="I4961" s="83" t="s">
        <v>654</v>
      </c>
    </row>
    <row r="4962" spans="1:9" ht="15">
      <c r="A4962" s="83" t="s">
        <v>150</v>
      </c>
      <c r="B4962" s="83" t="str">
        <f t="shared" si="468"/>
        <v>S8 7</v>
      </c>
      <c r="C4962" s="83" t="str">
        <f t="shared" si="469"/>
        <v>S8 7</v>
      </c>
      <c r="D4962" s="83" t="str">
        <f t="shared" si="470"/>
        <v>S8 7</v>
      </c>
      <c r="E4962" s="83" t="str">
        <f t="shared" si="471"/>
        <v>S8 7</v>
      </c>
      <c r="F4962" s="83" t="str">
        <f t="shared" si="472"/>
        <v xml:space="preserve">S8 </v>
      </c>
      <c r="G4962" s="83" t="str">
        <f t="shared" si="473"/>
        <v>S8</v>
      </c>
      <c r="H4962" s="83" t="s">
        <v>777</v>
      </c>
      <c r="I4962" s="83" t="s">
        <v>654</v>
      </c>
    </row>
    <row r="4963" spans="1:9" ht="15">
      <c r="A4963" s="83" t="s">
        <v>151</v>
      </c>
      <c r="B4963" s="83" t="str">
        <f t="shared" si="468"/>
        <v>S8 8</v>
      </c>
      <c r="C4963" s="83" t="str">
        <f t="shared" si="469"/>
        <v>S8 8</v>
      </c>
      <c r="D4963" s="83" t="str">
        <f t="shared" si="470"/>
        <v>S8 8</v>
      </c>
      <c r="E4963" s="83" t="str">
        <f t="shared" si="471"/>
        <v>S8 8</v>
      </c>
      <c r="F4963" s="83" t="str">
        <f t="shared" si="472"/>
        <v xml:space="preserve">S8 </v>
      </c>
      <c r="G4963" s="83" t="str">
        <f t="shared" si="473"/>
        <v>S8</v>
      </c>
      <c r="H4963" s="83" t="s">
        <v>777</v>
      </c>
      <c r="I4963" s="83" t="s">
        <v>654</v>
      </c>
    </row>
    <row r="4964" spans="1:9" ht="15">
      <c r="A4964" s="83" t="s">
        <v>152</v>
      </c>
      <c r="B4964" s="83" t="str">
        <f t="shared" si="468"/>
        <v>S8 9</v>
      </c>
      <c r="C4964" s="83" t="str">
        <f t="shared" si="469"/>
        <v>S8 9</v>
      </c>
      <c r="D4964" s="83" t="str">
        <f t="shared" si="470"/>
        <v>S8 9</v>
      </c>
      <c r="E4964" s="83" t="str">
        <f t="shared" si="471"/>
        <v>S8 9</v>
      </c>
      <c r="F4964" s="83" t="str">
        <f t="shared" si="472"/>
        <v xml:space="preserve">S8 </v>
      </c>
      <c r="G4964" s="83" t="str">
        <f t="shared" si="473"/>
        <v>S8</v>
      </c>
      <c r="H4964" s="83" t="s">
        <v>777</v>
      </c>
      <c r="I4964" s="83" t="s">
        <v>654</v>
      </c>
    </row>
    <row r="4965" spans="1:9" ht="15">
      <c r="A4965" s="83" t="s">
        <v>5535</v>
      </c>
      <c r="B4965" s="83" t="str">
        <f t="shared" si="468"/>
        <v>S80 4LY</v>
      </c>
      <c r="C4965" s="83" t="str">
        <f t="shared" si="469"/>
        <v>S80 4L</v>
      </c>
      <c r="D4965" s="83" t="str">
        <f t="shared" si="470"/>
        <v>S80 4</v>
      </c>
      <c r="E4965" s="83" t="str">
        <f t="shared" si="471"/>
        <v xml:space="preserve">S80 </v>
      </c>
      <c r="F4965" s="83" t="str">
        <f t="shared" si="472"/>
        <v>S80</v>
      </c>
      <c r="G4965" s="83" t="str">
        <f t="shared" si="473"/>
        <v>S8</v>
      </c>
      <c r="H4965" s="83" t="s">
        <v>777</v>
      </c>
      <c r="I4965" s="83" t="s">
        <v>654</v>
      </c>
    </row>
    <row r="4966" spans="1:9" ht="15">
      <c r="A4966" s="83" t="s">
        <v>5536</v>
      </c>
      <c r="B4966" s="83" t="str">
        <f t="shared" si="468"/>
        <v>S80 4LZ</v>
      </c>
      <c r="C4966" s="83" t="str">
        <f t="shared" si="469"/>
        <v>S80 4L</v>
      </c>
      <c r="D4966" s="83" t="str">
        <f t="shared" si="470"/>
        <v>S80 4</v>
      </c>
      <c r="E4966" s="83" t="str">
        <f t="shared" si="471"/>
        <v xml:space="preserve">S80 </v>
      </c>
      <c r="F4966" s="83" t="str">
        <f t="shared" si="472"/>
        <v>S80</v>
      </c>
      <c r="G4966" s="83" t="str">
        <f t="shared" si="473"/>
        <v>S8</v>
      </c>
      <c r="H4966" s="83" t="s">
        <v>777</v>
      </c>
      <c r="I4966" s="83" t="s">
        <v>654</v>
      </c>
    </row>
    <row r="4967" spans="1:9" ht="15">
      <c r="A4967" s="83" t="s">
        <v>5537</v>
      </c>
      <c r="B4967" s="83" t="str">
        <f t="shared" si="468"/>
        <v>S81 8LD</v>
      </c>
      <c r="C4967" s="83" t="str">
        <f t="shared" si="469"/>
        <v>S81 8L</v>
      </c>
      <c r="D4967" s="83" t="str">
        <f t="shared" si="470"/>
        <v>S81 8</v>
      </c>
      <c r="E4967" s="83" t="str">
        <f t="shared" si="471"/>
        <v xml:space="preserve">S81 </v>
      </c>
      <c r="F4967" s="83" t="str">
        <f t="shared" si="472"/>
        <v>S81</v>
      </c>
      <c r="G4967" s="83" t="str">
        <f t="shared" si="473"/>
        <v>S8</v>
      </c>
      <c r="H4967" s="83" t="s">
        <v>777</v>
      </c>
      <c r="I4967" s="83" t="s">
        <v>654</v>
      </c>
    </row>
    <row r="4968" spans="1:9" ht="15">
      <c r="A4968" s="83" t="s">
        <v>5538</v>
      </c>
      <c r="B4968" s="83" t="str">
        <f t="shared" si="468"/>
        <v>S81 8LF</v>
      </c>
      <c r="C4968" s="83" t="str">
        <f t="shared" si="469"/>
        <v>S81 8L</v>
      </c>
      <c r="D4968" s="83" t="str">
        <f t="shared" si="470"/>
        <v>S81 8</v>
      </c>
      <c r="E4968" s="83" t="str">
        <f t="shared" si="471"/>
        <v xml:space="preserve">S81 </v>
      </c>
      <c r="F4968" s="83" t="str">
        <f t="shared" si="472"/>
        <v>S81</v>
      </c>
      <c r="G4968" s="83" t="str">
        <f t="shared" si="473"/>
        <v>S8</v>
      </c>
      <c r="H4968" s="83" t="s">
        <v>777</v>
      </c>
      <c r="I4968" s="83" t="s">
        <v>654</v>
      </c>
    </row>
    <row r="4969" spans="1:9" ht="15">
      <c r="A4969" s="83" t="s">
        <v>5539</v>
      </c>
      <c r="B4969" s="83" t="str">
        <f t="shared" si="468"/>
        <v>S9</v>
      </c>
      <c r="C4969" s="83" t="str">
        <f t="shared" si="469"/>
        <v>S9</v>
      </c>
      <c r="D4969" s="83" t="str">
        <f t="shared" si="470"/>
        <v>S9</v>
      </c>
      <c r="E4969" s="83" t="str">
        <f t="shared" si="471"/>
        <v>S9</v>
      </c>
      <c r="F4969" s="83" t="str">
        <f t="shared" si="472"/>
        <v>S9</v>
      </c>
      <c r="G4969" s="83" t="str">
        <f t="shared" si="473"/>
        <v>S9</v>
      </c>
      <c r="H4969" s="83" t="s">
        <v>777</v>
      </c>
      <c r="I4969" s="83" t="s">
        <v>654</v>
      </c>
    </row>
    <row r="4970" spans="1:9" ht="15">
      <c r="A4970" s="83" t="s">
        <v>5540</v>
      </c>
      <c r="B4970" s="83" t="str">
        <f t="shared" si="468"/>
        <v>S9 1H</v>
      </c>
      <c r="C4970" s="83" t="str">
        <f t="shared" si="469"/>
        <v>S9 1H</v>
      </c>
      <c r="D4970" s="83" t="str">
        <f t="shared" si="470"/>
        <v>S9 1H</v>
      </c>
      <c r="E4970" s="83" t="str">
        <f t="shared" si="471"/>
        <v>S9 1</v>
      </c>
      <c r="F4970" s="83" t="str">
        <f t="shared" si="472"/>
        <v xml:space="preserve">S9 </v>
      </c>
      <c r="G4970" s="83" t="str">
        <f t="shared" si="473"/>
        <v>S9</v>
      </c>
      <c r="H4970" s="83" t="s">
        <v>342</v>
      </c>
      <c r="I4970" s="83" t="s">
        <v>654</v>
      </c>
    </row>
    <row r="4971" spans="1:9" ht="15">
      <c r="A4971" s="83" t="s">
        <v>5541</v>
      </c>
      <c r="B4971" s="83" t="str">
        <f t="shared" si="468"/>
        <v>SA</v>
      </c>
      <c r="C4971" s="83" t="str">
        <f t="shared" si="469"/>
        <v>SA</v>
      </c>
      <c r="D4971" s="83" t="str">
        <f t="shared" si="470"/>
        <v>SA</v>
      </c>
      <c r="E4971" s="83" t="str">
        <f t="shared" si="471"/>
        <v>SA</v>
      </c>
      <c r="F4971" s="83" t="str">
        <f t="shared" si="472"/>
        <v>SA</v>
      </c>
      <c r="G4971" s="83" t="str">
        <f t="shared" si="473"/>
        <v>SA</v>
      </c>
      <c r="H4971" s="83" t="s">
        <v>362</v>
      </c>
      <c r="I4971" s="83" t="s">
        <v>681</v>
      </c>
    </row>
    <row r="4972" spans="1:9" ht="15">
      <c r="A4972" s="83" t="s">
        <v>5542</v>
      </c>
      <c r="B4972" s="83" t="str">
        <f t="shared" si="468"/>
        <v>SA61 1P</v>
      </c>
      <c r="C4972" s="83" t="str">
        <f t="shared" si="469"/>
        <v>SA61 1</v>
      </c>
      <c r="D4972" s="83" t="str">
        <f t="shared" si="470"/>
        <v xml:space="preserve">SA61 </v>
      </c>
      <c r="E4972" s="83" t="str">
        <f t="shared" si="471"/>
        <v>SA61</v>
      </c>
      <c r="F4972" s="83" t="str">
        <f t="shared" si="472"/>
        <v>SA6</v>
      </c>
      <c r="G4972" s="83" t="str">
        <f t="shared" si="473"/>
        <v>SA</v>
      </c>
      <c r="H4972" s="83" t="s">
        <v>382</v>
      </c>
      <c r="I4972" s="83" t="s">
        <v>1046</v>
      </c>
    </row>
    <row r="4973" spans="1:9" ht="15">
      <c r="A4973" s="83" t="s">
        <v>5543</v>
      </c>
      <c r="B4973" s="83" t="str">
        <f t="shared" si="468"/>
        <v>SE1 3GE</v>
      </c>
      <c r="C4973" s="83" t="str">
        <f t="shared" si="469"/>
        <v>SE1 3G</v>
      </c>
      <c r="D4973" s="83" t="str">
        <f t="shared" si="470"/>
        <v>SE1 3</v>
      </c>
      <c r="E4973" s="83" t="str">
        <f t="shared" si="471"/>
        <v xml:space="preserve">SE1 </v>
      </c>
      <c r="F4973" s="83" t="str">
        <f t="shared" si="472"/>
        <v>SE1</v>
      </c>
      <c r="G4973" s="83" t="str">
        <f t="shared" si="473"/>
        <v>SE</v>
      </c>
      <c r="H4973" s="83" t="s">
        <v>1166</v>
      </c>
      <c r="I4973" s="83" t="s">
        <v>1167</v>
      </c>
    </row>
    <row r="4974" spans="1:9" ht="15">
      <c r="A4974" s="83" t="s">
        <v>5544</v>
      </c>
      <c r="B4974" s="83" t="str">
        <f t="shared" si="468"/>
        <v>SE1 6E</v>
      </c>
      <c r="C4974" s="83" t="str">
        <f t="shared" si="469"/>
        <v>SE1 6E</v>
      </c>
      <c r="D4974" s="83" t="str">
        <f t="shared" si="470"/>
        <v>SE1 6</v>
      </c>
      <c r="E4974" s="83" t="str">
        <f t="shared" si="471"/>
        <v xml:space="preserve">SE1 </v>
      </c>
      <c r="F4974" s="83" t="str">
        <f t="shared" si="472"/>
        <v>SE1</v>
      </c>
      <c r="G4974" s="83" t="str">
        <f t="shared" si="473"/>
        <v>SE</v>
      </c>
      <c r="H4974" s="83" t="s">
        <v>2244</v>
      </c>
      <c r="I4974" s="83" t="s">
        <v>1167</v>
      </c>
    </row>
    <row r="4975" spans="1:9" ht="15">
      <c r="A4975" s="83" t="s">
        <v>5545</v>
      </c>
      <c r="B4975" s="83" t="str">
        <f t="shared" si="468"/>
        <v>SE1 6ED</v>
      </c>
      <c r="C4975" s="83" t="str">
        <f t="shared" si="469"/>
        <v>SE1 6E</v>
      </c>
      <c r="D4975" s="83" t="str">
        <f t="shared" si="470"/>
        <v>SE1 6</v>
      </c>
      <c r="E4975" s="83" t="str">
        <f t="shared" si="471"/>
        <v xml:space="preserve">SE1 </v>
      </c>
      <c r="F4975" s="83" t="str">
        <f t="shared" si="472"/>
        <v>SE1</v>
      </c>
      <c r="G4975" s="83" t="str">
        <f t="shared" si="473"/>
        <v>SE</v>
      </c>
      <c r="H4975" s="83" t="s">
        <v>370</v>
      </c>
      <c r="I4975" s="83" t="s">
        <v>658</v>
      </c>
    </row>
    <row r="4976" spans="1:9" ht="15">
      <c r="A4976" s="83" t="s">
        <v>5546</v>
      </c>
      <c r="B4976" s="83" t="str">
        <f t="shared" si="468"/>
        <v>SE1 6EF</v>
      </c>
      <c r="C4976" s="83" t="str">
        <f t="shared" si="469"/>
        <v>SE1 6E</v>
      </c>
      <c r="D4976" s="83" t="str">
        <f t="shared" si="470"/>
        <v>SE1 6</v>
      </c>
      <c r="E4976" s="83" t="str">
        <f t="shared" si="471"/>
        <v xml:space="preserve">SE1 </v>
      </c>
      <c r="F4976" s="83" t="str">
        <f t="shared" si="472"/>
        <v>SE1</v>
      </c>
      <c r="G4976" s="83" t="str">
        <f t="shared" si="473"/>
        <v>SE</v>
      </c>
      <c r="H4976" s="83" t="s">
        <v>370</v>
      </c>
      <c r="I4976" s="83" t="s">
        <v>658</v>
      </c>
    </row>
    <row r="4977" spans="1:9" ht="15">
      <c r="A4977" s="83" t="s">
        <v>5547</v>
      </c>
      <c r="B4977" s="83" t="str">
        <f t="shared" si="468"/>
        <v>SE1 6H</v>
      </c>
      <c r="C4977" s="83" t="str">
        <f t="shared" si="469"/>
        <v>SE1 6H</v>
      </c>
      <c r="D4977" s="83" t="str">
        <f t="shared" si="470"/>
        <v>SE1 6</v>
      </c>
      <c r="E4977" s="83" t="str">
        <f t="shared" si="471"/>
        <v xml:space="preserve">SE1 </v>
      </c>
      <c r="F4977" s="83" t="str">
        <f t="shared" si="472"/>
        <v>SE1</v>
      </c>
      <c r="G4977" s="83" t="str">
        <f t="shared" si="473"/>
        <v>SE</v>
      </c>
      <c r="H4977" s="83" t="s">
        <v>2244</v>
      </c>
      <c r="I4977" s="83" t="s">
        <v>1167</v>
      </c>
    </row>
    <row r="4978" spans="1:9" ht="15">
      <c r="A4978" s="83" t="s">
        <v>5548</v>
      </c>
      <c r="B4978" s="83" t="str">
        <f t="shared" si="468"/>
        <v>SE1 6J</v>
      </c>
      <c r="C4978" s="83" t="str">
        <f t="shared" si="469"/>
        <v>SE1 6J</v>
      </c>
      <c r="D4978" s="83" t="str">
        <f t="shared" si="470"/>
        <v>SE1 6</v>
      </c>
      <c r="E4978" s="83" t="str">
        <f t="shared" si="471"/>
        <v xml:space="preserve">SE1 </v>
      </c>
      <c r="F4978" s="83" t="str">
        <f t="shared" si="472"/>
        <v>SE1</v>
      </c>
      <c r="G4978" s="83" t="str">
        <f t="shared" si="473"/>
        <v>SE</v>
      </c>
      <c r="H4978" s="83" t="s">
        <v>2244</v>
      </c>
      <c r="I4978" s="83" t="s">
        <v>1167</v>
      </c>
    </row>
    <row r="4979" spans="1:9" ht="15">
      <c r="A4979" s="83" t="s">
        <v>5549</v>
      </c>
      <c r="B4979" s="83" t="str">
        <f t="shared" si="468"/>
        <v>SE1 6LW</v>
      </c>
      <c r="C4979" s="83" t="str">
        <f t="shared" si="469"/>
        <v>SE1 6L</v>
      </c>
      <c r="D4979" s="83" t="str">
        <f t="shared" si="470"/>
        <v>SE1 6</v>
      </c>
      <c r="E4979" s="83" t="str">
        <f t="shared" si="471"/>
        <v xml:space="preserve">SE1 </v>
      </c>
      <c r="F4979" s="83" t="str">
        <f t="shared" si="472"/>
        <v>SE1</v>
      </c>
      <c r="G4979" s="83" t="str">
        <f t="shared" si="473"/>
        <v>SE</v>
      </c>
      <c r="H4979" s="83" t="s">
        <v>2244</v>
      </c>
      <c r="I4979" s="83" t="s">
        <v>1167</v>
      </c>
    </row>
    <row r="4980" spans="1:9" ht="15">
      <c r="A4980" s="83" t="s">
        <v>5550</v>
      </c>
      <c r="B4980" s="83" t="str">
        <f t="shared" si="468"/>
        <v>SE1 6SB</v>
      </c>
      <c r="C4980" s="83" t="str">
        <f t="shared" si="469"/>
        <v>SE1 6S</v>
      </c>
      <c r="D4980" s="83" t="str">
        <f t="shared" si="470"/>
        <v>SE1 6</v>
      </c>
      <c r="E4980" s="83" t="str">
        <f t="shared" si="471"/>
        <v xml:space="preserve">SE1 </v>
      </c>
      <c r="F4980" s="83" t="str">
        <f t="shared" si="472"/>
        <v>SE1</v>
      </c>
      <c r="G4980" s="83" t="str">
        <f t="shared" si="473"/>
        <v>SE</v>
      </c>
      <c r="H4980" s="83" t="s">
        <v>2244</v>
      </c>
      <c r="I4980" s="83" t="s">
        <v>1167</v>
      </c>
    </row>
    <row r="4981" spans="1:9" ht="15">
      <c r="A4981" s="83" t="s">
        <v>183</v>
      </c>
      <c r="B4981" s="83" t="str">
        <f t="shared" si="468"/>
        <v>SE1 7</v>
      </c>
      <c r="C4981" s="83" t="str">
        <f t="shared" si="469"/>
        <v>SE1 7</v>
      </c>
      <c r="D4981" s="83" t="str">
        <f t="shared" si="470"/>
        <v>SE1 7</v>
      </c>
      <c r="E4981" s="83" t="str">
        <f t="shared" si="471"/>
        <v xml:space="preserve">SE1 </v>
      </c>
      <c r="F4981" s="83" t="str">
        <f t="shared" si="472"/>
        <v>SE1</v>
      </c>
      <c r="G4981" s="83" t="str">
        <f t="shared" si="473"/>
        <v>SE</v>
      </c>
      <c r="H4981" s="83" t="s">
        <v>2244</v>
      </c>
      <c r="I4981" s="83" t="s">
        <v>1167</v>
      </c>
    </row>
    <row r="4982" spans="1:9" ht="15">
      <c r="A4982" s="83" t="s">
        <v>5551</v>
      </c>
      <c r="B4982" s="83" t="str">
        <f t="shared" si="468"/>
        <v>SE1 7A</v>
      </c>
      <c r="C4982" s="83" t="str">
        <f t="shared" si="469"/>
        <v>SE1 7A</v>
      </c>
      <c r="D4982" s="83" t="str">
        <f t="shared" si="470"/>
        <v>SE1 7</v>
      </c>
      <c r="E4982" s="83" t="str">
        <f t="shared" si="471"/>
        <v xml:space="preserve">SE1 </v>
      </c>
      <c r="F4982" s="83" t="str">
        <f t="shared" si="472"/>
        <v>SE1</v>
      </c>
      <c r="G4982" s="83" t="str">
        <f t="shared" si="473"/>
        <v>SE</v>
      </c>
      <c r="H4982" s="83" t="s">
        <v>370</v>
      </c>
      <c r="I4982" s="83" t="s">
        <v>658</v>
      </c>
    </row>
    <row r="4983" spans="1:9" ht="15">
      <c r="A4983" s="83" t="s">
        <v>5552</v>
      </c>
      <c r="B4983" s="83" t="str">
        <f t="shared" si="468"/>
        <v>SE1 7BA</v>
      </c>
      <c r="C4983" s="83" t="str">
        <f t="shared" si="469"/>
        <v>SE1 7B</v>
      </c>
      <c r="D4983" s="83" t="str">
        <f t="shared" si="470"/>
        <v>SE1 7</v>
      </c>
      <c r="E4983" s="83" t="str">
        <f t="shared" si="471"/>
        <v xml:space="preserve">SE1 </v>
      </c>
      <c r="F4983" s="83" t="str">
        <f t="shared" si="472"/>
        <v>SE1</v>
      </c>
      <c r="G4983" s="83" t="str">
        <f t="shared" si="473"/>
        <v>SE</v>
      </c>
      <c r="H4983" s="83" t="s">
        <v>370</v>
      </c>
      <c r="I4983" s="83" t="s">
        <v>658</v>
      </c>
    </row>
    <row r="4984" spans="1:9" ht="15">
      <c r="A4984" s="83" t="s">
        <v>5553</v>
      </c>
      <c r="B4984" s="83" t="str">
        <f t="shared" si="468"/>
        <v>SE1 7BB</v>
      </c>
      <c r="C4984" s="83" t="str">
        <f t="shared" si="469"/>
        <v>SE1 7B</v>
      </c>
      <c r="D4984" s="83" t="str">
        <f t="shared" si="470"/>
        <v>SE1 7</v>
      </c>
      <c r="E4984" s="83" t="str">
        <f t="shared" si="471"/>
        <v xml:space="preserve">SE1 </v>
      </c>
      <c r="F4984" s="83" t="str">
        <f t="shared" si="472"/>
        <v>SE1</v>
      </c>
      <c r="G4984" s="83" t="str">
        <f t="shared" si="473"/>
        <v>SE</v>
      </c>
      <c r="H4984" s="83" t="s">
        <v>370</v>
      </c>
      <c r="I4984" s="83" t="s">
        <v>658</v>
      </c>
    </row>
    <row r="4985" spans="1:9" ht="15">
      <c r="A4985" s="83" t="s">
        <v>5554</v>
      </c>
      <c r="B4985" s="83" t="str">
        <f t="shared" si="468"/>
        <v>SE1 7BD</v>
      </c>
      <c r="C4985" s="83" t="str">
        <f t="shared" si="469"/>
        <v>SE1 7B</v>
      </c>
      <c r="D4985" s="83" t="str">
        <f t="shared" si="470"/>
        <v>SE1 7</v>
      </c>
      <c r="E4985" s="83" t="str">
        <f t="shared" si="471"/>
        <v xml:space="preserve">SE1 </v>
      </c>
      <c r="F4985" s="83" t="str">
        <f t="shared" si="472"/>
        <v>SE1</v>
      </c>
      <c r="G4985" s="83" t="str">
        <f t="shared" si="473"/>
        <v>SE</v>
      </c>
      <c r="H4985" s="83" t="s">
        <v>370</v>
      </c>
      <c r="I4985" s="83" t="s">
        <v>658</v>
      </c>
    </row>
    <row r="4986" spans="1:9" ht="15">
      <c r="A4986" s="83" t="s">
        <v>5555</v>
      </c>
      <c r="B4986" s="83" t="str">
        <f t="shared" si="468"/>
        <v>SE1 7BE</v>
      </c>
      <c r="C4986" s="83" t="str">
        <f t="shared" si="469"/>
        <v>SE1 7B</v>
      </c>
      <c r="D4986" s="83" t="str">
        <f t="shared" si="470"/>
        <v>SE1 7</v>
      </c>
      <c r="E4986" s="83" t="str">
        <f t="shared" si="471"/>
        <v xml:space="preserve">SE1 </v>
      </c>
      <c r="F4986" s="83" t="str">
        <f t="shared" si="472"/>
        <v>SE1</v>
      </c>
      <c r="G4986" s="83" t="str">
        <f t="shared" si="473"/>
        <v>SE</v>
      </c>
      <c r="H4986" s="83" t="s">
        <v>370</v>
      </c>
      <c r="I4986" s="83" t="s">
        <v>658</v>
      </c>
    </row>
    <row r="4987" spans="1:9" ht="15">
      <c r="A4987" s="83" t="s">
        <v>5556</v>
      </c>
      <c r="B4987" s="83" t="str">
        <f t="shared" si="468"/>
        <v>SE1 7BG</v>
      </c>
      <c r="C4987" s="83" t="str">
        <f t="shared" si="469"/>
        <v>SE1 7B</v>
      </c>
      <c r="D4987" s="83" t="str">
        <f t="shared" si="470"/>
        <v>SE1 7</v>
      </c>
      <c r="E4987" s="83" t="str">
        <f t="shared" si="471"/>
        <v xml:space="preserve">SE1 </v>
      </c>
      <c r="F4987" s="83" t="str">
        <f t="shared" si="472"/>
        <v>SE1</v>
      </c>
      <c r="G4987" s="83" t="str">
        <f t="shared" si="473"/>
        <v>SE</v>
      </c>
      <c r="H4987" s="83" t="s">
        <v>370</v>
      </c>
      <c r="I4987" s="83" t="s">
        <v>658</v>
      </c>
    </row>
    <row r="4988" spans="1:9" ht="15">
      <c r="A4988" s="83" t="s">
        <v>5557</v>
      </c>
      <c r="B4988" s="83" t="str">
        <f t="shared" si="468"/>
        <v>SE1 7G</v>
      </c>
      <c r="C4988" s="83" t="str">
        <f t="shared" si="469"/>
        <v>SE1 7G</v>
      </c>
      <c r="D4988" s="83" t="str">
        <f t="shared" si="470"/>
        <v>SE1 7</v>
      </c>
      <c r="E4988" s="83" t="str">
        <f t="shared" si="471"/>
        <v xml:space="preserve">SE1 </v>
      </c>
      <c r="F4988" s="83" t="str">
        <f t="shared" si="472"/>
        <v>SE1</v>
      </c>
      <c r="G4988" s="83" t="str">
        <f t="shared" si="473"/>
        <v>SE</v>
      </c>
      <c r="H4988" s="83" t="s">
        <v>370</v>
      </c>
      <c r="I4988" s="83" t="s">
        <v>658</v>
      </c>
    </row>
    <row r="4989" spans="1:9" ht="15">
      <c r="A4989" s="83" t="s">
        <v>5558</v>
      </c>
      <c r="B4989" s="83" t="str">
        <f t="shared" si="468"/>
        <v>SE1 7JU</v>
      </c>
      <c r="C4989" s="83" t="str">
        <f t="shared" si="469"/>
        <v>SE1 7J</v>
      </c>
      <c r="D4989" s="83" t="str">
        <f t="shared" si="470"/>
        <v>SE1 7</v>
      </c>
      <c r="E4989" s="83" t="str">
        <f t="shared" si="471"/>
        <v xml:space="preserve">SE1 </v>
      </c>
      <c r="F4989" s="83" t="str">
        <f t="shared" si="472"/>
        <v>SE1</v>
      </c>
      <c r="G4989" s="83" t="str">
        <f t="shared" si="473"/>
        <v>SE</v>
      </c>
      <c r="H4989" s="83" t="s">
        <v>1166</v>
      </c>
      <c r="I4989" s="83" t="s">
        <v>1167</v>
      </c>
    </row>
    <row r="4990" spans="1:9" ht="15">
      <c r="A4990" s="83" t="s">
        <v>5559</v>
      </c>
      <c r="B4990" s="83" t="str">
        <f t="shared" si="468"/>
        <v>SE1 7JW</v>
      </c>
      <c r="C4990" s="83" t="str">
        <f t="shared" si="469"/>
        <v>SE1 7J</v>
      </c>
      <c r="D4990" s="83" t="str">
        <f t="shared" si="470"/>
        <v>SE1 7</v>
      </c>
      <c r="E4990" s="83" t="str">
        <f t="shared" si="471"/>
        <v xml:space="preserve">SE1 </v>
      </c>
      <c r="F4990" s="83" t="str">
        <f t="shared" si="472"/>
        <v>SE1</v>
      </c>
      <c r="G4990" s="83" t="str">
        <f t="shared" si="473"/>
        <v>SE</v>
      </c>
      <c r="H4990" s="83" t="s">
        <v>370</v>
      </c>
      <c r="I4990" s="83" t="s">
        <v>658</v>
      </c>
    </row>
    <row r="4991" spans="1:9" ht="15">
      <c r="A4991" s="83" t="s">
        <v>5560</v>
      </c>
      <c r="B4991" s="83" t="str">
        <f t="shared" si="468"/>
        <v>SE1 7LW</v>
      </c>
      <c r="C4991" s="83" t="str">
        <f t="shared" si="469"/>
        <v>SE1 7L</v>
      </c>
      <c r="D4991" s="83" t="str">
        <f t="shared" si="470"/>
        <v>SE1 7</v>
      </c>
      <c r="E4991" s="83" t="str">
        <f t="shared" si="471"/>
        <v xml:space="preserve">SE1 </v>
      </c>
      <c r="F4991" s="83" t="str">
        <f t="shared" si="472"/>
        <v>SE1</v>
      </c>
      <c r="G4991" s="83" t="str">
        <f t="shared" si="473"/>
        <v>SE</v>
      </c>
      <c r="H4991" s="83" t="s">
        <v>338</v>
      </c>
      <c r="I4991" s="83" t="s">
        <v>1167</v>
      </c>
    </row>
    <row r="4992" spans="1:9" ht="15">
      <c r="A4992" s="83" t="s">
        <v>5561</v>
      </c>
      <c r="B4992" s="83" t="str">
        <f t="shared" si="468"/>
        <v>SE1 7LZ</v>
      </c>
      <c r="C4992" s="83" t="str">
        <f t="shared" si="469"/>
        <v>SE1 7L</v>
      </c>
      <c r="D4992" s="83" t="str">
        <f t="shared" si="470"/>
        <v>SE1 7</v>
      </c>
      <c r="E4992" s="83" t="str">
        <f t="shared" si="471"/>
        <v xml:space="preserve">SE1 </v>
      </c>
      <c r="F4992" s="83" t="str">
        <f t="shared" si="472"/>
        <v>SE1</v>
      </c>
      <c r="G4992" s="83" t="str">
        <f t="shared" si="473"/>
        <v>SE</v>
      </c>
      <c r="H4992" s="83" t="s">
        <v>370</v>
      </c>
      <c r="I4992" s="83" t="s">
        <v>658</v>
      </c>
    </row>
    <row r="4993" spans="1:9" ht="15">
      <c r="A4993" s="83" t="s">
        <v>5562</v>
      </c>
      <c r="B4993" s="83" t="str">
        <f t="shared" si="468"/>
        <v>SE1 7N</v>
      </c>
      <c r="C4993" s="83" t="str">
        <f t="shared" si="469"/>
        <v>SE1 7N</v>
      </c>
      <c r="D4993" s="83" t="str">
        <f t="shared" si="470"/>
        <v>SE1 7</v>
      </c>
      <c r="E4993" s="83" t="str">
        <f t="shared" si="471"/>
        <v xml:space="preserve">SE1 </v>
      </c>
      <c r="F4993" s="83" t="str">
        <f t="shared" si="472"/>
        <v>SE1</v>
      </c>
      <c r="G4993" s="83" t="str">
        <f t="shared" si="473"/>
        <v>SE</v>
      </c>
      <c r="H4993" s="83" t="s">
        <v>370</v>
      </c>
      <c r="I4993" s="83" t="s">
        <v>658</v>
      </c>
    </row>
    <row r="4994" spans="1:9" ht="15">
      <c r="A4994" s="83" t="s">
        <v>5563</v>
      </c>
      <c r="B4994" s="83" t="str">
        <f t="shared" si="468"/>
        <v>SE1 7PB</v>
      </c>
      <c r="C4994" s="83" t="str">
        <f t="shared" si="469"/>
        <v>SE1 7P</v>
      </c>
      <c r="D4994" s="83" t="str">
        <f t="shared" si="470"/>
        <v>SE1 7</v>
      </c>
      <c r="E4994" s="83" t="str">
        <f t="shared" si="471"/>
        <v xml:space="preserve">SE1 </v>
      </c>
      <c r="F4994" s="83" t="str">
        <f t="shared" si="472"/>
        <v>SE1</v>
      </c>
      <c r="G4994" s="83" t="str">
        <f t="shared" si="473"/>
        <v>SE</v>
      </c>
      <c r="H4994" s="83" t="s">
        <v>370</v>
      </c>
      <c r="I4994" s="83" t="s">
        <v>658</v>
      </c>
    </row>
    <row r="4995" spans="1:9" ht="15">
      <c r="A4995" s="83" t="s">
        <v>5564</v>
      </c>
      <c r="B4995" s="83" t="str">
        <f t="shared" ref="B4995:B5058" si="474">LEFT($A4995,7)</f>
        <v>SE1 7PD</v>
      </c>
      <c r="C4995" s="83" t="str">
        <f t="shared" ref="C4995:C5058" si="475">LEFT($A4995,6)</f>
        <v>SE1 7P</v>
      </c>
      <c r="D4995" s="83" t="str">
        <f t="shared" ref="D4995:D5058" si="476">LEFT($A4995,5)</f>
        <v>SE1 7</v>
      </c>
      <c r="E4995" s="83" t="str">
        <f t="shared" ref="E4995:E5058" si="477">LEFT($A4995,4)</f>
        <v xml:space="preserve">SE1 </v>
      </c>
      <c r="F4995" s="83" t="str">
        <f t="shared" ref="F4995:F5058" si="478">LEFT($A4995,3)</f>
        <v>SE1</v>
      </c>
      <c r="G4995" s="83" t="str">
        <f t="shared" ref="G4995:G5058" si="479">LEFT($A4995,2)</f>
        <v>SE</v>
      </c>
      <c r="H4995" s="83" t="s">
        <v>370</v>
      </c>
      <c r="I4995" s="83" t="s">
        <v>658</v>
      </c>
    </row>
    <row r="4996" spans="1:9" ht="15">
      <c r="A4996" s="83" t="s">
        <v>5565</v>
      </c>
      <c r="B4996" s="83" t="str">
        <f t="shared" si="474"/>
        <v>SE1 7PG</v>
      </c>
      <c r="C4996" s="83" t="str">
        <f t="shared" si="475"/>
        <v>SE1 7P</v>
      </c>
      <c r="D4996" s="83" t="str">
        <f t="shared" si="476"/>
        <v>SE1 7</v>
      </c>
      <c r="E4996" s="83" t="str">
        <f t="shared" si="477"/>
        <v xml:space="preserve">SE1 </v>
      </c>
      <c r="F4996" s="83" t="str">
        <f t="shared" si="478"/>
        <v>SE1</v>
      </c>
      <c r="G4996" s="83" t="str">
        <f t="shared" si="479"/>
        <v>SE</v>
      </c>
      <c r="H4996" s="83" t="s">
        <v>370</v>
      </c>
      <c r="I4996" s="83" t="s">
        <v>658</v>
      </c>
    </row>
    <row r="4997" spans="1:9" ht="15">
      <c r="A4997" s="83" t="s">
        <v>5566</v>
      </c>
      <c r="B4997" s="83" t="str">
        <f t="shared" si="474"/>
        <v>SE1 7PJ</v>
      </c>
      <c r="C4997" s="83" t="str">
        <f t="shared" si="475"/>
        <v>SE1 7P</v>
      </c>
      <c r="D4997" s="83" t="str">
        <f t="shared" si="476"/>
        <v>SE1 7</v>
      </c>
      <c r="E4997" s="83" t="str">
        <f t="shared" si="477"/>
        <v xml:space="preserve">SE1 </v>
      </c>
      <c r="F4997" s="83" t="str">
        <f t="shared" si="478"/>
        <v>SE1</v>
      </c>
      <c r="G4997" s="83" t="str">
        <f t="shared" si="479"/>
        <v>SE</v>
      </c>
      <c r="H4997" s="83" t="s">
        <v>370</v>
      </c>
      <c r="I4997" s="83" t="s">
        <v>658</v>
      </c>
    </row>
    <row r="4998" spans="1:9" ht="15">
      <c r="A4998" s="83" t="s">
        <v>5567</v>
      </c>
      <c r="B4998" s="83" t="str">
        <f t="shared" si="474"/>
        <v>SE1 7PY</v>
      </c>
      <c r="C4998" s="83" t="str">
        <f t="shared" si="475"/>
        <v>SE1 7P</v>
      </c>
      <c r="D4998" s="83" t="str">
        <f t="shared" si="476"/>
        <v>SE1 7</v>
      </c>
      <c r="E4998" s="83" t="str">
        <f t="shared" si="477"/>
        <v xml:space="preserve">SE1 </v>
      </c>
      <c r="F4998" s="83" t="str">
        <f t="shared" si="478"/>
        <v>SE1</v>
      </c>
      <c r="G4998" s="83" t="str">
        <f t="shared" si="479"/>
        <v>SE</v>
      </c>
      <c r="H4998" s="83" t="s">
        <v>370</v>
      </c>
      <c r="I4998" s="83" t="s">
        <v>658</v>
      </c>
    </row>
    <row r="4999" spans="1:9" ht="15">
      <c r="A4999" s="83" t="s">
        <v>5568</v>
      </c>
      <c r="B4999" s="83" t="str">
        <f t="shared" si="474"/>
        <v>SE1 7Q</v>
      </c>
      <c r="C4999" s="83" t="str">
        <f t="shared" si="475"/>
        <v>SE1 7Q</v>
      </c>
      <c r="D4999" s="83" t="str">
        <f t="shared" si="476"/>
        <v>SE1 7</v>
      </c>
      <c r="E4999" s="83" t="str">
        <f t="shared" si="477"/>
        <v xml:space="preserve">SE1 </v>
      </c>
      <c r="F4999" s="83" t="str">
        <f t="shared" si="478"/>
        <v>SE1</v>
      </c>
      <c r="G4999" s="83" t="str">
        <f t="shared" si="479"/>
        <v>SE</v>
      </c>
      <c r="H4999" s="83" t="s">
        <v>370</v>
      </c>
      <c r="I4999" s="83" t="s">
        <v>658</v>
      </c>
    </row>
    <row r="5000" spans="1:9" ht="15">
      <c r="A5000" s="83" t="s">
        <v>5569</v>
      </c>
      <c r="B5000" s="83" t="str">
        <f t="shared" si="474"/>
        <v>SE1 7QA</v>
      </c>
      <c r="C5000" s="83" t="str">
        <f t="shared" si="475"/>
        <v>SE1 7Q</v>
      </c>
      <c r="D5000" s="83" t="str">
        <f t="shared" si="476"/>
        <v>SE1 7</v>
      </c>
      <c r="E5000" s="83" t="str">
        <f t="shared" si="477"/>
        <v xml:space="preserve">SE1 </v>
      </c>
      <c r="F5000" s="83" t="str">
        <f t="shared" si="478"/>
        <v>SE1</v>
      </c>
      <c r="G5000" s="83" t="str">
        <f t="shared" si="479"/>
        <v>SE</v>
      </c>
      <c r="H5000" s="83" t="s">
        <v>2244</v>
      </c>
      <c r="I5000" s="83" t="s">
        <v>1167</v>
      </c>
    </row>
    <row r="5001" spans="1:9" ht="15">
      <c r="A5001" s="83" t="s">
        <v>5570</v>
      </c>
      <c r="B5001" s="83" t="str">
        <f t="shared" si="474"/>
        <v>SE1 7QD</v>
      </c>
      <c r="C5001" s="83" t="str">
        <f t="shared" si="475"/>
        <v>SE1 7Q</v>
      </c>
      <c r="D5001" s="83" t="str">
        <f t="shared" si="476"/>
        <v>SE1 7</v>
      </c>
      <c r="E5001" s="83" t="str">
        <f t="shared" si="477"/>
        <v xml:space="preserve">SE1 </v>
      </c>
      <c r="F5001" s="83" t="str">
        <f t="shared" si="478"/>
        <v>SE1</v>
      </c>
      <c r="G5001" s="83" t="str">
        <f t="shared" si="479"/>
        <v>SE</v>
      </c>
      <c r="H5001" s="83" t="s">
        <v>2244</v>
      </c>
      <c r="I5001" s="83" t="s">
        <v>1167</v>
      </c>
    </row>
    <row r="5002" spans="1:9" ht="15">
      <c r="A5002" s="83" t="s">
        <v>5571</v>
      </c>
      <c r="B5002" s="83" t="str">
        <f t="shared" si="474"/>
        <v>SE1 7QP</v>
      </c>
      <c r="C5002" s="83" t="str">
        <f t="shared" si="475"/>
        <v>SE1 7Q</v>
      </c>
      <c r="D5002" s="83" t="str">
        <f t="shared" si="476"/>
        <v>SE1 7</v>
      </c>
      <c r="E5002" s="83" t="str">
        <f t="shared" si="477"/>
        <v xml:space="preserve">SE1 </v>
      </c>
      <c r="F5002" s="83" t="str">
        <f t="shared" si="478"/>
        <v>SE1</v>
      </c>
      <c r="G5002" s="83" t="str">
        <f t="shared" si="479"/>
        <v>SE</v>
      </c>
      <c r="H5002" s="83" t="s">
        <v>2244</v>
      </c>
      <c r="I5002" s="83" t="s">
        <v>1167</v>
      </c>
    </row>
    <row r="5003" spans="1:9" ht="15">
      <c r="A5003" s="83" t="s">
        <v>5572</v>
      </c>
      <c r="B5003" s="83" t="str">
        <f t="shared" si="474"/>
        <v>SE1 7QW</v>
      </c>
      <c r="C5003" s="83" t="str">
        <f t="shared" si="475"/>
        <v>SE1 7Q</v>
      </c>
      <c r="D5003" s="83" t="str">
        <f t="shared" si="476"/>
        <v>SE1 7</v>
      </c>
      <c r="E5003" s="83" t="str">
        <f t="shared" si="477"/>
        <v xml:space="preserve">SE1 </v>
      </c>
      <c r="F5003" s="83" t="str">
        <f t="shared" si="478"/>
        <v>SE1</v>
      </c>
      <c r="G5003" s="83" t="str">
        <f t="shared" si="479"/>
        <v>SE</v>
      </c>
      <c r="H5003" s="83" t="s">
        <v>2244</v>
      </c>
      <c r="I5003" s="83" t="s">
        <v>1167</v>
      </c>
    </row>
    <row r="5004" spans="1:9" ht="15">
      <c r="A5004" s="83" t="s">
        <v>5573</v>
      </c>
      <c r="B5004" s="83" t="str">
        <f t="shared" si="474"/>
        <v>SE1 7R</v>
      </c>
      <c r="C5004" s="83" t="str">
        <f t="shared" si="475"/>
        <v>SE1 7R</v>
      </c>
      <c r="D5004" s="83" t="str">
        <f t="shared" si="476"/>
        <v>SE1 7</v>
      </c>
      <c r="E5004" s="83" t="str">
        <f t="shared" si="477"/>
        <v xml:space="preserve">SE1 </v>
      </c>
      <c r="F5004" s="83" t="str">
        <f t="shared" si="478"/>
        <v>SE1</v>
      </c>
      <c r="G5004" s="83" t="str">
        <f t="shared" si="479"/>
        <v>SE</v>
      </c>
      <c r="H5004" s="83" t="s">
        <v>370</v>
      </c>
      <c r="I5004" s="83" t="s">
        <v>658</v>
      </c>
    </row>
    <row r="5005" spans="1:9" ht="15">
      <c r="A5005" s="83" t="s">
        <v>5574</v>
      </c>
      <c r="B5005" s="83" t="str">
        <f t="shared" si="474"/>
        <v>SE1 7RU</v>
      </c>
      <c r="C5005" s="83" t="str">
        <f t="shared" si="475"/>
        <v>SE1 7R</v>
      </c>
      <c r="D5005" s="83" t="str">
        <f t="shared" si="476"/>
        <v>SE1 7</v>
      </c>
      <c r="E5005" s="83" t="str">
        <f t="shared" si="477"/>
        <v xml:space="preserve">SE1 </v>
      </c>
      <c r="F5005" s="83" t="str">
        <f t="shared" si="478"/>
        <v>SE1</v>
      </c>
      <c r="G5005" s="83" t="str">
        <f t="shared" si="479"/>
        <v>SE</v>
      </c>
      <c r="H5005" s="83" t="s">
        <v>2244</v>
      </c>
      <c r="I5005" s="83" t="s">
        <v>1167</v>
      </c>
    </row>
    <row r="5006" spans="1:9" ht="15">
      <c r="A5006" s="83" t="s">
        <v>5575</v>
      </c>
      <c r="B5006" s="83" t="str">
        <f t="shared" si="474"/>
        <v>SE1 7TE</v>
      </c>
      <c r="C5006" s="83" t="str">
        <f t="shared" si="475"/>
        <v>SE1 7T</v>
      </c>
      <c r="D5006" s="83" t="str">
        <f t="shared" si="476"/>
        <v>SE1 7</v>
      </c>
      <c r="E5006" s="83" t="str">
        <f t="shared" si="477"/>
        <v xml:space="preserve">SE1 </v>
      </c>
      <c r="F5006" s="83" t="str">
        <f t="shared" si="478"/>
        <v>SE1</v>
      </c>
      <c r="G5006" s="83" t="str">
        <f t="shared" si="479"/>
        <v>SE</v>
      </c>
      <c r="H5006" s="83" t="s">
        <v>370</v>
      </c>
      <c r="I5006" s="83" t="s">
        <v>658</v>
      </c>
    </row>
    <row r="5007" spans="1:9" ht="15">
      <c r="A5007" s="83" t="s">
        <v>5576</v>
      </c>
      <c r="B5007" s="83" t="str">
        <f t="shared" si="474"/>
        <v>SE1 7UP</v>
      </c>
      <c r="C5007" s="83" t="str">
        <f t="shared" si="475"/>
        <v>SE1 7U</v>
      </c>
      <c r="D5007" s="83" t="str">
        <f t="shared" si="476"/>
        <v>SE1 7</v>
      </c>
      <c r="E5007" s="83" t="str">
        <f t="shared" si="477"/>
        <v xml:space="preserve">SE1 </v>
      </c>
      <c r="F5007" s="83" t="str">
        <f t="shared" si="478"/>
        <v>SE1</v>
      </c>
      <c r="G5007" s="83" t="str">
        <f t="shared" si="479"/>
        <v>SE</v>
      </c>
      <c r="H5007" s="83" t="s">
        <v>370</v>
      </c>
      <c r="I5007" s="83" t="s">
        <v>658</v>
      </c>
    </row>
    <row r="5008" spans="1:9" ht="15">
      <c r="A5008" s="83" t="s">
        <v>5577</v>
      </c>
      <c r="B5008" s="83" t="str">
        <f t="shared" si="474"/>
        <v>SE1 7UR</v>
      </c>
      <c r="C5008" s="83" t="str">
        <f t="shared" si="475"/>
        <v>SE1 7U</v>
      </c>
      <c r="D5008" s="83" t="str">
        <f t="shared" si="476"/>
        <v>SE1 7</v>
      </c>
      <c r="E5008" s="83" t="str">
        <f t="shared" si="477"/>
        <v xml:space="preserve">SE1 </v>
      </c>
      <c r="F5008" s="83" t="str">
        <f t="shared" si="478"/>
        <v>SE1</v>
      </c>
      <c r="G5008" s="83" t="str">
        <f t="shared" si="479"/>
        <v>SE</v>
      </c>
      <c r="H5008" s="83" t="s">
        <v>370</v>
      </c>
      <c r="I5008" s="83" t="s">
        <v>658</v>
      </c>
    </row>
    <row r="5009" spans="1:9" ht="15">
      <c r="A5009" s="83" t="s">
        <v>5578</v>
      </c>
      <c r="B5009" s="83" t="str">
        <f t="shared" si="474"/>
        <v>SE1 7UW</v>
      </c>
      <c r="C5009" s="83" t="str">
        <f t="shared" si="475"/>
        <v>SE1 7U</v>
      </c>
      <c r="D5009" s="83" t="str">
        <f t="shared" si="476"/>
        <v>SE1 7</v>
      </c>
      <c r="E5009" s="83" t="str">
        <f t="shared" si="477"/>
        <v xml:space="preserve">SE1 </v>
      </c>
      <c r="F5009" s="83" t="str">
        <f t="shared" si="478"/>
        <v>SE1</v>
      </c>
      <c r="G5009" s="83" t="str">
        <f t="shared" si="479"/>
        <v>SE</v>
      </c>
      <c r="H5009" s="83" t="s">
        <v>370</v>
      </c>
      <c r="I5009" s="83" t="s">
        <v>658</v>
      </c>
    </row>
    <row r="5010" spans="1:9" ht="15">
      <c r="A5010" s="83" t="s">
        <v>5579</v>
      </c>
      <c r="B5010" s="83" t="str">
        <f t="shared" si="474"/>
        <v>SE1 8DD</v>
      </c>
      <c r="C5010" s="83" t="str">
        <f t="shared" si="475"/>
        <v>SE1 8D</v>
      </c>
      <c r="D5010" s="83" t="str">
        <f t="shared" si="476"/>
        <v>SE1 8</v>
      </c>
      <c r="E5010" s="83" t="str">
        <f t="shared" si="477"/>
        <v xml:space="preserve">SE1 </v>
      </c>
      <c r="F5010" s="83" t="str">
        <f t="shared" si="478"/>
        <v>SE1</v>
      </c>
      <c r="G5010" s="83" t="str">
        <f t="shared" si="479"/>
        <v>SE</v>
      </c>
      <c r="H5010" s="83" t="s">
        <v>338</v>
      </c>
      <c r="I5010" s="83" t="s">
        <v>1167</v>
      </c>
    </row>
    <row r="5011" spans="1:9" ht="15">
      <c r="A5011" s="83" t="s">
        <v>5580</v>
      </c>
      <c r="B5011" s="83" t="str">
        <f t="shared" si="474"/>
        <v>SE11</v>
      </c>
      <c r="C5011" s="83" t="str">
        <f t="shared" si="475"/>
        <v>SE11</v>
      </c>
      <c r="D5011" s="83" t="str">
        <f t="shared" si="476"/>
        <v>SE11</v>
      </c>
      <c r="E5011" s="83" t="str">
        <f t="shared" si="477"/>
        <v>SE11</v>
      </c>
      <c r="F5011" s="83" t="str">
        <f t="shared" si="478"/>
        <v>SE1</v>
      </c>
      <c r="G5011" s="83" t="str">
        <f t="shared" si="479"/>
        <v>SE</v>
      </c>
      <c r="H5011" s="83" t="s">
        <v>2244</v>
      </c>
      <c r="I5011" s="83" t="s">
        <v>1167</v>
      </c>
    </row>
    <row r="5012" spans="1:9" ht="15">
      <c r="A5012" s="83" t="s">
        <v>5581</v>
      </c>
      <c r="B5012" s="83" t="str">
        <f t="shared" si="474"/>
        <v>SE11 4A</v>
      </c>
      <c r="C5012" s="83" t="str">
        <f t="shared" si="475"/>
        <v>SE11 4</v>
      </c>
      <c r="D5012" s="83" t="str">
        <f t="shared" si="476"/>
        <v xml:space="preserve">SE11 </v>
      </c>
      <c r="E5012" s="83" t="str">
        <f t="shared" si="477"/>
        <v>SE11</v>
      </c>
      <c r="F5012" s="83" t="str">
        <f t="shared" si="478"/>
        <v>SE1</v>
      </c>
      <c r="G5012" s="83" t="str">
        <f t="shared" si="479"/>
        <v>SE</v>
      </c>
      <c r="H5012" s="83" t="s">
        <v>370</v>
      </c>
      <c r="I5012" s="83" t="s">
        <v>658</v>
      </c>
    </row>
    <row r="5013" spans="1:9" ht="15">
      <c r="A5013" s="83" t="s">
        <v>5582</v>
      </c>
      <c r="B5013" s="83" t="str">
        <f t="shared" si="474"/>
        <v>SE11 4A</v>
      </c>
      <c r="C5013" s="83" t="str">
        <f t="shared" si="475"/>
        <v>SE11 4</v>
      </c>
      <c r="D5013" s="83" t="str">
        <f t="shared" si="476"/>
        <v xml:space="preserve">SE11 </v>
      </c>
      <c r="E5013" s="83" t="str">
        <f t="shared" si="477"/>
        <v>SE11</v>
      </c>
      <c r="F5013" s="83" t="str">
        <f t="shared" si="478"/>
        <v>SE1</v>
      </c>
      <c r="G5013" s="83" t="str">
        <f t="shared" si="479"/>
        <v>SE</v>
      </c>
      <c r="H5013" s="83" t="s">
        <v>370</v>
      </c>
      <c r="I5013" s="83" t="s">
        <v>658</v>
      </c>
    </row>
    <row r="5014" spans="1:9" ht="15">
      <c r="A5014" s="83" t="s">
        <v>5583</v>
      </c>
      <c r="B5014" s="83" t="str">
        <f t="shared" si="474"/>
        <v>SE11 4A</v>
      </c>
      <c r="C5014" s="83" t="str">
        <f t="shared" si="475"/>
        <v>SE11 4</v>
      </c>
      <c r="D5014" s="83" t="str">
        <f t="shared" si="476"/>
        <v xml:space="preserve">SE11 </v>
      </c>
      <c r="E5014" s="83" t="str">
        <f t="shared" si="477"/>
        <v>SE11</v>
      </c>
      <c r="F5014" s="83" t="str">
        <f t="shared" si="478"/>
        <v>SE1</v>
      </c>
      <c r="G5014" s="83" t="str">
        <f t="shared" si="479"/>
        <v>SE</v>
      </c>
      <c r="H5014" s="83" t="s">
        <v>370</v>
      </c>
      <c r="I5014" s="83" t="s">
        <v>658</v>
      </c>
    </row>
    <row r="5015" spans="1:9" ht="15">
      <c r="A5015" s="83" t="s">
        <v>5584</v>
      </c>
      <c r="B5015" s="83" t="str">
        <f t="shared" si="474"/>
        <v>SE11 4A</v>
      </c>
      <c r="C5015" s="83" t="str">
        <f t="shared" si="475"/>
        <v>SE11 4</v>
      </c>
      <c r="D5015" s="83" t="str">
        <f t="shared" si="476"/>
        <v xml:space="preserve">SE11 </v>
      </c>
      <c r="E5015" s="83" t="str">
        <f t="shared" si="477"/>
        <v>SE11</v>
      </c>
      <c r="F5015" s="83" t="str">
        <f t="shared" si="478"/>
        <v>SE1</v>
      </c>
      <c r="G5015" s="83" t="str">
        <f t="shared" si="479"/>
        <v>SE</v>
      </c>
      <c r="H5015" s="83" t="s">
        <v>370</v>
      </c>
      <c r="I5015" s="83" t="s">
        <v>658</v>
      </c>
    </row>
    <row r="5016" spans="1:9" ht="15">
      <c r="A5016" s="83" t="s">
        <v>5585</v>
      </c>
      <c r="B5016" s="83" t="str">
        <f t="shared" si="474"/>
        <v>SE11 4A</v>
      </c>
      <c r="C5016" s="83" t="str">
        <f t="shared" si="475"/>
        <v>SE11 4</v>
      </c>
      <c r="D5016" s="83" t="str">
        <f t="shared" si="476"/>
        <v xml:space="preserve">SE11 </v>
      </c>
      <c r="E5016" s="83" t="str">
        <f t="shared" si="477"/>
        <v>SE11</v>
      </c>
      <c r="F5016" s="83" t="str">
        <f t="shared" si="478"/>
        <v>SE1</v>
      </c>
      <c r="G5016" s="83" t="str">
        <f t="shared" si="479"/>
        <v>SE</v>
      </c>
      <c r="H5016" s="83" t="s">
        <v>370</v>
      </c>
      <c r="I5016" s="83" t="s">
        <v>658</v>
      </c>
    </row>
    <row r="5017" spans="1:9" ht="15">
      <c r="A5017" s="83" t="s">
        <v>5586</v>
      </c>
      <c r="B5017" s="83" t="str">
        <f t="shared" si="474"/>
        <v>SE11 4B</v>
      </c>
      <c r="C5017" s="83" t="str">
        <f t="shared" si="475"/>
        <v>SE11 4</v>
      </c>
      <c r="D5017" s="83" t="str">
        <f t="shared" si="476"/>
        <v xml:space="preserve">SE11 </v>
      </c>
      <c r="E5017" s="83" t="str">
        <f t="shared" si="477"/>
        <v>SE11</v>
      </c>
      <c r="F5017" s="83" t="str">
        <f t="shared" si="478"/>
        <v>SE1</v>
      </c>
      <c r="G5017" s="83" t="str">
        <f t="shared" si="479"/>
        <v>SE</v>
      </c>
      <c r="H5017" s="83" t="s">
        <v>370</v>
      </c>
      <c r="I5017" s="83" t="s">
        <v>658</v>
      </c>
    </row>
    <row r="5018" spans="1:9" ht="15">
      <c r="A5018" s="83" t="s">
        <v>5587</v>
      </c>
      <c r="B5018" s="83" t="str">
        <f t="shared" si="474"/>
        <v>SE11 4B</v>
      </c>
      <c r="C5018" s="83" t="str">
        <f t="shared" si="475"/>
        <v>SE11 4</v>
      </c>
      <c r="D5018" s="83" t="str">
        <f t="shared" si="476"/>
        <v xml:space="preserve">SE11 </v>
      </c>
      <c r="E5018" s="83" t="str">
        <f t="shared" si="477"/>
        <v>SE11</v>
      </c>
      <c r="F5018" s="83" t="str">
        <f t="shared" si="478"/>
        <v>SE1</v>
      </c>
      <c r="G5018" s="83" t="str">
        <f t="shared" si="479"/>
        <v>SE</v>
      </c>
      <c r="H5018" s="83" t="s">
        <v>2244</v>
      </c>
      <c r="I5018" s="83" t="s">
        <v>1167</v>
      </c>
    </row>
    <row r="5019" spans="1:9" ht="15">
      <c r="A5019" s="83" t="s">
        <v>5588</v>
      </c>
      <c r="B5019" s="83" t="str">
        <f t="shared" si="474"/>
        <v>SE11 4C</v>
      </c>
      <c r="C5019" s="83" t="str">
        <f t="shared" si="475"/>
        <v>SE11 4</v>
      </c>
      <c r="D5019" s="83" t="str">
        <f t="shared" si="476"/>
        <v xml:space="preserve">SE11 </v>
      </c>
      <c r="E5019" s="83" t="str">
        <f t="shared" si="477"/>
        <v>SE11</v>
      </c>
      <c r="F5019" s="83" t="str">
        <f t="shared" si="478"/>
        <v>SE1</v>
      </c>
      <c r="G5019" s="83" t="str">
        <f t="shared" si="479"/>
        <v>SE</v>
      </c>
      <c r="H5019" s="83" t="s">
        <v>370</v>
      </c>
      <c r="I5019" s="83" t="s">
        <v>658</v>
      </c>
    </row>
    <row r="5020" spans="1:9" ht="15">
      <c r="A5020" s="83" t="s">
        <v>5589</v>
      </c>
      <c r="B5020" s="83" t="str">
        <f t="shared" si="474"/>
        <v>SE11 4D</v>
      </c>
      <c r="C5020" s="83" t="str">
        <f t="shared" si="475"/>
        <v>SE11 4</v>
      </c>
      <c r="D5020" s="83" t="str">
        <f t="shared" si="476"/>
        <v xml:space="preserve">SE11 </v>
      </c>
      <c r="E5020" s="83" t="str">
        <f t="shared" si="477"/>
        <v>SE11</v>
      </c>
      <c r="F5020" s="83" t="str">
        <f t="shared" si="478"/>
        <v>SE1</v>
      </c>
      <c r="G5020" s="83" t="str">
        <f t="shared" si="479"/>
        <v>SE</v>
      </c>
      <c r="H5020" s="83" t="s">
        <v>370</v>
      </c>
      <c r="I5020" s="83" t="s">
        <v>658</v>
      </c>
    </row>
    <row r="5021" spans="1:9" ht="15">
      <c r="A5021" s="83" t="s">
        <v>5590</v>
      </c>
      <c r="B5021" s="83" t="str">
        <f t="shared" si="474"/>
        <v>SE11 4D</v>
      </c>
      <c r="C5021" s="83" t="str">
        <f t="shared" si="475"/>
        <v>SE11 4</v>
      </c>
      <c r="D5021" s="83" t="str">
        <f t="shared" si="476"/>
        <v xml:space="preserve">SE11 </v>
      </c>
      <c r="E5021" s="83" t="str">
        <f t="shared" si="477"/>
        <v>SE11</v>
      </c>
      <c r="F5021" s="83" t="str">
        <f t="shared" si="478"/>
        <v>SE1</v>
      </c>
      <c r="G5021" s="83" t="str">
        <f t="shared" si="479"/>
        <v>SE</v>
      </c>
      <c r="H5021" s="83" t="s">
        <v>370</v>
      </c>
      <c r="I5021" s="83" t="s">
        <v>658</v>
      </c>
    </row>
    <row r="5022" spans="1:9" ht="15">
      <c r="A5022" s="83" t="s">
        <v>5591</v>
      </c>
      <c r="B5022" s="83" t="str">
        <f t="shared" si="474"/>
        <v>SE11 4D</v>
      </c>
      <c r="C5022" s="83" t="str">
        <f t="shared" si="475"/>
        <v>SE11 4</v>
      </c>
      <c r="D5022" s="83" t="str">
        <f t="shared" si="476"/>
        <v xml:space="preserve">SE11 </v>
      </c>
      <c r="E5022" s="83" t="str">
        <f t="shared" si="477"/>
        <v>SE11</v>
      </c>
      <c r="F5022" s="83" t="str">
        <f t="shared" si="478"/>
        <v>SE1</v>
      </c>
      <c r="G5022" s="83" t="str">
        <f t="shared" si="479"/>
        <v>SE</v>
      </c>
      <c r="H5022" s="83" t="s">
        <v>370</v>
      </c>
      <c r="I5022" s="83" t="s">
        <v>658</v>
      </c>
    </row>
    <row r="5023" spans="1:9" ht="15">
      <c r="A5023" s="83" t="s">
        <v>5592</v>
      </c>
      <c r="B5023" s="83" t="str">
        <f t="shared" si="474"/>
        <v>SE11 4J</v>
      </c>
      <c r="C5023" s="83" t="str">
        <f t="shared" si="475"/>
        <v>SE11 4</v>
      </c>
      <c r="D5023" s="83" t="str">
        <f t="shared" si="476"/>
        <v xml:space="preserve">SE11 </v>
      </c>
      <c r="E5023" s="83" t="str">
        <f t="shared" si="477"/>
        <v>SE11</v>
      </c>
      <c r="F5023" s="83" t="str">
        <f t="shared" si="478"/>
        <v>SE1</v>
      </c>
      <c r="G5023" s="83" t="str">
        <f t="shared" si="479"/>
        <v>SE</v>
      </c>
      <c r="H5023" s="83" t="s">
        <v>370</v>
      </c>
      <c r="I5023" s="83" t="s">
        <v>658</v>
      </c>
    </row>
    <row r="5024" spans="1:9" ht="15">
      <c r="A5024" s="83" t="s">
        <v>5593</v>
      </c>
      <c r="B5024" s="83" t="str">
        <f t="shared" si="474"/>
        <v>SE11 4J</v>
      </c>
      <c r="C5024" s="83" t="str">
        <f t="shared" si="475"/>
        <v>SE11 4</v>
      </c>
      <c r="D5024" s="83" t="str">
        <f t="shared" si="476"/>
        <v xml:space="preserve">SE11 </v>
      </c>
      <c r="E5024" s="83" t="str">
        <f t="shared" si="477"/>
        <v>SE11</v>
      </c>
      <c r="F5024" s="83" t="str">
        <f t="shared" si="478"/>
        <v>SE1</v>
      </c>
      <c r="G5024" s="83" t="str">
        <f t="shared" si="479"/>
        <v>SE</v>
      </c>
      <c r="H5024" s="83" t="s">
        <v>2244</v>
      </c>
      <c r="I5024" s="83" t="s">
        <v>1167</v>
      </c>
    </row>
    <row r="5025" spans="1:9" ht="15">
      <c r="A5025" s="83" t="s">
        <v>5594</v>
      </c>
      <c r="B5025" s="83" t="str">
        <f t="shared" si="474"/>
        <v>SE11 4J</v>
      </c>
      <c r="C5025" s="83" t="str">
        <f t="shared" si="475"/>
        <v>SE11 4</v>
      </c>
      <c r="D5025" s="83" t="str">
        <f t="shared" si="476"/>
        <v xml:space="preserve">SE11 </v>
      </c>
      <c r="E5025" s="83" t="str">
        <f t="shared" si="477"/>
        <v>SE11</v>
      </c>
      <c r="F5025" s="83" t="str">
        <f t="shared" si="478"/>
        <v>SE1</v>
      </c>
      <c r="G5025" s="83" t="str">
        <f t="shared" si="479"/>
        <v>SE</v>
      </c>
      <c r="H5025" s="83" t="s">
        <v>2244</v>
      </c>
      <c r="I5025" s="83" t="s">
        <v>1167</v>
      </c>
    </row>
    <row r="5026" spans="1:9" ht="15">
      <c r="A5026" s="83" t="s">
        <v>5595</v>
      </c>
      <c r="B5026" s="83" t="str">
        <f t="shared" si="474"/>
        <v>SE11 4P</v>
      </c>
      <c r="C5026" s="83" t="str">
        <f t="shared" si="475"/>
        <v>SE11 4</v>
      </c>
      <c r="D5026" s="83" t="str">
        <f t="shared" si="476"/>
        <v xml:space="preserve">SE11 </v>
      </c>
      <c r="E5026" s="83" t="str">
        <f t="shared" si="477"/>
        <v>SE11</v>
      </c>
      <c r="F5026" s="83" t="str">
        <f t="shared" si="478"/>
        <v>SE1</v>
      </c>
      <c r="G5026" s="83" t="str">
        <f t="shared" si="479"/>
        <v>SE</v>
      </c>
      <c r="H5026" s="83" t="s">
        <v>370</v>
      </c>
      <c r="I5026" s="83" t="s">
        <v>658</v>
      </c>
    </row>
    <row r="5027" spans="1:9" ht="15">
      <c r="A5027" s="83" t="s">
        <v>5596</v>
      </c>
      <c r="B5027" s="83" t="str">
        <f t="shared" si="474"/>
        <v>SE11 4P</v>
      </c>
      <c r="C5027" s="83" t="str">
        <f t="shared" si="475"/>
        <v>SE11 4</v>
      </c>
      <c r="D5027" s="83" t="str">
        <f t="shared" si="476"/>
        <v xml:space="preserve">SE11 </v>
      </c>
      <c r="E5027" s="83" t="str">
        <f t="shared" si="477"/>
        <v>SE11</v>
      </c>
      <c r="F5027" s="83" t="str">
        <f t="shared" si="478"/>
        <v>SE1</v>
      </c>
      <c r="G5027" s="83" t="str">
        <f t="shared" si="479"/>
        <v>SE</v>
      </c>
      <c r="H5027" s="83" t="s">
        <v>370</v>
      </c>
      <c r="I5027" s="83" t="s">
        <v>658</v>
      </c>
    </row>
    <row r="5028" spans="1:9" ht="15">
      <c r="A5028" s="83" t="s">
        <v>5597</v>
      </c>
      <c r="B5028" s="83" t="str">
        <f t="shared" si="474"/>
        <v>SE11 4P</v>
      </c>
      <c r="C5028" s="83" t="str">
        <f t="shared" si="475"/>
        <v>SE11 4</v>
      </c>
      <c r="D5028" s="83" t="str">
        <f t="shared" si="476"/>
        <v xml:space="preserve">SE11 </v>
      </c>
      <c r="E5028" s="83" t="str">
        <f t="shared" si="477"/>
        <v>SE11</v>
      </c>
      <c r="F5028" s="83" t="str">
        <f t="shared" si="478"/>
        <v>SE1</v>
      </c>
      <c r="G5028" s="83" t="str">
        <f t="shared" si="479"/>
        <v>SE</v>
      </c>
      <c r="H5028" s="83" t="s">
        <v>370</v>
      </c>
      <c r="I5028" s="83" t="s">
        <v>658</v>
      </c>
    </row>
    <row r="5029" spans="1:9" ht="15">
      <c r="A5029" s="83" t="s">
        <v>5598</v>
      </c>
      <c r="B5029" s="83" t="str">
        <f t="shared" si="474"/>
        <v>SE11 4Q</v>
      </c>
      <c r="C5029" s="83" t="str">
        <f t="shared" si="475"/>
        <v>SE11 4</v>
      </c>
      <c r="D5029" s="83" t="str">
        <f t="shared" si="476"/>
        <v xml:space="preserve">SE11 </v>
      </c>
      <c r="E5029" s="83" t="str">
        <f t="shared" si="477"/>
        <v>SE11</v>
      </c>
      <c r="F5029" s="83" t="str">
        <f t="shared" si="478"/>
        <v>SE1</v>
      </c>
      <c r="G5029" s="83" t="str">
        <f t="shared" si="479"/>
        <v>SE</v>
      </c>
      <c r="H5029" s="83" t="s">
        <v>370</v>
      </c>
      <c r="I5029" s="83" t="s">
        <v>658</v>
      </c>
    </row>
    <row r="5030" spans="1:9" ht="15">
      <c r="A5030" s="83" t="s">
        <v>5599</v>
      </c>
      <c r="B5030" s="83" t="str">
        <f t="shared" si="474"/>
        <v>SE11 4Q</v>
      </c>
      <c r="C5030" s="83" t="str">
        <f t="shared" si="475"/>
        <v>SE11 4</v>
      </c>
      <c r="D5030" s="83" t="str">
        <f t="shared" si="476"/>
        <v xml:space="preserve">SE11 </v>
      </c>
      <c r="E5030" s="83" t="str">
        <f t="shared" si="477"/>
        <v>SE11</v>
      </c>
      <c r="F5030" s="83" t="str">
        <f t="shared" si="478"/>
        <v>SE1</v>
      </c>
      <c r="G5030" s="83" t="str">
        <f t="shared" si="479"/>
        <v>SE</v>
      </c>
      <c r="H5030" s="83" t="s">
        <v>2244</v>
      </c>
      <c r="I5030" s="83" t="s">
        <v>1167</v>
      </c>
    </row>
    <row r="5031" spans="1:9" ht="15">
      <c r="A5031" s="83" t="s">
        <v>5600</v>
      </c>
      <c r="B5031" s="83" t="str">
        <f t="shared" si="474"/>
        <v>SE11 4Q</v>
      </c>
      <c r="C5031" s="83" t="str">
        <f t="shared" si="475"/>
        <v>SE11 4</v>
      </c>
      <c r="D5031" s="83" t="str">
        <f t="shared" si="476"/>
        <v xml:space="preserve">SE11 </v>
      </c>
      <c r="E5031" s="83" t="str">
        <f t="shared" si="477"/>
        <v>SE11</v>
      </c>
      <c r="F5031" s="83" t="str">
        <f t="shared" si="478"/>
        <v>SE1</v>
      </c>
      <c r="G5031" s="83" t="str">
        <f t="shared" si="479"/>
        <v>SE</v>
      </c>
      <c r="H5031" s="83" t="s">
        <v>2244</v>
      </c>
      <c r="I5031" s="83" t="s">
        <v>1167</v>
      </c>
    </row>
    <row r="5032" spans="1:9" ht="15">
      <c r="A5032" s="83" t="s">
        <v>5601</v>
      </c>
      <c r="B5032" s="83" t="str">
        <f t="shared" si="474"/>
        <v>SE11 4Q</v>
      </c>
      <c r="C5032" s="83" t="str">
        <f t="shared" si="475"/>
        <v>SE11 4</v>
      </c>
      <c r="D5032" s="83" t="str">
        <f t="shared" si="476"/>
        <v xml:space="preserve">SE11 </v>
      </c>
      <c r="E5032" s="83" t="str">
        <f t="shared" si="477"/>
        <v>SE11</v>
      </c>
      <c r="F5032" s="83" t="str">
        <f t="shared" si="478"/>
        <v>SE1</v>
      </c>
      <c r="G5032" s="83" t="str">
        <f t="shared" si="479"/>
        <v>SE</v>
      </c>
      <c r="H5032" s="83" t="s">
        <v>370</v>
      </c>
      <c r="I5032" s="83" t="s">
        <v>658</v>
      </c>
    </row>
    <row r="5033" spans="1:9" ht="15">
      <c r="A5033" s="83" t="s">
        <v>5602</v>
      </c>
      <c r="B5033" s="83" t="str">
        <f t="shared" si="474"/>
        <v>SE11 4R</v>
      </c>
      <c r="C5033" s="83" t="str">
        <f t="shared" si="475"/>
        <v>SE11 4</v>
      </c>
      <c r="D5033" s="83" t="str">
        <f t="shared" si="476"/>
        <v xml:space="preserve">SE11 </v>
      </c>
      <c r="E5033" s="83" t="str">
        <f t="shared" si="477"/>
        <v>SE11</v>
      </c>
      <c r="F5033" s="83" t="str">
        <f t="shared" si="478"/>
        <v>SE1</v>
      </c>
      <c r="G5033" s="83" t="str">
        <f t="shared" si="479"/>
        <v>SE</v>
      </c>
      <c r="H5033" s="83" t="s">
        <v>370</v>
      </c>
      <c r="I5033" s="83" t="s">
        <v>658</v>
      </c>
    </row>
    <row r="5034" spans="1:9" ht="15">
      <c r="A5034" s="83" t="s">
        <v>5603</v>
      </c>
      <c r="B5034" s="83" t="str">
        <f t="shared" si="474"/>
        <v>SE11 4R</v>
      </c>
      <c r="C5034" s="83" t="str">
        <f t="shared" si="475"/>
        <v>SE11 4</v>
      </c>
      <c r="D5034" s="83" t="str">
        <f t="shared" si="476"/>
        <v xml:space="preserve">SE11 </v>
      </c>
      <c r="E5034" s="83" t="str">
        <f t="shared" si="477"/>
        <v>SE11</v>
      </c>
      <c r="F5034" s="83" t="str">
        <f t="shared" si="478"/>
        <v>SE1</v>
      </c>
      <c r="G5034" s="83" t="str">
        <f t="shared" si="479"/>
        <v>SE</v>
      </c>
      <c r="H5034" s="83" t="s">
        <v>370</v>
      </c>
      <c r="I5034" s="83" t="s">
        <v>658</v>
      </c>
    </row>
    <row r="5035" spans="1:9" ht="15">
      <c r="A5035" s="83" t="s">
        <v>5604</v>
      </c>
      <c r="B5035" s="83" t="str">
        <f t="shared" si="474"/>
        <v>SE11 4R</v>
      </c>
      <c r="C5035" s="83" t="str">
        <f t="shared" si="475"/>
        <v>SE11 4</v>
      </c>
      <c r="D5035" s="83" t="str">
        <f t="shared" si="476"/>
        <v xml:space="preserve">SE11 </v>
      </c>
      <c r="E5035" s="83" t="str">
        <f t="shared" si="477"/>
        <v>SE11</v>
      </c>
      <c r="F5035" s="83" t="str">
        <f t="shared" si="478"/>
        <v>SE1</v>
      </c>
      <c r="G5035" s="83" t="str">
        <f t="shared" si="479"/>
        <v>SE</v>
      </c>
      <c r="H5035" s="83" t="s">
        <v>370</v>
      </c>
      <c r="I5035" s="83" t="s">
        <v>658</v>
      </c>
    </row>
    <row r="5036" spans="1:9" ht="15">
      <c r="A5036" s="83" t="s">
        <v>5605</v>
      </c>
      <c r="B5036" s="83" t="str">
        <f t="shared" si="474"/>
        <v>SE11 4R</v>
      </c>
      <c r="C5036" s="83" t="str">
        <f t="shared" si="475"/>
        <v>SE11 4</v>
      </c>
      <c r="D5036" s="83" t="str">
        <f t="shared" si="476"/>
        <v xml:space="preserve">SE11 </v>
      </c>
      <c r="E5036" s="83" t="str">
        <f t="shared" si="477"/>
        <v>SE11</v>
      </c>
      <c r="F5036" s="83" t="str">
        <f t="shared" si="478"/>
        <v>SE1</v>
      </c>
      <c r="G5036" s="83" t="str">
        <f t="shared" si="479"/>
        <v>SE</v>
      </c>
      <c r="H5036" s="83" t="s">
        <v>370</v>
      </c>
      <c r="I5036" s="83" t="s">
        <v>658</v>
      </c>
    </row>
    <row r="5037" spans="1:9" ht="15">
      <c r="A5037" s="83" t="s">
        <v>5606</v>
      </c>
      <c r="B5037" s="83" t="str">
        <f t="shared" si="474"/>
        <v>SE11 4R</v>
      </c>
      <c r="C5037" s="83" t="str">
        <f t="shared" si="475"/>
        <v>SE11 4</v>
      </c>
      <c r="D5037" s="83" t="str">
        <f t="shared" si="476"/>
        <v xml:space="preserve">SE11 </v>
      </c>
      <c r="E5037" s="83" t="str">
        <f t="shared" si="477"/>
        <v>SE11</v>
      </c>
      <c r="F5037" s="83" t="str">
        <f t="shared" si="478"/>
        <v>SE1</v>
      </c>
      <c r="G5037" s="83" t="str">
        <f t="shared" si="479"/>
        <v>SE</v>
      </c>
      <c r="H5037" s="83" t="s">
        <v>370</v>
      </c>
      <c r="I5037" s="83" t="s">
        <v>658</v>
      </c>
    </row>
    <row r="5038" spans="1:9" ht="15">
      <c r="A5038" s="83" t="s">
        <v>5607</v>
      </c>
      <c r="B5038" s="83" t="str">
        <f t="shared" si="474"/>
        <v>SE11 4R</v>
      </c>
      <c r="C5038" s="83" t="str">
        <f t="shared" si="475"/>
        <v>SE11 4</v>
      </c>
      <c r="D5038" s="83" t="str">
        <f t="shared" si="476"/>
        <v xml:space="preserve">SE11 </v>
      </c>
      <c r="E5038" s="83" t="str">
        <f t="shared" si="477"/>
        <v>SE11</v>
      </c>
      <c r="F5038" s="83" t="str">
        <f t="shared" si="478"/>
        <v>SE1</v>
      </c>
      <c r="G5038" s="83" t="str">
        <f t="shared" si="479"/>
        <v>SE</v>
      </c>
      <c r="H5038" s="83" t="s">
        <v>370</v>
      </c>
      <c r="I5038" s="83" t="s">
        <v>658</v>
      </c>
    </row>
    <row r="5039" spans="1:9" ht="15">
      <c r="A5039" s="83" t="s">
        <v>5608</v>
      </c>
      <c r="B5039" s="83" t="str">
        <f t="shared" si="474"/>
        <v>SE11 4T</v>
      </c>
      <c r="C5039" s="83" t="str">
        <f t="shared" si="475"/>
        <v>SE11 4</v>
      </c>
      <c r="D5039" s="83" t="str">
        <f t="shared" si="476"/>
        <v xml:space="preserve">SE11 </v>
      </c>
      <c r="E5039" s="83" t="str">
        <f t="shared" si="477"/>
        <v>SE11</v>
      </c>
      <c r="F5039" s="83" t="str">
        <f t="shared" si="478"/>
        <v>SE1</v>
      </c>
      <c r="G5039" s="83" t="str">
        <f t="shared" si="479"/>
        <v>SE</v>
      </c>
      <c r="H5039" s="83" t="s">
        <v>370</v>
      </c>
      <c r="I5039" s="83" t="s">
        <v>658</v>
      </c>
    </row>
    <row r="5040" spans="1:9" ht="15">
      <c r="A5040" s="83" t="s">
        <v>5609</v>
      </c>
      <c r="B5040" s="83" t="str">
        <f t="shared" si="474"/>
        <v>SE11 4T</v>
      </c>
      <c r="C5040" s="83" t="str">
        <f t="shared" si="475"/>
        <v>SE11 4</v>
      </c>
      <c r="D5040" s="83" t="str">
        <f t="shared" si="476"/>
        <v xml:space="preserve">SE11 </v>
      </c>
      <c r="E5040" s="83" t="str">
        <f t="shared" si="477"/>
        <v>SE11</v>
      </c>
      <c r="F5040" s="83" t="str">
        <f t="shared" si="478"/>
        <v>SE1</v>
      </c>
      <c r="G5040" s="83" t="str">
        <f t="shared" si="479"/>
        <v>SE</v>
      </c>
      <c r="H5040" s="83" t="s">
        <v>370</v>
      </c>
      <c r="I5040" s="83" t="s">
        <v>658</v>
      </c>
    </row>
    <row r="5041" spans="1:9" ht="15">
      <c r="A5041" s="83" t="s">
        <v>5610</v>
      </c>
      <c r="B5041" s="83" t="str">
        <f t="shared" si="474"/>
        <v>SE11 5A</v>
      </c>
      <c r="C5041" s="83" t="str">
        <f t="shared" si="475"/>
        <v>SE11 5</v>
      </c>
      <c r="D5041" s="83" t="str">
        <f t="shared" si="476"/>
        <v xml:space="preserve">SE11 </v>
      </c>
      <c r="E5041" s="83" t="str">
        <f t="shared" si="477"/>
        <v>SE11</v>
      </c>
      <c r="F5041" s="83" t="str">
        <f t="shared" si="478"/>
        <v>SE1</v>
      </c>
      <c r="G5041" s="83" t="str">
        <f t="shared" si="479"/>
        <v>SE</v>
      </c>
      <c r="H5041" s="83" t="s">
        <v>370</v>
      </c>
      <c r="I5041" s="83" t="s">
        <v>658</v>
      </c>
    </row>
    <row r="5042" spans="1:9" ht="15">
      <c r="A5042" s="83" t="s">
        <v>5611</v>
      </c>
      <c r="B5042" s="83" t="str">
        <f t="shared" si="474"/>
        <v>SE11 5A</v>
      </c>
      <c r="C5042" s="83" t="str">
        <f t="shared" si="475"/>
        <v>SE11 5</v>
      </c>
      <c r="D5042" s="83" t="str">
        <f t="shared" si="476"/>
        <v xml:space="preserve">SE11 </v>
      </c>
      <c r="E5042" s="83" t="str">
        <f t="shared" si="477"/>
        <v>SE11</v>
      </c>
      <c r="F5042" s="83" t="str">
        <f t="shared" si="478"/>
        <v>SE1</v>
      </c>
      <c r="G5042" s="83" t="str">
        <f t="shared" si="479"/>
        <v>SE</v>
      </c>
      <c r="H5042" s="83" t="s">
        <v>2244</v>
      </c>
      <c r="I5042" s="83" t="s">
        <v>1167</v>
      </c>
    </row>
    <row r="5043" spans="1:9" ht="15">
      <c r="A5043" s="83" t="s">
        <v>5612</v>
      </c>
      <c r="B5043" s="83" t="str">
        <f t="shared" si="474"/>
        <v>SE11 5B</v>
      </c>
      <c r="C5043" s="83" t="str">
        <f t="shared" si="475"/>
        <v>SE11 5</v>
      </c>
      <c r="D5043" s="83" t="str">
        <f t="shared" si="476"/>
        <v xml:space="preserve">SE11 </v>
      </c>
      <c r="E5043" s="83" t="str">
        <f t="shared" si="477"/>
        <v>SE11</v>
      </c>
      <c r="F5043" s="83" t="str">
        <f t="shared" si="478"/>
        <v>SE1</v>
      </c>
      <c r="G5043" s="83" t="str">
        <f t="shared" si="479"/>
        <v>SE</v>
      </c>
      <c r="H5043" s="83" t="s">
        <v>370</v>
      </c>
      <c r="I5043" s="83" t="s">
        <v>658</v>
      </c>
    </row>
    <row r="5044" spans="1:9" ht="15">
      <c r="A5044" s="83" t="s">
        <v>5613</v>
      </c>
      <c r="B5044" s="83" t="str">
        <f t="shared" si="474"/>
        <v>SE11 5B</v>
      </c>
      <c r="C5044" s="83" t="str">
        <f t="shared" si="475"/>
        <v>SE11 5</v>
      </c>
      <c r="D5044" s="83" t="str">
        <f t="shared" si="476"/>
        <v xml:space="preserve">SE11 </v>
      </c>
      <c r="E5044" s="83" t="str">
        <f t="shared" si="477"/>
        <v>SE11</v>
      </c>
      <c r="F5044" s="83" t="str">
        <f t="shared" si="478"/>
        <v>SE1</v>
      </c>
      <c r="G5044" s="83" t="str">
        <f t="shared" si="479"/>
        <v>SE</v>
      </c>
      <c r="H5044" s="83" t="s">
        <v>1166</v>
      </c>
      <c r="I5044" s="83" t="s">
        <v>1167</v>
      </c>
    </row>
    <row r="5045" spans="1:9" ht="15">
      <c r="A5045" s="83" t="s">
        <v>5614</v>
      </c>
      <c r="B5045" s="83" t="str">
        <f t="shared" si="474"/>
        <v>SE11 5D</v>
      </c>
      <c r="C5045" s="83" t="str">
        <f t="shared" si="475"/>
        <v>SE11 5</v>
      </c>
      <c r="D5045" s="83" t="str">
        <f t="shared" si="476"/>
        <v xml:space="preserve">SE11 </v>
      </c>
      <c r="E5045" s="83" t="str">
        <f t="shared" si="477"/>
        <v>SE11</v>
      </c>
      <c r="F5045" s="83" t="str">
        <f t="shared" si="478"/>
        <v>SE1</v>
      </c>
      <c r="G5045" s="83" t="str">
        <f t="shared" si="479"/>
        <v>SE</v>
      </c>
      <c r="H5045" s="83" t="s">
        <v>370</v>
      </c>
      <c r="I5045" s="83" t="s">
        <v>658</v>
      </c>
    </row>
    <row r="5046" spans="1:9" ht="15">
      <c r="A5046" s="83" t="s">
        <v>5615</v>
      </c>
      <c r="B5046" s="83" t="str">
        <f t="shared" si="474"/>
        <v>SE11 5D</v>
      </c>
      <c r="C5046" s="83" t="str">
        <f t="shared" si="475"/>
        <v>SE11 5</v>
      </c>
      <c r="D5046" s="83" t="str">
        <f t="shared" si="476"/>
        <v xml:space="preserve">SE11 </v>
      </c>
      <c r="E5046" s="83" t="str">
        <f t="shared" si="477"/>
        <v>SE11</v>
      </c>
      <c r="F5046" s="83" t="str">
        <f t="shared" si="478"/>
        <v>SE1</v>
      </c>
      <c r="G5046" s="83" t="str">
        <f t="shared" si="479"/>
        <v>SE</v>
      </c>
      <c r="H5046" s="83" t="s">
        <v>370</v>
      </c>
      <c r="I5046" s="83" t="s">
        <v>658</v>
      </c>
    </row>
    <row r="5047" spans="1:9" ht="15">
      <c r="A5047" s="83" t="s">
        <v>5616</v>
      </c>
      <c r="B5047" s="83" t="str">
        <f t="shared" si="474"/>
        <v>SE11 5D</v>
      </c>
      <c r="C5047" s="83" t="str">
        <f t="shared" si="475"/>
        <v>SE11 5</v>
      </c>
      <c r="D5047" s="83" t="str">
        <f t="shared" si="476"/>
        <v xml:space="preserve">SE11 </v>
      </c>
      <c r="E5047" s="83" t="str">
        <f t="shared" si="477"/>
        <v>SE11</v>
      </c>
      <c r="F5047" s="83" t="str">
        <f t="shared" si="478"/>
        <v>SE1</v>
      </c>
      <c r="G5047" s="83" t="str">
        <f t="shared" si="479"/>
        <v>SE</v>
      </c>
      <c r="H5047" s="83" t="s">
        <v>370</v>
      </c>
      <c r="I5047" s="83" t="s">
        <v>658</v>
      </c>
    </row>
    <row r="5048" spans="1:9" ht="15">
      <c r="A5048" s="83" t="s">
        <v>5617</v>
      </c>
      <c r="B5048" s="83" t="str">
        <f t="shared" si="474"/>
        <v>SE11 5E</v>
      </c>
      <c r="C5048" s="83" t="str">
        <f t="shared" si="475"/>
        <v>SE11 5</v>
      </c>
      <c r="D5048" s="83" t="str">
        <f t="shared" si="476"/>
        <v xml:space="preserve">SE11 </v>
      </c>
      <c r="E5048" s="83" t="str">
        <f t="shared" si="477"/>
        <v>SE11</v>
      </c>
      <c r="F5048" s="83" t="str">
        <f t="shared" si="478"/>
        <v>SE1</v>
      </c>
      <c r="G5048" s="83" t="str">
        <f t="shared" si="479"/>
        <v>SE</v>
      </c>
      <c r="H5048" s="83" t="s">
        <v>1166</v>
      </c>
      <c r="I5048" s="83" t="s">
        <v>1167</v>
      </c>
    </row>
    <row r="5049" spans="1:9" ht="15">
      <c r="A5049" s="83" t="s">
        <v>5618</v>
      </c>
      <c r="B5049" s="83" t="str">
        <f t="shared" si="474"/>
        <v>SE11 5J</v>
      </c>
      <c r="C5049" s="83" t="str">
        <f t="shared" si="475"/>
        <v>SE11 5</v>
      </c>
      <c r="D5049" s="83" t="str">
        <f t="shared" si="476"/>
        <v xml:space="preserve">SE11 </v>
      </c>
      <c r="E5049" s="83" t="str">
        <f t="shared" si="477"/>
        <v>SE11</v>
      </c>
      <c r="F5049" s="83" t="str">
        <f t="shared" si="478"/>
        <v>SE1</v>
      </c>
      <c r="G5049" s="83" t="str">
        <f t="shared" si="479"/>
        <v>SE</v>
      </c>
      <c r="H5049" s="83" t="s">
        <v>370</v>
      </c>
      <c r="I5049" s="83" t="s">
        <v>658</v>
      </c>
    </row>
    <row r="5050" spans="1:9" ht="15">
      <c r="A5050" s="83" t="s">
        <v>5619</v>
      </c>
      <c r="B5050" s="83" t="str">
        <f t="shared" si="474"/>
        <v>SE11 5J</v>
      </c>
      <c r="C5050" s="83" t="str">
        <f t="shared" si="475"/>
        <v>SE11 5</v>
      </c>
      <c r="D5050" s="83" t="str">
        <f t="shared" si="476"/>
        <v xml:space="preserve">SE11 </v>
      </c>
      <c r="E5050" s="83" t="str">
        <f t="shared" si="477"/>
        <v>SE11</v>
      </c>
      <c r="F5050" s="83" t="str">
        <f t="shared" si="478"/>
        <v>SE1</v>
      </c>
      <c r="G5050" s="83" t="str">
        <f t="shared" si="479"/>
        <v>SE</v>
      </c>
      <c r="H5050" s="83" t="s">
        <v>370</v>
      </c>
      <c r="I5050" s="83" t="s">
        <v>658</v>
      </c>
    </row>
    <row r="5051" spans="1:9" ht="15">
      <c r="A5051" s="83" t="s">
        <v>5620</v>
      </c>
      <c r="B5051" s="83" t="str">
        <f t="shared" si="474"/>
        <v>SE11 5N</v>
      </c>
      <c r="C5051" s="83" t="str">
        <f t="shared" si="475"/>
        <v>SE11 5</v>
      </c>
      <c r="D5051" s="83" t="str">
        <f t="shared" si="476"/>
        <v xml:space="preserve">SE11 </v>
      </c>
      <c r="E5051" s="83" t="str">
        <f t="shared" si="477"/>
        <v>SE11</v>
      </c>
      <c r="F5051" s="83" t="str">
        <f t="shared" si="478"/>
        <v>SE1</v>
      </c>
      <c r="G5051" s="83" t="str">
        <f t="shared" si="479"/>
        <v>SE</v>
      </c>
      <c r="H5051" s="83" t="s">
        <v>1166</v>
      </c>
      <c r="I5051" s="83" t="s">
        <v>1167</v>
      </c>
    </row>
    <row r="5052" spans="1:9" ht="15">
      <c r="A5052" s="83" t="s">
        <v>5621</v>
      </c>
      <c r="B5052" s="83" t="str">
        <f t="shared" si="474"/>
        <v>SE11 5N</v>
      </c>
      <c r="C5052" s="83" t="str">
        <f t="shared" si="475"/>
        <v>SE11 5</v>
      </c>
      <c r="D5052" s="83" t="str">
        <f t="shared" si="476"/>
        <v xml:space="preserve">SE11 </v>
      </c>
      <c r="E5052" s="83" t="str">
        <f t="shared" si="477"/>
        <v>SE11</v>
      </c>
      <c r="F5052" s="83" t="str">
        <f t="shared" si="478"/>
        <v>SE1</v>
      </c>
      <c r="G5052" s="83" t="str">
        <f t="shared" si="479"/>
        <v>SE</v>
      </c>
      <c r="H5052" s="83" t="s">
        <v>1166</v>
      </c>
      <c r="I5052" s="83" t="s">
        <v>1167</v>
      </c>
    </row>
    <row r="5053" spans="1:9" ht="15">
      <c r="A5053" s="83" t="s">
        <v>5622</v>
      </c>
      <c r="B5053" s="83" t="str">
        <f t="shared" si="474"/>
        <v>SE11 5Q</v>
      </c>
      <c r="C5053" s="83" t="str">
        <f t="shared" si="475"/>
        <v>SE11 5</v>
      </c>
      <c r="D5053" s="83" t="str">
        <f t="shared" si="476"/>
        <v xml:space="preserve">SE11 </v>
      </c>
      <c r="E5053" s="83" t="str">
        <f t="shared" si="477"/>
        <v>SE11</v>
      </c>
      <c r="F5053" s="83" t="str">
        <f t="shared" si="478"/>
        <v>SE1</v>
      </c>
      <c r="G5053" s="83" t="str">
        <f t="shared" si="479"/>
        <v>SE</v>
      </c>
      <c r="H5053" s="83" t="s">
        <v>370</v>
      </c>
      <c r="I5053" s="83" t="s">
        <v>658</v>
      </c>
    </row>
    <row r="5054" spans="1:9" ht="15">
      <c r="A5054" s="83" t="s">
        <v>5623</v>
      </c>
      <c r="B5054" s="83" t="str">
        <f t="shared" si="474"/>
        <v>SE11 5Q</v>
      </c>
      <c r="C5054" s="83" t="str">
        <f t="shared" si="475"/>
        <v>SE11 5</v>
      </c>
      <c r="D5054" s="83" t="str">
        <f t="shared" si="476"/>
        <v xml:space="preserve">SE11 </v>
      </c>
      <c r="E5054" s="83" t="str">
        <f t="shared" si="477"/>
        <v>SE11</v>
      </c>
      <c r="F5054" s="83" t="str">
        <f t="shared" si="478"/>
        <v>SE1</v>
      </c>
      <c r="G5054" s="83" t="str">
        <f t="shared" si="479"/>
        <v>SE</v>
      </c>
      <c r="H5054" s="83" t="s">
        <v>370</v>
      </c>
      <c r="I5054" s="83" t="s">
        <v>658</v>
      </c>
    </row>
    <row r="5055" spans="1:9" ht="15">
      <c r="A5055" s="83" t="s">
        <v>5624</v>
      </c>
      <c r="B5055" s="83" t="str">
        <f t="shared" si="474"/>
        <v>SE11 5R</v>
      </c>
      <c r="C5055" s="83" t="str">
        <f t="shared" si="475"/>
        <v>SE11 5</v>
      </c>
      <c r="D5055" s="83" t="str">
        <f t="shared" si="476"/>
        <v xml:space="preserve">SE11 </v>
      </c>
      <c r="E5055" s="83" t="str">
        <f t="shared" si="477"/>
        <v>SE11</v>
      </c>
      <c r="F5055" s="83" t="str">
        <f t="shared" si="478"/>
        <v>SE1</v>
      </c>
      <c r="G5055" s="83" t="str">
        <f t="shared" si="479"/>
        <v>SE</v>
      </c>
      <c r="H5055" s="83" t="s">
        <v>370</v>
      </c>
      <c r="I5055" s="83" t="s">
        <v>658</v>
      </c>
    </row>
    <row r="5056" spans="1:9" ht="15">
      <c r="A5056" s="83" t="s">
        <v>5625</v>
      </c>
      <c r="B5056" s="83" t="str">
        <f t="shared" si="474"/>
        <v>SE11 5R</v>
      </c>
      <c r="C5056" s="83" t="str">
        <f t="shared" si="475"/>
        <v>SE11 5</v>
      </c>
      <c r="D5056" s="83" t="str">
        <f t="shared" si="476"/>
        <v xml:space="preserve">SE11 </v>
      </c>
      <c r="E5056" s="83" t="str">
        <f t="shared" si="477"/>
        <v>SE11</v>
      </c>
      <c r="F5056" s="83" t="str">
        <f t="shared" si="478"/>
        <v>SE1</v>
      </c>
      <c r="G5056" s="83" t="str">
        <f t="shared" si="479"/>
        <v>SE</v>
      </c>
      <c r="H5056" s="83" t="s">
        <v>2244</v>
      </c>
      <c r="I5056" s="83" t="s">
        <v>1167</v>
      </c>
    </row>
    <row r="5057" spans="1:9" ht="15">
      <c r="A5057" s="83" t="s">
        <v>5626</v>
      </c>
      <c r="B5057" s="83" t="str">
        <f t="shared" si="474"/>
        <v>SE11 5R</v>
      </c>
      <c r="C5057" s="83" t="str">
        <f t="shared" si="475"/>
        <v>SE11 5</v>
      </c>
      <c r="D5057" s="83" t="str">
        <f t="shared" si="476"/>
        <v xml:space="preserve">SE11 </v>
      </c>
      <c r="E5057" s="83" t="str">
        <f t="shared" si="477"/>
        <v>SE11</v>
      </c>
      <c r="F5057" s="83" t="str">
        <f t="shared" si="478"/>
        <v>SE1</v>
      </c>
      <c r="G5057" s="83" t="str">
        <f t="shared" si="479"/>
        <v>SE</v>
      </c>
      <c r="H5057" s="83" t="s">
        <v>1166</v>
      </c>
      <c r="I5057" s="83" t="s">
        <v>1167</v>
      </c>
    </row>
    <row r="5058" spans="1:9" ht="15">
      <c r="A5058" s="83" t="s">
        <v>5627</v>
      </c>
      <c r="B5058" s="83" t="str">
        <f t="shared" si="474"/>
        <v>SE11 5R</v>
      </c>
      <c r="C5058" s="83" t="str">
        <f t="shared" si="475"/>
        <v>SE11 5</v>
      </c>
      <c r="D5058" s="83" t="str">
        <f t="shared" si="476"/>
        <v xml:space="preserve">SE11 </v>
      </c>
      <c r="E5058" s="83" t="str">
        <f t="shared" si="477"/>
        <v>SE11</v>
      </c>
      <c r="F5058" s="83" t="str">
        <f t="shared" si="478"/>
        <v>SE1</v>
      </c>
      <c r="G5058" s="83" t="str">
        <f t="shared" si="479"/>
        <v>SE</v>
      </c>
      <c r="H5058" s="83" t="s">
        <v>2244</v>
      </c>
      <c r="I5058" s="83" t="s">
        <v>1167</v>
      </c>
    </row>
    <row r="5059" spans="1:9" ht="15">
      <c r="A5059" s="83" t="s">
        <v>5628</v>
      </c>
      <c r="B5059" s="83" t="str">
        <f t="shared" ref="B5059:B5122" si="480">LEFT($A5059,7)</f>
        <v>SE11 5R</v>
      </c>
      <c r="C5059" s="83" t="str">
        <f t="shared" ref="C5059:C5122" si="481">LEFT($A5059,6)</f>
        <v>SE11 5</v>
      </c>
      <c r="D5059" s="83" t="str">
        <f t="shared" ref="D5059:D5122" si="482">LEFT($A5059,5)</f>
        <v xml:space="preserve">SE11 </v>
      </c>
      <c r="E5059" s="83" t="str">
        <f t="shared" ref="E5059:E5122" si="483">LEFT($A5059,4)</f>
        <v>SE11</v>
      </c>
      <c r="F5059" s="83" t="str">
        <f t="shared" ref="F5059:F5122" si="484">LEFT($A5059,3)</f>
        <v>SE1</v>
      </c>
      <c r="G5059" s="83" t="str">
        <f t="shared" ref="G5059:G5122" si="485">LEFT($A5059,2)</f>
        <v>SE</v>
      </c>
      <c r="H5059" s="83" t="s">
        <v>2244</v>
      </c>
      <c r="I5059" s="83" t="s">
        <v>1167</v>
      </c>
    </row>
    <row r="5060" spans="1:9" ht="15">
      <c r="A5060" s="83" t="s">
        <v>5629</v>
      </c>
      <c r="B5060" s="83" t="str">
        <f t="shared" si="480"/>
        <v>SE11 5R</v>
      </c>
      <c r="C5060" s="83" t="str">
        <f t="shared" si="481"/>
        <v>SE11 5</v>
      </c>
      <c r="D5060" s="83" t="str">
        <f t="shared" si="482"/>
        <v xml:space="preserve">SE11 </v>
      </c>
      <c r="E5060" s="83" t="str">
        <f t="shared" si="483"/>
        <v>SE11</v>
      </c>
      <c r="F5060" s="83" t="str">
        <f t="shared" si="484"/>
        <v>SE1</v>
      </c>
      <c r="G5060" s="83" t="str">
        <f t="shared" si="485"/>
        <v>SE</v>
      </c>
      <c r="H5060" s="83" t="s">
        <v>1166</v>
      </c>
      <c r="I5060" s="83" t="s">
        <v>1167</v>
      </c>
    </row>
    <row r="5061" spans="1:9" ht="15">
      <c r="A5061" s="83" t="s">
        <v>5630</v>
      </c>
      <c r="B5061" s="83" t="str">
        <f t="shared" si="480"/>
        <v>SE11 5R</v>
      </c>
      <c r="C5061" s="83" t="str">
        <f t="shared" si="481"/>
        <v>SE11 5</v>
      </c>
      <c r="D5061" s="83" t="str">
        <f t="shared" si="482"/>
        <v xml:space="preserve">SE11 </v>
      </c>
      <c r="E5061" s="83" t="str">
        <f t="shared" si="483"/>
        <v>SE11</v>
      </c>
      <c r="F5061" s="83" t="str">
        <f t="shared" si="484"/>
        <v>SE1</v>
      </c>
      <c r="G5061" s="83" t="str">
        <f t="shared" si="485"/>
        <v>SE</v>
      </c>
      <c r="H5061" s="83" t="s">
        <v>1166</v>
      </c>
      <c r="I5061" s="83" t="s">
        <v>1167</v>
      </c>
    </row>
    <row r="5062" spans="1:9" ht="15">
      <c r="A5062" s="83" t="s">
        <v>5631</v>
      </c>
      <c r="B5062" s="83" t="str">
        <f t="shared" si="480"/>
        <v>SE11 5S</v>
      </c>
      <c r="C5062" s="83" t="str">
        <f t="shared" si="481"/>
        <v>SE11 5</v>
      </c>
      <c r="D5062" s="83" t="str">
        <f t="shared" si="482"/>
        <v xml:space="preserve">SE11 </v>
      </c>
      <c r="E5062" s="83" t="str">
        <f t="shared" si="483"/>
        <v>SE11</v>
      </c>
      <c r="F5062" s="83" t="str">
        <f t="shared" si="484"/>
        <v>SE1</v>
      </c>
      <c r="G5062" s="83" t="str">
        <f t="shared" si="485"/>
        <v>SE</v>
      </c>
      <c r="H5062" s="83" t="s">
        <v>370</v>
      </c>
      <c r="I5062" s="83" t="s">
        <v>658</v>
      </c>
    </row>
    <row r="5063" spans="1:9" ht="15">
      <c r="A5063" s="83" t="s">
        <v>5632</v>
      </c>
      <c r="B5063" s="83" t="str">
        <f t="shared" si="480"/>
        <v>SE11 5T</v>
      </c>
      <c r="C5063" s="83" t="str">
        <f t="shared" si="481"/>
        <v>SE11 5</v>
      </c>
      <c r="D5063" s="83" t="str">
        <f t="shared" si="482"/>
        <v xml:space="preserve">SE11 </v>
      </c>
      <c r="E5063" s="83" t="str">
        <f t="shared" si="483"/>
        <v>SE11</v>
      </c>
      <c r="F5063" s="83" t="str">
        <f t="shared" si="484"/>
        <v>SE1</v>
      </c>
      <c r="G5063" s="83" t="str">
        <f t="shared" si="485"/>
        <v>SE</v>
      </c>
      <c r="H5063" s="83" t="s">
        <v>370</v>
      </c>
      <c r="I5063" s="83" t="s">
        <v>658</v>
      </c>
    </row>
    <row r="5064" spans="1:9" ht="15">
      <c r="A5064" s="83" t="s">
        <v>5633</v>
      </c>
      <c r="B5064" s="83" t="str">
        <f t="shared" si="480"/>
        <v>SE11 5T</v>
      </c>
      <c r="C5064" s="83" t="str">
        <f t="shared" si="481"/>
        <v>SE11 5</v>
      </c>
      <c r="D5064" s="83" t="str">
        <f t="shared" si="482"/>
        <v xml:space="preserve">SE11 </v>
      </c>
      <c r="E5064" s="83" t="str">
        <f t="shared" si="483"/>
        <v>SE11</v>
      </c>
      <c r="F5064" s="83" t="str">
        <f t="shared" si="484"/>
        <v>SE1</v>
      </c>
      <c r="G5064" s="83" t="str">
        <f t="shared" si="485"/>
        <v>SE</v>
      </c>
      <c r="H5064" s="83" t="s">
        <v>1166</v>
      </c>
      <c r="I5064" s="83" t="s">
        <v>1167</v>
      </c>
    </row>
    <row r="5065" spans="1:9" ht="15">
      <c r="A5065" s="83" t="s">
        <v>5634</v>
      </c>
      <c r="B5065" s="83" t="str">
        <f t="shared" si="480"/>
        <v>SE11 6D</v>
      </c>
      <c r="C5065" s="83" t="str">
        <f t="shared" si="481"/>
        <v>SE11 6</v>
      </c>
      <c r="D5065" s="83" t="str">
        <f t="shared" si="482"/>
        <v xml:space="preserve">SE11 </v>
      </c>
      <c r="E5065" s="83" t="str">
        <f t="shared" si="483"/>
        <v>SE11</v>
      </c>
      <c r="F5065" s="83" t="str">
        <f t="shared" si="484"/>
        <v>SE1</v>
      </c>
      <c r="G5065" s="83" t="str">
        <f t="shared" si="485"/>
        <v>SE</v>
      </c>
      <c r="H5065" s="83" t="s">
        <v>1166</v>
      </c>
      <c r="I5065" s="83" t="s">
        <v>1167</v>
      </c>
    </row>
    <row r="5066" spans="1:9" ht="15">
      <c r="A5066" s="83" t="s">
        <v>5635</v>
      </c>
      <c r="B5066" s="83" t="str">
        <f t="shared" si="480"/>
        <v>SE11 6E</v>
      </c>
      <c r="C5066" s="83" t="str">
        <f t="shared" si="481"/>
        <v>SE11 6</v>
      </c>
      <c r="D5066" s="83" t="str">
        <f t="shared" si="482"/>
        <v xml:space="preserve">SE11 </v>
      </c>
      <c r="E5066" s="83" t="str">
        <f t="shared" si="483"/>
        <v>SE11</v>
      </c>
      <c r="F5066" s="83" t="str">
        <f t="shared" si="484"/>
        <v>SE1</v>
      </c>
      <c r="G5066" s="83" t="str">
        <f t="shared" si="485"/>
        <v>SE</v>
      </c>
      <c r="H5066" s="83" t="s">
        <v>1166</v>
      </c>
      <c r="I5066" s="83" t="s">
        <v>1167</v>
      </c>
    </row>
    <row r="5067" spans="1:9" ht="15">
      <c r="A5067" s="83" t="s">
        <v>5636</v>
      </c>
      <c r="B5067" s="83" t="str">
        <f t="shared" si="480"/>
        <v>SE11 6L</v>
      </c>
      <c r="C5067" s="83" t="str">
        <f t="shared" si="481"/>
        <v>SE11 6</v>
      </c>
      <c r="D5067" s="83" t="str">
        <f t="shared" si="482"/>
        <v xml:space="preserve">SE11 </v>
      </c>
      <c r="E5067" s="83" t="str">
        <f t="shared" si="483"/>
        <v>SE11</v>
      </c>
      <c r="F5067" s="83" t="str">
        <f t="shared" si="484"/>
        <v>SE1</v>
      </c>
      <c r="G5067" s="83" t="str">
        <f t="shared" si="485"/>
        <v>SE</v>
      </c>
      <c r="H5067" s="83" t="s">
        <v>1166</v>
      </c>
      <c r="I5067" s="83" t="s">
        <v>1167</v>
      </c>
    </row>
    <row r="5068" spans="1:9" ht="15">
      <c r="A5068" s="83" t="s">
        <v>5637</v>
      </c>
      <c r="B5068" s="83" t="str">
        <f t="shared" si="480"/>
        <v>SE11 6L</v>
      </c>
      <c r="C5068" s="83" t="str">
        <f t="shared" si="481"/>
        <v>SE11 6</v>
      </c>
      <c r="D5068" s="83" t="str">
        <f t="shared" si="482"/>
        <v xml:space="preserve">SE11 </v>
      </c>
      <c r="E5068" s="83" t="str">
        <f t="shared" si="483"/>
        <v>SE11</v>
      </c>
      <c r="F5068" s="83" t="str">
        <f t="shared" si="484"/>
        <v>SE1</v>
      </c>
      <c r="G5068" s="83" t="str">
        <f t="shared" si="485"/>
        <v>SE</v>
      </c>
      <c r="H5068" s="83" t="s">
        <v>1166</v>
      </c>
      <c r="I5068" s="83" t="s">
        <v>1167</v>
      </c>
    </row>
    <row r="5069" spans="1:9" ht="15">
      <c r="A5069" s="83" t="s">
        <v>5638</v>
      </c>
      <c r="B5069" s="83" t="str">
        <f t="shared" si="480"/>
        <v>SE11 6T</v>
      </c>
      <c r="C5069" s="83" t="str">
        <f t="shared" si="481"/>
        <v>SE11 6</v>
      </c>
      <c r="D5069" s="83" t="str">
        <f t="shared" si="482"/>
        <v xml:space="preserve">SE11 </v>
      </c>
      <c r="E5069" s="83" t="str">
        <f t="shared" si="483"/>
        <v>SE11</v>
      </c>
      <c r="F5069" s="83" t="str">
        <f t="shared" si="484"/>
        <v>SE1</v>
      </c>
      <c r="G5069" s="83" t="str">
        <f t="shared" si="485"/>
        <v>SE</v>
      </c>
      <c r="H5069" s="83" t="s">
        <v>1166</v>
      </c>
      <c r="I5069" s="83" t="s">
        <v>1167</v>
      </c>
    </row>
    <row r="5070" spans="1:9" ht="15">
      <c r="A5070" s="83" t="s">
        <v>5639</v>
      </c>
      <c r="B5070" s="83" t="str">
        <f t="shared" si="480"/>
        <v>SE11 6U</v>
      </c>
      <c r="C5070" s="83" t="str">
        <f t="shared" si="481"/>
        <v>SE11 6</v>
      </c>
      <c r="D5070" s="83" t="str">
        <f t="shared" si="482"/>
        <v xml:space="preserve">SE11 </v>
      </c>
      <c r="E5070" s="83" t="str">
        <f t="shared" si="483"/>
        <v>SE11</v>
      </c>
      <c r="F5070" s="83" t="str">
        <f t="shared" si="484"/>
        <v>SE1</v>
      </c>
      <c r="G5070" s="83" t="str">
        <f t="shared" si="485"/>
        <v>SE</v>
      </c>
      <c r="H5070" s="83" t="s">
        <v>1166</v>
      </c>
      <c r="I5070" s="83" t="s">
        <v>1167</v>
      </c>
    </row>
    <row r="5071" spans="1:9" ht="15">
      <c r="A5071" s="83" t="s">
        <v>5640</v>
      </c>
      <c r="B5071" s="83" t="str">
        <f t="shared" si="480"/>
        <v>SE11 6U</v>
      </c>
      <c r="C5071" s="83" t="str">
        <f t="shared" si="481"/>
        <v>SE11 6</v>
      </c>
      <c r="D5071" s="83" t="str">
        <f t="shared" si="482"/>
        <v xml:space="preserve">SE11 </v>
      </c>
      <c r="E5071" s="83" t="str">
        <f t="shared" si="483"/>
        <v>SE11</v>
      </c>
      <c r="F5071" s="83" t="str">
        <f t="shared" si="484"/>
        <v>SE1</v>
      </c>
      <c r="G5071" s="83" t="str">
        <f t="shared" si="485"/>
        <v>SE</v>
      </c>
      <c r="H5071" s="83" t="s">
        <v>1166</v>
      </c>
      <c r="I5071" s="83" t="s">
        <v>1167</v>
      </c>
    </row>
    <row r="5072" spans="1:9" ht="15">
      <c r="A5072" s="83" t="s">
        <v>5641</v>
      </c>
      <c r="B5072" s="83" t="str">
        <f t="shared" si="480"/>
        <v>SE23 3H</v>
      </c>
      <c r="C5072" s="83" t="str">
        <f t="shared" si="481"/>
        <v>SE23 3</v>
      </c>
      <c r="D5072" s="83" t="str">
        <f t="shared" si="482"/>
        <v xml:space="preserve">SE23 </v>
      </c>
      <c r="E5072" s="83" t="str">
        <f t="shared" si="483"/>
        <v>SE23</v>
      </c>
      <c r="F5072" s="83" t="str">
        <f t="shared" si="484"/>
        <v>SE2</v>
      </c>
      <c r="G5072" s="83" t="str">
        <f t="shared" si="485"/>
        <v>SE</v>
      </c>
      <c r="H5072" s="83" t="s">
        <v>945</v>
      </c>
      <c r="I5072" s="83" t="s">
        <v>658</v>
      </c>
    </row>
    <row r="5073" spans="1:9" ht="15">
      <c r="A5073" s="83" t="s">
        <v>5642</v>
      </c>
      <c r="B5073" s="83" t="str">
        <f t="shared" si="480"/>
        <v>SG</v>
      </c>
      <c r="C5073" s="83" t="str">
        <f t="shared" si="481"/>
        <v>SG</v>
      </c>
      <c r="D5073" s="83" t="str">
        <f t="shared" si="482"/>
        <v>SG</v>
      </c>
      <c r="E5073" s="83" t="str">
        <f t="shared" si="483"/>
        <v>SG</v>
      </c>
      <c r="F5073" s="83" t="str">
        <f t="shared" si="484"/>
        <v>SG</v>
      </c>
      <c r="G5073" s="83" t="str">
        <f t="shared" si="485"/>
        <v>SG</v>
      </c>
      <c r="H5073" s="83" t="s">
        <v>688</v>
      </c>
      <c r="I5073" s="83" t="s">
        <v>650</v>
      </c>
    </row>
    <row r="5074" spans="1:9" ht="15">
      <c r="A5074" s="83" t="s">
        <v>5643</v>
      </c>
      <c r="B5074" s="83" t="str">
        <f t="shared" si="480"/>
        <v>SG1 2BD</v>
      </c>
      <c r="C5074" s="83" t="str">
        <f t="shared" si="481"/>
        <v>SG1 2B</v>
      </c>
      <c r="D5074" s="83" t="str">
        <f t="shared" si="482"/>
        <v>SG1 2</v>
      </c>
      <c r="E5074" s="83" t="str">
        <f t="shared" si="483"/>
        <v xml:space="preserve">SG1 </v>
      </c>
      <c r="F5074" s="83" t="str">
        <f t="shared" si="484"/>
        <v>SG1</v>
      </c>
      <c r="G5074" s="83" t="str">
        <f t="shared" si="485"/>
        <v>SG</v>
      </c>
      <c r="H5074" s="83" t="s">
        <v>367</v>
      </c>
      <c r="I5074" s="83" t="s">
        <v>650</v>
      </c>
    </row>
    <row r="5075" spans="1:9" ht="15">
      <c r="A5075" s="83" t="s">
        <v>5644</v>
      </c>
      <c r="B5075" s="83" t="str">
        <f t="shared" si="480"/>
        <v>SG19 3P</v>
      </c>
      <c r="C5075" s="83" t="str">
        <f t="shared" si="481"/>
        <v>SG19 3</v>
      </c>
      <c r="D5075" s="83" t="str">
        <f t="shared" si="482"/>
        <v xml:space="preserve">SG19 </v>
      </c>
      <c r="E5075" s="83" t="str">
        <f t="shared" si="483"/>
        <v>SG19</v>
      </c>
      <c r="F5075" s="83" t="str">
        <f t="shared" si="484"/>
        <v>SG1</v>
      </c>
      <c r="G5075" s="83" t="str">
        <f t="shared" si="485"/>
        <v>SG</v>
      </c>
      <c r="H5075" s="83" t="s">
        <v>367</v>
      </c>
      <c r="I5075" s="83" t="s">
        <v>650</v>
      </c>
    </row>
    <row r="5076" spans="1:9" ht="15">
      <c r="A5076" s="83" t="s">
        <v>5645</v>
      </c>
      <c r="B5076" s="83" t="str">
        <f t="shared" si="480"/>
        <v>SG8 0AJ</v>
      </c>
      <c r="C5076" s="83" t="str">
        <f t="shared" si="481"/>
        <v>SG8 0A</v>
      </c>
      <c r="D5076" s="83" t="str">
        <f t="shared" si="482"/>
        <v>SG8 0</v>
      </c>
      <c r="E5076" s="83" t="str">
        <f t="shared" si="483"/>
        <v xml:space="preserve">SG8 </v>
      </c>
      <c r="F5076" s="83" t="str">
        <f t="shared" si="484"/>
        <v>SG8</v>
      </c>
      <c r="G5076" s="83" t="str">
        <f t="shared" si="485"/>
        <v>SG</v>
      </c>
      <c r="H5076" s="83" t="s">
        <v>1015</v>
      </c>
      <c r="I5076" s="83" t="s">
        <v>650</v>
      </c>
    </row>
    <row r="5077" spans="1:9" ht="15">
      <c r="A5077" s="83" t="s">
        <v>5646</v>
      </c>
      <c r="B5077" s="83" t="str">
        <f t="shared" si="480"/>
        <v>SG8 0AL</v>
      </c>
      <c r="C5077" s="83" t="str">
        <f t="shared" si="481"/>
        <v>SG8 0A</v>
      </c>
      <c r="D5077" s="83" t="str">
        <f t="shared" si="482"/>
        <v>SG8 0</v>
      </c>
      <c r="E5077" s="83" t="str">
        <f t="shared" si="483"/>
        <v xml:space="preserve">SG8 </v>
      </c>
      <c r="F5077" s="83" t="str">
        <f t="shared" si="484"/>
        <v>SG8</v>
      </c>
      <c r="G5077" s="83" t="str">
        <f t="shared" si="485"/>
        <v>SG</v>
      </c>
      <c r="H5077" s="83" t="s">
        <v>1015</v>
      </c>
      <c r="I5077" s="83" t="s">
        <v>650</v>
      </c>
    </row>
    <row r="5078" spans="1:9" ht="15">
      <c r="A5078" s="83" t="s">
        <v>5647</v>
      </c>
      <c r="B5078" s="83" t="str">
        <f t="shared" si="480"/>
        <v>SG8 0AN</v>
      </c>
      <c r="C5078" s="83" t="str">
        <f t="shared" si="481"/>
        <v>SG8 0A</v>
      </c>
      <c r="D5078" s="83" t="str">
        <f t="shared" si="482"/>
        <v>SG8 0</v>
      </c>
      <c r="E5078" s="83" t="str">
        <f t="shared" si="483"/>
        <v xml:space="preserve">SG8 </v>
      </c>
      <c r="F5078" s="83" t="str">
        <f t="shared" si="484"/>
        <v>SG8</v>
      </c>
      <c r="G5078" s="83" t="str">
        <f t="shared" si="485"/>
        <v>SG</v>
      </c>
      <c r="H5078" s="83" t="s">
        <v>1015</v>
      </c>
      <c r="I5078" s="83" t="s">
        <v>650</v>
      </c>
    </row>
    <row r="5079" spans="1:9" ht="15">
      <c r="A5079" s="83" t="s">
        <v>5648</v>
      </c>
      <c r="B5079" s="83" t="str">
        <f t="shared" si="480"/>
        <v>SG8 0AP</v>
      </c>
      <c r="C5079" s="83" t="str">
        <f t="shared" si="481"/>
        <v>SG8 0A</v>
      </c>
      <c r="D5079" s="83" t="str">
        <f t="shared" si="482"/>
        <v>SG8 0</v>
      </c>
      <c r="E5079" s="83" t="str">
        <f t="shared" si="483"/>
        <v xml:space="preserve">SG8 </v>
      </c>
      <c r="F5079" s="83" t="str">
        <f t="shared" si="484"/>
        <v>SG8</v>
      </c>
      <c r="G5079" s="83" t="str">
        <f t="shared" si="485"/>
        <v>SG</v>
      </c>
      <c r="H5079" s="83" t="s">
        <v>1015</v>
      </c>
      <c r="I5079" s="83" t="s">
        <v>650</v>
      </c>
    </row>
    <row r="5080" spans="1:9" ht="15">
      <c r="A5080" s="83" t="s">
        <v>5649</v>
      </c>
      <c r="B5080" s="83" t="str">
        <f t="shared" si="480"/>
        <v>SG8 0AW</v>
      </c>
      <c r="C5080" s="83" t="str">
        <f t="shared" si="481"/>
        <v>SG8 0A</v>
      </c>
      <c r="D5080" s="83" t="str">
        <f t="shared" si="482"/>
        <v>SG8 0</v>
      </c>
      <c r="E5080" s="83" t="str">
        <f t="shared" si="483"/>
        <v xml:space="preserve">SG8 </v>
      </c>
      <c r="F5080" s="83" t="str">
        <f t="shared" si="484"/>
        <v>SG8</v>
      </c>
      <c r="G5080" s="83" t="str">
        <f t="shared" si="485"/>
        <v>SG</v>
      </c>
      <c r="H5080" s="83" t="s">
        <v>1015</v>
      </c>
      <c r="I5080" s="83" t="s">
        <v>650</v>
      </c>
    </row>
    <row r="5081" spans="1:9" ht="15">
      <c r="A5081" s="83" t="s">
        <v>5650</v>
      </c>
      <c r="B5081" s="83" t="str">
        <f t="shared" si="480"/>
        <v>SG8 0BL</v>
      </c>
      <c r="C5081" s="83" t="str">
        <f t="shared" si="481"/>
        <v>SG8 0B</v>
      </c>
      <c r="D5081" s="83" t="str">
        <f t="shared" si="482"/>
        <v>SG8 0</v>
      </c>
      <c r="E5081" s="83" t="str">
        <f t="shared" si="483"/>
        <v xml:space="preserve">SG8 </v>
      </c>
      <c r="F5081" s="83" t="str">
        <f t="shared" si="484"/>
        <v>SG8</v>
      </c>
      <c r="G5081" s="83" t="str">
        <f t="shared" si="485"/>
        <v>SG</v>
      </c>
      <c r="H5081" s="83" t="s">
        <v>1015</v>
      </c>
      <c r="I5081" s="83" t="s">
        <v>650</v>
      </c>
    </row>
    <row r="5082" spans="1:9" ht="15">
      <c r="A5082" s="83" t="s">
        <v>5651</v>
      </c>
      <c r="B5082" s="83" t="str">
        <f t="shared" si="480"/>
        <v>SG8 0BN</v>
      </c>
      <c r="C5082" s="83" t="str">
        <f t="shared" si="481"/>
        <v>SG8 0B</v>
      </c>
      <c r="D5082" s="83" t="str">
        <f t="shared" si="482"/>
        <v>SG8 0</v>
      </c>
      <c r="E5082" s="83" t="str">
        <f t="shared" si="483"/>
        <v xml:space="preserve">SG8 </v>
      </c>
      <c r="F5082" s="83" t="str">
        <f t="shared" si="484"/>
        <v>SG8</v>
      </c>
      <c r="G5082" s="83" t="str">
        <f t="shared" si="485"/>
        <v>SG</v>
      </c>
      <c r="H5082" s="83" t="s">
        <v>1015</v>
      </c>
      <c r="I5082" s="83" t="s">
        <v>650</v>
      </c>
    </row>
    <row r="5083" spans="1:9" ht="15">
      <c r="A5083" s="83" t="s">
        <v>5652</v>
      </c>
      <c r="B5083" s="83" t="str">
        <f t="shared" si="480"/>
        <v>SG8 0BP</v>
      </c>
      <c r="C5083" s="83" t="str">
        <f t="shared" si="481"/>
        <v>SG8 0B</v>
      </c>
      <c r="D5083" s="83" t="str">
        <f t="shared" si="482"/>
        <v>SG8 0</v>
      </c>
      <c r="E5083" s="83" t="str">
        <f t="shared" si="483"/>
        <v xml:space="preserve">SG8 </v>
      </c>
      <c r="F5083" s="83" t="str">
        <f t="shared" si="484"/>
        <v>SG8</v>
      </c>
      <c r="G5083" s="83" t="str">
        <f t="shared" si="485"/>
        <v>SG</v>
      </c>
      <c r="H5083" s="83" t="s">
        <v>1015</v>
      </c>
      <c r="I5083" s="83" t="s">
        <v>650</v>
      </c>
    </row>
    <row r="5084" spans="1:9" ht="15">
      <c r="A5084" s="83" t="s">
        <v>5653</v>
      </c>
      <c r="B5084" s="83" t="str">
        <f t="shared" si="480"/>
        <v>SG8 0BT</v>
      </c>
      <c r="C5084" s="83" t="str">
        <f t="shared" si="481"/>
        <v>SG8 0B</v>
      </c>
      <c r="D5084" s="83" t="str">
        <f t="shared" si="482"/>
        <v>SG8 0</v>
      </c>
      <c r="E5084" s="83" t="str">
        <f t="shared" si="483"/>
        <v xml:space="preserve">SG8 </v>
      </c>
      <c r="F5084" s="83" t="str">
        <f t="shared" si="484"/>
        <v>SG8</v>
      </c>
      <c r="G5084" s="83" t="str">
        <f t="shared" si="485"/>
        <v>SG</v>
      </c>
      <c r="H5084" s="83" t="s">
        <v>1015</v>
      </c>
      <c r="I5084" s="83" t="s">
        <v>650</v>
      </c>
    </row>
    <row r="5085" spans="1:9" ht="15">
      <c r="A5085" s="83" t="s">
        <v>5654</v>
      </c>
      <c r="B5085" s="83" t="str">
        <f t="shared" si="480"/>
        <v>SG8 0BU</v>
      </c>
      <c r="C5085" s="83" t="str">
        <f t="shared" si="481"/>
        <v>SG8 0B</v>
      </c>
      <c r="D5085" s="83" t="str">
        <f t="shared" si="482"/>
        <v>SG8 0</v>
      </c>
      <c r="E5085" s="83" t="str">
        <f t="shared" si="483"/>
        <v xml:space="preserve">SG8 </v>
      </c>
      <c r="F5085" s="83" t="str">
        <f t="shared" si="484"/>
        <v>SG8</v>
      </c>
      <c r="G5085" s="83" t="str">
        <f t="shared" si="485"/>
        <v>SG</v>
      </c>
      <c r="H5085" s="83" t="s">
        <v>1015</v>
      </c>
      <c r="I5085" s="83" t="s">
        <v>650</v>
      </c>
    </row>
    <row r="5086" spans="1:9" ht="15">
      <c r="A5086" s="83" t="s">
        <v>5655</v>
      </c>
      <c r="B5086" s="83" t="str">
        <f t="shared" si="480"/>
        <v>SG8 0BX</v>
      </c>
      <c r="C5086" s="83" t="str">
        <f t="shared" si="481"/>
        <v>SG8 0B</v>
      </c>
      <c r="D5086" s="83" t="str">
        <f t="shared" si="482"/>
        <v>SG8 0</v>
      </c>
      <c r="E5086" s="83" t="str">
        <f t="shared" si="483"/>
        <v xml:space="preserve">SG8 </v>
      </c>
      <c r="F5086" s="83" t="str">
        <f t="shared" si="484"/>
        <v>SG8</v>
      </c>
      <c r="G5086" s="83" t="str">
        <f t="shared" si="485"/>
        <v>SG</v>
      </c>
      <c r="H5086" s="83" t="s">
        <v>1015</v>
      </c>
      <c r="I5086" s="83" t="s">
        <v>650</v>
      </c>
    </row>
    <row r="5087" spans="1:9" ht="15">
      <c r="A5087" s="83" t="s">
        <v>5656</v>
      </c>
      <c r="B5087" s="83" t="str">
        <f t="shared" si="480"/>
        <v>SG8 5QA</v>
      </c>
      <c r="C5087" s="83" t="str">
        <f t="shared" si="481"/>
        <v>SG8 5Q</v>
      </c>
      <c r="D5087" s="83" t="str">
        <f t="shared" si="482"/>
        <v>SG8 5</v>
      </c>
      <c r="E5087" s="83" t="str">
        <f t="shared" si="483"/>
        <v xml:space="preserve">SG8 </v>
      </c>
      <c r="F5087" s="83" t="str">
        <f t="shared" si="484"/>
        <v>SG8</v>
      </c>
      <c r="G5087" s="83" t="str">
        <f t="shared" si="485"/>
        <v>SG</v>
      </c>
      <c r="H5087" s="83" t="s">
        <v>1015</v>
      </c>
      <c r="I5087" s="83" t="s">
        <v>650</v>
      </c>
    </row>
    <row r="5088" spans="1:9" ht="15">
      <c r="A5088" s="83" t="s">
        <v>5657</v>
      </c>
      <c r="B5088" s="83" t="str">
        <f t="shared" si="480"/>
        <v>SG8 5QB</v>
      </c>
      <c r="C5088" s="83" t="str">
        <f t="shared" si="481"/>
        <v>SG8 5Q</v>
      </c>
      <c r="D5088" s="83" t="str">
        <f t="shared" si="482"/>
        <v>SG8 5</v>
      </c>
      <c r="E5088" s="83" t="str">
        <f t="shared" si="483"/>
        <v xml:space="preserve">SG8 </v>
      </c>
      <c r="F5088" s="83" t="str">
        <f t="shared" si="484"/>
        <v>SG8</v>
      </c>
      <c r="G5088" s="83" t="str">
        <f t="shared" si="485"/>
        <v>SG</v>
      </c>
      <c r="H5088" s="83" t="s">
        <v>688</v>
      </c>
      <c r="I5088" s="83" t="s">
        <v>650</v>
      </c>
    </row>
    <row r="5089" spans="1:9" ht="15">
      <c r="A5089" s="83" t="s">
        <v>5658</v>
      </c>
      <c r="B5089" s="83" t="str">
        <f t="shared" si="480"/>
        <v>SG8 5QD</v>
      </c>
      <c r="C5089" s="83" t="str">
        <f t="shared" si="481"/>
        <v>SG8 5Q</v>
      </c>
      <c r="D5089" s="83" t="str">
        <f t="shared" si="482"/>
        <v>SG8 5</v>
      </c>
      <c r="E5089" s="83" t="str">
        <f t="shared" si="483"/>
        <v xml:space="preserve">SG8 </v>
      </c>
      <c r="F5089" s="83" t="str">
        <f t="shared" si="484"/>
        <v>SG8</v>
      </c>
      <c r="G5089" s="83" t="str">
        <f t="shared" si="485"/>
        <v>SG</v>
      </c>
      <c r="H5089" s="83" t="s">
        <v>688</v>
      </c>
      <c r="I5089" s="83" t="s">
        <v>650</v>
      </c>
    </row>
    <row r="5090" spans="1:9" ht="15">
      <c r="A5090" s="83" t="s">
        <v>5659</v>
      </c>
      <c r="B5090" s="83" t="str">
        <f t="shared" si="480"/>
        <v>SG8 5QE</v>
      </c>
      <c r="C5090" s="83" t="str">
        <f t="shared" si="481"/>
        <v>SG8 5Q</v>
      </c>
      <c r="D5090" s="83" t="str">
        <f t="shared" si="482"/>
        <v>SG8 5</v>
      </c>
      <c r="E5090" s="83" t="str">
        <f t="shared" si="483"/>
        <v xml:space="preserve">SG8 </v>
      </c>
      <c r="F5090" s="83" t="str">
        <f t="shared" si="484"/>
        <v>SG8</v>
      </c>
      <c r="G5090" s="83" t="str">
        <f t="shared" si="485"/>
        <v>SG</v>
      </c>
      <c r="H5090" s="83" t="s">
        <v>688</v>
      </c>
      <c r="I5090" s="83" t="s">
        <v>650</v>
      </c>
    </row>
    <row r="5091" spans="1:9" ht="15">
      <c r="A5091" s="83" t="s">
        <v>5660</v>
      </c>
      <c r="B5091" s="83" t="str">
        <f t="shared" si="480"/>
        <v>SG8 5QF</v>
      </c>
      <c r="C5091" s="83" t="str">
        <f t="shared" si="481"/>
        <v>SG8 5Q</v>
      </c>
      <c r="D5091" s="83" t="str">
        <f t="shared" si="482"/>
        <v>SG8 5</v>
      </c>
      <c r="E5091" s="83" t="str">
        <f t="shared" si="483"/>
        <v xml:space="preserve">SG8 </v>
      </c>
      <c r="F5091" s="83" t="str">
        <f t="shared" si="484"/>
        <v>SG8</v>
      </c>
      <c r="G5091" s="83" t="str">
        <f t="shared" si="485"/>
        <v>SG</v>
      </c>
      <c r="H5091" s="83" t="s">
        <v>688</v>
      </c>
      <c r="I5091" s="83" t="s">
        <v>650</v>
      </c>
    </row>
    <row r="5092" spans="1:9" ht="15">
      <c r="A5092" s="83" t="s">
        <v>5661</v>
      </c>
      <c r="B5092" s="83" t="str">
        <f t="shared" si="480"/>
        <v>SG8 5QG</v>
      </c>
      <c r="C5092" s="83" t="str">
        <f t="shared" si="481"/>
        <v>SG8 5Q</v>
      </c>
      <c r="D5092" s="83" t="str">
        <f t="shared" si="482"/>
        <v>SG8 5</v>
      </c>
      <c r="E5092" s="83" t="str">
        <f t="shared" si="483"/>
        <v xml:space="preserve">SG8 </v>
      </c>
      <c r="F5092" s="83" t="str">
        <f t="shared" si="484"/>
        <v>SG8</v>
      </c>
      <c r="G5092" s="83" t="str">
        <f t="shared" si="485"/>
        <v>SG</v>
      </c>
      <c r="H5092" s="83" t="s">
        <v>688</v>
      </c>
      <c r="I5092" s="83" t="s">
        <v>650</v>
      </c>
    </row>
    <row r="5093" spans="1:9" ht="15">
      <c r="A5093" s="83" t="s">
        <v>5662</v>
      </c>
      <c r="B5093" s="83" t="str">
        <f t="shared" si="480"/>
        <v>SG8 5QH</v>
      </c>
      <c r="C5093" s="83" t="str">
        <f t="shared" si="481"/>
        <v>SG8 5Q</v>
      </c>
      <c r="D5093" s="83" t="str">
        <f t="shared" si="482"/>
        <v>SG8 5</v>
      </c>
      <c r="E5093" s="83" t="str">
        <f t="shared" si="483"/>
        <v xml:space="preserve">SG8 </v>
      </c>
      <c r="F5093" s="83" t="str">
        <f t="shared" si="484"/>
        <v>SG8</v>
      </c>
      <c r="G5093" s="83" t="str">
        <f t="shared" si="485"/>
        <v>SG</v>
      </c>
      <c r="H5093" s="83" t="s">
        <v>688</v>
      </c>
      <c r="I5093" s="83" t="s">
        <v>650</v>
      </c>
    </row>
    <row r="5094" spans="1:9" ht="15">
      <c r="A5094" s="83" t="s">
        <v>5663</v>
      </c>
      <c r="B5094" s="83" t="str">
        <f t="shared" si="480"/>
        <v>SG8 5QJ</v>
      </c>
      <c r="C5094" s="83" t="str">
        <f t="shared" si="481"/>
        <v>SG8 5Q</v>
      </c>
      <c r="D5094" s="83" t="str">
        <f t="shared" si="482"/>
        <v>SG8 5</v>
      </c>
      <c r="E5094" s="83" t="str">
        <f t="shared" si="483"/>
        <v xml:space="preserve">SG8 </v>
      </c>
      <c r="F5094" s="83" t="str">
        <f t="shared" si="484"/>
        <v>SG8</v>
      </c>
      <c r="G5094" s="83" t="str">
        <f t="shared" si="485"/>
        <v>SG</v>
      </c>
      <c r="H5094" s="83" t="s">
        <v>1015</v>
      </c>
      <c r="I5094" s="83" t="s">
        <v>650</v>
      </c>
    </row>
    <row r="5095" spans="1:9" ht="15">
      <c r="A5095" s="83" t="s">
        <v>5664</v>
      </c>
      <c r="B5095" s="83" t="str">
        <f t="shared" si="480"/>
        <v>SG8 5QL</v>
      </c>
      <c r="C5095" s="83" t="str">
        <f t="shared" si="481"/>
        <v>SG8 5Q</v>
      </c>
      <c r="D5095" s="83" t="str">
        <f t="shared" si="482"/>
        <v>SG8 5</v>
      </c>
      <c r="E5095" s="83" t="str">
        <f t="shared" si="483"/>
        <v xml:space="preserve">SG8 </v>
      </c>
      <c r="F5095" s="83" t="str">
        <f t="shared" si="484"/>
        <v>SG8</v>
      </c>
      <c r="G5095" s="83" t="str">
        <f t="shared" si="485"/>
        <v>SG</v>
      </c>
      <c r="H5095" s="83" t="s">
        <v>1015</v>
      </c>
      <c r="I5095" s="83" t="s">
        <v>650</v>
      </c>
    </row>
    <row r="5096" spans="1:9" ht="15">
      <c r="A5096" s="83" t="s">
        <v>5665</v>
      </c>
      <c r="B5096" s="83" t="str">
        <f t="shared" si="480"/>
        <v>SG8 5QN</v>
      </c>
      <c r="C5096" s="83" t="str">
        <f t="shared" si="481"/>
        <v>SG8 5Q</v>
      </c>
      <c r="D5096" s="83" t="str">
        <f t="shared" si="482"/>
        <v>SG8 5</v>
      </c>
      <c r="E5096" s="83" t="str">
        <f t="shared" si="483"/>
        <v xml:space="preserve">SG8 </v>
      </c>
      <c r="F5096" s="83" t="str">
        <f t="shared" si="484"/>
        <v>SG8</v>
      </c>
      <c r="G5096" s="83" t="str">
        <f t="shared" si="485"/>
        <v>SG</v>
      </c>
      <c r="H5096" s="83" t="s">
        <v>1015</v>
      </c>
      <c r="I5096" s="83" t="s">
        <v>650</v>
      </c>
    </row>
    <row r="5097" spans="1:9" ht="15">
      <c r="A5097" s="83" t="s">
        <v>5666</v>
      </c>
      <c r="B5097" s="83" t="str">
        <f t="shared" si="480"/>
        <v>SG8 5QP</v>
      </c>
      <c r="C5097" s="83" t="str">
        <f t="shared" si="481"/>
        <v>SG8 5Q</v>
      </c>
      <c r="D5097" s="83" t="str">
        <f t="shared" si="482"/>
        <v>SG8 5</v>
      </c>
      <c r="E5097" s="83" t="str">
        <f t="shared" si="483"/>
        <v xml:space="preserve">SG8 </v>
      </c>
      <c r="F5097" s="83" t="str">
        <f t="shared" si="484"/>
        <v>SG8</v>
      </c>
      <c r="G5097" s="83" t="str">
        <f t="shared" si="485"/>
        <v>SG</v>
      </c>
      <c r="H5097" s="83" t="s">
        <v>688</v>
      </c>
      <c r="I5097" s="83" t="s">
        <v>650</v>
      </c>
    </row>
    <row r="5098" spans="1:9" ht="15">
      <c r="A5098" s="83" t="s">
        <v>5667</v>
      </c>
      <c r="B5098" s="83" t="str">
        <f t="shared" si="480"/>
        <v>SG8 5QQ</v>
      </c>
      <c r="C5098" s="83" t="str">
        <f t="shared" si="481"/>
        <v>SG8 5Q</v>
      </c>
      <c r="D5098" s="83" t="str">
        <f t="shared" si="482"/>
        <v>SG8 5</v>
      </c>
      <c r="E5098" s="83" t="str">
        <f t="shared" si="483"/>
        <v xml:space="preserve">SG8 </v>
      </c>
      <c r="F5098" s="83" t="str">
        <f t="shared" si="484"/>
        <v>SG8</v>
      </c>
      <c r="G5098" s="83" t="str">
        <f t="shared" si="485"/>
        <v>SG</v>
      </c>
      <c r="H5098" s="83" t="s">
        <v>688</v>
      </c>
      <c r="I5098" s="83" t="s">
        <v>650</v>
      </c>
    </row>
    <row r="5099" spans="1:9" ht="15">
      <c r="A5099" s="83" t="s">
        <v>5668</v>
      </c>
      <c r="B5099" s="83" t="str">
        <f t="shared" si="480"/>
        <v>SG8 5QR</v>
      </c>
      <c r="C5099" s="83" t="str">
        <f t="shared" si="481"/>
        <v>SG8 5Q</v>
      </c>
      <c r="D5099" s="83" t="str">
        <f t="shared" si="482"/>
        <v>SG8 5</v>
      </c>
      <c r="E5099" s="83" t="str">
        <f t="shared" si="483"/>
        <v xml:space="preserve">SG8 </v>
      </c>
      <c r="F5099" s="83" t="str">
        <f t="shared" si="484"/>
        <v>SG8</v>
      </c>
      <c r="G5099" s="83" t="str">
        <f t="shared" si="485"/>
        <v>SG</v>
      </c>
      <c r="H5099" s="83" t="s">
        <v>688</v>
      </c>
      <c r="I5099" s="83" t="s">
        <v>650</v>
      </c>
    </row>
    <row r="5100" spans="1:9" ht="15">
      <c r="A5100" s="83" t="s">
        <v>5669</v>
      </c>
      <c r="B5100" s="83" t="str">
        <f t="shared" si="480"/>
        <v>SG8 5QS</v>
      </c>
      <c r="C5100" s="83" t="str">
        <f t="shared" si="481"/>
        <v>SG8 5Q</v>
      </c>
      <c r="D5100" s="83" t="str">
        <f t="shared" si="482"/>
        <v>SG8 5</v>
      </c>
      <c r="E5100" s="83" t="str">
        <f t="shared" si="483"/>
        <v xml:space="preserve">SG8 </v>
      </c>
      <c r="F5100" s="83" t="str">
        <f t="shared" si="484"/>
        <v>SG8</v>
      </c>
      <c r="G5100" s="83" t="str">
        <f t="shared" si="485"/>
        <v>SG</v>
      </c>
      <c r="H5100" s="83" t="s">
        <v>1015</v>
      </c>
      <c r="I5100" s="83" t="s">
        <v>650</v>
      </c>
    </row>
    <row r="5101" spans="1:9" ht="15">
      <c r="A5101" s="83" t="s">
        <v>5670</v>
      </c>
      <c r="B5101" s="83" t="str">
        <f t="shared" si="480"/>
        <v>SG8 5QT</v>
      </c>
      <c r="C5101" s="83" t="str">
        <f t="shared" si="481"/>
        <v>SG8 5Q</v>
      </c>
      <c r="D5101" s="83" t="str">
        <f t="shared" si="482"/>
        <v>SG8 5</v>
      </c>
      <c r="E5101" s="83" t="str">
        <f t="shared" si="483"/>
        <v xml:space="preserve">SG8 </v>
      </c>
      <c r="F5101" s="83" t="str">
        <f t="shared" si="484"/>
        <v>SG8</v>
      </c>
      <c r="G5101" s="83" t="str">
        <f t="shared" si="485"/>
        <v>SG</v>
      </c>
      <c r="H5101" s="83" t="s">
        <v>1015</v>
      </c>
      <c r="I5101" s="83" t="s">
        <v>650</v>
      </c>
    </row>
    <row r="5102" spans="1:9" ht="15">
      <c r="A5102" s="83" t="s">
        <v>5671</v>
      </c>
      <c r="B5102" s="83" t="str">
        <f t="shared" si="480"/>
        <v>SG8 5QU</v>
      </c>
      <c r="C5102" s="83" t="str">
        <f t="shared" si="481"/>
        <v>SG8 5Q</v>
      </c>
      <c r="D5102" s="83" t="str">
        <f t="shared" si="482"/>
        <v>SG8 5</v>
      </c>
      <c r="E5102" s="83" t="str">
        <f t="shared" si="483"/>
        <v xml:space="preserve">SG8 </v>
      </c>
      <c r="F5102" s="83" t="str">
        <f t="shared" si="484"/>
        <v>SG8</v>
      </c>
      <c r="G5102" s="83" t="str">
        <f t="shared" si="485"/>
        <v>SG</v>
      </c>
      <c r="H5102" s="83" t="s">
        <v>688</v>
      </c>
      <c r="I5102" s="83" t="s">
        <v>650</v>
      </c>
    </row>
    <row r="5103" spans="1:9" ht="15">
      <c r="A5103" s="83" t="s">
        <v>5672</v>
      </c>
      <c r="B5103" s="83" t="str">
        <f t="shared" si="480"/>
        <v>SG8 5QW</v>
      </c>
      <c r="C5103" s="83" t="str">
        <f t="shared" si="481"/>
        <v>SG8 5Q</v>
      </c>
      <c r="D5103" s="83" t="str">
        <f t="shared" si="482"/>
        <v>SG8 5</v>
      </c>
      <c r="E5103" s="83" t="str">
        <f t="shared" si="483"/>
        <v xml:space="preserve">SG8 </v>
      </c>
      <c r="F5103" s="83" t="str">
        <f t="shared" si="484"/>
        <v>SG8</v>
      </c>
      <c r="G5103" s="83" t="str">
        <f t="shared" si="485"/>
        <v>SG</v>
      </c>
      <c r="H5103" s="83" t="s">
        <v>1015</v>
      </c>
      <c r="I5103" s="83" t="s">
        <v>650</v>
      </c>
    </row>
    <row r="5104" spans="1:9" ht="15">
      <c r="A5104" s="83" t="s">
        <v>5673</v>
      </c>
      <c r="B5104" s="83" t="str">
        <f t="shared" si="480"/>
        <v>SG8 5QX</v>
      </c>
      <c r="C5104" s="83" t="str">
        <f t="shared" si="481"/>
        <v>SG8 5Q</v>
      </c>
      <c r="D5104" s="83" t="str">
        <f t="shared" si="482"/>
        <v>SG8 5</v>
      </c>
      <c r="E5104" s="83" t="str">
        <f t="shared" si="483"/>
        <v xml:space="preserve">SG8 </v>
      </c>
      <c r="F5104" s="83" t="str">
        <f t="shared" si="484"/>
        <v>SG8</v>
      </c>
      <c r="G5104" s="83" t="str">
        <f t="shared" si="485"/>
        <v>SG</v>
      </c>
      <c r="H5104" s="83" t="s">
        <v>1015</v>
      </c>
      <c r="I5104" s="83" t="s">
        <v>650</v>
      </c>
    </row>
    <row r="5105" spans="1:9" ht="15">
      <c r="A5105" s="83" t="s">
        <v>5674</v>
      </c>
      <c r="B5105" s="83" t="str">
        <f t="shared" si="480"/>
        <v>SG8 5QY</v>
      </c>
      <c r="C5105" s="83" t="str">
        <f t="shared" si="481"/>
        <v>SG8 5Q</v>
      </c>
      <c r="D5105" s="83" t="str">
        <f t="shared" si="482"/>
        <v>SG8 5</v>
      </c>
      <c r="E5105" s="83" t="str">
        <f t="shared" si="483"/>
        <v xml:space="preserve">SG8 </v>
      </c>
      <c r="F5105" s="83" t="str">
        <f t="shared" si="484"/>
        <v>SG8</v>
      </c>
      <c r="G5105" s="83" t="str">
        <f t="shared" si="485"/>
        <v>SG</v>
      </c>
      <c r="H5105" s="83" t="s">
        <v>1015</v>
      </c>
      <c r="I5105" s="83" t="s">
        <v>650</v>
      </c>
    </row>
    <row r="5106" spans="1:9" ht="15">
      <c r="A5106" s="83" t="s">
        <v>5675</v>
      </c>
      <c r="B5106" s="83" t="str">
        <f t="shared" si="480"/>
        <v>SG8 5QZ</v>
      </c>
      <c r="C5106" s="83" t="str">
        <f t="shared" si="481"/>
        <v>SG8 5Q</v>
      </c>
      <c r="D5106" s="83" t="str">
        <f t="shared" si="482"/>
        <v>SG8 5</v>
      </c>
      <c r="E5106" s="83" t="str">
        <f t="shared" si="483"/>
        <v xml:space="preserve">SG8 </v>
      </c>
      <c r="F5106" s="83" t="str">
        <f t="shared" si="484"/>
        <v>SG8</v>
      </c>
      <c r="G5106" s="83" t="str">
        <f t="shared" si="485"/>
        <v>SG</v>
      </c>
      <c r="H5106" s="83" t="s">
        <v>1015</v>
      </c>
      <c r="I5106" s="83" t="s">
        <v>650</v>
      </c>
    </row>
    <row r="5107" spans="1:9" ht="15">
      <c r="A5107" s="83" t="s">
        <v>5676</v>
      </c>
      <c r="B5107" s="83" t="str">
        <f t="shared" si="480"/>
        <v>SG8 5RA</v>
      </c>
      <c r="C5107" s="83" t="str">
        <f t="shared" si="481"/>
        <v>SG8 5R</v>
      </c>
      <c r="D5107" s="83" t="str">
        <f t="shared" si="482"/>
        <v>SG8 5</v>
      </c>
      <c r="E5107" s="83" t="str">
        <f t="shared" si="483"/>
        <v xml:space="preserve">SG8 </v>
      </c>
      <c r="F5107" s="83" t="str">
        <f t="shared" si="484"/>
        <v>SG8</v>
      </c>
      <c r="G5107" s="83" t="str">
        <f t="shared" si="485"/>
        <v>SG</v>
      </c>
      <c r="H5107" s="83" t="s">
        <v>1015</v>
      </c>
      <c r="I5107" s="83" t="s">
        <v>650</v>
      </c>
    </row>
    <row r="5108" spans="1:9" ht="15">
      <c r="A5108" s="83" t="s">
        <v>5677</v>
      </c>
      <c r="B5108" s="83" t="str">
        <f t="shared" si="480"/>
        <v>SG8 5RB</v>
      </c>
      <c r="C5108" s="83" t="str">
        <f t="shared" si="481"/>
        <v>SG8 5R</v>
      </c>
      <c r="D5108" s="83" t="str">
        <f t="shared" si="482"/>
        <v>SG8 5</v>
      </c>
      <c r="E5108" s="83" t="str">
        <f t="shared" si="483"/>
        <v xml:space="preserve">SG8 </v>
      </c>
      <c r="F5108" s="83" t="str">
        <f t="shared" si="484"/>
        <v>SG8</v>
      </c>
      <c r="G5108" s="83" t="str">
        <f t="shared" si="485"/>
        <v>SG</v>
      </c>
      <c r="H5108" s="83" t="s">
        <v>1015</v>
      </c>
      <c r="I5108" s="83" t="s">
        <v>650</v>
      </c>
    </row>
    <row r="5109" spans="1:9" ht="15">
      <c r="A5109" s="83" t="s">
        <v>5678</v>
      </c>
      <c r="B5109" s="83" t="str">
        <f t="shared" si="480"/>
        <v>SG8 5RD</v>
      </c>
      <c r="C5109" s="83" t="str">
        <f t="shared" si="481"/>
        <v>SG8 5R</v>
      </c>
      <c r="D5109" s="83" t="str">
        <f t="shared" si="482"/>
        <v>SG8 5</v>
      </c>
      <c r="E5109" s="83" t="str">
        <f t="shared" si="483"/>
        <v xml:space="preserve">SG8 </v>
      </c>
      <c r="F5109" s="83" t="str">
        <f t="shared" si="484"/>
        <v>SG8</v>
      </c>
      <c r="G5109" s="83" t="str">
        <f t="shared" si="485"/>
        <v>SG</v>
      </c>
      <c r="H5109" s="83" t="s">
        <v>1015</v>
      </c>
      <c r="I5109" s="83" t="s">
        <v>650</v>
      </c>
    </row>
    <row r="5110" spans="1:9" ht="15">
      <c r="A5110" s="83" t="s">
        <v>5679</v>
      </c>
      <c r="B5110" s="83" t="str">
        <f t="shared" si="480"/>
        <v>SG8 5TH</v>
      </c>
      <c r="C5110" s="83" t="str">
        <f t="shared" si="481"/>
        <v>SG8 5T</v>
      </c>
      <c r="D5110" s="83" t="str">
        <f t="shared" si="482"/>
        <v>SG8 5</v>
      </c>
      <c r="E5110" s="83" t="str">
        <f t="shared" si="483"/>
        <v xml:space="preserve">SG8 </v>
      </c>
      <c r="F5110" s="83" t="str">
        <f t="shared" si="484"/>
        <v>SG8</v>
      </c>
      <c r="G5110" s="83" t="str">
        <f t="shared" si="485"/>
        <v>SG</v>
      </c>
      <c r="H5110" s="83" t="s">
        <v>1015</v>
      </c>
      <c r="I5110" s="83" t="s">
        <v>650</v>
      </c>
    </row>
    <row r="5111" spans="1:9" ht="15">
      <c r="A5111" s="83" t="s">
        <v>5680</v>
      </c>
      <c r="B5111" s="83" t="str">
        <f t="shared" si="480"/>
        <v>SG8 5TQ</v>
      </c>
      <c r="C5111" s="83" t="str">
        <f t="shared" si="481"/>
        <v>SG8 5T</v>
      </c>
      <c r="D5111" s="83" t="str">
        <f t="shared" si="482"/>
        <v>SG8 5</v>
      </c>
      <c r="E5111" s="83" t="str">
        <f t="shared" si="483"/>
        <v xml:space="preserve">SG8 </v>
      </c>
      <c r="F5111" s="83" t="str">
        <f t="shared" si="484"/>
        <v>SG8</v>
      </c>
      <c r="G5111" s="83" t="str">
        <f t="shared" si="485"/>
        <v>SG</v>
      </c>
      <c r="H5111" s="83" t="s">
        <v>1015</v>
      </c>
      <c r="I5111" s="83" t="s">
        <v>650</v>
      </c>
    </row>
    <row r="5112" spans="1:9" ht="15">
      <c r="A5112" s="83" t="s">
        <v>5681</v>
      </c>
      <c r="B5112" s="83" t="str">
        <f t="shared" si="480"/>
        <v>SG8 5UN</v>
      </c>
      <c r="C5112" s="83" t="str">
        <f t="shared" si="481"/>
        <v>SG8 5U</v>
      </c>
      <c r="D5112" s="83" t="str">
        <f t="shared" si="482"/>
        <v>SG8 5</v>
      </c>
      <c r="E5112" s="83" t="str">
        <f t="shared" si="483"/>
        <v xml:space="preserve">SG8 </v>
      </c>
      <c r="F5112" s="83" t="str">
        <f t="shared" si="484"/>
        <v>SG8</v>
      </c>
      <c r="G5112" s="83" t="str">
        <f t="shared" si="485"/>
        <v>SG</v>
      </c>
      <c r="H5112" s="83" t="s">
        <v>1015</v>
      </c>
      <c r="I5112" s="83" t="s">
        <v>650</v>
      </c>
    </row>
    <row r="5113" spans="1:9" ht="15">
      <c r="A5113" s="83" t="s">
        <v>5682</v>
      </c>
      <c r="B5113" s="83" t="str">
        <f t="shared" si="480"/>
        <v>SG8 7HZ</v>
      </c>
      <c r="C5113" s="83" t="str">
        <f t="shared" si="481"/>
        <v>SG8 7H</v>
      </c>
      <c r="D5113" s="83" t="str">
        <f t="shared" si="482"/>
        <v>SG8 7</v>
      </c>
      <c r="E5113" s="83" t="str">
        <f t="shared" si="483"/>
        <v xml:space="preserve">SG8 </v>
      </c>
      <c r="F5113" s="83" t="str">
        <f t="shared" si="484"/>
        <v>SG8</v>
      </c>
      <c r="G5113" s="83" t="str">
        <f t="shared" si="485"/>
        <v>SG</v>
      </c>
      <c r="H5113" s="83" t="s">
        <v>1015</v>
      </c>
      <c r="I5113" s="83" t="s">
        <v>650</v>
      </c>
    </row>
    <row r="5114" spans="1:9" ht="15">
      <c r="A5114" s="83" t="s">
        <v>5683</v>
      </c>
      <c r="B5114" s="83" t="str">
        <f t="shared" si="480"/>
        <v>SG8 7NT</v>
      </c>
      <c r="C5114" s="83" t="str">
        <f t="shared" si="481"/>
        <v>SG8 7N</v>
      </c>
      <c r="D5114" s="83" t="str">
        <f t="shared" si="482"/>
        <v>SG8 7</v>
      </c>
      <c r="E5114" s="83" t="str">
        <f t="shared" si="483"/>
        <v xml:space="preserve">SG8 </v>
      </c>
      <c r="F5114" s="83" t="str">
        <f t="shared" si="484"/>
        <v>SG8</v>
      </c>
      <c r="G5114" s="83" t="str">
        <f t="shared" si="485"/>
        <v>SG</v>
      </c>
      <c r="H5114" s="83" t="s">
        <v>1015</v>
      </c>
      <c r="I5114" s="83" t="s">
        <v>650</v>
      </c>
    </row>
    <row r="5115" spans="1:9" ht="15">
      <c r="A5115" s="83" t="s">
        <v>5684</v>
      </c>
      <c r="B5115" s="83" t="str">
        <f t="shared" si="480"/>
        <v>SG8 7Q</v>
      </c>
      <c r="C5115" s="83" t="str">
        <f t="shared" si="481"/>
        <v>SG8 7Q</v>
      </c>
      <c r="D5115" s="83" t="str">
        <f t="shared" si="482"/>
        <v>SG8 7</v>
      </c>
      <c r="E5115" s="83" t="str">
        <f t="shared" si="483"/>
        <v xml:space="preserve">SG8 </v>
      </c>
      <c r="F5115" s="83" t="str">
        <f t="shared" si="484"/>
        <v>SG8</v>
      </c>
      <c r="G5115" s="83" t="str">
        <f t="shared" si="485"/>
        <v>SG</v>
      </c>
      <c r="H5115" s="83" t="s">
        <v>1015</v>
      </c>
      <c r="I5115" s="83" t="s">
        <v>650</v>
      </c>
    </row>
    <row r="5116" spans="1:9" ht="15">
      <c r="A5116" s="83" t="s">
        <v>5685</v>
      </c>
      <c r="B5116" s="83" t="str">
        <f t="shared" si="480"/>
        <v>SG8 7QD</v>
      </c>
      <c r="C5116" s="83" t="str">
        <f t="shared" si="481"/>
        <v>SG8 7Q</v>
      </c>
      <c r="D5116" s="83" t="str">
        <f t="shared" si="482"/>
        <v>SG8 7</v>
      </c>
      <c r="E5116" s="83" t="str">
        <f t="shared" si="483"/>
        <v xml:space="preserve">SG8 </v>
      </c>
      <c r="F5116" s="83" t="str">
        <f t="shared" si="484"/>
        <v>SG8</v>
      </c>
      <c r="G5116" s="83" t="str">
        <f t="shared" si="485"/>
        <v>SG</v>
      </c>
      <c r="H5116" s="83" t="s">
        <v>688</v>
      </c>
      <c r="I5116" s="83" t="s">
        <v>650</v>
      </c>
    </row>
    <row r="5117" spans="1:9" ht="15">
      <c r="A5117" s="83" t="s">
        <v>5686</v>
      </c>
      <c r="B5117" s="83" t="str">
        <f t="shared" si="480"/>
        <v>SG8 7R</v>
      </c>
      <c r="C5117" s="83" t="str">
        <f t="shared" si="481"/>
        <v>SG8 7R</v>
      </c>
      <c r="D5117" s="83" t="str">
        <f t="shared" si="482"/>
        <v>SG8 7</v>
      </c>
      <c r="E5117" s="83" t="str">
        <f t="shared" si="483"/>
        <v xml:space="preserve">SG8 </v>
      </c>
      <c r="F5117" s="83" t="str">
        <f t="shared" si="484"/>
        <v>SG8</v>
      </c>
      <c r="G5117" s="83" t="str">
        <f t="shared" si="485"/>
        <v>SG</v>
      </c>
      <c r="H5117" s="83" t="s">
        <v>1015</v>
      </c>
      <c r="I5117" s="83" t="s">
        <v>650</v>
      </c>
    </row>
    <row r="5118" spans="1:9" ht="15">
      <c r="A5118" s="83" t="s">
        <v>5687</v>
      </c>
      <c r="B5118" s="83" t="str">
        <f t="shared" si="480"/>
        <v>SG8 7S</v>
      </c>
      <c r="C5118" s="83" t="str">
        <f t="shared" si="481"/>
        <v>SG8 7S</v>
      </c>
      <c r="D5118" s="83" t="str">
        <f t="shared" si="482"/>
        <v>SG8 7</v>
      </c>
      <c r="E5118" s="83" t="str">
        <f t="shared" si="483"/>
        <v xml:space="preserve">SG8 </v>
      </c>
      <c r="F5118" s="83" t="str">
        <f t="shared" si="484"/>
        <v>SG8</v>
      </c>
      <c r="G5118" s="83" t="str">
        <f t="shared" si="485"/>
        <v>SG</v>
      </c>
      <c r="H5118" s="83" t="s">
        <v>1015</v>
      </c>
      <c r="I5118" s="83" t="s">
        <v>650</v>
      </c>
    </row>
    <row r="5119" spans="1:9" ht="15">
      <c r="A5119" s="83" t="s">
        <v>5688</v>
      </c>
      <c r="B5119" s="83" t="str">
        <f t="shared" si="480"/>
        <v>SG8 7SH</v>
      </c>
      <c r="C5119" s="83" t="str">
        <f t="shared" si="481"/>
        <v>SG8 7S</v>
      </c>
      <c r="D5119" s="83" t="str">
        <f t="shared" si="482"/>
        <v>SG8 7</v>
      </c>
      <c r="E5119" s="83" t="str">
        <f t="shared" si="483"/>
        <v xml:space="preserve">SG8 </v>
      </c>
      <c r="F5119" s="83" t="str">
        <f t="shared" si="484"/>
        <v>SG8</v>
      </c>
      <c r="G5119" s="83" t="str">
        <f t="shared" si="485"/>
        <v>SG</v>
      </c>
      <c r="H5119" s="83" t="s">
        <v>688</v>
      </c>
      <c r="I5119" s="83" t="s">
        <v>650</v>
      </c>
    </row>
    <row r="5120" spans="1:9" ht="15">
      <c r="A5120" s="83" t="s">
        <v>5689</v>
      </c>
      <c r="B5120" s="83" t="str">
        <f t="shared" si="480"/>
        <v>SG8 7SJ</v>
      </c>
      <c r="C5120" s="83" t="str">
        <f t="shared" si="481"/>
        <v>SG8 7S</v>
      </c>
      <c r="D5120" s="83" t="str">
        <f t="shared" si="482"/>
        <v>SG8 7</v>
      </c>
      <c r="E5120" s="83" t="str">
        <f t="shared" si="483"/>
        <v xml:space="preserve">SG8 </v>
      </c>
      <c r="F5120" s="83" t="str">
        <f t="shared" si="484"/>
        <v>SG8</v>
      </c>
      <c r="G5120" s="83" t="str">
        <f t="shared" si="485"/>
        <v>SG</v>
      </c>
      <c r="H5120" s="83" t="s">
        <v>688</v>
      </c>
      <c r="I5120" s="83" t="s">
        <v>650</v>
      </c>
    </row>
    <row r="5121" spans="1:9" ht="15">
      <c r="A5121" s="83" t="s">
        <v>5690</v>
      </c>
      <c r="B5121" s="83" t="str">
        <f t="shared" si="480"/>
        <v>SG8 7SL</v>
      </c>
      <c r="C5121" s="83" t="str">
        <f t="shared" si="481"/>
        <v>SG8 7S</v>
      </c>
      <c r="D5121" s="83" t="str">
        <f t="shared" si="482"/>
        <v>SG8 7</v>
      </c>
      <c r="E5121" s="83" t="str">
        <f t="shared" si="483"/>
        <v xml:space="preserve">SG8 </v>
      </c>
      <c r="F5121" s="83" t="str">
        <f t="shared" si="484"/>
        <v>SG8</v>
      </c>
      <c r="G5121" s="83" t="str">
        <f t="shared" si="485"/>
        <v>SG</v>
      </c>
      <c r="H5121" s="83" t="s">
        <v>688</v>
      </c>
      <c r="I5121" s="83" t="s">
        <v>650</v>
      </c>
    </row>
    <row r="5122" spans="1:9" ht="15">
      <c r="A5122" s="83" t="s">
        <v>5691</v>
      </c>
      <c r="B5122" s="83" t="str">
        <f t="shared" si="480"/>
        <v>SG8 7T</v>
      </c>
      <c r="C5122" s="83" t="str">
        <f t="shared" si="481"/>
        <v>SG8 7T</v>
      </c>
      <c r="D5122" s="83" t="str">
        <f t="shared" si="482"/>
        <v>SG8 7</v>
      </c>
      <c r="E5122" s="83" t="str">
        <f t="shared" si="483"/>
        <v xml:space="preserve">SG8 </v>
      </c>
      <c r="F5122" s="83" t="str">
        <f t="shared" si="484"/>
        <v>SG8</v>
      </c>
      <c r="G5122" s="83" t="str">
        <f t="shared" si="485"/>
        <v>SG</v>
      </c>
      <c r="H5122" s="83" t="s">
        <v>1015</v>
      </c>
      <c r="I5122" s="83" t="s">
        <v>650</v>
      </c>
    </row>
    <row r="5123" spans="1:9" ht="15">
      <c r="A5123" s="83" t="s">
        <v>5692</v>
      </c>
      <c r="B5123" s="83" t="str">
        <f t="shared" ref="B5123:B5186" si="486">LEFT($A5123,7)</f>
        <v>SG8 7TG</v>
      </c>
      <c r="C5123" s="83" t="str">
        <f t="shared" ref="C5123:C5186" si="487">LEFT($A5123,6)</f>
        <v>SG8 7T</v>
      </c>
      <c r="D5123" s="83" t="str">
        <f t="shared" ref="D5123:D5186" si="488">LEFT($A5123,5)</f>
        <v>SG8 7</v>
      </c>
      <c r="E5123" s="83" t="str">
        <f t="shared" ref="E5123:E5186" si="489">LEFT($A5123,4)</f>
        <v xml:space="preserve">SG8 </v>
      </c>
      <c r="F5123" s="83" t="str">
        <f t="shared" ref="F5123:F5186" si="490">LEFT($A5123,3)</f>
        <v>SG8</v>
      </c>
      <c r="G5123" s="83" t="str">
        <f t="shared" ref="G5123:G5186" si="491">LEFT($A5123,2)</f>
        <v>SG</v>
      </c>
      <c r="H5123" s="83" t="s">
        <v>688</v>
      </c>
      <c r="I5123" s="83" t="s">
        <v>650</v>
      </c>
    </row>
    <row r="5124" spans="1:9" ht="15">
      <c r="A5124" s="83" t="s">
        <v>5693</v>
      </c>
      <c r="B5124" s="83" t="str">
        <f t="shared" si="486"/>
        <v>SG8 7TH</v>
      </c>
      <c r="C5124" s="83" t="str">
        <f t="shared" si="487"/>
        <v>SG8 7T</v>
      </c>
      <c r="D5124" s="83" t="str">
        <f t="shared" si="488"/>
        <v>SG8 7</v>
      </c>
      <c r="E5124" s="83" t="str">
        <f t="shared" si="489"/>
        <v xml:space="preserve">SG8 </v>
      </c>
      <c r="F5124" s="83" t="str">
        <f t="shared" si="490"/>
        <v>SG8</v>
      </c>
      <c r="G5124" s="83" t="str">
        <f t="shared" si="491"/>
        <v>SG</v>
      </c>
      <c r="H5124" s="83" t="s">
        <v>688</v>
      </c>
      <c r="I5124" s="83" t="s">
        <v>650</v>
      </c>
    </row>
    <row r="5125" spans="1:9" ht="15">
      <c r="A5125" s="83" t="s">
        <v>5694</v>
      </c>
      <c r="B5125" s="83" t="str">
        <f t="shared" si="486"/>
        <v>SG8 7U</v>
      </c>
      <c r="C5125" s="83" t="str">
        <f t="shared" si="487"/>
        <v>SG8 7U</v>
      </c>
      <c r="D5125" s="83" t="str">
        <f t="shared" si="488"/>
        <v>SG8 7</v>
      </c>
      <c r="E5125" s="83" t="str">
        <f t="shared" si="489"/>
        <v xml:space="preserve">SG8 </v>
      </c>
      <c r="F5125" s="83" t="str">
        <f t="shared" si="490"/>
        <v>SG8</v>
      </c>
      <c r="G5125" s="83" t="str">
        <f t="shared" si="491"/>
        <v>SG</v>
      </c>
      <c r="H5125" s="83" t="s">
        <v>1015</v>
      </c>
      <c r="I5125" s="83" t="s">
        <v>650</v>
      </c>
    </row>
    <row r="5126" spans="1:9" ht="15">
      <c r="A5126" s="83" t="s">
        <v>5695</v>
      </c>
      <c r="B5126" s="83" t="str">
        <f t="shared" si="486"/>
        <v>SG8 7W</v>
      </c>
      <c r="C5126" s="83" t="str">
        <f t="shared" si="487"/>
        <v>SG8 7W</v>
      </c>
      <c r="D5126" s="83" t="str">
        <f t="shared" si="488"/>
        <v>SG8 7</v>
      </c>
      <c r="E5126" s="83" t="str">
        <f t="shared" si="489"/>
        <v xml:space="preserve">SG8 </v>
      </c>
      <c r="F5126" s="83" t="str">
        <f t="shared" si="490"/>
        <v>SG8</v>
      </c>
      <c r="G5126" s="83" t="str">
        <f t="shared" si="491"/>
        <v>SG</v>
      </c>
      <c r="H5126" s="83" t="s">
        <v>1015</v>
      </c>
      <c r="I5126" s="83" t="s">
        <v>650</v>
      </c>
    </row>
    <row r="5127" spans="1:9" ht="15">
      <c r="A5127" s="83" t="s">
        <v>5696</v>
      </c>
      <c r="B5127" s="83" t="str">
        <f t="shared" si="486"/>
        <v>SG8 8NP</v>
      </c>
      <c r="C5127" s="83" t="str">
        <f t="shared" si="487"/>
        <v>SG8 8N</v>
      </c>
      <c r="D5127" s="83" t="str">
        <f t="shared" si="488"/>
        <v>SG8 8</v>
      </c>
      <c r="E5127" s="83" t="str">
        <f t="shared" si="489"/>
        <v xml:space="preserve">SG8 </v>
      </c>
      <c r="F5127" s="83" t="str">
        <f t="shared" si="490"/>
        <v>SG8</v>
      </c>
      <c r="G5127" s="83" t="str">
        <f t="shared" si="491"/>
        <v>SG</v>
      </c>
      <c r="H5127" s="83" t="s">
        <v>1015</v>
      </c>
      <c r="I5127" s="83" t="s">
        <v>650</v>
      </c>
    </row>
    <row r="5128" spans="1:9" ht="15">
      <c r="A5128" s="83" t="s">
        <v>5697</v>
      </c>
      <c r="B5128" s="83" t="str">
        <f t="shared" si="486"/>
        <v>SG8 8P</v>
      </c>
      <c r="C5128" s="83" t="str">
        <f t="shared" si="487"/>
        <v>SG8 8P</v>
      </c>
      <c r="D5128" s="83" t="str">
        <f t="shared" si="488"/>
        <v>SG8 8</v>
      </c>
      <c r="E5128" s="83" t="str">
        <f t="shared" si="489"/>
        <v xml:space="preserve">SG8 </v>
      </c>
      <c r="F5128" s="83" t="str">
        <f t="shared" si="490"/>
        <v>SG8</v>
      </c>
      <c r="G5128" s="83" t="str">
        <f t="shared" si="491"/>
        <v>SG</v>
      </c>
      <c r="H5128" s="83" t="s">
        <v>1015</v>
      </c>
      <c r="I5128" s="83" t="s">
        <v>650</v>
      </c>
    </row>
    <row r="5129" spans="1:9" ht="15">
      <c r="A5129" s="83" t="s">
        <v>5698</v>
      </c>
      <c r="B5129" s="83" t="str">
        <f t="shared" si="486"/>
        <v>SG8 8PA</v>
      </c>
      <c r="C5129" s="83" t="str">
        <f t="shared" si="487"/>
        <v>SG8 8P</v>
      </c>
      <c r="D5129" s="83" t="str">
        <f t="shared" si="488"/>
        <v>SG8 8</v>
      </c>
      <c r="E5129" s="83" t="str">
        <f t="shared" si="489"/>
        <v xml:space="preserve">SG8 </v>
      </c>
      <c r="F5129" s="83" t="str">
        <f t="shared" si="490"/>
        <v>SG8</v>
      </c>
      <c r="G5129" s="83" t="str">
        <f t="shared" si="491"/>
        <v>SG</v>
      </c>
      <c r="H5129" s="83" t="s">
        <v>688</v>
      </c>
      <c r="I5129" s="83" t="s">
        <v>650</v>
      </c>
    </row>
    <row r="5130" spans="1:9" ht="15">
      <c r="A5130" s="83" t="s">
        <v>5699</v>
      </c>
      <c r="B5130" s="83" t="str">
        <f t="shared" si="486"/>
        <v>SG8 8PB</v>
      </c>
      <c r="C5130" s="83" t="str">
        <f t="shared" si="487"/>
        <v>SG8 8P</v>
      </c>
      <c r="D5130" s="83" t="str">
        <f t="shared" si="488"/>
        <v>SG8 8</v>
      </c>
      <c r="E5130" s="83" t="str">
        <f t="shared" si="489"/>
        <v xml:space="preserve">SG8 </v>
      </c>
      <c r="F5130" s="83" t="str">
        <f t="shared" si="490"/>
        <v>SG8</v>
      </c>
      <c r="G5130" s="83" t="str">
        <f t="shared" si="491"/>
        <v>SG</v>
      </c>
      <c r="H5130" s="83" t="s">
        <v>688</v>
      </c>
      <c r="I5130" s="83" t="s">
        <v>650</v>
      </c>
    </row>
    <row r="5131" spans="1:9" ht="15">
      <c r="A5131" s="83" t="s">
        <v>5700</v>
      </c>
      <c r="B5131" s="83" t="str">
        <f t="shared" si="486"/>
        <v>SG8 8PD</v>
      </c>
      <c r="C5131" s="83" t="str">
        <f t="shared" si="487"/>
        <v>SG8 8P</v>
      </c>
      <c r="D5131" s="83" t="str">
        <f t="shared" si="488"/>
        <v>SG8 8</v>
      </c>
      <c r="E5131" s="83" t="str">
        <f t="shared" si="489"/>
        <v xml:space="preserve">SG8 </v>
      </c>
      <c r="F5131" s="83" t="str">
        <f t="shared" si="490"/>
        <v>SG8</v>
      </c>
      <c r="G5131" s="83" t="str">
        <f t="shared" si="491"/>
        <v>SG</v>
      </c>
      <c r="H5131" s="83" t="s">
        <v>688</v>
      </c>
      <c r="I5131" s="83" t="s">
        <v>650</v>
      </c>
    </row>
    <row r="5132" spans="1:9" ht="15">
      <c r="A5132" s="83" t="s">
        <v>5701</v>
      </c>
      <c r="B5132" s="83" t="str">
        <f t="shared" si="486"/>
        <v>SG8 8Q</v>
      </c>
      <c r="C5132" s="83" t="str">
        <f t="shared" si="487"/>
        <v>SG8 8Q</v>
      </c>
      <c r="D5132" s="83" t="str">
        <f t="shared" si="488"/>
        <v>SG8 8</v>
      </c>
      <c r="E5132" s="83" t="str">
        <f t="shared" si="489"/>
        <v xml:space="preserve">SG8 </v>
      </c>
      <c r="F5132" s="83" t="str">
        <f t="shared" si="490"/>
        <v>SG8</v>
      </c>
      <c r="G5132" s="83" t="str">
        <f t="shared" si="491"/>
        <v>SG</v>
      </c>
      <c r="H5132" s="83" t="s">
        <v>1015</v>
      </c>
      <c r="I5132" s="83" t="s">
        <v>650</v>
      </c>
    </row>
    <row r="5133" spans="1:9" ht="15">
      <c r="A5133" s="83" t="s">
        <v>5702</v>
      </c>
      <c r="B5133" s="83" t="str">
        <f t="shared" si="486"/>
        <v>SG8 8R</v>
      </c>
      <c r="C5133" s="83" t="str">
        <f t="shared" si="487"/>
        <v>SG8 8R</v>
      </c>
      <c r="D5133" s="83" t="str">
        <f t="shared" si="488"/>
        <v>SG8 8</v>
      </c>
      <c r="E5133" s="83" t="str">
        <f t="shared" si="489"/>
        <v xml:space="preserve">SG8 </v>
      </c>
      <c r="F5133" s="83" t="str">
        <f t="shared" si="490"/>
        <v>SG8</v>
      </c>
      <c r="G5133" s="83" t="str">
        <f t="shared" si="491"/>
        <v>SG</v>
      </c>
      <c r="H5133" s="83" t="s">
        <v>1015</v>
      </c>
      <c r="I5133" s="83" t="s">
        <v>650</v>
      </c>
    </row>
    <row r="5134" spans="1:9" ht="15">
      <c r="A5134" s="83" t="s">
        <v>5703</v>
      </c>
      <c r="B5134" s="83" t="str">
        <f t="shared" si="486"/>
        <v>SG8 8S</v>
      </c>
      <c r="C5134" s="83" t="str">
        <f t="shared" si="487"/>
        <v>SG8 8S</v>
      </c>
      <c r="D5134" s="83" t="str">
        <f t="shared" si="488"/>
        <v>SG8 8</v>
      </c>
      <c r="E5134" s="83" t="str">
        <f t="shared" si="489"/>
        <v xml:space="preserve">SG8 </v>
      </c>
      <c r="F5134" s="83" t="str">
        <f t="shared" si="490"/>
        <v>SG8</v>
      </c>
      <c r="G5134" s="83" t="str">
        <f t="shared" si="491"/>
        <v>SG</v>
      </c>
      <c r="H5134" s="83" t="s">
        <v>1015</v>
      </c>
      <c r="I5134" s="83" t="s">
        <v>650</v>
      </c>
    </row>
    <row r="5135" spans="1:9" ht="15">
      <c r="A5135" s="83" t="s">
        <v>5704</v>
      </c>
      <c r="B5135" s="83" t="str">
        <f t="shared" si="486"/>
        <v>SG8 8SB</v>
      </c>
      <c r="C5135" s="83" t="str">
        <f t="shared" si="487"/>
        <v>SG8 8S</v>
      </c>
      <c r="D5135" s="83" t="str">
        <f t="shared" si="488"/>
        <v>SG8 8</v>
      </c>
      <c r="E5135" s="83" t="str">
        <f t="shared" si="489"/>
        <v xml:space="preserve">SG8 </v>
      </c>
      <c r="F5135" s="83" t="str">
        <f t="shared" si="490"/>
        <v>SG8</v>
      </c>
      <c r="G5135" s="83" t="str">
        <f t="shared" si="491"/>
        <v>SG</v>
      </c>
      <c r="H5135" s="83" t="s">
        <v>688</v>
      </c>
      <c r="I5135" s="83" t="s">
        <v>650</v>
      </c>
    </row>
    <row r="5136" spans="1:9" ht="15">
      <c r="A5136" s="83" t="s">
        <v>5705</v>
      </c>
      <c r="B5136" s="83" t="str">
        <f t="shared" si="486"/>
        <v>SG8 8SD</v>
      </c>
      <c r="C5136" s="83" t="str">
        <f t="shared" si="487"/>
        <v>SG8 8S</v>
      </c>
      <c r="D5136" s="83" t="str">
        <f t="shared" si="488"/>
        <v>SG8 8</v>
      </c>
      <c r="E5136" s="83" t="str">
        <f t="shared" si="489"/>
        <v xml:space="preserve">SG8 </v>
      </c>
      <c r="F5136" s="83" t="str">
        <f t="shared" si="490"/>
        <v>SG8</v>
      </c>
      <c r="G5136" s="83" t="str">
        <f t="shared" si="491"/>
        <v>SG</v>
      </c>
      <c r="H5136" s="83" t="s">
        <v>688</v>
      </c>
      <c r="I5136" s="83" t="s">
        <v>650</v>
      </c>
    </row>
    <row r="5137" spans="1:9" ht="15">
      <c r="A5137" s="83" t="s">
        <v>5706</v>
      </c>
      <c r="B5137" s="83" t="str">
        <f t="shared" si="486"/>
        <v>SG8 8SN</v>
      </c>
      <c r="C5137" s="83" t="str">
        <f t="shared" si="487"/>
        <v>SG8 8S</v>
      </c>
      <c r="D5137" s="83" t="str">
        <f t="shared" si="488"/>
        <v>SG8 8</v>
      </c>
      <c r="E5137" s="83" t="str">
        <f t="shared" si="489"/>
        <v xml:space="preserve">SG8 </v>
      </c>
      <c r="F5137" s="83" t="str">
        <f t="shared" si="490"/>
        <v>SG8</v>
      </c>
      <c r="G5137" s="83" t="str">
        <f t="shared" si="491"/>
        <v>SG</v>
      </c>
      <c r="H5137" s="83" t="s">
        <v>688</v>
      </c>
      <c r="I5137" s="83" t="s">
        <v>650</v>
      </c>
    </row>
    <row r="5138" spans="1:9" ht="15">
      <c r="A5138" s="83" t="s">
        <v>5707</v>
      </c>
      <c r="B5138" s="83" t="str">
        <f t="shared" si="486"/>
        <v>SG8 8SU</v>
      </c>
      <c r="C5138" s="83" t="str">
        <f t="shared" si="487"/>
        <v>SG8 8S</v>
      </c>
      <c r="D5138" s="83" t="str">
        <f t="shared" si="488"/>
        <v>SG8 8</v>
      </c>
      <c r="E5138" s="83" t="str">
        <f t="shared" si="489"/>
        <v xml:space="preserve">SG8 </v>
      </c>
      <c r="F5138" s="83" t="str">
        <f t="shared" si="490"/>
        <v>SG8</v>
      </c>
      <c r="G5138" s="83" t="str">
        <f t="shared" si="491"/>
        <v>SG</v>
      </c>
      <c r="H5138" s="83" t="s">
        <v>688</v>
      </c>
      <c r="I5138" s="83" t="s">
        <v>650</v>
      </c>
    </row>
    <row r="5139" spans="1:9" ht="15">
      <c r="A5139" s="83" t="s">
        <v>5708</v>
      </c>
      <c r="B5139" s="83" t="str">
        <f t="shared" si="486"/>
        <v>SG8 8T</v>
      </c>
      <c r="C5139" s="83" t="str">
        <f t="shared" si="487"/>
        <v>SG8 8T</v>
      </c>
      <c r="D5139" s="83" t="str">
        <f t="shared" si="488"/>
        <v>SG8 8</v>
      </c>
      <c r="E5139" s="83" t="str">
        <f t="shared" si="489"/>
        <v xml:space="preserve">SG8 </v>
      </c>
      <c r="F5139" s="83" t="str">
        <f t="shared" si="490"/>
        <v>SG8</v>
      </c>
      <c r="G5139" s="83" t="str">
        <f t="shared" si="491"/>
        <v>SG</v>
      </c>
      <c r="H5139" s="83" t="s">
        <v>1015</v>
      </c>
      <c r="I5139" s="83" t="s">
        <v>650</v>
      </c>
    </row>
    <row r="5140" spans="1:9" ht="15">
      <c r="A5140" s="83" t="s">
        <v>5709</v>
      </c>
      <c r="B5140" s="83" t="str">
        <f t="shared" si="486"/>
        <v>SG8 8U</v>
      </c>
      <c r="C5140" s="83" t="str">
        <f t="shared" si="487"/>
        <v>SG8 8U</v>
      </c>
      <c r="D5140" s="83" t="str">
        <f t="shared" si="488"/>
        <v>SG8 8</v>
      </c>
      <c r="E5140" s="83" t="str">
        <f t="shared" si="489"/>
        <v xml:space="preserve">SG8 </v>
      </c>
      <c r="F5140" s="83" t="str">
        <f t="shared" si="490"/>
        <v>SG8</v>
      </c>
      <c r="G5140" s="83" t="str">
        <f t="shared" si="491"/>
        <v>SG</v>
      </c>
      <c r="H5140" s="83" t="s">
        <v>1015</v>
      </c>
      <c r="I5140" s="83" t="s">
        <v>650</v>
      </c>
    </row>
    <row r="5141" spans="1:9" ht="15">
      <c r="A5141" s="83" t="s">
        <v>5710</v>
      </c>
      <c r="B5141" s="83" t="str">
        <f t="shared" si="486"/>
        <v>SG8 8XA</v>
      </c>
      <c r="C5141" s="83" t="str">
        <f t="shared" si="487"/>
        <v>SG8 8X</v>
      </c>
      <c r="D5141" s="83" t="str">
        <f t="shared" si="488"/>
        <v>SG8 8</v>
      </c>
      <c r="E5141" s="83" t="str">
        <f t="shared" si="489"/>
        <v xml:space="preserve">SG8 </v>
      </c>
      <c r="F5141" s="83" t="str">
        <f t="shared" si="490"/>
        <v>SG8</v>
      </c>
      <c r="G5141" s="83" t="str">
        <f t="shared" si="491"/>
        <v>SG</v>
      </c>
      <c r="H5141" s="83" t="s">
        <v>688</v>
      </c>
      <c r="I5141" s="83" t="s">
        <v>650</v>
      </c>
    </row>
    <row r="5142" spans="1:9" ht="15">
      <c r="A5142" s="83" t="s">
        <v>5711</v>
      </c>
      <c r="B5142" s="83" t="str">
        <f t="shared" si="486"/>
        <v>SG8 8XB</v>
      </c>
      <c r="C5142" s="83" t="str">
        <f t="shared" si="487"/>
        <v>SG8 8X</v>
      </c>
      <c r="D5142" s="83" t="str">
        <f t="shared" si="488"/>
        <v>SG8 8</v>
      </c>
      <c r="E5142" s="83" t="str">
        <f t="shared" si="489"/>
        <v xml:space="preserve">SG8 </v>
      </c>
      <c r="F5142" s="83" t="str">
        <f t="shared" si="490"/>
        <v>SG8</v>
      </c>
      <c r="G5142" s="83" t="str">
        <f t="shared" si="491"/>
        <v>SG</v>
      </c>
      <c r="H5142" s="83" t="s">
        <v>1015</v>
      </c>
      <c r="I5142" s="83" t="s">
        <v>650</v>
      </c>
    </row>
    <row r="5143" spans="1:9" ht="15">
      <c r="A5143" s="83" t="s">
        <v>5712</v>
      </c>
      <c r="B5143" s="83" t="str">
        <f t="shared" si="486"/>
        <v>SG9 0A</v>
      </c>
      <c r="C5143" s="83" t="str">
        <f t="shared" si="487"/>
        <v>SG9 0A</v>
      </c>
      <c r="D5143" s="83" t="str">
        <f t="shared" si="488"/>
        <v>SG9 0</v>
      </c>
      <c r="E5143" s="83" t="str">
        <f t="shared" si="489"/>
        <v xml:space="preserve">SG9 </v>
      </c>
      <c r="F5143" s="83" t="str">
        <f t="shared" si="490"/>
        <v>SG9</v>
      </c>
      <c r="G5143" s="83" t="str">
        <f t="shared" si="491"/>
        <v>SG</v>
      </c>
      <c r="H5143" s="83" t="s">
        <v>1015</v>
      </c>
      <c r="I5143" s="83" t="s">
        <v>650</v>
      </c>
    </row>
    <row r="5144" spans="1:9" ht="15">
      <c r="A5144" s="83" t="s">
        <v>5713</v>
      </c>
      <c r="B5144" s="83" t="str">
        <f t="shared" si="486"/>
        <v>SG9 0AA</v>
      </c>
      <c r="C5144" s="83" t="str">
        <f t="shared" si="487"/>
        <v>SG9 0A</v>
      </c>
      <c r="D5144" s="83" t="str">
        <f t="shared" si="488"/>
        <v>SG9 0</v>
      </c>
      <c r="E5144" s="83" t="str">
        <f t="shared" si="489"/>
        <v xml:space="preserve">SG9 </v>
      </c>
      <c r="F5144" s="83" t="str">
        <f t="shared" si="490"/>
        <v>SG9</v>
      </c>
      <c r="G5144" s="83" t="str">
        <f t="shared" si="491"/>
        <v>SG</v>
      </c>
      <c r="H5144" s="83" t="s">
        <v>688</v>
      </c>
      <c r="I5144" s="83" t="s">
        <v>650</v>
      </c>
    </row>
    <row r="5145" spans="1:9" ht="15">
      <c r="A5145" s="83" t="s">
        <v>5714</v>
      </c>
      <c r="B5145" s="83" t="str">
        <f t="shared" si="486"/>
        <v>SG9 0AB</v>
      </c>
      <c r="C5145" s="83" t="str">
        <f t="shared" si="487"/>
        <v>SG9 0A</v>
      </c>
      <c r="D5145" s="83" t="str">
        <f t="shared" si="488"/>
        <v>SG9 0</v>
      </c>
      <c r="E5145" s="83" t="str">
        <f t="shared" si="489"/>
        <v xml:space="preserve">SG9 </v>
      </c>
      <c r="F5145" s="83" t="str">
        <f t="shared" si="490"/>
        <v>SG9</v>
      </c>
      <c r="G5145" s="83" t="str">
        <f t="shared" si="491"/>
        <v>SG</v>
      </c>
      <c r="H5145" s="83" t="s">
        <v>688</v>
      </c>
      <c r="I5145" s="83" t="s">
        <v>650</v>
      </c>
    </row>
    <row r="5146" spans="1:9" ht="15">
      <c r="A5146" s="83" t="s">
        <v>5715</v>
      </c>
      <c r="B5146" s="83" t="str">
        <f t="shared" si="486"/>
        <v>SG9 0AD</v>
      </c>
      <c r="C5146" s="83" t="str">
        <f t="shared" si="487"/>
        <v>SG9 0A</v>
      </c>
      <c r="D5146" s="83" t="str">
        <f t="shared" si="488"/>
        <v>SG9 0</v>
      </c>
      <c r="E5146" s="83" t="str">
        <f t="shared" si="489"/>
        <v xml:space="preserve">SG9 </v>
      </c>
      <c r="F5146" s="83" t="str">
        <f t="shared" si="490"/>
        <v>SG9</v>
      </c>
      <c r="G5146" s="83" t="str">
        <f t="shared" si="491"/>
        <v>SG</v>
      </c>
      <c r="H5146" s="83" t="s">
        <v>688</v>
      </c>
      <c r="I5146" s="83" t="s">
        <v>650</v>
      </c>
    </row>
    <row r="5147" spans="1:9" ht="15">
      <c r="A5147" s="83" t="s">
        <v>5716</v>
      </c>
      <c r="B5147" s="83" t="str">
        <f t="shared" si="486"/>
        <v>SG9 0AE</v>
      </c>
      <c r="C5147" s="83" t="str">
        <f t="shared" si="487"/>
        <v>SG9 0A</v>
      </c>
      <c r="D5147" s="83" t="str">
        <f t="shared" si="488"/>
        <v>SG9 0</v>
      </c>
      <c r="E5147" s="83" t="str">
        <f t="shared" si="489"/>
        <v xml:space="preserve">SG9 </v>
      </c>
      <c r="F5147" s="83" t="str">
        <f t="shared" si="490"/>
        <v>SG9</v>
      </c>
      <c r="G5147" s="83" t="str">
        <f t="shared" si="491"/>
        <v>SG</v>
      </c>
      <c r="H5147" s="83" t="s">
        <v>688</v>
      </c>
      <c r="I5147" s="83" t="s">
        <v>650</v>
      </c>
    </row>
    <row r="5148" spans="1:9" ht="15">
      <c r="A5148" s="83" t="s">
        <v>5717</v>
      </c>
      <c r="B5148" s="83" t="str">
        <f t="shared" si="486"/>
        <v>SG9 0AJ</v>
      </c>
      <c r="C5148" s="83" t="str">
        <f t="shared" si="487"/>
        <v>SG9 0A</v>
      </c>
      <c r="D5148" s="83" t="str">
        <f t="shared" si="488"/>
        <v>SG9 0</v>
      </c>
      <c r="E5148" s="83" t="str">
        <f t="shared" si="489"/>
        <v xml:space="preserve">SG9 </v>
      </c>
      <c r="F5148" s="83" t="str">
        <f t="shared" si="490"/>
        <v>SG9</v>
      </c>
      <c r="G5148" s="83" t="str">
        <f t="shared" si="491"/>
        <v>SG</v>
      </c>
      <c r="H5148" s="83" t="s">
        <v>688</v>
      </c>
      <c r="I5148" s="83" t="s">
        <v>650</v>
      </c>
    </row>
    <row r="5149" spans="1:9" ht="15">
      <c r="A5149" s="83" t="s">
        <v>5718</v>
      </c>
      <c r="B5149" s="83" t="str">
        <f t="shared" si="486"/>
        <v>SG9 0AR</v>
      </c>
      <c r="C5149" s="83" t="str">
        <f t="shared" si="487"/>
        <v>SG9 0A</v>
      </c>
      <c r="D5149" s="83" t="str">
        <f t="shared" si="488"/>
        <v>SG9 0</v>
      </c>
      <c r="E5149" s="83" t="str">
        <f t="shared" si="489"/>
        <v xml:space="preserve">SG9 </v>
      </c>
      <c r="F5149" s="83" t="str">
        <f t="shared" si="490"/>
        <v>SG9</v>
      </c>
      <c r="G5149" s="83" t="str">
        <f t="shared" si="491"/>
        <v>SG</v>
      </c>
      <c r="H5149" s="83" t="s">
        <v>688</v>
      </c>
      <c r="I5149" s="83" t="s">
        <v>650</v>
      </c>
    </row>
    <row r="5150" spans="1:9" ht="15">
      <c r="A5150" s="83" t="s">
        <v>5719</v>
      </c>
      <c r="B5150" s="83" t="str">
        <f t="shared" si="486"/>
        <v>SG9 0AX</v>
      </c>
      <c r="C5150" s="83" t="str">
        <f t="shared" si="487"/>
        <v>SG9 0A</v>
      </c>
      <c r="D5150" s="83" t="str">
        <f t="shared" si="488"/>
        <v>SG9 0</v>
      </c>
      <c r="E5150" s="83" t="str">
        <f t="shared" si="489"/>
        <v xml:space="preserve">SG9 </v>
      </c>
      <c r="F5150" s="83" t="str">
        <f t="shared" si="490"/>
        <v>SG9</v>
      </c>
      <c r="G5150" s="83" t="str">
        <f t="shared" si="491"/>
        <v>SG</v>
      </c>
      <c r="H5150" s="83" t="s">
        <v>688</v>
      </c>
      <c r="I5150" s="83" t="s">
        <v>650</v>
      </c>
    </row>
    <row r="5151" spans="1:9" ht="15">
      <c r="A5151" s="83" t="s">
        <v>5720</v>
      </c>
      <c r="B5151" s="83" t="str">
        <f t="shared" si="486"/>
        <v>SG9 0BA</v>
      </c>
      <c r="C5151" s="83" t="str">
        <f t="shared" si="487"/>
        <v>SG9 0B</v>
      </c>
      <c r="D5151" s="83" t="str">
        <f t="shared" si="488"/>
        <v>SG9 0</v>
      </c>
      <c r="E5151" s="83" t="str">
        <f t="shared" si="489"/>
        <v xml:space="preserve">SG9 </v>
      </c>
      <c r="F5151" s="83" t="str">
        <f t="shared" si="490"/>
        <v>SG9</v>
      </c>
      <c r="G5151" s="83" t="str">
        <f t="shared" si="491"/>
        <v>SG</v>
      </c>
      <c r="H5151" s="83" t="s">
        <v>1015</v>
      </c>
      <c r="I5151" s="83" t="s">
        <v>650</v>
      </c>
    </row>
    <row r="5152" spans="1:9" ht="15">
      <c r="A5152" s="83" t="s">
        <v>5721</v>
      </c>
      <c r="B5152" s="83" t="str">
        <f t="shared" si="486"/>
        <v>SG9 0BB</v>
      </c>
      <c r="C5152" s="83" t="str">
        <f t="shared" si="487"/>
        <v>SG9 0B</v>
      </c>
      <c r="D5152" s="83" t="str">
        <f t="shared" si="488"/>
        <v>SG9 0</v>
      </c>
      <c r="E5152" s="83" t="str">
        <f t="shared" si="489"/>
        <v xml:space="preserve">SG9 </v>
      </c>
      <c r="F5152" s="83" t="str">
        <f t="shared" si="490"/>
        <v>SG9</v>
      </c>
      <c r="G5152" s="83" t="str">
        <f t="shared" si="491"/>
        <v>SG</v>
      </c>
      <c r="H5152" s="83" t="s">
        <v>1015</v>
      </c>
      <c r="I5152" s="83" t="s">
        <v>650</v>
      </c>
    </row>
    <row r="5153" spans="1:9" ht="15">
      <c r="A5153" s="83" t="s">
        <v>5722</v>
      </c>
      <c r="B5153" s="83" t="str">
        <f t="shared" si="486"/>
        <v>SG9 0BD</v>
      </c>
      <c r="C5153" s="83" t="str">
        <f t="shared" si="487"/>
        <v>SG9 0B</v>
      </c>
      <c r="D5153" s="83" t="str">
        <f t="shared" si="488"/>
        <v>SG9 0</v>
      </c>
      <c r="E5153" s="83" t="str">
        <f t="shared" si="489"/>
        <v xml:space="preserve">SG9 </v>
      </c>
      <c r="F5153" s="83" t="str">
        <f t="shared" si="490"/>
        <v>SG9</v>
      </c>
      <c r="G5153" s="83" t="str">
        <f t="shared" si="491"/>
        <v>SG</v>
      </c>
      <c r="H5153" s="83" t="s">
        <v>1015</v>
      </c>
      <c r="I5153" s="83" t="s">
        <v>650</v>
      </c>
    </row>
    <row r="5154" spans="1:9" ht="15">
      <c r="A5154" s="83" t="s">
        <v>5723</v>
      </c>
      <c r="B5154" s="83" t="str">
        <f t="shared" si="486"/>
        <v>SG9 0BQ</v>
      </c>
      <c r="C5154" s="83" t="str">
        <f t="shared" si="487"/>
        <v>SG9 0B</v>
      </c>
      <c r="D5154" s="83" t="str">
        <f t="shared" si="488"/>
        <v>SG9 0</v>
      </c>
      <c r="E5154" s="83" t="str">
        <f t="shared" si="489"/>
        <v xml:space="preserve">SG9 </v>
      </c>
      <c r="F5154" s="83" t="str">
        <f t="shared" si="490"/>
        <v>SG9</v>
      </c>
      <c r="G5154" s="83" t="str">
        <f t="shared" si="491"/>
        <v>SG</v>
      </c>
      <c r="H5154" s="83" t="s">
        <v>1015</v>
      </c>
      <c r="I5154" s="83" t="s">
        <v>650</v>
      </c>
    </row>
    <row r="5155" spans="1:9" ht="15">
      <c r="A5155" s="83" t="s">
        <v>5724</v>
      </c>
      <c r="B5155" s="83" t="str">
        <f t="shared" si="486"/>
        <v>SG9 0HF</v>
      </c>
      <c r="C5155" s="83" t="str">
        <f t="shared" si="487"/>
        <v>SG9 0H</v>
      </c>
      <c r="D5155" s="83" t="str">
        <f t="shared" si="488"/>
        <v>SG9 0</v>
      </c>
      <c r="E5155" s="83" t="str">
        <f t="shared" si="489"/>
        <v xml:space="preserve">SG9 </v>
      </c>
      <c r="F5155" s="83" t="str">
        <f t="shared" si="490"/>
        <v>SG9</v>
      </c>
      <c r="G5155" s="83" t="str">
        <f t="shared" si="491"/>
        <v>SG</v>
      </c>
      <c r="H5155" s="83" t="s">
        <v>1015</v>
      </c>
      <c r="I5155" s="83" t="s">
        <v>650</v>
      </c>
    </row>
    <row r="5156" spans="1:9" ht="15">
      <c r="A5156" s="83" t="s">
        <v>5725</v>
      </c>
      <c r="B5156" s="83" t="str">
        <f t="shared" si="486"/>
        <v>SG9 0HG</v>
      </c>
      <c r="C5156" s="83" t="str">
        <f t="shared" si="487"/>
        <v>SG9 0H</v>
      </c>
      <c r="D5156" s="83" t="str">
        <f t="shared" si="488"/>
        <v>SG9 0</v>
      </c>
      <c r="E5156" s="83" t="str">
        <f t="shared" si="489"/>
        <v xml:space="preserve">SG9 </v>
      </c>
      <c r="F5156" s="83" t="str">
        <f t="shared" si="490"/>
        <v>SG9</v>
      </c>
      <c r="G5156" s="83" t="str">
        <f t="shared" si="491"/>
        <v>SG</v>
      </c>
      <c r="H5156" s="83" t="s">
        <v>1015</v>
      </c>
      <c r="I5156" s="83" t="s">
        <v>650</v>
      </c>
    </row>
    <row r="5157" spans="1:9" ht="15">
      <c r="A5157" s="83" t="s">
        <v>5726</v>
      </c>
      <c r="B5157" s="83" t="str">
        <f t="shared" si="486"/>
        <v>SG9 0HH</v>
      </c>
      <c r="C5157" s="83" t="str">
        <f t="shared" si="487"/>
        <v>SG9 0H</v>
      </c>
      <c r="D5157" s="83" t="str">
        <f t="shared" si="488"/>
        <v>SG9 0</v>
      </c>
      <c r="E5157" s="83" t="str">
        <f t="shared" si="489"/>
        <v xml:space="preserve">SG9 </v>
      </c>
      <c r="F5157" s="83" t="str">
        <f t="shared" si="490"/>
        <v>SG9</v>
      </c>
      <c r="G5157" s="83" t="str">
        <f t="shared" si="491"/>
        <v>SG</v>
      </c>
      <c r="H5157" s="83" t="s">
        <v>1015</v>
      </c>
      <c r="I5157" s="83" t="s">
        <v>650</v>
      </c>
    </row>
    <row r="5158" spans="1:9" ht="15">
      <c r="A5158" s="83" t="s">
        <v>5727</v>
      </c>
      <c r="B5158" s="83" t="str">
        <f t="shared" si="486"/>
        <v>SG9 0HJ</v>
      </c>
      <c r="C5158" s="83" t="str">
        <f t="shared" si="487"/>
        <v>SG9 0H</v>
      </c>
      <c r="D5158" s="83" t="str">
        <f t="shared" si="488"/>
        <v>SG9 0</v>
      </c>
      <c r="E5158" s="83" t="str">
        <f t="shared" si="489"/>
        <v xml:space="preserve">SG9 </v>
      </c>
      <c r="F5158" s="83" t="str">
        <f t="shared" si="490"/>
        <v>SG9</v>
      </c>
      <c r="G5158" s="83" t="str">
        <f t="shared" si="491"/>
        <v>SG</v>
      </c>
      <c r="H5158" s="83" t="s">
        <v>1015</v>
      </c>
      <c r="I5158" s="83" t="s">
        <v>650</v>
      </c>
    </row>
    <row r="5159" spans="1:9" ht="15">
      <c r="A5159" s="83" t="s">
        <v>5728</v>
      </c>
      <c r="B5159" s="83" t="str">
        <f t="shared" si="486"/>
        <v>SG9 0HN</v>
      </c>
      <c r="C5159" s="83" t="str">
        <f t="shared" si="487"/>
        <v>SG9 0H</v>
      </c>
      <c r="D5159" s="83" t="str">
        <f t="shared" si="488"/>
        <v>SG9 0</v>
      </c>
      <c r="E5159" s="83" t="str">
        <f t="shared" si="489"/>
        <v xml:space="preserve">SG9 </v>
      </c>
      <c r="F5159" s="83" t="str">
        <f t="shared" si="490"/>
        <v>SG9</v>
      </c>
      <c r="G5159" s="83" t="str">
        <f t="shared" si="491"/>
        <v>SG</v>
      </c>
      <c r="H5159" s="83" t="s">
        <v>1015</v>
      </c>
      <c r="I5159" s="83" t="s">
        <v>650</v>
      </c>
    </row>
    <row r="5160" spans="1:9" ht="15">
      <c r="A5160" s="83" t="s">
        <v>5729</v>
      </c>
      <c r="B5160" s="83" t="str">
        <f t="shared" si="486"/>
        <v>SG9 0HQ</v>
      </c>
      <c r="C5160" s="83" t="str">
        <f t="shared" si="487"/>
        <v>SG9 0H</v>
      </c>
      <c r="D5160" s="83" t="str">
        <f t="shared" si="488"/>
        <v>SG9 0</v>
      </c>
      <c r="E5160" s="83" t="str">
        <f t="shared" si="489"/>
        <v xml:space="preserve">SG9 </v>
      </c>
      <c r="F5160" s="83" t="str">
        <f t="shared" si="490"/>
        <v>SG9</v>
      </c>
      <c r="G5160" s="83" t="str">
        <f t="shared" si="491"/>
        <v>SG</v>
      </c>
      <c r="H5160" s="83" t="s">
        <v>1015</v>
      </c>
      <c r="I5160" s="83" t="s">
        <v>650</v>
      </c>
    </row>
    <row r="5161" spans="1:9" ht="15">
      <c r="A5161" s="83" t="s">
        <v>5730</v>
      </c>
      <c r="B5161" s="83" t="str">
        <f t="shared" si="486"/>
        <v>SG9 0HR</v>
      </c>
      <c r="C5161" s="83" t="str">
        <f t="shared" si="487"/>
        <v>SG9 0H</v>
      </c>
      <c r="D5161" s="83" t="str">
        <f t="shared" si="488"/>
        <v>SG9 0</v>
      </c>
      <c r="E5161" s="83" t="str">
        <f t="shared" si="489"/>
        <v xml:space="preserve">SG9 </v>
      </c>
      <c r="F5161" s="83" t="str">
        <f t="shared" si="490"/>
        <v>SG9</v>
      </c>
      <c r="G5161" s="83" t="str">
        <f t="shared" si="491"/>
        <v>SG</v>
      </c>
      <c r="H5161" s="83" t="s">
        <v>1015</v>
      </c>
      <c r="I5161" s="83" t="s">
        <v>650</v>
      </c>
    </row>
    <row r="5162" spans="1:9" ht="15">
      <c r="A5162" s="83" t="s">
        <v>5731</v>
      </c>
      <c r="B5162" s="83" t="str">
        <f t="shared" si="486"/>
        <v>SK</v>
      </c>
      <c r="C5162" s="83" t="str">
        <f t="shared" si="487"/>
        <v>SK</v>
      </c>
      <c r="D5162" s="83" t="str">
        <f t="shared" si="488"/>
        <v>SK</v>
      </c>
      <c r="E5162" s="83" t="str">
        <f t="shared" si="489"/>
        <v>SK</v>
      </c>
      <c r="F5162" s="83" t="str">
        <f t="shared" si="490"/>
        <v>SK</v>
      </c>
      <c r="G5162" s="83" t="str">
        <f t="shared" si="491"/>
        <v>SK</v>
      </c>
      <c r="H5162" s="83" t="s">
        <v>851</v>
      </c>
      <c r="I5162" s="83" t="s">
        <v>660</v>
      </c>
    </row>
    <row r="5163" spans="1:9" ht="15">
      <c r="A5163" s="83" t="s">
        <v>5732</v>
      </c>
      <c r="B5163" s="83" t="str">
        <f t="shared" si="486"/>
        <v>SK11 0P</v>
      </c>
      <c r="C5163" s="83" t="str">
        <f t="shared" si="487"/>
        <v>SK11 0</v>
      </c>
      <c r="D5163" s="83" t="str">
        <f t="shared" si="488"/>
        <v xml:space="preserve">SK11 </v>
      </c>
      <c r="E5163" s="83" t="str">
        <f t="shared" si="489"/>
        <v>SK11</v>
      </c>
      <c r="F5163" s="83" t="str">
        <f t="shared" si="490"/>
        <v>SK1</v>
      </c>
      <c r="G5163" s="83" t="str">
        <f t="shared" si="491"/>
        <v>SK</v>
      </c>
      <c r="H5163" s="83" t="s">
        <v>334</v>
      </c>
      <c r="I5163" s="83" t="s">
        <v>670</v>
      </c>
    </row>
    <row r="5164" spans="1:9" ht="15">
      <c r="A5164" s="83" t="s">
        <v>5733</v>
      </c>
      <c r="B5164" s="83" t="str">
        <f t="shared" si="486"/>
        <v>SK11 0Q</v>
      </c>
      <c r="C5164" s="83" t="str">
        <f t="shared" si="487"/>
        <v>SK11 0</v>
      </c>
      <c r="D5164" s="83" t="str">
        <f t="shared" si="488"/>
        <v xml:space="preserve">SK11 </v>
      </c>
      <c r="E5164" s="83" t="str">
        <f t="shared" si="489"/>
        <v>SK11</v>
      </c>
      <c r="F5164" s="83" t="str">
        <f t="shared" si="490"/>
        <v>SK1</v>
      </c>
      <c r="G5164" s="83" t="str">
        <f t="shared" si="491"/>
        <v>SK</v>
      </c>
      <c r="H5164" s="83" t="s">
        <v>334</v>
      </c>
      <c r="I5164" s="83" t="s">
        <v>670</v>
      </c>
    </row>
    <row r="5165" spans="1:9" ht="15">
      <c r="A5165" s="83" t="s">
        <v>5734</v>
      </c>
      <c r="B5165" s="83" t="str">
        <f t="shared" si="486"/>
        <v>SK11 0Q</v>
      </c>
      <c r="C5165" s="83" t="str">
        <f t="shared" si="487"/>
        <v>SK11 0</v>
      </c>
      <c r="D5165" s="83" t="str">
        <f t="shared" si="488"/>
        <v xml:space="preserve">SK11 </v>
      </c>
      <c r="E5165" s="83" t="str">
        <f t="shared" si="489"/>
        <v>SK11</v>
      </c>
      <c r="F5165" s="83" t="str">
        <f t="shared" si="490"/>
        <v>SK1</v>
      </c>
      <c r="G5165" s="83" t="str">
        <f t="shared" si="491"/>
        <v>SK</v>
      </c>
      <c r="H5165" s="83" t="s">
        <v>334</v>
      </c>
      <c r="I5165" s="83" t="s">
        <v>670</v>
      </c>
    </row>
    <row r="5166" spans="1:9" ht="15">
      <c r="A5166" s="83" t="s">
        <v>5735</v>
      </c>
      <c r="B5166" s="83" t="str">
        <f t="shared" si="486"/>
        <v>SK11 0Q</v>
      </c>
      <c r="C5166" s="83" t="str">
        <f t="shared" si="487"/>
        <v>SK11 0</v>
      </c>
      <c r="D5166" s="83" t="str">
        <f t="shared" si="488"/>
        <v xml:space="preserve">SK11 </v>
      </c>
      <c r="E5166" s="83" t="str">
        <f t="shared" si="489"/>
        <v>SK11</v>
      </c>
      <c r="F5166" s="83" t="str">
        <f t="shared" si="490"/>
        <v>SK1</v>
      </c>
      <c r="G5166" s="83" t="str">
        <f t="shared" si="491"/>
        <v>SK</v>
      </c>
      <c r="H5166" s="83" t="s">
        <v>334</v>
      </c>
      <c r="I5166" s="83" t="s">
        <v>670</v>
      </c>
    </row>
    <row r="5167" spans="1:9" ht="15">
      <c r="A5167" s="83" t="s">
        <v>5736</v>
      </c>
      <c r="B5167" s="83" t="str">
        <f t="shared" si="486"/>
        <v>SK11 0Q</v>
      </c>
      <c r="C5167" s="83" t="str">
        <f t="shared" si="487"/>
        <v>SK11 0</v>
      </c>
      <c r="D5167" s="83" t="str">
        <f t="shared" si="488"/>
        <v xml:space="preserve">SK11 </v>
      </c>
      <c r="E5167" s="83" t="str">
        <f t="shared" si="489"/>
        <v>SK11</v>
      </c>
      <c r="F5167" s="83" t="str">
        <f t="shared" si="490"/>
        <v>SK1</v>
      </c>
      <c r="G5167" s="83" t="str">
        <f t="shared" si="491"/>
        <v>SK</v>
      </c>
      <c r="H5167" s="83" t="s">
        <v>334</v>
      </c>
      <c r="I5167" s="83" t="s">
        <v>670</v>
      </c>
    </row>
    <row r="5168" spans="1:9" ht="15">
      <c r="A5168" s="83" t="s">
        <v>5737</v>
      </c>
      <c r="B5168" s="83" t="str">
        <f t="shared" si="486"/>
        <v>SK11 0R</v>
      </c>
      <c r="C5168" s="83" t="str">
        <f t="shared" si="487"/>
        <v>SK11 0</v>
      </c>
      <c r="D5168" s="83" t="str">
        <f t="shared" si="488"/>
        <v xml:space="preserve">SK11 </v>
      </c>
      <c r="E5168" s="83" t="str">
        <f t="shared" si="489"/>
        <v>SK11</v>
      </c>
      <c r="F5168" s="83" t="str">
        <f t="shared" si="490"/>
        <v>SK1</v>
      </c>
      <c r="G5168" s="83" t="str">
        <f t="shared" si="491"/>
        <v>SK</v>
      </c>
      <c r="H5168" s="83" t="s">
        <v>334</v>
      </c>
      <c r="I5168" s="83" t="s">
        <v>670</v>
      </c>
    </row>
    <row r="5169" spans="1:9" ht="15">
      <c r="A5169" s="83" t="s">
        <v>5738</v>
      </c>
      <c r="B5169" s="83" t="str">
        <f t="shared" si="486"/>
        <v>SK11 0S</v>
      </c>
      <c r="C5169" s="83" t="str">
        <f t="shared" si="487"/>
        <v>SK11 0</v>
      </c>
      <c r="D5169" s="83" t="str">
        <f t="shared" si="488"/>
        <v xml:space="preserve">SK11 </v>
      </c>
      <c r="E5169" s="83" t="str">
        <f t="shared" si="489"/>
        <v>SK11</v>
      </c>
      <c r="F5169" s="83" t="str">
        <f t="shared" si="490"/>
        <v>SK1</v>
      </c>
      <c r="G5169" s="83" t="str">
        <f t="shared" si="491"/>
        <v>SK</v>
      </c>
      <c r="H5169" s="83" t="s">
        <v>334</v>
      </c>
      <c r="I5169" s="83" t="s">
        <v>670</v>
      </c>
    </row>
    <row r="5170" spans="1:9" ht="15">
      <c r="A5170" s="83" t="s">
        <v>153</v>
      </c>
      <c r="B5170" s="83" t="str">
        <f t="shared" si="486"/>
        <v>SK17 0</v>
      </c>
      <c r="C5170" s="83" t="str">
        <f t="shared" si="487"/>
        <v>SK17 0</v>
      </c>
      <c r="D5170" s="83" t="str">
        <f t="shared" si="488"/>
        <v xml:space="preserve">SK17 </v>
      </c>
      <c r="E5170" s="83" t="str">
        <f t="shared" si="489"/>
        <v>SK17</v>
      </c>
      <c r="F5170" s="83" t="str">
        <f t="shared" si="490"/>
        <v>SK1</v>
      </c>
      <c r="G5170" s="83" t="str">
        <f t="shared" si="491"/>
        <v>SK</v>
      </c>
      <c r="H5170" s="83" t="s">
        <v>334</v>
      </c>
      <c r="I5170" s="83" t="s">
        <v>670</v>
      </c>
    </row>
    <row r="5171" spans="1:9" ht="15">
      <c r="A5171" s="83" t="s">
        <v>5739</v>
      </c>
      <c r="B5171" s="83" t="str">
        <f t="shared" si="486"/>
        <v>SK17 0A</v>
      </c>
      <c r="C5171" s="83" t="str">
        <f t="shared" si="487"/>
        <v>SK17 0</v>
      </c>
      <c r="D5171" s="83" t="str">
        <f t="shared" si="488"/>
        <v xml:space="preserve">SK17 </v>
      </c>
      <c r="E5171" s="83" t="str">
        <f t="shared" si="489"/>
        <v>SK17</v>
      </c>
      <c r="F5171" s="83" t="str">
        <f t="shared" si="490"/>
        <v>SK1</v>
      </c>
      <c r="G5171" s="83" t="str">
        <f t="shared" si="491"/>
        <v>SK</v>
      </c>
      <c r="H5171" s="83" t="s">
        <v>777</v>
      </c>
      <c r="I5171" s="83" t="s">
        <v>654</v>
      </c>
    </row>
    <row r="5172" spans="1:9" ht="15">
      <c r="A5172" s="83" t="s">
        <v>5740</v>
      </c>
      <c r="B5172" s="83" t="str">
        <f t="shared" si="486"/>
        <v>SK17 0A</v>
      </c>
      <c r="C5172" s="83" t="str">
        <f t="shared" si="487"/>
        <v>SK17 0</v>
      </c>
      <c r="D5172" s="83" t="str">
        <f t="shared" si="488"/>
        <v xml:space="preserve">SK17 </v>
      </c>
      <c r="E5172" s="83" t="str">
        <f t="shared" si="489"/>
        <v>SK17</v>
      </c>
      <c r="F5172" s="83" t="str">
        <f t="shared" si="490"/>
        <v>SK1</v>
      </c>
      <c r="G5172" s="83" t="str">
        <f t="shared" si="491"/>
        <v>SK</v>
      </c>
      <c r="H5172" s="83" t="s">
        <v>334</v>
      </c>
      <c r="I5172" s="83" t="s">
        <v>670</v>
      </c>
    </row>
    <row r="5173" spans="1:9" ht="15">
      <c r="A5173" s="83" t="s">
        <v>5741</v>
      </c>
      <c r="B5173" s="83" t="str">
        <f t="shared" si="486"/>
        <v>SK17 0B</v>
      </c>
      <c r="C5173" s="83" t="str">
        <f t="shared" si="487"/>
        <v>SK17 0</v>
      </c>
      <c r="D5173" s="83" t="str">
        <f t="shared" si="488"/>
        <v xml:space="preserve">SK17 </v>
      </c>
      <c r="E5173" s="83" t="str">
        <f t="shared" si="489"/>
        <v>SK17</v>
      </c>
      <c r="F5173" s="83" t="str">
        <f t="shared" si="490"/>
        <v>SK1</v>
      </c>
      <c r="G5173" s="83" t="str">
        <f t="shared" si="491"/>
        <v>SK</v>
      </c>
      <c r="H5173" s="83" t="s">
        <v>777</v>
      </c>
      <c r="I5173" s="83" t="s">
        <v>654</v>
      </c>
    </row>
    <row r="5174" spans="1:9" ht="15">
      <c r="A5174" s="83" t="s">
        <v>5742</v>
      </c>
      <c r="B5174" s="83" t="str">
        <f t="shared" si="486"/>
        <v>SK17 0D</v>
      </c>
      <c r="C5174" s="83" t="str">
        <f t="shared" si="487"/>
        <v>SK17 0</v>
      </c>
      <c r="D5174" s="83" t="str">
        <f t="shared" si="488"/>
        <v xml:space="preserve">SK17 </v>
      </c>
      <c r="E5174" s="83" t="str">
        <f t="shared" si="489"/>
        <v>SK17</v>
      </c>
      <c r="F5174" s="83" t="str">
        <f t="shared" si="490"/>
        <v>SK1</v>
      </c>
      <c r="G5174" s="83" t="str">
        <f t="shared" si="491"/>
        <v>SK</v>
      </c>
      <c r="H5174" s="83" t="s">
        <v>777</v>
      </c>
      <c r="I5174" s="83" t="s">
        <v>654</v>
      </c>
    </row>
    <row r="5175" spans="1:9" ht="15">
      <c r="A5175" s="83" t="s">
        <v>5743</v>
      </c>
      <c r="B5175" s="83" t="str">
        <f t="shared" si="486"/>
        <v>SK17 0E</v>
      </c>
      <c r="C5175" s="83" t="str">
        <f t="shared" si="487"/>
        <v>SK17 0</v>
      </c>
      <c r="D5175" s="83" t="str">
        <f t="shared" si="488"/>
        <v xml:space="preserve">SK17 </v>
      </c>
      <c r="E5175" s="83" t="str">
        <f t="shared" si="489"/>
        <v>SK17</v>
      </c>
      <c r="F5175" s="83" t="str">
        <f t="shared" si="490"/>
        <v>SK1</v>
      </c>
      <c r="G5175" s="83" t="str">
        <f t="shared" si="491"/>
        <v>SK</v>
      </c>
      <c r="H5175" s="83" t="s">
        <v>851</v>
      </c>
      <c r="I5175" s="83" t="s">
        <v>660</v>
      </c>
    </row>
    <row r="5176" spans="1:9" ht="15">
      <c r="A5176" s="83" t="s">
        <v>5744</v>
      </c>
      <c r="B5176" s="83" t="str">
        <f t="shared" si="486"/>
        <v>SK17 0E</v>
      </c>
      <c r="C5176" s="83" t="str">
        <f t="shared" si="487"/>
        <v>SK17 0</v>
      </c>
      <c r="D5176" s="83" t="str">
        <f t="shared" si="488"/>
        <v xml:space="preserve">SK17 </v>
      </c>
      <c r="E5176" s="83" t="str">
        <f t="shared" si="489"/>
        <v>SK17</v>
      </c>
      <c r="F5176" s="83" t="str">
        <f t="shared" si="490"/>
        <v>SK1</v>
      </c>
      <c r="G5176" s="83" t="str">
        <f t="shared" si="491"/>
        <v>SK</v>
      </c>
      <c r="H5176" s="83" t="s">
        <v>777</v>
      </c>
      <c r="I5176" s="83" t="s">
        <v>654</v>
      </c>
    </row>
    <row r="5177" spans="1:9" ht="15">
      <c r="A5177" s="83" t="s">
        <v>5745</v>
      </c>
      <c r="B5177" s="83" t="str">
        <f t="shared" si="486"/>
        <v>SK17 0E</v>
      </c>
      <c r="C5177" s="83" t="str">
        <f t="shared" si="487"/>
        <v>SK17 0</v>
      </c>
      <c r="D5177" s="83" t="str">
        <f t="shared" si="488"/>
        <v xml:space="preserve">SK17 </v>
      </c>
      <c r="E5177" s="83" t="str">
        <f t="shared" si="489"/>
        <v>SK17</v>
      </c>
      <c r="F5177" s="83" t="str">
        <f t="shared" si="490"/>
        <v>SK1</v>
      </c>
      <c r="G5177" s="83" t="str">
        <f t="shared" si="491"/>
        <v>SK</v>
      </c>
      <c r="H5177" s="83" t="s">
        <v>851</v>
      </c>
      <c r="I5177" s="83" t="s">
        <v>660</v>
      </c>
    </row>
    <row r="5178" spans="1:9" ht="15">
      <c r="A5178" s="83" t="s">
        <v>5746</v>
      </c>
      <c r="B5178" s="83" t="str">
        <f t="shared" si="486"/>
        <v>SK17 0E</v>
      </c>
      <c r="C5178" s="83" t="str">
        <f t="shared" si="487"/>
        <v>SK17 0</v>
      </c>
      <c r="D5178" s="83" t="str">
        <f t="shared" si="488"/>
        <v xml:space="preserve">SK17 </v>
      </c>
      <c r="E5178" s="83" t="str">
        <f t="shared" si="489"/>
        <v>SK17</v>
      </c>
      <c r="F5178" s="83" t="str">
        <f t="shared" si="490"/>
        <v>SK1</v>
      </c>
      <c r="G5178" s="83" t="str">
        <f t="shared" si="491"/>
        <v>SK</v>
      </c>
      <c r="H5178" s="83" t="s">
        <v>777</v>
      </c>
      <c r="I5178" s="83" t="s">
        <v>654</v>
      </c>
    </row>
    <row r="5179" spans="1:9" ht="15">
      <c r="A5179" s="83" t="s">
        <v>5747</v>
      </c>
      <c r="B5179" s="83" t="str">
        <f t="shared" si="486"/>
        <v>SK17 0H</v>
      </c>
      <c r="C5179" s="83" t="str">
        <f t="shared" si="487"/>
        <v>SK17 0</v>
      </c>
      <c r="D5179" s="83" t="str">
        <f t="shared" si="488"/>
        <v xml:space="preserve">SK17 </v>
      </c>
      <c r="E5179" s="83" t="str">
        <f t="shared" si="489"/>
        <v>SK17</v>
      </c>
      <c r="F5179" s="83" t="str">
        <f t="shared" si="490"/>
        <v>SK1</v>
      </c>
      <c r="G5179" s="83" t="str">
        <f t="shared" si="491"/>
        <v>SK</v>
      </c>
      <c r="H5179" s="83" t="s">
        <v>777</v>
      </c>
      <c r="I5179" s="83" t="s">
        <v>654</v>
      </c>
    </row>
    <row r="5180" spans="1:9" ht="15">
      <c r="A5180" s="83" t="s">
        <v>5748</v>
      </c>
      <c r="B5180" s="83" t="str">
        <f t="shared" si="486"/>
        <v>SK17 0R</v>
      </c>
      <c r="C5180" s="83" t="str">
        <f t="shared" si="487"/>
        <v>SK17 0</v>
      </c>
      <c r="D5180" s="83" t="str">
        <f t="shared" si="488"/>
        <v xml:space="preserve">SK17 </v>
      </c>
      <c r="E5180" s="83" t="str">
        <f t="shared" si="489"/>
        <v>SK17</v>
      </c>
      <c r="F5180" s="83" t="str">
        <f t="shared" si="490"/>
        <v>SK1</v>
      </c>
      <c r="G5180" s="83" t="str">
        <f t="shared" si="491"/>
        <v>SK</v>
      </c>
      <c r="H5180" s="83" t="s">
        <v>777</v>
      </c>
      <c r="I5180" s="83" t="s">
        <v>654</v>
      </c>
    </row>
    <row r="5181" spans="1:9" ht="15">
      <c r="A5181" s="83" t="s">
        <v>5749</v>
      </c>
      <c r="B5181" s="83" t="str">
        <f t="shared" si="486"/>
        <v>SK17 0R</v>
      </c>
      <c r="C5181" s="83" t="str">
        <f t="shared" si="487"/>
        <v>SK17 0</v>
      </c>
      <c r="D5181" s="83" t="str">
        <f t="shared" si="488"/>
        <v xml:space="preserve">SK17 </v>
      </c>
      <c r="E5181" s="83" t="str">
        <f t="shared" si="489"/>
        <v>SK17</v>
      </c>
      <c r="F5181" s="83" t="str">
        <f t="shared" si="490"/>
        <v>SK1</v>
      </c>
      <c r="G5181" s="83" t="str">
        <f t="shared" si="491"/>
        <v>SK</v>
      </c>
      <c r="H5181" s="83" t="s">
        <v>777</v>
      </c>
      <c r="I5181" s="83" t="s">
        <v>654</v>
      </c>
    </row>
    <row r="5182" spans="1:9" ht="15">
      <c r="A5182" s="83" t="s">
        <v>5750</v>
      </c>
      <c r="B5182" s="83" t="str">
        <f t="shared" si="486"/>
        <v>SK17 0R</v>
      </c>
      <c r="C5182" s="83" t="str">
        <f t="shared" si="487"/>
        <v>SK17 0</v>
      </c>
      <c r="D5182" s="83" t="str">
        <f t="shared" si="488"/>
        <v xml:space="preserve">SK17 </v>
      </c>
      <c r="E5182" s="83" t="str">
        <f t="shared" si="489"/>
        <v>SK17</v>
      </c>
      <c r="F5182" s="83" t="str">
        <f t="shared" si="490"/>
        <v>SK1</v>
      </c>
      <c r="G5182" s="83" t="str">
        <f t="shared" si="491"/>
        <v>SK</v>
      </c>
      <c r="H5182" s="83" t="s">
        <v>851</v>
      </c>
      <c r="I5182" s="83" t="s">
        <v>660</v>
      </c>
    </row>
    <row r="5183" spans="1:9" ht="15">
      <c r="A5183" s="83" t="s">
        <v>5751</v>
      </c>
      <c r="B5183" s="83" t="str">
        <f t="shared" si="486"/>
        <v>SK17 0R</v>
      </c>
      <c r="C5183" s="83" t="str">
        <f t="shared" si="487"/>
        <v>SK17 0</v>
      </c>
      <c r="D5183" s="83" t="str">
        <f t="shared" si="488"/>
        <v xml:space="preserve">SK17 </v>
      </c>
      <c r="E5183" s="83" t="str">
        <f t="shared" si="489"/>
        <v>SK17</v>
      </c>
      <c r="F5183" s="83" t="str">
        <f t="shared" si="490"/>
        <v>SK1</v>
      </c>
      <c r="G5183" s="83" t="str">
        <f t="shared" si="491"/>
        <v>SK</v>
      </c>
      <c r="H5183" s="83" t="s">
        <v>851</v>
      </c>
      <c r="I5183" s="83" t="s">
        <v>660</v>
      </c>
    </row>
    <row r="5184" spans="1:9" ht="15">
      <c r="A5184" s="83" t="s">
        <v>5752</v>
      </c>
      <c r="B5184" s="83" t="str">
        <f t="shared" si="486"/>
        <v>SK17 0R</v>
      </c>
      <c r="C5184" s="83" t="str">
        <f t="shared" si="487"/>
        <v>SK17 0</v>
      </c>
      <c r="D5184" s="83" t="str">
        <f t="shared" si="488"/>
        <v xml:space="preserve">SK17 </v>
      </c>
      <c r="E5184" s="83" t="str">
        <f t="shared" si="489"/>
        <v>SK17</v>
      </c>
      <c r="F5184" s="83" t="str">
        <f t="shared" si="490"/>
        <v>SK1</v>
      </c>
      <c r="G5184" s="83" t="str">
        <f t="shared" si="491"/>
        <v>SK</v>
      </c>
      <c r="H5184" s="83" t="s">
        <v>777</v>
      </c>
      <c r="I5184" s="83" t="s">
        <v>654</v>
      </c>
    </row>
    <row r="5185" spans="1:9" ht="15">
      <c r="A5185" s="83" t="s">
        <v>5753</v>
      </c>
      <c r="B5185" s="83" t="str">
        <f t="shared" si="486"/>
        <v>SK17 0S</v>
      </c>
      <c r="C5185" s="83" t="str">
        <f t="shared" si="487"/>
        <v>SK17 0</v>
      </c>
      <c r="D5185" s="83" t="str">
        <f t="shared" si="488"/>
        <v xml:space="preserve">SK17 </v>
      </c>
      <c r="E5185" s="83" t="str">
        <f t="shared" si="489"/>
        <v>SK17</v>
      </c>
      <c r="F5185" s="83" t="str">
        <f t="shared" si="490"/>
        <v>SK1</v>
      </c>
      <c r="G5185" s="83" t="str">
        <f t="shared" si="491"/>
        <v>SK</v>
      </c>
      <c r="H5185" s="83" t="s">
        <v>851</v>
      </c>
      <c r="I5185" s="83" t="s">
        <v>660</v>
      </c>
    </row>
    <row r="5186" spans="1:9" ht="15">
      <c r="A5186" s="83" t="s">
        <v>5754</v>
      </c>
      <c r="B5186" s="83" t="str">
        <f t="shared" si="486"/>
        <v>SK17 0S</v>
      </c>
      <c r="C5186" s="83" t="str">
        <f t="shared" si="487"/>
        <v>SK17 0</v>
      </c>
      <c r="D5186" s="83" t="str">
        <f t="shared" si="488"/>
        <v xml:space="preserve">SK17 </v>
      </c>
      <c r="E5186" s="83" t="str">
        <f t="shared" si="489"/>
        <v>SK17</v>
      </c>
      <c r="F5186" s="83" t="str">
        <f t="shared" si="490"/>
        <v>SK1</v>
      </c>
      <c r="G5186" s="83" t="str">
        <f t="shared" si="491"/>
        <v>SK</v>
      </c>
      <c r="H5186" s="83" t="s">
        <v>851</v>
      </c>
      <c r="I5186" s="83" t="s">
        <v>660</v>
      </c>
    </row>
    <row r="5187" spans="1:9" ht="15">
      <c r="A5187" s="83" t="s">
        <v>5755</v>
      </c>
      <c r="B5187" s="83" t="str">
        <f t="shared" ref="B5187:B5250" si="492">LEFT($A5187,7)</f>
        <v>SK17 0S</v>
      </c>
      <c r="C5187" s="83" t="str">
        <f t="shared" ref="C5187:C5250" si="493">LEFT($A5187,6)</f>
        <v>SK17 0</v>
      </c>
      <c r="D5187" s="83" t="str">
        <f t="shared" ref="D5187:D5250" si="494">LEFT($A5187,5)</f>
        <v xml:space="preserve">SK17 </v>
      </c>
      <c r="E5187" s="83" t="str">
        <f t="shared" ref="E5187:E5250" si="495">LEFT($A5187,4)</f>
        <v>SK17</v>
      </c>
      <c r="F5187" s="83" t="str">
        <f t="shared" ref="F5187:F5250" si="496">LEFT($A5187,3)</f>
        <v>SK1</v>
      </c>
      <c r="G5187" s="83" t="str">
        <f t="shared" ref="G5187:G5250" si="497">LEFT($A5187,2)</f>
        <v>SK</v>
      </c>
      <c r="H5187" s="83" t="s">
        <v>851</v>
      </c>
      <c r="I5187" s="83" t="s">
        <v>660</v>
      </c>
    </row>
    <row r="5188" spans="1:9" ht="15">
      <c r="A5188" s="83" t="s">
        <v>5756</v>
      </c>
      <c r="B5188" s="83" t="str">
        <f t="shared" si="492"/>
        <v>SK17 0S</v>
      </c>
      <c r="C5188" s="83" t="str">
        <f t="shared" si="493"/>
        <v>SK17 0</v>
      </c>
      <c r="D5188" s="83" t="str">
        <f t="shared" si="494"/>
        <v xml:space="preserve">SK17 </v>
      </c>
      <c r="E5188" s="83" t="str">
        <f t="shared" si="495"/>
        <v>SK17</v>
      </c>
      <c r="F5188" s="83" t="str">
        <f t="shared" si="496"/>
        <v>SK1</v>
      </c>
      <c r="G5188" s="83" t="str">
        <f t="shared" si="497"/>
        <v>SK</v>
      </c>
      <c r="H5188" s="83" t="s">
        <v>851</v>
      </c>
      <c r="I5188" s="83" t="s">
        <v>660</v>
      </c>
    </row>
    <row r="5189" spans="1:9" ht="15">
      <c r="A5189" s="83" t="s">
        <v>5757</v>
      </c>
      <c r="B5189" s="83" t="str">
        <f t="shared" si="492"/>
        <v>SK17 0T</v>
      </c>
      <c r="C5189" s="83" t="str">
        <f t="shared" si="493"/>
        <v>SK17 0</v>
      </c>
      <c r="D5189" s="83" t="str">
        <f t="shared" si="494"/>
        <v xml:space="preserve">SK17 </v>
      </c>
      <c r="E5189" s="83" t="str">
        <f t="shared" si="495"/>
        <v>SK17</v>
      </c>
      <c r="F5189" s="83" t="str">
        <f t="shared" si="496"/>
        <v>SK1</v>
      </c>
      <c r="G5189" s="83" t="str">
        <f t="shared" si="497"/>
        <v>SK</v>
      </c>
      <c r="H5189" s="83" t="s">
        <v>851</v>
      </c>
      <c r="I5189" s="83" t="s">
        <v>660</v>
      </c>
    </row>
    <row r="5190" spans="1:9" ht="15">
      <c r="A5190" s="83" t="s">
        <v>5758</v>
      </c>
      <c r="B5190" s="83" t="str">
        <f t="shared" si="492"/>
        <v>SK17 0T</v>
      </c>
      <c r="C5190" s="83" t="str">
        <f t="shared" si="493"/>
        <v>SK17 0</v>
      </c>
      <c r="D5190" s="83" t="str">
        <f t="shared" si="494"/>
        <v xml:space="preserve">SK17 </v>
      </c>
      <c r="E5190" s="83" t="str">
        <f t="shared" si="495"/>
        <v>SK17</v>
      </c>
      <c r="F5190" s="83" t="str">
        <f t="shared" si="496"/>
        <v>SK1</v>
      </c>
      <c r="G5190" s="83" t="str">
        <f t="shared" si="497"/>
        <v>SK</v>
      </c>
      <c r="H5190" s="83" t="s">
        <v>851</v>
      </c>
      <c r="I5190" s="83" t="s">
        <v>660</v>
      </c>
    </row>
    <row r="5191" spans="1:9" ht="15">
      <c r="A5191" s="83" t="s">
        <v>5759</v>
      </c>
      <c r="B5191" s="83" t="str">
        <f t="shared" si="492"/>
        <v>SK17 0T</v>
      </c>
      <c r="C5191" s="83" t="str">
        <f t="shared" si="493"/>
        <v>SK17 0</v>
      </c>
      <c r="D5191" s="83" t="str">
        <f t="shared" si="494"/>
        <v xml:space="preserve">SK17 </v>
      </c>
      <c r="E5191" s="83" t="str">
        <f t="shared" si="495"/>
        <v>SK17</v>
      </c>
      <c r="F5191" s="83" t="str">
        <f t="shared" si="496"/>
        <v>SK1</v>
      </c>
      <c r="G5191" s="83" t="str">
        <f t="shared" si="497"/>
        <v>SK</v>
      </c>
      <c r="H5191" s="83" t="s">
        <v>851</v>
      </c>
      <c r="I5191" s="83" t="s">
        <v>660</v>
      </c>
    </row>
    <row r="5192" spans="1:9" ht="15">
      <c r="A5192" s="83" t="s">
        <v>155</v>
      </c>
      <c r="B5192" s="83" t="str">
        <f t="shared" si="492"/>
        <v>SK17 8</v>
      </c>
      <c r="C5192" s="83" t="str">
        <f t="shared" si="493"/>
        <v>SK17 8</v>
      </c>
      <c r="D5192" s="83" t="str">
        <f t="shared" si="494"/>
        <v xml:space="preserve">SK17 </v>
      </c>
      <c r="E5192" s="83" t="str">
        <f t="shared" si="495"/>
        <v>SK17</v>
      </c>
      <c r="F5192" s="83" t="str">
        <f t="shared" si="496"/>
        <v>SK1</v>
      </c>
      <c r="G5192" s="83" t="str">
        <f t="shared" si="497"/>
        <v>SK</v>
      </c>
      <c r="H5192" s="83" t="s">
        <v>777</v>
      </c>
      <c r="I5192" s="83" t="s">
        <v>654</v>
      </c>
    </row>
    <row r="5193" spans="1:9" ht="15">
      <c r="A5193" s="83" t="s">
        <v>5760</v>
      </c>
      <c r="B5193" s="83" t="str">
        <f t="shared" si="492"/>
        <v>SK17 8A</v>
      </c>
      <c r="C5193" s="83" t="str">
        <f t="shared" si="493"/>
        <v>SK17 8</v>
      </c>
      <c r="D5193" s="83" t="str">
        <f t="shared" si="494"/>
        <v xml:space="preserve">SK17 </v>
      </c>
      <c r="E5193" s="83" t="str">
        <f t="shared" si="495"/>
        <v>SK17</v>
      </c>
      <c r="F5193" s="83" t="str">
        <f t="shared" si="496"/>
        <v>SK1</v>
      </c>
      <c r="G5193" s="83" t="str">
        <f t="shared" si="497"/>
        <v>SK</v>
      </c>
      <c r="H5193" s="83" t="s">
        <v>851</v>
      </c>
      <c r="I5193" s="83" t="s">
        <v>660</v>
      </c>
    </row>
    <row r="5194" spans="1:9" ht="15">
      <c r="A5194" s="83" t="s">
        <v>5761</v>
      </c>
      <c r="B5194" s="83" t="str">
        <f t="shared" si="492"/>
        <v>SK17 8B</v>
      </c>
      <c r="C5194" s="83" t="str">
        <f t="shared" si="493"/>
        <v>SK17 8</v>
      </c>
      <c r="D5194" s="83" t="str">
        <f t="shared" si="494"/>
        <v xml:space="preserve">SK17 </v>
      </c>
      <c r="E5194" s="83" t="str">
        <f t="shared" si="495"/>
        <v>SK17</v>
      </c>
      <c r="F5194" s="83" t="str">
        <f t="shared" si="496"/>
        <v>SK1</v>
      </c>
      <c r="G5194" s="83" t="str">
        <f t="shared" si="497"/>
        <v>SK</v>
      </c>
      <c r="H5194" s="83" t="s">
        <v>851</v>
      </c>
      <c r="I5194" s="83" t="s">
        <v>660</v>
      </c>
    </row>
    <row r="5195" spans="1:9" ht="15">
      <c r="A5195" s="83" t="s">
        <v>5762</v>
      </c>
      <c r="B5195" s="83" t="str">
        <f t="shared" si="492"/>
        <v>SK17 8B</v>
      </c>
      <c r="C5195" s="83" t="str">
        <f t="shared" si="493"/>
        <v>SK17 8</v>
      </c>
      <c r="D5195" s="83" t="str">
        <f t="shared" si="494"/>
        <v xml:space="preserve">SK17 </v>
      </c>
      <c r="E5195" s="83" t="str">
        <f t="shared" si="495"/>
        <v>SK17</v>
      </c>
      <c r="F5195" s="83" t="str">
        <f t="shared" si="496"/>
        <v>SK1</v>
      </c>
      <c r="G5195" s="83" t="str">
        <f t="shared" si="497"/>
        <v>SK</v>
      </c>
      <c r="H5195" s="83" t="s">
        <v>777</v>
      </c>
      <c r="I5195" s="83" t="s">
        <v>654</v>
      </c>
    </row>
    <row r="5196" spans="1:9" ht="15">
      <c r="A5196" s="83" t="s">
        <v>5763</v>
      </c>
      <c r="B5196" s="83" t="str">
        <f t="shared" si="492"/>
        <v>SK17 8D</v>
      </c>
      <c r="C5196" s="83" t="str">
        <f t="shared" si="493"/>
        <v>SK17 8</v>
      </c>
      <c r="D5196" s="83" t="str">
        <f t="shared" si="494"/>
        <v xml:space="preserve">SK17 </v>
      </c>
      <c r="E5196" s="83" t="str">
        <f t="shared" si="495"/>
        <v>SK17</v>
      </c>
      <c r="F5196" s="83" t="str">
        <f t="shared" si="496"/>
        <v>SK1</v>
      </c>
      <c r="G5196" s="83" t="str">
        <f t="shared" si="497"/>
        <v>SK</v>
      </c>
      <c r="H5196" s="83" t="s">
        <v>851</v>
      </c>
      <c r="I5196" s="83" t="s">
        <v>660</v>
      </c>
    </row>
    <row r="5197" spans="1:9" ht="15">
      <c r="A5197" s="83" t="s">
        <v>5764</v>
      </c>
      <c r="B5197" s="83" t="str">
        <f t="shared" si="492"/>
        <v>SK17 8E</v>
      </c>
      <c r="C5197" s="83" t="str">
        <f t="shared" si="493"/>
        <v>SK17 8</v>
      </c>
      <c r="D5197" s="83" t="str">
        <f t="shared" si="494"/>
        <v xml:space="preserve">SK17 </v>
      </c>
      <c r="E5197" s="83" t="str">
        <f t="shared" si="495"/>
        <v>SK17</v>
      </c>
      <c r="F5197" s="83" t="str">
        <f t="shared" si="496"/>
        <v>SK1</v>
      </c>
      <c r="G5197" s="83" t="str">
        <f t="shared" si="497"/>
        <v>SK</v>
      </c>
      <c r="H5197" s="83" t="s">
        <v>851</v>
      </c>
      <c r="I5197" s="83" t="s">
        <v>660</v>
      </c>
    </row>
    <row r="5198" spans="1:9" ht="15">
      <c r="A5198" s="83" t="s">
        <v>5765</v>
      </c>
      <c r="B5198" s="83" t="str">
        <f t="shared" si="492"/>
        <v>SK17 8E</v>
      </c>
      <c r="C5198" s="83" t="str">
        <f t="shared" si="493"/>
        <v>SK17 8</v>
      </c>
      <c r="D5198" s="83" t="str">
        <f t="shared" si="494"/>
        <v xml:space="preserve">SK17 </v>
      </c>
      <c r="E5198" s="83" t="str">
        <f t="shared" si="495"/>
        <v>SK17</v>
      </c>
      <c r="F5198" s="83" t="str">
        <f t="shared" si="496"/>
        <v>SK1</v>
      </c>
      <c r="G5198" s="83" t="str">
        <f t="shared" si="497"/>
        <v>SK</v>
      </c>
      <c r="H5198" s="83" t="s">
        <v>851</v>
      </c>
      <c r="I5198" s="83" t="s">
        <v>660</v>
      </c>
    </row>
    <row r="5199" spans="1:9" ht="15">
      <c r="A5199" s="83" t="s">
        <v>5766</v>
      </c>
      <c r="B5199" s="83" t="str">
        <f t="shared" si="492"/>
        <v>SK17 8E</v>
      </c>
      <c r="C5199" s="83" t="str">
        <f t="shared" si="493"/>
        <v>SK17 8</v>
      </c>
      <c r="D5199" s="83" t="str">
        <f t="shared" si="494"/>
        <v xml:space="preserve">SK17 </v>
      </c>
      <c r="E5199" s="83" t="str">
        <f t="shared" si="495"/>
        <v>SK17</v>
      </c>
      <c r="F5199" s="83" t="str">
        <f t="shared" si="496"/>
        <v>SK1</v>
      </c>
      <c r="G5199" s="83" t="str">
        <f t="shared" si="497"/>
        <v>SK</v>
      </c>
      <c r="H5199" s="83" t="s">
        <v>851</v>
      </c>
      <c r="I5199" s="83" t="s">
        <v>660</v>
      </c>
    </row>
    <row r="5200" spans="1:9" ht="15">
      <c r="A5200" s="83" t="s">
        <v>5767</v>
      </c>
      <c r="B5200" s="83" t="str">
        <f t="shared" si="492"/>
        <v>SK17 8E</v>
      </c>
      <c r="C5200" s="83" t="str">
        <f t="shared" si="493"/>
        <v>SK17 8</v>
      </c>
      <c r="D5200" s="83" t="str">
        <f t="shared" si="494"/>
        <v xml:space="preserve">SK17 </v>
      </c>
      <c r="E5200" s="83" t="str">
        <f t="shared" si="495"/>
        <v>SK17</v>
      </c>
      <c r="F5200" s="83" t="str">
        <f t="shared" si="496"/>
        <v>SK1</v>
      </c>
      <c r="G5200" s="83" t="str">
        <f t="shared" si="497"/>
        <v>SK</v>
      </c>
      <c r="H5200" s="83" t="s">
        <v>851</v>
      </c>
      <c r="I5200" s="83" t="s">
        <v>660</v>
      </c>
    </row>
    <row r="5201" spans="1:9" ht="15">
      <c r="A5201" s="83" t="s">
        <v>5768</v>
      </c>
      <c r="B5201" s="83" t="str">
        <f t="shared" si="492"/>
        <v>SK17 8E</v>
      </c>
      <c r="C5201" s="83" t="str">
        <f t="shared" si="493"/>
        <v>SK17 8</v>
      </c>
      <c r="D5201" s="83" t="str">
        <f t="shared" si="494"/>
        <v xml:space="preserve">SK17 </v>
      </c>
      <c r="E5201" s="83" t="str">
        <f t="shared" si="495"/>
        <v>SK17</v>
      </c>
      <c r="F5201" s="83" t="str">
        <f t="shared" si="496"/>
        <v>SK1</v>
      </c>
      <c r="G5201" s="83" t="str">
        <f t="shared" si="497"/>
        <v>SK</v>
      </c>
      <c r="H5201" s="83" t="s">
        <v>851</v>
      </c>
      <c r="I5201" s="83" t="s">
        <v>660</v>
      </c>
    </row>
    <row r="5202" spans="1:9" ht="15">
      <c r="A5202" s="83" t="s">
        <v>5769</v>
      </c>
      <c r="B5202" s="83" t="str">
        <f t="shared" si="492"/>
        <v>SK17 8E</v>
      </c>
      <c r="C5202" s="83" t="str">
        <f t="shared" si="493"/>
        <v>SK17 8</v>
      </c>
      <c r="D5202" s="83" t="str">
        <f t="shared" si="494"/>
        <v xml:space="preserve">SK17 </v>
      </c>
      <c r="E5202" s="83" t="str">
        <f t="shared" si="495"/>
        <v>SK17</v>
      </c>
      <c r="F5202" s="83" t="str">
        <f t="shared" si="496"/>
        <v>SK1</v>
      </c>
      <c r="G5202" s="83" t="str">
        <f t="shared" si="497"/>
        <v>SK</v>
      </c>
      <c r="H5202" s="83" t="s">
        <v>851</v>
      </c>
      <c r="I5202" s="83" t="s">
        <v>660</v>
      </c>
    </row>
    <row r="5203" spans="1:9" ht="15">
      <c r="A5203" s="83" t="s">
        <v>5770</v>
      </c>
      <c r="B5203" s="83" t="str">
        <f t="shared" si="492"/>
        <v>SK17 8E</v>
      </c>
      <c r="C5203" s="83" t="str">
        <f t="shared" si="493"/>
        <v>SK17 8</v>
      </c>
      <c r="D5203" s="83" t="str">
        <f t="shared" si="494"/>
        <v xml:space="preserve">SK17 </v>
      </c>
      <c r="E5203" s="83" t="str">
        <f t="shared" si="495"/>
        <v>SK17</v>
      </c>
      <c r="F5203" s="83" t="str">
        <f t="shared" si="496"/>
        <v>SK1</v>
      </c>
      <c r="G5203" s="83" t="str">
        <f t="shared" si="497"/>
        <v>SK</v>
      </c>
      <c r="H5203" s="83" t="s">
        <v>851</v>
      </c>
      <c r="I5203" s="83" t="s">
        <v>660</v>
      </c>
    </row>
    <row r="5204" spans="1:9" ht="15">
      <c r="A5204" s="83" t="s">
        <v>5771</v>
      </c>
      <c r="B5204" s="83" t="str">
        <f t="shared" si="492"/>
        <v>SK17 8J</v>
      </c>
      <c r="C5204" s="83" t="str">
        <f t="shared" si="493"/>
        <v>SK17 8</v>
      </c>
      <c r="D5204" s="83" t="str">
        <f t="shared" si="494"/>
        <v xml:space="preserve">SK17 </v>
      </c>
      <c r="E5204" s="83" t="str">
        <f t="shared" si="495"/>
        <v>SK17</v>
      </c>
      <c r="F5204" s="83" t="str">
        <f t="shared" si="496"/>
        <v>SK1</v>
      </c>
      <c r="G5204" s="83" t="str">
        <f t="shared" si="497"/>
        <v>SK</v>
      </c>
      <c r="H5204" s="83" t="s">
        <v>851</v>
      </c>
      <c r="I5204" s="83" t="s">
        <v>660</v>
      </c>
    </row>
    <row r="5205" spans="1:9" ht="15">
      <c r="A5205" s="83" t="s">
        <v>5772</v>
      </c>
      <c r="B5205" s="83" t="str">
        <f t="shared" si="492"/>
        <v>SK17 8S</v>
      </c>
      <c r="C5205" s="83" t="str">
        <f t="shared" si="493"/>
        <v>SK17 8</v>
      </c>
      <c r="D5205" s="83" t="str">
        <f t="shared" si="494"/>
        <v xml:space="preserve">SK17 </v>
      </c>
      <c r="E5205" s="83" t="str">
        <f t="shared" si="495"/>
        <v>SK17</v>
      </c>
      <c r="F5205" s="83" t="str">
        <f t="shared" si="496"/>
        <v>SK1</v>
      </c>
      <c r="G5205" s="83" t="str">
        <f t="shared" si="497"/>
        <v>SK</v>
      </c>
      <c r="H5205" s="83" t="s">
        <v>851</v>
      </c>
      <c r="I5205" s="83" t="s">
        <v>660</v>
      </c>
    </row>
    <row r="5206" spans="1:9" ht="15">
      <c r="A5206" s="83" t="s">
        <v>5773</v>
      </c>
      <c r="B5206" s="83" t="str">
        <f t="shared" si="492"/>
        <v>SK17 8S</v>
      </c>
      <c r="C5206" s="83" t="str">
        <f t="shared" si="493"/>
        <v>SK17 8</v>
      </c>
      <c r="D5206" s="83" t="str">
        <f t="shared" si="494"/>
        <v xml:space="preserve">SK17 </v>
      </c>
      <c r="E5206" s="83" t="str">
        <f t="shared" si="495"/>
        <v>SK17</v>
      </c>
      <c r="F5206" s="83" t="str">
        <f t="shared" si="496"/>
        <v>SK1</v>
      </c>
      <c r="G5206" s="83" t="str">
        <f t="shared" si="497"/>
        <v>SK</v>
      </c>
      <c r="H5206" s="83" t="s">
        <v>851</v>
      </c>
      <c r="I5206" s="83" t="s">
        <v>660</v>
      </c>
    </row>
    <row r="5207" spans="1:9" ht="15">
      <c r="A5207" s="83" t="s">
        <v>5774</v>
      </c>
      <c r="B5207" s="83" t="str">
        <f t="shared" si="492"/>
        <v>SK17 8S</v>
      </c>
      <c r="C5207" s="83" t="str">
        <f t="shared" si="493"/>
        <v>SK17 8</v>
      </c>
      <c r="D5207" s="83" t="str">
        <f t="shared" si="494"/>
        <v xml:space="preserve">SK17 </v>
      </c>
      <c r="E5207" s="83" t="str">
        <f t="shared" si="495"/>
        <v>SK17</v>
      </c>
      <c r="F5207" s="83" t="str">
        <f t="shared" si="496"/>
        <v>SK1</v>
      </c>
      <c r="G5207" s="83" t="str">
        <f t="shared" si="497"/>
        <v>SK</v>
      </c>
      <c r="H5207" s="83" t="s">
        <v>851</v>
      </c>
      <c r="I5207" s="83" t="s">
        <v>660</v>
      </c>
    </row>
    <row r="5208" spans="1:9" ht="15">
      <c r="A5208" s="83" t="s">
        <v>5775</v>
      </c>
      <c r="B5208" s="83" t="str">
        <f t="shared" si="492"/>
        <v>SK17 8T</v>
      </c>
      <c r="C5208" s="83" t="str">
        <f t="shared" si="493"/>
        <v>SK17 8</v>
      </c>
      <c r="D5208" s="83" t="str">
        <f t="shared" si="494"/>
        <v xml:space="preserve">SK17 </v>
      </c>
      <c r="E5208" s="83" t="str">
        <f t="shared" si="495"/>
        <v>SK17</v>
      </c>
      <c r="F5208" s="83" t="str">
        <f t="shared" si="496"/>
        <v>SK1</v>
      </c>
      <c r="G5208" s="83" t="str">
        <f t="shared" si="497"/>
        <v>SK</v>
      </c>
      <c r="H5208" s="83" t="s">
        <v>851</v>
      </c>
      <c r="I5208" s="83" t="s">
        <v>660</v>
      </c>
    </row>
    <row r="5209" spans="1:9" ht="15">
      <c r="A5209" s="83" t="s">
        <v>5776</v>
      </c>
      <c r="B5209" s="83" t="str">
        <f t="shared" si="492"/>
        <v>SK17 9Q</v>
      </c>
      <c r="C5209" s="83" t="str">
        <f t="shared" si="493"/>
        <v>SK17 9</v>
      </c>
      <c r="D5209" s="83" t="str">
        <f t="shared" si="494"/>
        <v xml:space="preserve">SK17 </v>
      </c>
      <c r="E5209" s="83" t="str">
        <f t="shared" si="495"/>
        <v>SK17</v>
      </c>
      <c r="F5209" s="83" t="str">
        <f t="shared" si="496"/>
        <v>SK1</v>
      </c>
      <c r="G5209" s="83" t="str">
        <f t="shared" si="497"/>
        <v>SK</v>
      </c>
      <c r="H5209" s="83" t="s">
        <v>777</v>
      </c>
      <c r="I5209" s="83" t="s">
        <v>654</v>
      </c>
    </row>
    <row r="5210" spans="1:9" ht="15">
      <c r="A5210" s="83" t="s">
        <v>5777</v>
      </c>
      <c r="B5210" s="83" t="str">
        <f t="shared" si="492"/>
        <v>SK17 9Q</v>
      </c>
      <c r="C5210" s="83" t="str">
        <f t="shared" si="493"/>
        <v>SK17 9</v>
      </c>
      <c r="D5210" s="83" t="str">
        <f t="shared" si="494"/>
        <v xml:space="preserve">SK17 </v>
      </c>
      <c r="E5210" s="83" t="str">
        <f t="shared" si="495"/>
        <v>SK17</v>
      </c>
      <c r="F5210" s="83" t="str">
        <f t="shared" si="496"/>
        <v>SK1</v>
      </c>
      <c r="G5210" s="83" t="str">
        <f t="shared" si="497"/>
        <v>SK</v>
      </c>
      <c r="H5210" s="83" t="s">
        <v>851</v>
      </c>
      <c r="I5210" s="83" t="s">
        <v>660</v>
      </c>
    </row>
    <row r="5211" spans="1:9" ht="15">
      <c r="A5211" s="83" t="s">
        <v>5778</v>
      </c>
      <c r="B5211" s="83" t="str">
        <f t="shared" si="492"/>
        <v>SK17 9Q</v>
      </c>
      <c r="C5211" s="83" t="str">
        <f t="shared" si="493"/>
        <v>SK17 9</v>
      </c>
      <c r="D5211" s="83" t="str">
        <f t="shared" si="494"/>
        <v xml:space="preserve">SK17 </v>
      </c>
      <c r="E5211" s="83" t="str">
        <f t="shared" si="495"/>
        <v>SK17</v>
      </c>
      <c r="F5211" s="83" t="str">
        <f t="shared" si="496"/>
        <v>SK1</v>
      </c>
      <c r="G5211" s="83" t="str">
        <f t="shared" si="497"/>
        <v>SK</v>
      </c>
      <c r="H5211" s="83" t="s">
        <v>851</v>
      </c>
      <c r="I5211" s="83" t="s">
        <v>660</v>
      </c>
    </row>
    <row r="5212" spans="1:9" ht="15">
      <c r="A5212" s="83" t="s">
        <v>5779</v>
      </c>
      <c r="B5212" s="83" t="str">
        <f t="shared" si="492"/>
        <v>SK17 9Q</v>
      </c>
      <c r="C5212" s="83" t="str">
        <f t="shared" si="493"/>
        <v>SK17 9</v>
      </c>
      <c r="D5212" s="83" t="str">
        <f t="shared" si="494"/>
        <v xml:space="preserve">SK17 </v>
      </c>
      <c r="E5212" s="83" t="str">
        <f t="shared" si="495"/>
        <v>SK17</v>
      </c>
      <c r="F5212" s="83" t="str">
        <f t="shared" si="496"/>
        <v>SK1</v>
      </c>
      <c r="G5212" s="83" t="str">
        <f t="shared" si="497"/>
        <v>SK</v>
      </c>
      <c r="H5212" s="83" t="s">
        <v>851</v>
      </c>
      <c r="I5212" s="83" t="s">
        <v>660</v>
      </c>
    </row>
    <row r="5213" spans="1:9" ht="15">
      <c r="A5213" s="83" t="s">
        <v>5780</v>
      </c>
      <c r="B5213" s="83" t="str">
        <f t="shared" si="492"/>
        <v>SK17 9R</v>
      </c>
      <c r="C5213" s="83" t="str">
        <f t="shared" si="493"/>
        <v>SK17 9</v>
      </c>
      <c r="D5213" s="83" t="str">
        <f t="shared" si="494"/>
        <v xml:space="preserve">SK17 </v>
      </c>
      <c r="E5213" s="83" t="str">
        <f t="shared" si="495"/>
        <v>SK17</v>
      </c>
      <c r="F5213" s="83" t="str">
        <f t="shared" si="496"/>
        <v>SK1</v>
      </c>
      <c r="G5213" s="83" t="str">
        <f t="shared" si="497"/>
        <v>SK</v>
      </c>
      <c r="H5213" s="83" t="s">
        <v>777</v>
      </c>
      <c r="I5213" s="83" t="s">
        <v>654</v>
      </c>
    </row>
    <row r="5214" spans="1:9" ht="15">
      <c r="A5214" s="83" t="s">
        <v>5781</v>
      </c>
      <c r="B5214" s="83" t="str">
        <f t="shared" si="492"/>
        <v>SK17 9S</v>
      </c>
      <c r="C5214" s="83" t="str">
        <f t="shared" si="493"/>
        <v>SK17 9</v>
      </c>
      <c r="D5214" s="83" t="str">
        <f t="shared" si="494"/>
        <v xml:space="preserve">SK17 </v>
      </c>
      <c r="E5214" s="83" t="str">
        <f t="shared" si="495"/>
        <v>SK17</v>
      </c>
      <c r="F5214" s="83" t="str">
        <f t="shared" si="496"/>
        <v>SK1</v>
      </c>
      <c r="G5214" s="83" t="str">
        <f t="shared" si="497"/>
        <v>SK</v>
      </c>
      <c r="H5214" s="83" t="s">
        <v>777</v>
      </c>
      <c r="I5214" s="83" t="s">
        <v>654</v>
      </c>
    </row>
    <row r="5215" spans="1:9" ht="15">
      <c r="A5215" s="83" t="s">
        <v>5782</v>
      </c>
      <c r="B5215" s="83" t="str">
        <f t="shared" si="492"/>
        <v>SK17 9S</v>
      </c>
      <c r="C5215" s="83" t="str">
        <f t="shared" si="493"/>
        <v>SK17 9</v>
      </c>
      <c r="D5215" s="83" t="str">
        <f t="shared" si="494"/>
        <v xml:space="preserve">SK17 </v>
      </c>
      <c r="E5215" s="83" t="str">
        <f t="shared" si="495"/>
        <v>SK17</v>
      </c>
      <c r="F5215" s="83" t="str">
        <f t="shared" si="496"/>
        <v>SK1</v>
      </c>
      <c r="G5215" s="83" t="str">
        <f t="shared" si="497"/>
        <v>SK</v>
      </c>
      <c r="H5215" s="83" t="s">
        <v>851</v>
      </c>
      <c r="I5215" s="83" t="s">
        <v>660</v>
      </c>
    </row>
    <row r="5216" spans="1:9" ht="15">
      <c r="A5216" s="83" t="s">
        <v>5783</v>
      </c>
      <c r="B5216" s="83" t="str">
        <f t="shared" si="492"/>
        <v>SK17 9S</v>
      </c>
      <c r="C5216" s="83" t="str">
        <f t="shared" si="493"/>
        <v>SK17 9</v>
      </c>
      <c r="D5216" s="83" t="str">
        <f t="shared" si="494"/>
        <v xml:space="preserve">SK17 </v>
      </c>
      <c r="E5216" s="83" t="str">
        <f t="shared" si="495"/>
        <v>SK17</v>
      </c>
      <c r="F5216" s="83" t="str">
        <f t="shared" si="496"/>
        <v>SK1</v>
      </c>
      <c r="G5216" s="83" t="str">
        <f t="shared" si="497"/>
        <v>SK</v>
      </c>
      <c r="H5216" s="83" t="s">
        <v>851</v>
      </c>
      <c r="I5216" s="83" t="s">
        <v>660</v>
      </c>
    </row>
    <row r="5217" spans="1:9" ht="15">
      <c r="A5217" s="83" t="s">
        <v>5784</v>
      </c>
      <c r="B5217" s="83" t="str">
        <f t="shared" si="492"/>
        <v>SK17 9S</v>
      </c>
      <c r="C5217" s="83" t="str">
        <f t="shared" si="493"/>
        <v>SK17 9</v>
      </c>
      <c r="D5217" s="83" t="str">
        <f t="shared" si="494"/>
        <v xml:space="preserve">SK17 </v>
      </c>
      <c r="E5217" s="83" t="str">
        <f t="shared" si="495"/>
        <v>SK17</v>
      </c>
      <c r="F5217" s="83" t="str">
        <f t="shared" si="496"/>
        <v>SK1</v>
      </c>
      <c r="G5217" s="83" t="str">
        <f t="shared" si="497"/>
        <v>SK</v>
      </c>
      <c r="H5217" s="83" t="s">
        <v>851</v>
      </c>
      <c r="I5217" s="83" t="s">
        <v>660</v>
      </c>
    </row>
    <row r="5218" spans="1:9" ht="15">
      <c r="A5218" s="83" t="s">
        <v>5785</v>
      </c>
      <c r="B5218" s="83" t="str">
        <f t="shared" si="492"/>
        <v>SK17 9S</v>
      </c>
      <c r="C5218" s="83" t="str">
        <f t="shared" si="493"/>
        <v>SK17 9</v>
      </c>
      <c r="D5218" s="83" t="str">
        <f t="shared" si="494"/>
        <v xml:space="preserve">SK17 </v>
      </c>
      <c r="E5218" s="83" t="str">
        <f t="shared" si="495"/>
        <v>SK17</v>
      </c>
      <c r="F5218" s="83" t="str">
        <f t="shared" si="496"/>
        <v>SK1</v>
      </c>
      <c r="G5218" s="83" t="str">
        <f t="shared" si="497"/>
        <v>SK</v>
      </c>
      <c r="H5218" s="83" t="s">
        <v>851</v>
      </c>
      <c r="I5218" s="83" t="s">
        <v>660</v>
      </c>
    </row>
    <row r="5219" spans="1:9" ht="15">
      <c r="A5219" s="83" t="s">
        <v>5786</v>
      </c>
      <c r="B5219" s="83" t="str">
        <f t="shared" si="492"/>
        <v>SK17 9S</v>
      </c>
      <c r="C5219" s="83" t="str">
        <f t="shared" si="493"/>
        <v>SK17 9</v>
      </c>
      <c r="D5219" s="83" t="str">
        <f t="shared" si="494"/>
        <v xml:space="preserve">SK17 </v>
      </c>
      <c r="E5219" s="83" t="str">
        <f t="shared" si="495"/>
        <v>SK17</v>
      </c>
      <c r="F5219" s="83" t="str">
        <f t="shared" si="496"/>
        <v>SK1</v>
      </c>
      <c r="G5219" s="83" t="str">
        <f t="shared" si="497"/>
        <v>SK</v>
      </c>
      <c r="H5219" s="83" t="s">
        <v>851</v>
      </c>
      <c r="I5219" s="83" t="s">
        <v>660</v>
      </c>
    </row>
    <row r="5220" spans="1:9" ht="15">
      <c r="A5220" s="83" t="s">
        <v>5787</v>
      </c>
      <c r="B5220" s="83" t="str">
        <f t="shared" si="492"/>
        <v>SK17 9S</v>
      </c>
      <c r="C5220" s="83" t="str">
        <f t="shared" si="493"/>
        <v>SK17 9</v>
      </c>
      <c r="D5220" s="83" t="str">
        <f t="shared" si="494"/>
        <v xml:space="preserve">SK17 </v>
      </c>
      <c r="E5220" s="83" t="str">
        <f t="shared" si="495"/>
        <v>SK17</v>
      </c>
      <c r="F5220" s="83" t="str">
        <f t="shared" si="496"/>
        <v>SK1</v>
      </c>
      <c r="G5220" s="83" t="str">
        <f t="shared" si="497"/>
        <v>SK</v>
      </c>
      <c r="H5220" s="83" t="s">
        <v>851</v>
      </c>
      <c r="I5220" s="83" t="s">
        <v>660</v>
      </c>
    </row>
    <row r="5221" spans="1:9" ht="15">
      <c r="A5221" s="83" t="s">
        <v>5788</v>
      </c>
      <c r="B5221" s="83" t="str">
        <f t="shared" si="492"/>
        <v>SK17 9S</v>
      </c>
      <c r="C5221" s="83" t="str">
        <f t="shared" si="493"/>
        <v>SK17 9</v>
      </c>
      <c r="D5221" s="83" t="str">
        <f t="shared" si="494"/>
        <v xml:space="preserve">SK17 </v>
      </c>
      <c r="E5221" s="83" t="str">
        <f t="shared" si="495"/>
        <v>SK17</v>
      </c>
      <c r="F5221" s="83" t="str">
        <f t="shared" si="496"/>
        <v>SK1</v>
      </c>
      <c r="G5221" s="83" t="str">
        <f t="shared" si="497"/>
        <v>SK</v>
      </c>
      <c r="H5221" s="83" t="s">
        <v>851</v>
      </c>
      <c r="I5221" s="83" t="s">
        <v>660</v>
      </c>
    </row>
    <row r="5222" spans="1:9" ht="15">
      <c r="A5222" s="83" t="s">
        <v>5789</v>
      </c>
      <c r="B5222" s="83" t="str">
        <f t="shared" si="492"/>
        <v>SK17 9T</v>
      </c>
      <c r="C5222" s="83" t="str">
        <f t="shared" si="493"/>
        <v>SK17 9</v>
      </c>
      <c r="D5222" s="83" t="str">
        <f t="shared" si="494"/>
        <v xml:space="preserve">SK17 </v>
      </c>
      <c r="E5222" s="83" t="str">
        <f t="shared" si="495"/>
        <v>SK17</v>
      </c>
      <c r="F5222" s="83" t="str">
        <f t="shared" si="496"/>
        <v>SK1</v>
      </c>
      <c r="G5222" s="83" t="str">
        <f t="shared" si="497"/>
        <v>SK</v>
      </c>
      <c r="H5222" s="83" t="s">
        <v>777</v>
      </c>
      <c r="I5222" s="83" t="s">
        <v>654</v>
      </c>
    </row>
    <row r="5223" spans="1:9" ht="15">
      <c r="A5223" s="83" t="s">
        <v>5790</v>
      </c>
      <c r="B5223" s="83" t="str">
        <f t="shared" si="492"/>
        <v>SK17 9T</v>
      </c>
      <c r="C5223" s="83" t="str">
        <f t="shared" si="493"/>
        <v>SK17 9</v>
      </c>
      <c r="D5223" s="83" t="str">
        <f t="shared" si="494"/>
        <v xml:space="preserve">SK17 </v>
      </c>
      <c r="E5223" s="83" t="str">
        <f t="shared" si="495"/>
        <v>SK17</v>
      </c>
      <c r="F5223" s="83" t="str">
        <f t="shared" si="496"/>
        <v>SK1</v>
      </c>
      <c r="G5223" s="83" t="str">
        <f t="shared" si="497"/>
        <v>SK</v>
      </c>
      <c r="H5223" s="83" t="s">
        <v>851</v>
      </c>
      <c r="I5223" s="83" t="s">
        <v>660</v>
      </c>
    </row>
    <row r="5224" spans="1:9" ht="15">
      <c r="A5224" s="83" t="s">
        <v>5791</v>
      </c>
      <c r="B5224" s="83" t="str">
        <f t="shared" si="492"/>
        <v>SK17 9T</v>
      </c>
      <c r="C5224" s="83" t="str">
        <f t="shared" si="493"/>
        <v>SK17 9</v>
      </c>
      <c r="D5224" s="83" t="str">
        <f t="shared" si="494"/>
        <v xml:space="preserve">SK17 </v>
      </c>
      <c r="E5224" s="83" t="str">
        <f t="shared" si="495"/>
        <v>SK17</v>
      </c>
      <c r="F5224" s="83" t="str">
        <f t="shared" si="496"/>
        <v>SK1</v>
      </c>
      <c r="G5224" s="83" t="str">
        <f t="shared" si="497"/>
        <v>SK</v>
      </c>
      <c r="H5224" s="83" t="s">
        <v>851</v>
      </c>
      <c r="I5224" s="83" t="s">
        <v>660</v>
      </c>
    </row>
    <row r="5225" spans="1:9" ht="15">
      <c r="A5225" s="83" t="s">
        <v>5792</v>
      </c>
      <c r="B5225" s="83" t="str">
        <f t="shared" si="492"/>
        <v>SK17 9T</v>
      </c>
      <c r="C5225" s="83" t="str">
        <f t="shared" si="493"/>
        <v>SK17 9</v>
      </c>
      <c r="D5225" s="83" t="str">
        <f t="shared" si="494"/>
        <v xml:space="preserve">SK17 </v>
      </c>
      <c r="E5225" s="83" t="str">
        <f t="shared" si="495"/>
        <v>SK17</v>
      </c>
      <c r="F5225" s="83" t="str">
        <f t="shared" si="496"/>
        <v>SK1</v>
      </c>
      <c r="G5225" s="83" t="str">
        <f t="shared" si="497"/>
        <v>SK</v>
      </c>
      <c r="H5225" s="83" t="s">
        <v>851</v>
      </c>
      <c r="I5225" s="83" t="s">
        <v>660</v>
      </c>
    </row>
    <row r="5226" spans="1:9" ht="15">
      <c r="A5226" s="83" t="s">
        <v>5793</v>
      </c>
      <c r="B5226" s="83" t="str">
        <f t="shared" si="492"/>
        <v>SK17 9T</v>
      </c>
      <c r="C5226" s="83" t="str">
        <f t="shared" si="493"/>
        <v>SK17 9</v>
      </c>
      <c r="D5226" s="83" t="str">
        <f t="shared" si="494"/>
        <v xml:space="preserve">SK17 </v>
      </c>
      <c r="E5226" s="83" t="str">
        <f t="shared" si="495"/>
        <v>SK17</v>
      </c>
      <c r="F5226" s="83" t="str">
        <f t="shared" si="496"/>
        <v>SK1</v>
      </c>
      <c r="G5226" s="83" t="str">
        <f t="shared" si="497"/>
        <v>SK</v>
      </c>
      <c r="H5226" s="83" t="s">
        <v>851</v>
      </c>
      <c r="I5226" s="83" t="s">
        <v>660</v>
      </c>
    </row>
    <row r="5227" spans="1:9" ht="15">
      <c r="A5227" s="83" t="s">
        <v>5794</v>
      </c>
      <c r="B5227" s="83" t="str">
        <f t="shared" si="492"/>
        <v>SK17 9T</v>
      </c>
      <c r="C5227" s="83" t="str">
        <f t="shared" si="493"/>
        <v>SK17 9</v>
      </c>
      <c r="D5227" s="83" t="str">
        <f t="shared" si="494"/>
        <v xml:space="preserve">SK17 </v>
      </c>
      <c r="E5227" s="83" t="str">
        <f t="shared" si="495"/>
        <v>SK17</v>
      </c>
      <c r="F5227" s="83" t="str">
        <f t="shared" si="496"/>
        <v>SK1</v>
      </c>
      <c r="G5227" s="83" t="str">
        <f t="shared" si="497"/>
        <v>SK</v>
      </c>
      <c r="H5227" s="83" t="s">
        <v>851</v>
      </c>
      <c r="I5227" s="83" t="s">
        <v>660</v>
      </c>
    </row>
    <row r="5228" spans="1:9" ht="15">
      <c r="A5228" s="83" t="s">
        <v>5795</v>
      </c>
      <c r="B5228" s="83" t="str">
        <f t="shared" si="492"/>
        <v>SK17 9T</v>
      </c>
      <c r="C5228" s="83" t="str">
        <f t="shared" si="493"/>
        <v>SK17 9</v>
      </c>
      <c r="D5228" s="83" t="str">
        <f t="shared" si="494"/>
        <v xml:space="preserve">SK17 </v>
      </c>
      <c r="E5228" s="83" t="str">
        <f t="shared" si="495"/>
        <v>SK17</v>
      </c>
      <c r="F5228" s="83" t="str">
        <f t="shared" si="496"/>
        <v>SK1</v>
      </c>
      <c r="G5228" s="83" t="str">
        <f t="shared" si="497"/>
        <v>SK</v>
      </c>
      <c r="H5228" s="83" t="s">
        <v>851</v>
      </c>
      <c r="I5228" s="83" t="s">
        <v>660</v>
      </c>
    </row>
    <row r="5229" spans="1:9" ht="15">
      <c r="A5229" s="83" t="s">
        <v>5796</v>
      </c>
      <c r="B5229" s="83" t="str">
        <f t="shared" si="492"/>
        <v>SK17 9U</v>
      </c>
      <c r="C5229" s="83" t="str">
        <f t="shared" si="493"/>
        <v>SK17 9</v>
      </c>
      <c r="D5229" s="83" t="str">
        <f t="shared" si="494"/>
        <v xml:space="preserve">SK17 </v>
      </c>
      <c r="E5229" s="83" t="str">
        <f t="shared" si="495"/>
        <v>SK17</v>
      </c>
      <c r="F5229" s="83" t="str">
        <f t="shared" si="496"/>
        <v>SK1</v>
      </c>
      <c r="G5229" s="83" t="str">
        <f t="shared" si="497"/>
        <v>SK</v>
      </c>
      <c r="H5229" s="83" t="s">
        <v>777</v>
      </c>
      <c r="I5229" s="83" t="s">
        <v>654</v>
      </c>
    </row>
    <row r="5230" spans="1:9" ht="15">
      <c r="A5230" s="83" t="s">
        <v>5797</v>
      </c>
      <c r="B5230" s="83" t="str">
        <f t="shared" si="492"/>
        <v>SL</v>
      </c>
      <c r="C5230" s="83" t="str">
        <f t="shared" si="493"/>
        <v>SL</v>
      </c>
      <c r="D5230" s="83" t="str">
        <f t="shared" si="494"/>
        <v>SL</v>
      </c>
      <c r="E5230" s="83" t="str">
        <f t="shared" si="495"/>
        <v>SL</v>
      </c>
      <c r="F5230" s="83" t="str">
        <f t="shared" si="496"/>
        <v>SL</v>
      </c>
      <c r="G5230" s="83" t="str">
        <f t="shared" si="497"/>
        <v>SL</v>
      </c>
      <c r="H5230" s="83" t="s">
        <v>338</v>
      </c>
      <c r="I5230" s="83" t="s">
        <v>1167</v>
      </c>
    </row>
    <row r="5231" spans="1:9" ht="15">
      <c r="A5231" s="83" t="s">
        <v>5798</v>
      </c>
      <c r="B5231" s="83" t="str">
        <f t="shared" si="492"/>
        <v>SL0</v>
      </c>
      <c r="C5231" s="83" t="str">
        <f t="shared" si="493"/>
        <v>SL0</v>
      </c>
      <c r="D5231" s="83" t="str">
        <f t="shared" si="494"/>
        <v>SL0</v>
      </c>
      <c r="E5231" s="83" t="str">
        <f t="shared" si="495"/>
        <v>SL0</v>
      </c>
      <c r="F5231" s="83" t="str">
        <f t="shared" si="496"/>
        <v>SL0</v>
      </c>
      <c r="G5231" s="83" t="str">
        <f t="shared" si="497"/>
        <v>SL</v>
      </c>
      <c r="H5231" s="83" t="s">
        <v>2244</v>
      </c>
      <c r="I5231" s="83" t="s">
        <v>1167</v>
      </c>
    </row>
    <row r="5232" spans="1:9" ht="15">
      <c r="A5232" s="83" t="s">
        <v>5799</v>
      </c>
      <c r="B5232" s="83" t="str">
        <f t="shared" si="492"/>
        <v>SL1 3AA</v>
      </c>
      <c r="C5232" s="83" t="str">
        <f t="shared" si="493"/>
        <v>SL1 3A</v>
      </c>
      <c r="D5232" s="83" t="str">
        <f t="shared" si="494"/>
        <v>SL1 3</v>
      </c>
      <c r="E5232" s="83" t="str">
        <f t="shared" si="495"/>
        <v xml:space="preserve">SL1 </v>
      </c>
      <c r="F5232" s="83" t="str">
        <f t="shared" si="496"/>
        <v>SL1</v>
      </c>
      <c r="G5232" s="83" t="str">
        <f t="shared" si="497"/>
        <v>SL</v>
      </c>
      <c r="H5232" s="83" t="s">
        <v>2244</v>
      </c>
      <c r="I5232" s="83" t="s">
        <v>1167</v>
      </c>
    </row>
    <row r="5233" spans="1:9" ht="15">
      <c r="A5233" s="83" t="s">
        <v>5800</v>
      </c>
      <c r="B5233" s="83" t="str">
        <f t="shared" si="492"/>
        <v>SL1 3AB</v>
      </c>
      <c r="C5233" s="83" t="str">
        <f t="shared" si="493"/>
        <v>SL1 3A</v>
      </c>
      <c r="D5233" s="83" t="str">
        <f t="shared" si="494"/>
        <v>SL1 3</v>
      </c>
      <c r="E5233" s="83" t="str">
        <f t="shared" si="495"/>
        <v xml:space="preserve">SL1 </v>
      </c>
      <c r="F5233" s="83" t="str">
        <f t="shared" si="496"/>
        <v>SL1</v>
      </c>
      <c r="G5233" s="83" t="str">
        <f t="shared" si="497"/>
        <v>SL</v>
      </c>
      <c r="H5233" s="83" t="s">
        <v>2244</v>
      </c>
      <c r="I5233" s="83" t="s">
        <v>1167</v>
      </c>
    </row>
    <row r="5234" spans="1:9" ht="15">
      <c r="A5234" s="83" t="s">
        <v>5801</v>
      </c>
      <c r="B5234" s="83" t="str">
        <f t="shared" si="492"/>
        <v>SL1 3AF</v>
      </c>
      <c r="C5234" s="83" t="str">
        <f t="shared" si="493"/>
        <v>SL1 3A</v>
      </c>
      <c r="D5234" s="83" t="str">
        <f t="shared" si="494"/>
        <v>SL1 3</v>
      </c>
      <c r="E5234" s="83" t="str">
        <f t="shared" si="495"/>
        <v xml:space="preserve">SL1 </v>
      </c>
      <c r="F5234" s="83" t="str">
        <f t="shared" si="496"/>
        <v>SL1</v>
      </c>
      <c r="G5234" s="83" t="str">
        <f t="shared" si="497"/>
        <v>SL</v>
      </c>
      <c r="H5234" s="83" t="s">
        <v>2244</v>
      </c>
      <c r="I5234" s="83" t="s">
        <v>1167</v>
      </c>
    </row>
    <row r="5235" spans="1:9" ht="15">
      <c r="A5235" s="83" t="s">
        <v>5802</v>
      </c>
      <c r="B5235" s="83" t="str">
        <f t="shared" si="492"/>
        <v>SL1 3NL</v>
      </c>
      <c r="C5235" s="83" t="str">
        <f t="shared" si="493"/>
        <v>SL1 3N</v>
      </c>
      <c r="D5235" s="83" t="str">
        <f t="shared" si="494"/>
        <v>SL1 3</v>
      </c>
      <c r="E5235" s="83" t="str">
        <f t="shared" si="495"/>
        <v xml:space="preserve">SL1 </v>
      </c>
      <c r="F5235" s="83" t="str">
        <f t="shared" si="496"/>
        <v>SL1</v>
      </c>
      <c r="G5235" s="83" t="str">
        <f t="shared" si="497"/>
        <v>SL</v>
      </c>
      <c r="H5235" s="83" t="s">
        <v>2244</v>
      </c>
      <c r="I5235" s="83" t="s">
        <v>1167</v>
      </c>
    </row>
    <row r="5236" spans="1:9" ht="15">
      <c r="A5236" s="83" t="s">
        <v>5803</v>
      </c>
      <c r="B5236" s="83" t="str">
        <f t="shared" si="492"/>
        <v>SL1 8NY</v>
      </c>
      <c r="C5236" s="83" t="str">
        <f t="shared" si="493"/>
        <v>SL1 8N</v>
      </c>
      <c r="D5236" s="83" t="str">
        <f t="shared" si="494"/>
        <v>SL1 8</v>
      </c>
      <c r="E5236" s="83" t="str">
        <f t="shared" si="495"/>
        <v xml:space="preserve">SL1 </v>
      </c>
      <c r="F5236" s="83" t="str">
        <f t="shared" si="496"/>
        <v>SL1</v>
      </c>
      <c r="G5236" s="83" t="str">
        <f t="shared" si="497"/>
        <v>SL</v>
      </c>
      <c r="H5236" s="83" t="s">
        <v>2244</v>
      </c>
      <c r="I5236" s="83" t="s">
        <v>1167</v>
      </c>
    </row>
    <row r="5237" spans="1:9" ht="15">
      <c r="A5237" s="83" t="s">
        <v>5804</v>
      </c>
      <c r="B5237" s="83" t="str">
        <f t="shared" si="492"/>
        <v>SL1 8NZ</v>
      </c>
      <c r="C5237" s="83" t="str">
        <f t="shared" si="493"/>
        <v>SL1 8N</v>
      </c>
      <c r="D5237" s="83" t="str">
        <f t="shared" si="494"/>
        <v>SL1 8</v>
      </c>
      <c r="E5237" s="83" t="str">
        <f t="shared" si="495"/>
        <v xml:space="preserve">SL1 </v>
      </c>
      <c r="F5237" s="83" t="str">
        <f t="shared" si="496"/>
        <v>SL1</v>
      </c>
      <c r="G5237" s="83" t="str">
        <f t="shared" si="497"/>
        <v>SL</v>
      </c>
      <c r="H5237" s="83" t="s">
        <v>2244</v>
      </c>
      <c r="I5237" s="83" t="s">
        <v>1167</v>
      </c>
    </row>
    <row r="5238" spans="1:9" ht="15">
      <c r="A5238" s="83" t="s">
        <v>5805</v>
      </c>
      <c r="B5238" s="83" t="str">
        <f t="shared" si="492"/>
        <v>SL1 8P</v>
      </c>
      <c r="C5238" s="83" t="str">
        <f t="shared" si="493"/>
        <v>SL1 8P</v>
      </c>
      <c r="D5238" s="83" t="str">
        <f t="shared" si="494"/>
        <v>SL1 8</v>
      </c>
      <c r="E5238" s="83" t="str">
        <f t="shared" si="495"/>
        <v xml:space="preserve">SL1 </v>
      </c>
      <c r="F5238" s="83" t="str">
        <f t="shared" si="496"/>
        <v>SL1</v>
      </c>
      <c r="G5238" s="83" t="str">
        <f t="shared" si="497"/>
        <v>SL</v>
      </c>
      <c r="H5238" s="83" t="s">
        <v>2244</v>
      </c>
      <c r="I5238" s="83" t="s">
        <v>1167</v>
      </c>
    </row>
    <row r="5239" spans="1:9" ht="15">
      <c r="A5239" s="83" t="s">
        <v>5806</v>
      </c>
      <c r="B5239" s="83" t="str">
        <f t="shared" si="492"/>
        <v>SL1 8PD</v>
      </c>
      <c r="C5239" s="83" t="str">
        <f t="shared" si="493"/>
        <v>SL1 8P</v>
      </c>
      <c r="D5239" s="83" t="str">
        <f t="shared" si="494"/>
        <v>SL1 8</v>
      </c>
      <c r="E5239" s="83" t="str">
        <f t="shared" si="495"/>
        <v xml:space="preserve">SL1 </v>
      </c>
      <c r="F5239" s="83" t="str">
        <f t="shared" si="496"/>
        <v>SL1</v>
      </c>
      <c r="G5239" s="83" t="str">
        <f t="shared" si="497"/>
        <v>SL</v>
      </c>
      <c r="H5239" s="83" t="s">
        <v>338</v>
      </c>
      <c r="I5239" s="83" t="s">
        <v>1167</v>
      </c>
    </row>
    <row r="5240" spans="1:9" ht="15">
      <c r="A5240" s="83" t="s">
        <v>5807</v>
      </c>
      <c r="B5240" s="83" t="str">
        <f t="shared" si="492"/>
        <v>SL1 8PN</v>
      </c>
      <c r="C5240" s="83" t="str">
        <f t="shared" si="493"/>
        <v>SL1 8P</v>
      </c>
      <c r="D5240" s="83" t="str">
        <f t="shared" si="494"/>
        <v>SL1 8</v>
      </c>
      <c r="E5240" s="83" t="str">
        <f t="shared" si="495"/>
        <v xml:space="preserve">SL1 </v>
      </c>
      <c r="F5240" s="83" t="str">
        <f t="shared" si="496"/>
        <v>SL1</v>
      </c>
      <c r="G5240" s="83" t="str">
        <f t="shared" si="497"/>
        <v>SL</v>
      </c>
      <c r="H5240" s="83" t="s">
        <v>338</v>
      </c>
      <c r="I5240" s="83" t="s">
        <v>1167</v>
      </c>
    </row>
    <row r="5241" spans="1:9" ht="15">
      <c r="A5241" s="83" t="s">
        <v>5808</v>
      </c>
      <c r="B5241" s="83" t="str">
        <f t="shared" si="492"/>
        <v>SL1 8PS</v>
      </c>
      <c r="C5241" s="83" t="str">
        <f t="shared" si="493"/>
        <v>SL1 8P</v>
      </c>
      <c r="D5241" s="83" t="str">
        <f t="shared" si="494"/>
        <v>SL1 8</v>
      </c>
      <c r="E5241" s="83" t="str">
        <f t="shared" si="495"/>
        <v xml:space="preserve">SL1 </v>
      </c>
      <c r="F5241" s="83" t="str">
        <f t="shared" si="496"/>
        <v>SL1</v>
      </c>
      <c r="G5241" s="83" t="str">
        <f t="shared" si="497"/>
        <v>SL</v>
      </c>
      <c r="H5241" s="83" t="s">
        <v>338</v>
      </c>
      <c r="I5241" s="83" t="s">
        <v>1167</v>
      </c>
    </row>
    <row r="5242" spans="1:9" ht="15">
      <c r="A5242" s="83" t="s">
        <v>5809</v>
      </c>
      <c r="B5242" s="83" t="str">
        <f t="shared" si="492"/>
        <v>SL1 8PT</v>
      </c>
      <c r="C5242" s="83" t="str">
        <f t="shared" si="493"/>
        <v>SL1 8P</v>
      </c>
      <c r="D5242" s="83" t="str">
        <f t="shared" si="494"/>
        <v>SL1 8</v>
      </c>
      <c r="E5242" s="83" t="str">
        <f t="shared" si="495"/>
        <v xml:space="preserve">SL1 </v>
      </c>
      <c r="F5242" s="83" t="str">
        <f t="shared" si="496"/>
        <v>SL1</v>
      </c>
      <c r="G5242" s="83" t="str">
        <f t="shared" si="497"/>
        <v>SL</v>
      </c>
      <c r="H5242" s="83" t="s">
        <v>338</v>
      </c>
      <c r="I5242" s="83" t="s">
        <v>1167</v>
      </c>
    </row>
    <row r="5243" spans="1:9" ht="15">
      <c r="A5243" s="83" t="s">
        <v>5810</v>
      </c>
      <c r="B5243" s="83" t="str">
        <f t="shared" si="492"/>
        <v>SL1 8PU</v>
      </c>
      <c r="C5243" s="83" t="str">
        <f t="shared" si="493"/>
        <v>SL1 8P</v>
      </c>
      <c r="D5243" s="83" t="str">
        <f t="shared" si="494"/>
        <v>SL1 8</v>
      </c>
      <c r="E5243" s="83" t="str">
        <f t="shared" si="495"/>
        <v xml:space="preserve">SL1 </v>
      </c>
      <c r="F5243" s="83" t="str">
        <f t="shared" si="496"/>
        <v>SL1</v>
      </c>
      <c r="G5243" s="83" t="str">
        <f t="shared" si="497"/>
        <v>SL</v>
      </c>
      <c r="H5243" s="83" t="s">
        <v>338</v>
      </c>
      <c r="I5243" s="83" t="s">
        <v>1167</v>
      </c>
    </row>
    <row r="5244" spans="1:9" ht="15">
      <c r="A5244" s="83" t="s">
        <v>5811</v>
      </c>
      <c r="B5244" s="83" t="str">
        <f t="shared" si="492"/>
        <v>SL1 8PY</v>
      </c>
      <c r="C5244" s="83" t="str">
        <f t="shared" si="493"/>
        <v>SL1 8P</v>
      </c>
      <c r="D5244" s="83" t="str">
        <f t="shared" si="494"/>
        <v>SL1 8</v>
      </c>
      <c r="E5244" s="83" t="str">
        <f t="shared" si="495"/>
        <v xml:space="preserve">SL1 </v>
      </c>
      <c r="F5244" s="83" t="str">
        <f t="shared" si="496"/>
        <v>SL1</v>
      </c>
      <c r="G5244" s="83" t="str">
        <f t="shared" si="497"/>
        <v>SL</v>
      </c>
      <c r="H5244" s="83" t="s">
        <v>338</v>
      </c>
      <c r="I5244" s="83" t="s">
        <v>1167</v>
      </c>
    </row>
    <row r="5245" spans="1:9" ht="15">
      <c r="A5245" s="83" t="s">
        <v>5812</v>
      </c>
      <c r="B5245" s="83" t="str">
        <f t="shared" si="492"/>
        <v>SL1 8QE</v>
      </c>
      <c r="C5245" s="83" t="str">
        <f t="shared" si="493"/>
        <v>SL1 8Q</v>
      </c>
      <c r="D5245" s="83" t="str">
        <f t="shared" si="494"/>
        <v>SL1 8</v>
      </c>
      <c r="E5245" s="83" t="str">
        <f t="shared" si="495"/>
        <v xml:space="preserve">SL1 </v>
      </c>
      <c r="F5245" s="83" t="str">
        <f t="shared" si="496"/>
        <v>SL1</v>
      </c>
      <c r="G5245" s="83" t="str">
        <f t="shared" si="497"/>
        <v>SL</v>
      </c>
      <c r="H5245" s="83" t="s">
        <v>2244</v>
      </c>
      <c r="I5245" s="83" t="s">
        <v>1167</v>
      </c>
    </row>
    <row r="5246" spans="1:9" ht="15">
      <c r="A5246" s="83" t="s">
        <v>5813</v>
      </c>
      <c r="B5246" s="83" t="str">
        <f t="shared" si="492"/>
        <v>SL2</v>
      </c>
      <c r="C5246" s="83" t="str">
        <f t="shared" si="493"/>
        <v>SL2</v>
      </c>
      <c r="D5246" s="83" t="str">
        <f t="shared" si="494"/>
        <v>SL2</v>
      </c>
      <c r="E5246" s="83" t="str">
        <f t="shared" si="495"/>
        <v>SL2</v>
      </c>
      <c r="F5246" s="83" t="str">
        <f t="shared" si="496"/>
        <v>SL2</v>
      </c>
      <c r="G5246" s="83" t="str">
        <f t="shared" si="497"/>
        <v>SL</v>
      </c>
      <c r="H5246" s="83" t="s">
        <v>2244</v>
      </c>
      <c r="I5246" s="83" t="s">
        <v>1167</v>
      </c>
    </row>
    <row r="5247" spans="1:9" ht="15">
      <c r="A5247" s="83" t="s">
        <v>5814</v>
      </c>
      <c r="B5247" s="83" t="str">
        <f t="shared" si="492"/>
        <v>SL2 3SN</v>
      </c>
      <c r="C5247" s="83" t="str">
        <f t="shared" si="493"/>
        <v>SL2 3S</v>
      </c>
      <c r="D5247" s="83" t="str">
        <f t="shared" si="494"/>
        <v>SL2 3</v>
      </c>
      <c r="E5247" s="83" t="str">
        <f t="shared" si="495"/>
        <v xml:space="preserve">SL2 </v>
      </c>
      <c r="F5247" s="83" t="str">
        <f t="shared" si="496"/>
        <v>SL2</v>
      </c>
      <c r="G5247" s="83" t="str">
        <f t="shared" si="497"/>
        <v>SL</v>
      </c>
      <c r="H5247" s="83" t="s">
        <v>338</v>
      </c>
      <c r="I5247" s="83" t="s">
        <v>1167</v>
      </c>
    </row>
    <row r="5248" spans="1:9" ht="15">
      <c r="A5248" s="83" t="s">
        <v>5815</v>
      </c>
      <c r="B5248" s="83" t="str">
        <f t="shared" si="492"/>
        <v>SL2 3TE</v>
      </c>
      <c r="C5248" s="83" t="str">
        <f t="shared" si="493"/>
        <v>SL2 3T</v>
      </c>
      <c r="D5248" s="83" t="str">
        <f t="shared" si="494"/>
        <v>SL2 3</v>
      </c>
      <c r="E5248" s="83" t="str">
        <f t="shared" si="495"/>
        <v xml:space="preserve">SL2 </v>
      </c>
      <c r="F5248" s="83" t="str">
        <f t="shared" si="496"/>
        <v>SL2</v>
      </c>
      <c r="G5248" s="83" t="str">
        <f t="shared" si="497"/>
        <v>SL</v>
      </c>
      <c r="H5248" s="83" t="s">
        <v>338</v>
      </c>
      <c r="I5248" s="83" t="s">
        <v>1167</v>
      </c>
    </row>
    <row r="5249" spans="1:9" ht="15">
      <c r="A5249" s="83" t="s">
        <v>5816</v>
      </c>
      <c r="B5249" s="83" t="str">
        <f t="shared" si="492"/>
        <v>SL2 3TF</v>
      </c>
      <c r="C5249" s="83" t="str">
        <f t="shared" si="493"/>
        <v>SL2 3T</v>
      </c>
      <c r="D5249" s="83" t="str">
        <f t="shared" si="494"/>
        <v>SL2 3</v>
      </c>
      <c r="E5249" s="83" t="str">
        <f t="shared" si="495"/>
        <v xml:space="preserve">SL2 </v>
      </c>
      <c r="F5249" s="83" t="str">
        <f t="shared" si="496"/>
        <v>SL2</v>
      </c>
      <c r="G5249" s="83" t="str">
        <f t="shared" si="497"/>
        <v>SL</v>
      </c>
      <c r="H5249" s="83" t="s">
        <v>338</v>
      </c>
      <c r="I5249" s="83" t="s">
        <v>1167</v>
      </c>
    </row>
    <row r="5250" spans="1:9" ht="15">
      <c r="A5250" s="83" t="s">
        <v>5817</v>
      </c>
      <c r="B5250" s="83" t="str">
        <f t="shared" si="492"/>
        <v>SL2 3TG</v>
      </c>
      <c r="C5250" s="83" t="str">
        <f t="shared" si="493"/>
        <v>SL2 3T</v>
      </c>
      <c r="D5250" s="83" t="str">
        <f t="shared" si="494"/>
        <v>SL2 3</v>
      </c>
      <c r="E5250" s="83" t="str">
        <f t="shared" si="495"/>
        <v xml:space="preserve">SL2 </v>
      </c>
      <c r="F5250" s="83" t="str">
        <f t="shared" si="496"/>
        <v>SL2</v>
      </c>
      <c r="G5250" s="83" t="str">
        <f t="shared" si="497"/>
        <v>SL</v>
      </c>
      <c r="H5250" s="83" t="s">
        <v>338</v>
      </c>
      <c r="I5250" s="83" t="s">
        <v>1167</v>
      </c>
    </row>
    <row r="5251" spans="1:9" ht="15">
      <c r="A5251" s="83" t="s">
        <v>5818</v>
      </c>
      <c r="B5251" s="83" t="str">
        <f t="shared" ref="B5251:B5314" si="498">LEFT($A5251,7)</f>
        <v>SL2 3TH</v>
      </c>
      <c r="C5251" s="83" t="str">
        <f t="shared" ref="C5251:C5314" si="499">LEFT($A5251,6)</f>
        <v>SL2 3T</v>
      </c>
      <c r="D5251" s="83" t="str">
        <f t="shared" ref="D5251:D5314" si="500">LEFT($A5251,5)</f>
        <v>SL2 3</v>
      </c>
      <c r="E5251" s="83" t="str">
        <f t="shared" ref="E5251:E5314" si="501">LEFT($A5251,4)</f>
        <v xml:space="preserve">SL2 </v>
      </c>
      <c r="F5251" s="83" t="str">
        <f t="shared" ref="F5251:F5314" si="502">LEFT($A5251,3)</f>
        <v>SL2</v>
      </c>
      <c r="G5251" s="83" t="str">
        <f t="shared" ref="G5251:G5314" si="503">LEFT($A5251,2)</f>
        <v>SL</v>
      </c>
      <c r="H5251" s="83" t="s">
        <v>338</v>
      </c>
      <c r="I5251" s="83" t="s">
        <v>1167</v>
      </c>
    </row>
    <row r="5252" spans="1:9" ht="15">
      <c r="A5252" s="83" t="s">
        <v>5819</v>
      </c>
      <c r="B5252" s="83" t="str">
        <f t="shared" si="498"/>
        <v>SL2 3TQ</v>
      </c>
      <c r="C5252" s="83" t="str">
        <f t="shared" si="499"/>
        <v>SL2 3T</v>
      </c>
      <c r="D5252" s="83" t="str">
        <f t="shared" si="500"/>
        <v>SL2 3</v>
      </c>
      <c r="E5252" s="83" t="str">
        <f t="shared" si="501"/>
        <v xml:space="preserve">SL2 </v>
      </c>
      <c r="F5252" s="83" t="str">
        <f t="shared" si="502"/>
        <v>SL2</v>
      </c>
      <c r="G5252" s="83" t="str">
        <f t="shared" si="503"/>
        <v>SL</v>
      </c>
      <c r="H5252" s="83" t="s">
        <v>338</v>
      </c>
      <c r="I5252" s="83" t="s">
        <v>1167</v>
      </c>
    </row>
    <row r="5253" spans="1:9" ht="15">
      <c r="A5253" s="83" t="s">
        <v>5820</v>
      </c>
      <c r="B5253" s="83" t="str">
        <f t="shared" si="498"/>
        <v>SL2 3TS</v>
      </c>
      <c r="C5253" s="83" t="str">
        <f t="shared" si="499"/>
        <v>SL2 3T</v>
      </c>
      <c r="D5253" s="83" t="str">
        <f t="shared" si="500"/>
        <v>SL2 3</v>
      </c>
      <c r="E5253" s="83" t="str">
        <f t="shared" si="501"/>
        <v xml:space="preserve">SL2 </v>
      </c>
      <c r="F5253" s="83" t="str">
        <f t="shared" si="502"/>
        <v>SL2</v>
      </c>
      <c r="G5253" s="83" t="str">
        <f t="shared" si="503"/>
        <v>SL</v>
      </c>
      <c r="H5253" s="83" t="s">
        <v>338</v>
      </c>
      <c r="I5253" s="83" t="s">
        <v>1167</v>
      </c>
    </row>
    <row r="5254" spans="1:9" ht="15">
      <c r="A5254" s="83" t="s">
        <v>5821</v>
      </c>
      <c r="B5254" s="83" t="str">
        <f t="shared" si="498"/>
        <v>SL2 5AA</v>
      </c>
      <c r="C5254" s="83" t="str">
        <f t="shared" si="499"/>
        <v>SL2 5A</v>
      </c>
      <c r="D5254" s="83" t="str">
        <f t="shared" si="500"/>
        <v>SL2 5</v>
      </c>
      <c r="E5254" s="83" t="str">
        <f t="shared" si="501"/>
        <v xml:space="preserve">SL2 </v>
      </c>
      <c r="F5254" s="83" t="str">
        <f t="shared" si="502"/>
        <v>SL2</v>
      </c>
      <c r="G5254" s="83" t="str">
        <f t="shared" si="503"/>
        <v>SL</v>
      </c>
      <c r="H5254" s="83" t="s">
        <v>338</v>
      </c>
      <c r="I5254" s="83" t="s">
        <v>1167</v>
      </c>
    </row>
    <row r="5255" spans="1:9" ht="15">
      <c r="A5255" s="83" t="s">
        <v>5822</v>
      </c>
      <c r="B5255" s="83" t="str">
        <f t="shared" si="498"/>
        <v>SL2 5BY</v>
      </c>
      <c r="C5255" s="83" t="str">
        <f t="shared" si="499"/>
        <v>SL2 5B</v>
      </c>
      <c r="D5255" s="83" t="str">
        <f t="shared" si="500"/>
        <v>SL2 5</v>
      </c>
      <c r="E5255" s="83" t="str">
        <f t="shared" si="501"/>
        <v xml:space="preserve">SL2 </v>
      </c>
      <c r="F5255" s="83" t="str">
        <f t="shared" si="502"/>
        <v>SL2</v>
      </c>
      <c r="G5255" s="83" t="str">
        <f t="shared" si="503"/>
        <v>SL</v>
      </c>
      <c r="H5255" s="83" t="s">
        <v>338</v>
      </c>
      <c r="I5255" s="83" t="s">
        <v>1167</v>
      </c>
    </row>
    <row r="5256" spans="1:9" ht="15">
      <c r="A5256" s="83" t="s">
        <v>5823</v>
      </c>
      <c r="B5256" s="83" t="str">
        <f t="shared" si="498"/>
        <v>SL3</v>
      </c>
      <c r="C5256" s="83" t="str">
        <f t="shared" si="499"/>
        <v>SL3</v>
      </c>
      <c r="D5256" s="83" t="str">
        <f t="shared" si="500"/>
        <v>SL3</v>
      </c>
      <c r="E5256" s="83" t="str">
        <f t="shared" si="501"/>
        <v>SL3</v>
      </c>
      <c r="F5256" s="83" t="str">
        <f t="shared" si="502"/>
        <v>SL3</v>
      </c>
      <c r="G5256" s="83" t="str">
        <f t="shared" si="503"/>
        <v>SL</v>
      </c>
      <c r="H5256" s="83" t="s">
        <v>2244</v>
      </c>
      <c r="I5256" s="83" t="s">
        <v>1167</v>
      </c>
    </row>
    <row r="5257" spans="1:9" ht="15">
      <c r="A5257" s="83" t="s">
        <v>184</v>
      </c>
      <c r="B5257" s="83" t="str">
        <f t="shared" si="498"/>
        <v>SL4 1</v>
      </c>
      <c r="C5257" s="83" t="str">
        <f t="shared" si="499"/>
        <v>SL4 1</v>
      </c>
      <c r="D5257" s="83" t="str">
        <f t="shared" si="500"/>
        <v>SL4 1</v>
      </c>
      <c r="E5257" s="83" t="str">
        <f t="shared" si="501"/>
        <v xml:space="preserve">SL4 </v>
      </c>
      <c r="F5257" s="83" t="str">
        <f t="shared" si="502"/>
        <v>SL4</v>
      </c>
      <c r="G5257" s="83" t="str">
        <f t="shared" si="503"/>
        <v>SL</v>
      </c>
      <c r="H5257" s="83" t="s">
        <v>2244</v>
      </c>
      <c r="I5257" s="83" t="s">
        <v>1167</v>
      </c>
    </row>
    <row r="5258" spans="1:9" ht="15">
      <c r="A5258" s="83" t="s">
        <v>185</v>
      </c>
      <c r="B5258" s="83" t="str">
        <f t="shared" si="498"/>
        <v>SL4 2</v>
      </c>
      <c r="C5258" s="83" t="str">
        <f t="shared" si="499"/>
        <v>SL4 2</v>
      </c>
      <c r="D5258" s="83" t="str">
        <f t="shared" si="500"/>
        <v>SL4 2</v>
      </c>
      <c r="E5258" s="83" t="str">
        <f t="shared" si="501"/>
        <v xml:space="preserve">SL4 </v>
      </c>
      <c r="F5258" s="83" t="str">
        <f t="shared" si="502"/>
        <v>SL4</v>
      </c>
      <c r="G5258" s="83" t="str">
        <f t="shared" si="503"/>
        <v>SL</v>
      </c>
      <c r="H5258" s="83" t="s">
        <v>2244</v>
      </c>
      <c r="I5258" s="83" t="s">
        <v>1167</v>
      </c>
    </row>
    <row r="5259" spans="1:9" ht="15">
      <c r="A5259" s="83" t="s">
        <v>5824</v>
      </c>
      <c r="B5259" s="83" t="str">
        <f t="shared" si="498"/>
        <v>SL4 2LD</v>
      </c>
      <c r="C5259" s="83" t="str">
        <f t="shared" si="499"/>
        <v>SL4 2L</v>
      </c>
      <c r="D5259" s="83" t="str">
        <f t="shared" si="500"/>
        <v>SL4 2</v>
      </c>
      <c r="E5259" s="83" t="str">
        <f t="shared" si="501"/>
        <v xml:space="preserve">SL4 </v>
      </c>
      <c r="F5259" s="83" t="str">
        <f t="shared" si="502"/>
        <v>SL4</v>
      </c>
      <c r="G5259" s="83" t="str">
        <f t="shared" si="503"/>
        <v>SL</v>
      </c>
      <c r="H5259" s="83" t="s">
        <v>338</v>
      </c>
      <c r="I5259" s="83" t="s">
        <v>1167</v>
      </c>
    </row>
    <row r="5260" spans="1:9" ht="15">
      <c r="A5260" s="83" t="s">
        <v>186</v>
      </c>
      <c r="B5260" s="83" t="str">
        <f t="shared" si="498"/>
        <v>SL4 3</v>
      </c>
      <c r="C5260" s="83" t="str">
        <f t="shared" si="499"/>
        <v>SL4 3</v>
      </c>
      <c r="D5260" s="83" t="str">
        <f t="shared" si="500"/>
        <v>SL4 3</v>
      </c>
      <c r="E5260" s="83" t="str">
        <f t="shared" si="501"/>
        <v xml:space="preserve">SL4 </v>
      </c>
      <c r="F5260" s="83" t="str">
        <f t="shared" si="502"/>
        <v>SL4</v>
      </c>
      <c r="G5260" s="83" t="str">
        <f t="shared" si="503"/>
        <v>SL</v>
      </c>
      <c r="H5260" s="83" t="s">
        <v>2244</v>
      </c>
      <c r="I5260" s="83" t="s">
        <v>1167</v>
      </c>
    </row>
    <row r="5261" spans="1:9" ht="15">
      <c r="A5261" s="83" t="s">
        <v>5825</v>
      </c>
      <c r="B5261" s="83" t="str">
        <f t="shared" si="498"/>
        <v>SL4 3EA</v>
      </c>
      <c r="C5261" s="83" t="str">
        <f t="shared" si="499"/>
        <v>SL4 3E</v>
      </c>
      <c r="D5261" s="83" t="str">
        <f t="shared" si="500"/>
        <v>SL4 3</v>
      </c>
      <c r="E5261" s="83" t="str">
        <f t="shared" si="501"/>
        <v xml:space="preserve">SL4 </v>
      </c>
      <c r="F5261" s="83" t="str">
        <f t="shared" si="502"/>
        <v>SL4</v>
      </c>
      <c r="G5261" s="83" t="str">
        <f t="shared" si="503"/>
        <v>SL</v>
      </c>
      <c r="H5261" s="83" t="s">
        <v>338</v>
      </c>
      <c r="I5261" s="83" t="s">
        <v>1167</v>
      </c>
    </row>
    <row r="5262" spans="1:9" ht="15">
      <c r="A5262" s="83" t="s">
        <v>5826</v>
      </c>
      <c r="B5262" s="83" t="str">
        <f t="shared" si="498"/>
        <v>SL4 3TP</v>
      </c>
      <c r="C5262" s="83" t="str">
        <f t="shared" si="499"/>
        <v>SL4 3T</v>
      </c>
      <c r="D5262" s="83" t="str">
        <f t="shared" si="500"/>
        <v>SL4 3</v>
      </c>
      <c r="E5262" s="83" t="str">
        <f t="shared" si="501"/>
        <v xml:space="preserve">SL4 </v>
      </c>
      <c r="F5262" s="83" t="str">
        <f t="shared" si="502"/>
        <v>SL4</v>
      </c>
      <c r="G5262" s="83" t="str">
        <f t="shared" si="503"/>
        <v>SL</v>
      </c>
      <c r="H5262" s="83" t="s">
        <v>338</v>
      </c>
      <c r="I5262" s="83" t="s">
        <v>1167</v>
      </c>
    </row>
    <row r="5263" spans="1:9" ht="15">
      <c r="A5263" s="83" t="s">
        <v>5827</v>
      </c>
      <c r="B5263" s="83" t="str">
        <f t="shared" si="498"/>
        <v>SL4 4BL</v>
      </c>
      <c r="C5263" s="83" t="str">
        <f t="shared" si="499"/>
        <v>SL4 4B</v>
      </c>
      <c r="D5263" s="83" t="str">
        <f t="shared" si="500"/>
        <v>SL4 4</v>
      </c>
      <c r="E5263" s="83" t="str">
        <f t="shared" si="501"/>
        <v xml:space="preserve">SL4 </v>
      </c>
      <c r="F5263" s="83" t="str">
        <f t="shared" si="502"/>
        <v>SL4</v>
      </c>
      <c r="G5263" s="83" t="str">
        <f t="shared" si="503"/>
        <v>SL</v>
      </c>
      <c r="H5263" s="83" t="s">
        <v>2244</v>
      </c>
      <c r="I5263" s="83" t="s">
        <v>1167</v>
      </c>
    </row>
    <row r="5264" spans="1:9" ht="15">
      <c r="A5264" s="83" t="s">
        <v>5828</v>
      </c>
      <c r="B5264" s="83" t="str">
        <f t="shared" si="498"/>
        <v>SL4 4EF</v>
      </c>
      <c r="C5264" s="83" t="str">
        <f t="shared" si="499"/>
        <v>SL4 4E</v>
      </c>
      <c r="D5264" s="83" t="str">
        <f t="shared" si="500"/>
        <v>SL4 4</v>
      </c>
      <c r="E5264" s="83" t="str">
        <f t="shared" si="501"/>
        <v xml:space="preserve">SL4 </v>
      </c>
      <c r="F5264" s="83" t="str">
        <f t="shared" si="502"/>
        <v>SL4</v>
      </c>
      <c r="G5264" s="83" t="str">
        <f t="shared" si="503"/>
        <v>SL</v>
      </c>
      <c r="H5264" s="83" t="s">
        <v>2244</v>
      </c>
      <c r="I5264" s="83" t="s">
        <v>1167</v>
      </c>
    </row>
    <row r="5265" spans="1:9" ht="15">
      <c r="A5265" s="83" t="s">
        <v>5829</v>
      </c>
      <c r="B5265" s="83" t="str">
        <f t="shared" si="498"/>
        <v>SL4 5AD</v>
      </c>
      <c r="C5265" s="83" t="str">
        <f t="shared" si="499"/>
        <v>SL4 5A</v>
      </c>
      <c r="D5265" s="83" t="str">
        <f t="shared" si="500"/>
        <v>SL4 5</v>
      </c>
      <c r="E5265" s="83" t="str">
        <f t="shared" si="501"/>
        <v xml:space="preserve">SL4 </v>
      </c>
      <c r="F5265" s="83" t="str">
        <f t="shared" si="502"/>
        <v>SL4</v>
      </c>
      <c r="G5265" s="83" t="str">
        <f t="shared" si="503"/>
        <v>SL</v>
      </c>
      <c r="H5265" s="83" t="s">
        <v>2244</v>
      </c>
      <c r="I5265" s="83" t="s">
        <v>1167</v>
      </c>
    </row>
    <row r="5266" spans="1:9" ht="15">
      <c r="A5266" s="83" t="s">
        <v>5830</v>
      </c>
      <c r="B5266" s="83" t="str">
        <f t="shared" si="498"/>
        <v>SL4 5AE</v>
      </c>
      <c r="C5266" s="83" t="str">
        <f t="shared" si="499"/>
        <v>SL4 5A</v>
      </c>
      <c r="D5266" s="83" t="str">
        <f t="shared" si="500"/>
        <v>SL4 5</v>
      </c>
      <c r="E5266" s="83" t="str">
        <f t="shared" si="501"/>
        <v xml:space="preserve">SL4 </v>
      </c>
      <c r="F5266" s="83" t="str">
        <f t="shared" si="502"/>
        <v>SL4</v>
      </c>
      <c r="G5266" s="83" t="str">
        <f t="shared" si="503"/>
        <v>SL</v>
      </c>
      <c r="H5266" s="83" t="s">
        <v>2244</v>
      </c>
      <c r="I5266" s="83" t="s">
        <v>1167</v>
      </c>
    </row>
    <row r="5267" spans="1:9" ht="15">
      <c r="A5267" s="83" t="s">
        <v>5831</v>
      </c>
      <c r="B5267" s="83" t="str">
        <f t="shared" si="498"/>
        <v>SL4 5AF</v>
      </c>
      <c r="C5267" s="83" t="str">
        <f t="shared" si="499"/>
        <v>SL4 5A</v>
      </c>
      <c r="D5267" s="83" t="str">
        <f t="shared" si="500"/>
        <v>SL4 5</v>
      </c>
      <c r="E5267" s="83" t="str">
        <f t="shared" si="501"/>
        <v xml:space="preserve">SL4 </v>
      </c>
      <c r="F5267" s="83" t="str">
        <f t="shared" si="502"/>
        <v>SL4</v>
      </c>
      <c r="G5267" s="83" t="str">
        <f t="shared" si="503"/>
        <v>SL</v>
      </c>
      <c r="H5267" s="83" t="s">
        <v>2244</v>
      </c>
      <c r="I5267" s="83" t="s">
        <v>1167</v>
      </c>
    </row>
    <row r="5268" spans="1:9" ht="15">
      <c r="A5268" s="83" t="s">
        <v>5832</v>
      </c>
      <c r="B5268" s="83" t="str">
        <f t="shared" si="498"/>
        <v>SL4 5AG</v>
      </c>
      <c r="C5268" s="83" t="str">
        <f t="shared" si="499"/>
        <v>SL4 5A</v>
      </c>
      <c r="D5268" s="83" t="str">
        <f t="shared" si="500"/>
        <v>SL4 5</v>
      </c>
      <c r="E5268" s="83" t="str">
        <f t="shared" si="501"/>
        <v xml:space="preserve">SL4 </v>
      </c>
      <c r="F5268" s="83" t="str">
        <f t="shared" si="502"/>
        <v>SL4</v>
      </c>
      <c r="G5268" s="83" t="str">
        <f t="shared" si="503"/>
        <v>SL</v>
      </c>
      <c r="H5268" s="83" t="s">
        <v>2244</v>
      </c>
      <c r="I5268" s="83" t="s">
        <v>1167</v>
      </c>
    </row>
    <row r="5269" spans="1:9" ht="15">
      <c r="A5269" s="83" t="s">
        <v>5833</v>
      </c>
      <c r="B5269" s="83" t="str">
        <f t="shared" si="498"/>
        <v>SL4 5AH</v>
      </c>
      <c r="C5269" s="83" t="str">
        <f t="shared" si="499"/>
        <v>SL4 5A</v>
      </c>
      <c r="D5269" s="83" t="str">
        <f t="shared" si="500"/>
        <v>SL4 5</v>
      </c>
      <c r="E5269" s="83" t="str">
        <f t="shared" si="501"/>
        <v xml:space="preserve">SL4 </v>
      </c>
      <c r="F5269" s="83" t="str">
        <f t="shared" si="502"/>
        <v>SL4</v>
      </c>
      <c r="G5269" s="83" t="str">
        <f t="shared" si="503"/>
        <v>SL</v>
      </c>
      <c r="H5269" s="83" t="s">
        <v>2244</v>
      </c>
      <c r="I5269" s="83" t="s">
        <v>1167</v>
      </c>
    </row>
    <row r="5270" spans="1:9" ht="15">
      <c r="A5270" s="83" t="s">
        <v>5834</v>
      </c>
      <c r="B5270" s="83" t="str">
        <f t="shared" si="498"/>
        <v>SL4 5AQ</v>
      </c>
      <c r="C5270" s="83" t="str">
        <f t="shared" si="499"/>
        <v>SL4 5A</v>
      </c>
      <c r="D5270" s="83" t="str">
        <f t="shared" si="500"/>
        <v>SL4 5</v>
      </c>
      <c r="E5270" s="83" t="str">
        <f t="shared" si="501"/>
        <v xml:space="preserve">SL4 </v>
      </c>
      <c r="F5270" s="83" t="str">
        <f t="shared" si="502"/>
        <v>SL4</v>
      </c>
      <c r="G5270" s="83" t="str">
        <f t="shared" si="503"/>
        <v>SL</v>
      </c>
      <c r="H5270" s="83" t="s">
        <v>2244</v>
      </c>
      <c r="I5270" s="83" t="s">
        <v>1167</v>
      </c>
    </row>
    <row r="5271" spans="1:9" ht="15">
      <c r="A5271" s="83" t="s">
        <v>5835</v>
      </c>
      <c r="B5271" s="83" t="str">
        <f t="shared" si="498"/>
        <v>SL4 5BJ</v>
      </c>
      <c r="C5271" s="83" t="str">
        <f t="shared" si="499"/>
        <v>SL4 5B</v>
      </c>
      <c r="D5271" s="83" t="str">
        <f t="shared" si="500"/>
        <v>SL4 5</v>
      </c>
      <c r="E5271" s="83" t="str">
        <f t="shared" si="501"/>
        <v xml:space="preserve">SL4 </v>
      </c>
      <c r="F5271" s="83" t="str">
        <f t="shared" si="502"/>
        <v>SL4</v>
      </c>
      <c r="G5271" s="83" t="str">
        <f t="shared" si="503"/>
        <v>SL</v>
      </c>
      <c r="H5271" s="83" t="s">
        <v>2244</v>
      </c>
      <c r="I5271" s="83" t="s">
        <v>1167</v>
      </c>
    </row>
    <row r="5272" spans="1:9" ht="15">
      <c r="A5272" s="83" t="s">
        <v>5836</v>
      </c>
      <c r="B5272" s="83" t="str">
        <f t="shared" si="498"/>
        <v>SL4 5BY</v>
      </c>
      <c r="C5272" s="83" t="str">
        <f t="shared" si="499"/>
        <v>SL4 5B</v>
      </c>
      <c r="D5272" s="83" t="str">
        <f t="shared" si="500"/>
        <v>SL4 5</v>
      </c>
      <c r="E5272" s="83" t="str">
        <f t="shared" si="501"/>
        <v xml:space="preserve">SL4 </v>
      </c>
      <c r="F5272" s="83" t="str">
        <f t="shared" si="502"/>
        <v>SL4</v>
      </c>
      <c r="G5272" s="83" t="str">
        <f t="shared" si="503"/>
        <v>SL</v>
      </c>
      <c r="H5272" s="83" t="s">
        <v>2244</v>
      </c>
      <c r="I5272" s="83" t="s">
        <v>1167</v>
      </c>
    </row>
    <row r="5273" spans="1:9" ht="15">
      <c r="A5273" s="83" t="s">
        <v>5837</v>
      </c>
      <c r="B5273" s="83" t="str">
        <f t="shared" si="498"/>
        <v>SL4 5DS</v>
      </c>
      <c r="C5273" s="83" t="str">
        <f t="shared" si="499"/>
        <v>SL4 5D</v>
      </c>
      <c r="D5273" s="83" t="str">
        <f t="shared" si="500"/>
        <v>SL4 5</v>
      </c>
      <c r="E5273" s="83" t="str">
        <f t="shared" si="501"/>
        <v xml:space="preserve">SL4 </v>
      </c>
      <c r="F5273" s="83" t="str">
        <f t="shared" si="502"/>
        <v>SL4</v>
      </c>
      <c r="G5273" s="83" t="str">
        <f t="shared" si="503"/>
        <v>SL</v>
      </c>
      <c r="H5273" s="83" t="s">
        <v>2244</v>
      </c>
      <c r="I5273" s="83" t="s">
        <v>1167</v>
      </c>
    </row>
    <row r="5274" spans="1:9" ht="15">
      <c r="A5274" s="83" t="s">
        <v>5838</v>
      </c>
      <c r="B5274" s="83" t="str">
        <f t="shared" si="498"/>
        <v>SL4 5DT</v>
      </c>
      <c r="C5274" s="83" t="str">
        <f t="shared" si="499"/>
        <v>SL4 5D</v>
      </c>
      <c r="D5274" s="83" t="str">
        <f t="shared" si="500"/>
        <v>SL4 5</v>
      </c>
      <c r="E5274" s="83" t="str">
        <f t="shared" si="501"/>
        <v xml:space="preserve">SL4 </v>
      </c>
      <c r="F5274" s="83" t="str">
        <f t="shared" si="502"/>
        <v>SL4</v>
      </c>
      <c r="G5274" s="83" t="str">
        <f t="shared" si="503"/>
        <v>SL</v>
      </c>
      <c r="H5274" s="83" t="s">
        <v>2244</v>
      </c>
      <c r="I5274" s="83" t="s">
        <v>1167</v>
      </c>
    </row>
    <row r="5275" spans="1:9" ht="15">
      <c r="A5275" s="83" t="s">
        <v>5839</v>
      </c>
      <c r="B5275" s="83" t="str">
        <f t="shared" si="498"/>
        <v>SL6 0HX</v>
      </c>
      <c r="C5275" s="83" t="str">
        <f t="shared" si="499"/>
        <v>SL6 0H</v>
      </c>
      <c r="D5275" s="83" t="str">
        <f t="shared" si="500"/>
        <v>SL6 0</v>
      </c>
      <c r="E5275" s="83" t="str">
        <f t="shared" si="501"/>
        <v xml:space="preserve">SL6 </v>
      </c>
      <c r="F5275" s="83" t="str">
        <f t="shared" si="502"/>
        <v>SL6</v>
      </c>
      <c r="G5275" s="83" t="str">
        <f t="shared" si="503"/>
        <v>SL</v>
      </c>
      <c r="H5275" s="83" t="s">
        <v>2244</v>
      </c>
      <c r="I5275" s="83" t="s">
        <v>1167</v>
      </c>
    </row>
    <row r="5276" spans="1:9" ht="15">
      <c r="A5276" s="83" t="s">
        <v>5840</v>
      </c>
      <c r="B5276" s="83" t="str">
        <f t="shared" si="498"/>
        <v>SL6 1OT</v>
      </c>
      <c r="C5276" s="83" t="str">
        <f t="shared" si="499"/>
        <v>SL6 1O</v>
      </c>
      <c r="D5276" s="83" t="str">
        <f t="shared" si="500"/>
        <v>SL6 1</v>
      </c>
      <c r="E5276" s="83" t="str">
        <f t="shared" si="501"/>
        <v xml:space="preserve">SL6 </v>
      </c>
      <c r="F5276" s="83" t="str">
        <f t="shared" si="502"/>
        <v>SL6</v>
      </c>
      <c r="G5276" s="83" t="str">
        <f t="shared" si="503"/>
        <v>SL</v>
      </c>
      <c r="H5276" s="83" t="s">
        <v>2244</v>
      </c>
      <c r="I5276" s="83" t="s">
        <v>1167</v>
      </c>
    </row>
    <row r="5277" spans="1:9" ht="15">
      <c r="A5277" s="83" t="s">
        <v>187</v>
      </c>
      <c r="B5277" s="83" t="str">
        <f t="shared" si="498"/>
        <v>SL6 5</v>
      </c>
      <c r="C5277" s="83" t="str">
        <f t="shared" si="499"/>
        <v>SL6 5</v>
      </c>
      <c r="D5277" s="83" t="str">
        <f t="shared" si="500"/>
        <v>SL6 5</v>
      </c>
      <c r="E5277" s="83" t="str">
        <f t="shared" si="501"/>
        <v xml:space="preserve">SL6 </v>
      </c>
      <c r="F5277" s="83" t="str">
        <f t="shared" si="502"/>
        <v>SL6</v>
      </c>
      <c r="G5277" s="83" t="str">
        <f t="shared" si="503"/>
        <v>SL</v>
      </c>
      <c r="H5277" s="83" t="s">
        <v>2244</v>
      </c>
      <c r="I5277" s="83" t="s">
        <v>1167</v>
      </c>
    </row>
    <row r="5278" spans="1:9" ht="15">
      <c r="A5278" s="83" t="s">
        <v>188</v>
      </c>
      <c r="B5278" s="83" t="str">
        <f t="shared" si="498"/>
        <v>SL6 6</v>
      </c>
      <c r="C5278" s="83" t="str">
        <f t="shared" si="499"/>
        <v>SL6 6</v>
      </c>
      <c r="D5278" s="83" t="str">
        <f t="shared" si="500"/>
        <v>SL6 6</v>
      </c>
      <c r="E5278" s="83" t="str">
        <f t="shared" si="501"/>
        <v xml:space="preserve">SL6 </v>
      </c>
      <c r="F5278" s="83" t="str">
        <f t="shared" si="502"/>
        <v>SL6</v>
      </c>
      <c r="G5278" s="83" t="str">
        <f t="shared" si="503"/>
        <v>SL</v>
      </c>
      <c r="H5278" s="83" t="s">
        <v>2244</v>
      </c>
      <c r="I5278" s="83" t="s">
        <v>1167</v>
      </c>
    </row>
    <row r="5279" spans="1:9" ht="15">
      <c r="A5279" s="83" t="s">
        <v>5841</v>
      </c>
      <c r="B5279" s="83" t="str">
        <f t="shared" si="498"/>
        <v>SL6 6EA</v>
      </c>
      <c r="C5279" s="83" t="str">
        <f t="shared" si="499"/>
        <v>SL6 6E</v>
      </c>
      <c r="D5279" s="83" t="str">
        <f t="shared" si="500"/>
        <v>SL6 6</v>
      </c>
      <c r="E5279" s="83" t="str">
        <f t="shared" si="501"/>
        <v xml:space="preserve">SL6 </v>
      </c>
      <c r="F5279" s="83" t="str">
        <f t="shared" si="502"/>
        <v>SL6</v>
      </c>
      <c r="G5279" s="83" t="str">
        <f t="shared" si="503"/>
        <v>SL</v>
      </c>
      <c r="H5279" s="83" t="s">
        <v>338</v>
      </c>
      <c r="I5279" s="83" t="s">
        <v>1167</v>
      </c>
    </row>
    <row r="5280" spans="1:9" ht="15">
      <c r="A5280" s="83" t="s">
        <v>5842</v>
      </c>
      <c r="B5280" s="83" t="str">
        <f t="shared" si="498"/>
        <v>SL6 6QL</v>
      </c>
      <c r="C5280" s="83" t="str">
        <f t="shared" si="499"/>
        <v>SL6 6Q</v>
      </c>
      <c r="D5280" s="83" t="str">
        <f t="shared" si="500"/>
        <v>SL6 6</v>
      </c>
      <c r="E5280" s="83" t="str">
        <f t="shared" si="501"/>
        <v xml:space="preserve">SL6 </v>
      </c>
      <c r="F5280" s="83" t="str">
        <f t="shared" si="502"/>
        <v>SL6</v>
      </c>
      <c r="G5280" s="83" t="str">
        <f t="shared" si="503"/>
        <v>SL</v>
      </c>
      <c r="H5280" s="83" t="s">
        <v>338</v>
      </c>
      <c r="I5280" s="83" t="s">
        <v>1167</v>
      </c>
    </row>
    <row r="5281" spans="1:9" ht="15">
      <c r="A5281" s="83" t="s">
        <v>5843</v>
      </c>
      <c r="B5281" s="83" t="str">
        <f t="shared" si="498"/>
        <v>SL6 6RR</v>
      </c>
      <c r="C5281" s="83" t="str">
        <f t="shared" si="499"/>
        <v>SL6 6R</v>
      </c>
      <c r="D5281" s="83" t="str">
        <f t="shared" si="500"/>
        <v>SL6 6</v>
      </c>
      <c r="E5281" s="83" t="str">
        <f t="shared" si="501"/>
        <v xml:space="preserve">SL6 </v>
      </c>
      <c r="F5281" s="83" t="str">
        <f t="shared" si="502"/>
        <v>SL6</v>
      </c>
      <c r="G5281" s="83" t="str">
        <f t="shared" si="503"/>
        <v>SL</v>
      </c>
      <c r="H5281" s="83" t="s">
        <v>338</v>
      </c>
      <c r="I5281" s="83" t="s">
        <v>1167</v>
      </c>
    </row>
    <row r="5282" spans="1:9" ht="15">
      <c r="A5282" s="83" t="s">
        <v>189</v>
      </c>
      <c r="B5282" s="83" t="str">
        <f t="shared" si="498"/>
        <v>SL6 7</v>
      </c>
      <c r="C5282" s="83" t="str">
        <f t="shared" si="499"/>
        <v>SL6 7</v>
      </c>
      <c r="D5282" s="83" t="str">
        <f t="shared" si="500"/>
        <v>SL6 7</v>
      </c>
      <c r="E5282" s="83" t="str">
        <f t="shared" si="501"/>
        <v xml:space="preserve">SL6 </v>
      </c>
      <c r="F5282" s="83" t="str">
        <f t="shared" si="502"/>
        <v>SL6</v>
      </c>
      <c r="G5282" s="83" t="str">
        <f t="shared" si="503"/>
        <v>SL</v>
      </c>
      <c r="H5282" s="83" t="s">
        <v>2244</v>
      </c>
      <c r="I5282" s="83" t="s">
        <v>1167</v>
      </c>
    </row>
    <row r="5283" spans="1:9" ht="15">
      <c r="A5283" s="83" t="s">
        <v>5844</v>
      </c>
      <c r="B5283" s="83" t="str">
        <f t="shared" si="498"/>
        <v>SL6 7XW</v>
      </c>
      <c r="C5283" s="83" t="str">
        <f t="shared" si="499"/>
        <v>SL6 7X</v>
      </c>
      <c r="D5283" s="83" t="str">
        <f t="shared" si="500"/>
        <v>SL6 7</v>
      </c>
      <c r="E5283" s="83" t="str">
        <f t="shared" si="501"/>
        <v xml:space="preserve">SL6 </v>
      </c>
      <c r="F5283" s="83" t="str">
        <f t="shared" si="502"/>
        <v>SL6</v>
      </c>
      <c r="G5283" s="83" t="str">
        <f t="shared" si="503"/>
        <v>SL</v>
      </c>
      <c r="H5283" s="83" t="s">
        <v>338</v>
      </c>
      <c r="I5283" s="83" t="s">
        <v>1167</v>
      </c>
    </row>
    <row r="5284" spans="1:9" ht="15">
      <c r="A5284" s="83" t="s">
        <v>190</v>
      </c>
      <c r="B5284" s="83" t="str">
        <f t="shared" si="498"/>
        <v>SL6 9</v>
      </c>
      <c r="C5284" s="83" t="str">
        <f t="shared" si="499"/>
        <v>SL6 9</v>
      </c>
      <c r="D5284" s="83" t="str">
        <f t="shared" si="500"/>
        <v>SL6 9</v>
      </c>
      <c r="E5284" s="83" t="str">
        <f t="shared" si="501"/>
        <v xml:space="preserve">SL6 </v>
      </c>
      <c r="F5284" s="83" t="str">
        <f t="shared" si="502"/>
        <v>SL6</v>
      </c>
      <c r="G5284" s="83" t="str">
        <f t="shared" si="503"/>
        <v>SL</v>
      </c>
      <c r="H5284" s="83" t="s">
        <v>2244</v>
      </c>
      <c r="I5284" s="83" t="s">
        <v>1167</v>
      </c>
    </row>
    <row r="5285" spans="1:9" ht="15">
      <c r="A5285" s="83" t="s">
        <v>5845</v>
      </c>
      <c r="B5285" s="83" t="str">
        <f t="shared" si="498"/>
        <v>SL7</v>
      </c>
      <c r="C5285" s="83" t="str">
        <f t="shared" si="499"/>
        <v>SL7</v>
      </c>
      <c r="D5285" s="83" t="str">
        <f t="shared" si="500"/>
        <v>SL7</v>
      </c>
      <c r="E5285" s="83" t="str">
        <f t="shared" si="501"/>
        <v>SL7</v>
      </c>
      <c r="F5285" s="83" t="str">
        <f t="shared" si="502"/>
        <v>SL7</v>
      </c>
      <c r="G5285" s="83" t="str">
        <f t="shared" si="503"/>
        <v>SL</v>
      </c>
      <c r="H5285" s="83" t="s">
        <v>2244</v>
      </c>
      <c r="I5285" s="83" t="s">
        <v>1167</v>
      </c>
    </row>
    <row r="5286" spans="1:9" ht="15">
      <c r="A5286" s="83" t="s">
        <v>5846</v>
      </c>
      <c r="B5286" s="83" t="str">
        <f t="shared" si="498"/>
        <v>SL8</v>
      </c>
      <c r="C5286" s="83" t="str">
        <f t="shared" si="499"/>
        <v>SL8</v>
      </c>
      <c r="D5286" s="83" t="str">
        <f t="shared" si="500"/>
        <v>SL8</v>
      </c>
      <c r="E5286" s="83" t="str">
        <f t="shared" si="501"/>
        <v>SL8</v>
      </c>
      <c r="F5286" s="83" t="str">
        <f t="shared" si="502"/>
        <v>SL8</v>
      </c>
      <c r="G5286" s="83" t="str">
        <f t="shared" si="503"/>
        <v>SL</v>
      </c>
      <c r="H5286" s="83" t="s">
        <v>2244</v>
      </c>
      <c r="I5286" s="83" t="s">
        <v>1167</v>
      </c>
    </row>
    <row r="5287" spans="1:9" ht="15">
      <c r="A5287" s="83" t="s">
        <v>5847</v>
      </c>
      <c r="B5287" s="83" t="str">
        <f t="shared" si="498"/>
        <v>SL9</v>
      </c>
      <c r="C5287" s="83" t="str">
        <f t="shared" si="499"/>
        <v>SL9</v>
      </c>
      <c r="D5287" s="83" t="str">
        <f t="shared" si="500"/>
        <v>SL9</v>
      </c>
      <c r="E5287" s="83" t="str">
        <f t="shared" si="501"/>
        <v>SL9</v>
      </c>
      <c r="F5287" s="83" t="str">
        <f t="shared" si="502"/>
        <v>SL9</v>
      </c>
      <c r="G5287" s="83" t="str">
        <f t="shared" si="503"/>
        <v>SL</v>
      </c>
      <c r="H5287" s="83" t="s">
        <v>2244</v>
      </c>
      <c r="I5287" s="83" t="s">
        <v>1167</v>
      </c>
    </row>
    <row r="5288" spans="1:9" ht="15">
      <c r="A5288" s="83" t="s">
        <v>5848</v>
      </c>
      <c r="B5288" s="83" t="str">
        <f t="shared" si="498"/>
        <v>SL9 0RB</v>
      </c>
      <c r="C5288" s="83" t="str">
        <f t="shared" si="499"/>
        <v>SL9 0R</v>
      </c>
      <c r="D5288" s="83" t="str">
        <f t="shared" si="500"/>
        <v>SL9 0</v>
      </c>
      <c r="E5288" s="83" t="str">
        <f t="shared" si="501"/>
        <v xml:space="preserve">SL9 </v>
      </c>
      <c r="F5288" s="83" t="str">
        <f t="shared" si="502"/>
        <v>SL9</v>
      </c>
      <c r="G5288" s="83" t="str">
        <f t="shared" si="503"/>
        <v>SL</v>
      </c>
      <c r="H5288" s="83" t="s">
        <v>688</v>
      </c>
      <c r="I5288" s="83" t="s">
        <v>650</v>
      </c>
    </row>
    <row r="5289" spans="1:9" ht="15">
      <c r="A5289" s="83" t="s">
        <v>5849</v>
      </c>
      <c r="B5289" s="83" t="str">
        <f t="shared" si="498"/>
        <v>SL9 0RD</v>
      </c>
      <c r="C5289" s="83" t="str">
        <f t="shared" si="499"/>
        <v>SL9 0R</v>
      </c>
      <c r="D5289" s="83" t="str">
        <f t="shared" si="500"/>
        <v>SL9 0</v>
      </c>
      <c r="E5289" s="83" t="str">
        <f t="shared" si="501"/>
        <v xml:space="preserve">SL9 </v>
      </c>
      <c r="F5289" s="83" t="str">
        <f t="shared" si="502"/>
        <v>SL9</v>
      </c>
      <c r="G5289" s="83" t="str">
        <f t="shared" si="503"/>
        <v>SL</v>
      </c>
      <c r="H5289" s="83" t="s">
        <v>688</v>
      </c>
      <c r="I5289" s="83" t="s">
        <v>650</v>
      </c>
    </row>
    <row r="5290" spans="1:9" ht="15">
      <c r="A5290" s="83" t="s">
        <v>5850</v>
      </c>
      <c r="B5290" s="83" t="str">
        <f t="shared" si="498"/>
        <v>SN</v>
      </c>
      <c r="C5290" s="83" t="str">
        <f t="shared" si="499"/>
        <v>SN</v>
      </c>
      <c r="D5290" s="83" t="str">
        <f t="shared" si="500"/>
        <v>SN</v>
      </c>
      <c r="E5290" s="83" t="str">
        <f t="shared" si="501"/>
        <v>SN</v>
      </c>
      <c r="F5290" s="83" t="str">
        <f t="shared" si="502"/>
        <v>SN</v>
      </c>
      <c r="G5290" s="83" t="str">
        <f t="shared" si="503"/>
        <v>SN</v>
      </c>
      <c r="H5290" s="83" t="s">
        <v>665</v>
      </c>
      <c r="I5290" s="83" t="s">
        <v>666</v>
      </c>
    </row>
    <row r="5291" spans="1:9" ht="15">
      <c r="A5291" s="83" t="s">
        <v>5851</v>
      </c>
      <c r="B5291" s="83" t="str">
        <f t="shared" si="498"/>
        <v>SN10 3E</v>
      </c>
      <c r="C5291" s="83" t="str">
        <f t="shared" si="499"/>
        <v>SN10 3</v>
      </c>
      <c r="D5291" s="83" t="str">
        <f t="shared" si="500"/>
        <v xml:space="preserve">SN10 </v>
      </c>
      <c r="E5291" s="83" t="str">
        <f t="shared" si="501"/>
        <v>SN10</v>
      </c>
      <c r="F5291" s="83" t="str">
        <f t="shared" si="502"/>
        <v>SN1</v>
      </c>
      <c r="G5291" s="83" t="str">
        <f t="shared" si="503"/>
        <v>SN</v>
      </c>
      <c r="H5291" s="83" t="s">
        <v>370</v>
      </c>
      <c r="I5291" s="83" t="s">
        <v>658</v>
      </c>
    </row>
    <row r="5292" spans="1:9" ht="15">
      <c r="A5292" s="83" t="s">
        <v>5852</v>
      </c>
      <c r="B5292" s="83" t="str">
        <f t="shared" si="498"/>
        <v>SN7 8PZ</v>
      </c>
      <c r="C5292" s="83" t="str">
        <f t="shared" si="499"/>
        <v>SN7 8P</v>
      </c>
      <c r="D5292" s="83" t="str">
        <f t="shared" si="500"/>
        <v>SN7 8</v>
      </c>
      <c r="E5292" s="83" t="str">
        <f t="shared" si="501"/>
        <v xml:space="preserve">SN7 </v>
      </c>
      <c r="F5292" s="83" t="str">
        <f t="shared" si="502"/>
        <v>SN7</v>
      </c>
      <c r="G5292" s="83" t="str">
        <f t="shared" si="503"/>
        <v>SN</v>
      </c>
      <c r="H5292" s="83" t="s">
        <v>389</v>
      </c>
      <c r="I5292" s="83" t="s">
        <v>662</v>
      </c>
    </row>
    <row r="5293" spans="1:9" ht="15">
      <c r="A5293" s="83" t="s">
        <v>5853</v>
      </c>
      <c r="B5293" s="83" t="str">
        <f t="shared" si="498"/>
        <v>SN7 8QD</v>
      </c>
      <c r="C5293" s="83" t="str">
        <f t="shared" si="499"/>
        <v>SN7 8Q</v>
      </c>
      <c r="D5293" s="83" t="str">
        <f t="shared" si="500"/>
        <v>SN7 8</v>
      </c>
      <c r="E5293" s="83" t="str">
        <f t="shared" si="501"/>
        <v xml:space="preserve">SN7 </v>
      </c>
      <c r="F5293" s="83" t="str">
        <f t="shared" si="502"/>
        <v>SN7</v>
      </c>
      <c r="G5293" s="83" t="str">
        <f t="shared" si="503"/>
        <v>SN</v>
      </c>
      <c r="H5293" s="83" t="s">
        <v>389</v>
      </c>
      <c r="I5293" s="83" t="s">
        <v>662</v>
      </c>
    </row>
    <row r="5294" spans="1:9" ht="15">
      <c r="A5294" s="83" t="s">
        <v>5854</v>
      </c>
      <c r="B5294" s="83" t="str">
        <f t="shared" si="498"/>
        <v>SN7 8R</v>
      </c>
      <c r="C5294" s="83" t="str">
        <f t="shared" si="499"/>
        <v>SN7 8R</v>
      </c>
      <c r="D5294" s="83" t="str">
        <f t="shared" si="500"/>
        <v>SN7 8</v>
      </c>
      <c r="E5294" s="83" t="str">
        <f t="shared" si="501"/>
        <v xml:space="preserve">SN7 </v>
      </c>
      <c r="F5294" s="83" t="str">
        <f t="shared" si="502"/>
        <v>SN7</v>
      </c>
      <c r="G5294" s="83" t="str">
        <f t="shared" si="503"/>
        <v>SN</v>
      </c>
      <c r="H5294" s="83" t="s">
        <v>389</v>
      </c>
      <c r="I5294" s="83" t="s">
        <v>662</v>
      </c>
    </row>
    <row r="5295" spans="1:9" ht="15">
      <c r="A5295" s="83" t="s">
        <v>5855</v>
      </c>
      <c r="B5295" s="83" t="str">
        <f t="shared" si="498"/>
        <v>SN7 8RA</v>
      </c>
      <c r="C5295" s="83" t="str">
        <f t="shared" si="499"/>
        <v>SN7 8R</v>
      </c>
      <c r="D5295" s="83" t="str">
        <f t="shared" si="500"/>
        <v>SN7 8</v>
      </c>
      <c r="E5295" s="83" t="str">
        <f t="shared" si="501"/>
        <v xml:space="preserve">SN7 </v>
      </c>
      <c r="F5295" s="83" t="str">
        <f t="shared" si="502"/>
        <v>SN7</v>
      </c>
      <c r="G5295" s="83" t="str">
        <f t="shared" si="503"/>
        <v>SN</v>
      </c>
      <c r="H5295" s="83" t="s">
        <v>665</v>
      </c>
      <c r="I5295" s="83" t="s">
        <v>666</v>
      </c>
    </row>
    <row r="5296" spans="1:9" ht="15">
      <c r="A5296" s="83" t="s">
        <v>5856</v>
      </c>
      <c r="B5296" s="83" t="str">
        <f t="shared" si="498"/>
        <v>SN7 8RB</v>
      </c>
      <c r="C5296" s="83" t="str">
        <f t="shared" si="499"/>
        <v>SN7 8R</v>
      </c>
      <c r="D5296" s="83" t="str">
        <f t="shared" si="500"/>
        <v>SN7 8</v>
      </c>
      <c r="E5296" s="83" t="str">
        <f t="shared" si="501"/>
        <v xml:space="preserve">SN7 </v>
      </c>
      <c r="F5296" s="83" t="str">
        <f t="shared" si="502"/>
        <v>SN7</v>
      </c>
      <c r="G5296" s="83" t="str">
        <f t="shared" si="503"/>
        <v>SN</v>
      </c>
      <c r="H5296" s="83" t="s">
        <v>665</v>
      </c>
      <c r="I5296" s="83" t="s">
        <v>666</v>
      </c>
    </row>
    <row r="5297" spans="1:9" ht="15">
      <c r="A5297" s="83" t="s">
        <v>5857</v>
      </c>
      <c r="B5297" s="83" t="str">
        <f t="shared" si="498"/>
        <v>SN7 8RD</v>
      </c>
      <c r="C5297" s="83" t="str">
        <f t="shared" si="499"/>
        <v>SN7 8R</v>
      </c>
      <c r="D5297" s="83" t="str">
        <f t="shared" si="500"/>
        <v>SN7 8</v>
      </c>
      <c r="E5297" s="83" t="str">
        <f t="shared" si="501"/>
        <v xml:space="preserve">SN7 </v>
      </c>
      <c r="F5297" s="83" t="str">
        <f t="shared" si="502"/>
        <v>SN7</v>
      </c>
      <c r="G5297" s="83" t="str">
        <f t="shared" si="503"/>
        <v>SN</v>
      </c>
      <c r="H5297" s="83" t="s">
        <v>665</v>
      </c>
      <c r="I5297" s="83" t="s">
        <v>666</v>
      </c>
    </row>
    <row r="5298" spans="1:9" ht="15">
      <c r="A5298" s="83" t="s">
        <v>5858</v>
      </c>
      <c r="B5298" s="83" t="str">
        <f t="shared" si="498"/>
        <v>SN7 8RE</v>
      </c>
      <c r="C5298" s="83" t="str">
        <f t="shared" si="499"/>
        <v>SN7 8R</v>
      </c>
      <c r="D5298" s="83" t="str">
        <f t="shared" si="500"/>
        <v>SN7 8</v>
      </c>
      <c r="E5298" s="83" t="str">
        <f t="shared" si="501"/>
        <v xml:space="preserve">SN7 </v>
      </c>
      <c r="F5298" s="83" t="str">
        <f t="shared" si="502"/>
        <v>SN7</v>
      </c>
      <c r="G5298" s="83" t="str">
        <f t="shared" si="503"/>
        <v>SN</v>
      </c>
      <c r="H5298" s="83" t="s">
        <v>665</v>
      </c>
      <c r="I5298" s="83" t="s">
        <v>666</v>
      </c>
    </row>
    <row r="5299" spans="1:9" ht="15">
      <c r="A5299" s="83" t="s">
        <v>5859</v>
      </c>
      <c r="B5299" s="83" t="str">
        <f t="shared" si="498"/>
        <v>SN7 8RF</v>
      </c>
      <c r="C5299" s="83" t="str">
        <f t="shared" si="499"/>
        <v>SN7 8R</v>
      </c>
      <c r="D5299" s="83" t="str">
        <f t="shared" si="500"/>
        <v>SN7 8</v>
      </c>
      <c r="E5299" s="83" t="str">
        <f t="shared" si="501"/>
        <v xml:space="preserve">SN7 </v>
      </c>
      <c r="F5299" s="83" t="str">
        <f t="shared" si="502"/>
        <v>SN7</v>
      </c>
      <c r="G5299" s="83" t="str">
        <f t="shared" si="503"/>
        <v>SN</v>
      </c>
      <c r="H5299" s="83" t="s">
        <v>665</v>
      </c>
      <c r="I5299" s="83" t="s">
        <v>666</v>
      </c>
    </row>
    <row r="5300" spans="1:9" ht="15">
      <c r="A5300" s="83" t="s">
        <v>5860</v>
      </c>
      <c r="B5300" s="83" t="str">
        <f t="shared" si="498"/>
        <v>SN7 8RG</v>
      </c>
      <c r="C5300" s="83" t="str">
        <f t="shared" si="499"/>
        <v>SN7 8R</v>
      </c>
      <c r="D5300" s="83" t="str">
        <f t="shared" si="500"/>
        <v>SN7 8</v>
      </c>
      <c r="E5300" s="83" t="str">
        <f t="shared" si="501"/>
        <v xml:space="preserve">SN7 </v>
      </c>
      <c r="F5300" s="83" t="str">
        <f t="shared" si="502"/>
        <v>SN7</v>
      </c>
      <c r="G5300" s="83" t="str">
        <f t="shared" si="503"/>
        <v>SN</v>
      </c>
      <c r="H5300" s="83" t="s">
        <v>665</v>
      </c>
      <c r="I5300" s="83" t="s">
        <v>666</v>
      </c>
    </row>
    <row r="5301" spans="1:9" ht="15">
      <c r="A5301" s="83" t="s">
        <v>5861</v>
      </c>
      <c r="B5301" s="83" t="str">
        <f t="shared" si="498"/>
        <v>SN7 8RH</v>
      </c>
      <c r="C5301" s="83" t="str">
        <f t="shared" si="499"/>
        <v>SN7 8R</v>
      </c>
      <c r="D5301" s="83" t="str">
        <f t="shared" si="500"/>
        <v>SN7 8</v>
      </c>
      <c r="E5301" s="83" t="str">
        <f t="shared" si="501"/>
        <v xml:space="preserve">SN7 </v>
      </c>
      <c r="F5301" s="83" t="str">
        <f t="shared" si="502"/>
        <v>SN7</v>
      </c>
      <c r="G5301" s="83" t="str">
        <f t="shared" si="503"/>
        <v>SN</v>
      </c>
      <c r="H5301" s="83" t="s">
        <v>665</v>
      </c>
      <c r="I5301" s="83" t="s">
        <v>666</v>
      </c>
    </row>
    <row r="5302" spans="1:9" ht="15">
      <c r="A5302" s="83" t="s">
        <v>5862</v>
      </c>
      <c r="B5302" s="83" t="str">
        <f t="shared" si="498"/>
        <v>SN7 8RJ</v>
      </c>
      <c r="C5302" s="83" t="str">
        <f t="shared" si="499"/>
        <v>SN7 8R</v>
      </c>
      <c r="D5302" s="83" t="str">
        <f t="shared" si="500"/>
        <v>SN7 8</v>
      </c>
      <c r="E5302" s="83" t="str">
        <f t="shared" si="501"/>
        <v xml:space="preserve">SN7 </v>
      </c>
      <c r="F5302" s="83" t="str">
        <f t="shared" si="502"/>
        <v>SN7</v>
      </c>
      <c r="G5302" s="83" t="str">
        <f t="shared" si="503"/>
        <v>SN</v>
      </c>
      <c r="H5302" s="83" t="s">
        <v>665</v>
      </c>
      <c r="I5302" s="83" t="s">
        <v>666</v>
      </c>
    </row>
    <row r="5303" spans="1:9" ht="15">
      <c r="A5303" s="83" t="s">
        <v>5863</v>
      </c>
      <c r="B5303" s="83" t="str">
        <f t="shared" si="498"/>
        <v>SN7 8SE</v>
      </c>
      <c r="C5303" s="83" t="str">
        <f t="shared" si="499"/>
        <v>SN7 8S</v>
      </c>
      <c r="D5303" s="83" t="str">
        <f t="shared" si="500"/>
        <v>SN7 8</v>
      </c>
      <c r="E5303" s="83" t="str">
        <f t="shared" si="501"/>
        <v xml:space="preserve">SN7 </v>
      </c>
      <c r="F5303" s="83" t="str">
        <f t="shared" si="502"/>
        <v>SN7</v>
      </c>
      <c r="G5303" s="83" t="str">
        <f t="shared" si="503"/>
        <v>SN</v>
      </c>
      <c r="H5303" s="83" t="s">
        <v>389</v>
      </c>
      <c r="I5303" s="83" t="s">
        <v>662</v>
      </c>
    </row>
    <row r="5304" spans="1:9" ht="15">
      <c r="A5304" s="83" t="s">
        <v>5864</v>
      </c>
      <c r="B5304" s="83" t="str">
        <f t="shared" si="498"/>
        <v>SN7 8SF</v>
      </c>
      <c r="C5304" s="83" t="str">
        <f t="shared" si="499"/>
        <v>SN7 8S</v>
      </c>
      <c r="D5304" s="83" t="str">
        <f t="shared" si="500"/>
        <v>SN7 8</v>
      </c>
      <c r="E5304" s="83" t="str">
        <f t="shared" si="501"/>
        <v xml:space="preserve">SN7 </v>
      </c>
      <c r="F5304" s="83" t="str">
        <f t="shared" si="502"/>
        <v>SN7</v>
      </c>
      <c r="G5304" s="83" t="str">
        <f t="shared" si="503"/>
        <v>SN</v>
      </c>
      <c r="H5304" s="83" t="s">
        <v>389</v>
      </c>
      <c r="I5304" s="83" t="s">
        <v>662</v>
      </c>
    </row>
    <row r="5305" spans="1:9" ht="15">
      <c r="A5305" s="83" t="s">
        <v>5865</v>
      </c>
      <c r="B5305" s="83" t="str">
        <f t="shared" si="498"/>
        <v>SN7 8SG</v>
      </c>
      <c r="C5305" s="83" t="str">
        <f t="shared" si="499"/>
        <v>SN7 8S</v>
      </c>
      <c r="D5305" s="83" t="str">
        <f t="shared" si="500"/>
        <v>SN7 8</v>
      </c>
      <c r="E5305" s="83" t="str">
        <f t="shared" si="501"/>
        <v xml:space="preserve">SN7 </v>
      </c>
      <c r="F5305" s="83" t="str">
        <f t="shared" si="502"/>
        <v>SN7</v>
      </c>
      <c r="G5305" s="83" t="str">
        <f t="shared" si="503"/>
        <v>SN</v>
      </c>
      <c r="H5305" s="83" t="s">
        <v>389</v>
      </c>
      <c r="I5305" s="83" t="s">
        <v>662</v>
      </c>
    </row>
    <row r="5306" spans="1:9" ht="15">
      <c r="A5306" s="83" t="s">
        <v>5866</v>
      </c>
      <c r="B5306" s="83" t="str">
        <f t="shared" si="498"/>
        <v>SN8 2NP</v>
      </c>
      <c r="C5306" s="83" t="str">
        <f t="shared" si="499"/>
        <v>SN8 2N</v>
      </c>
      <c r="D5306" s="83" t="str">
        <f t="shared" si="500"/>
        <v>SN8 2</v>
      </c>
      <c r="E5306" s="83" t="str">
        <f t="shared" si="501"/>
        <v xml:space="preserve">SN8 </v>
      </c>
      <c r="F5306" s="83" t="str">
        <f t="shared" si="502"/>
        <v>SN8</v>
      </c>
      <c r="G5306" s="83" t="str">
        <f t="shared" si="503"/>
        <v>SN</v>
      </c>
      <c r="H5306" s="83" t="s">
        <v>357</v>
      </c>
      <c r="I5306" s="83" t="s">
        <v>648</v>
      </c>
    </row>
    <row r="5307" spans="1:9" ht="15">
      <c r="A5307" s="83" t="s">
        <v>69</v>
      </c>
      <c r="B5307" s="83" t="str">
        <f t="shared" si="498"/>
        <v>SO</v>
      </c>
      <c r="C5307" s="83" t="str">
        <f t="shared" si="499"/>
        <v>SO</v>
      </c>
      <c r="D5307" s="83" t="str">
        <f t="shared" si="500"/>
        <v>SO</v>
      </c>
      <c r="E5307" s="83" t="str">
        <f t="shared" si="501"/>
        <v>SO</v>
      </c>
      <c r="F5307" s="83" t="str">
        <f t="shared" si="502"/>
        <v>SO</v>
      </c>
      <c r="G5307" s="83" t="str">
        <f t="shared" si="503"/>
        <v>SO</v>
      </c>
      <c r="H5307" s="83" t="s">
        <v>853</v>
      </c>
      <c r="I5307" s="83" t="s">
        <v>662</v>
      </c>
    </row>
    <row r="5308" spans="1:9" ht="15">
      <c r="A5308" s="83" t="s">
        <v>5867</v>
      </c>
      <c r="B5308" s="83" t="str">
        <f t="shared" si="498"/>
        <v>SO22 5F</v>
      </c>
      <c r="C5308" s="83" t="str">
        <f t="shared" si="499"/>
        <v>SO22 5</v>
      </c>
      <c r="D5308" s="83" t="str">
        <f t="shared" si="500"/>
        <v xml:space="preserve">SO22 </v>
      </c>
      <c r="E5308" s="83" t="str">
        <f t="shared" si="501"/>
        <v>SO22</v>
      </c>
      <c r="F5308" s="83" t="str">
        <f t="shared" si="502"/>
        <v>SO2</v>
      </c>
      <c r="G5308" s="83" t="str">
        <f t="shared" si="503"/>
        <v>SO</v>
      </c>
      <c r="H5308" s="83" t="s">
        <v>1721</v>
      </c>
      <c r="I5308" s="83" t="s">
        <v>654</v>
      </c>
    </row>
    <row r="5309" spans="1:9" ht="15">
      <c r="A5309" s="83" t="s">
        <v>5868</v>
      </c>
      <c r="B5309" s="83" t="str">
        <f t="shared" si="498"/>
        <v>SP</v>
      </c>
      <c r="C5309" s="83" t="str">
        <f t="shared" si="499"/>
        <v>SP</v>
      </c>
      <c r="D5309" s="83" t="str">
        <f t="shared" si="500"/>
        <v>SP</v>
      </c>
      <c r="E5309" s="83" t="str">
        <f t="shared" si="501"/>
        <v>SP</v>
      </c>
      <c r="F5309" s="83" t="str">
        <f t="shared" si="502"/>
        <v>SP</v>
      </c>
      <c r="G5309" s="83" t="str">
        <f t="shared" si="503"/>
        <v>SP</v>
      </c>
      <c r="H5309" s="83" t="s">
        <v>853</v>
      </c>
      <c r="I5309" s="83" t="s">
        <v>662</v>
      </c>
    </row>
    <row r="5310" spans="1:9" ht="15">
      <c r="A5310" s="83" t="s">
        <v>5869</v>
      </c>
      <c r="B5310" s="83" t="str">
        <f t="shared" si="498"/>
        <v>SP10 2F</v>
      </c>
      <c r="C5310" s="83" t="str">
        <f t="shared" si="499"/>
        <v>SP10 2</v>
      </c>
      <c r="D5310" s="83" t="str">
        <f t="shared" si="500"/>
        <v xml:space="preserve">SP10 </v>
      </c>
      <c r="E5310" s="83" t="str">
        <f t="shared" si="501"/>
        <v>SP10</v>
      </c>
      <c r="F5310" s="83" t="str">
        <f t="shared" si="502"/>
        <v>SP1</v>
      </c>
      <c r="G5310" s="83" t="str">
        <f t="shared" si="503"/>
        <v>SP</v>
      </c>
      <c r="H5310" s="83" t="s">
        <v>665</v>
      </c>
      <c r="I5310" s="83" t="s">
        <v>666</v>
      </c>
    </row>
    <row r="5311" spans="1:9" ht="15">
      <c r="A5311" s="83" t="s">
        <v>5870</v>
      </c>
      <c r="B5311" s="83" t="str">
        <f t="shared" si="498"/>
        <v>SP11 0S</v>
      </c>
      <c r="C5311" s="83" t="str">
        <f t="shared" si="499"/>
        <v>SP11 0</v>
      </c>
      <c r="D5311" s="83" t="str">
        <f t="shared" si="500"/>
        <v xml:space="preserve">SP11 </v>
      </c>
      <c r="E5311" s="83" t="str">
        <f t="shared" si="501"/>
        <v>SP11</v>
      </c>
      <c r="F5311" s="83" t="str">
        <f t="shared" si="502"/>
        <v>SP1</v>
      </c>
      <c r="G5311" s="83" t="str">
        <f t="shared" si="503"/>
        <v>SP</v>
      </c>
      <c r="H5311" s="83" t="s">
        <v>665</v>
      </c>
      <c r="I5311" s="83" t="s">
        <v>666</v>
      </c>
    </row>
    <row r="5312" spans="1:9" ht="15">
      <c r="A5312" s="83" t="s">
        <v>5871</v>
      </c>
      <c r="B5312" s="83" t="str">
        <f t="shared" si="498"/>
        <v>SP11 9D</v>
      </c>
      <c r="C5312" s="83" t="str">
        <f t="shared" si="499"/>
        <v>SP11 9</v>
      </c>
      <c r="D5312" s="83" t="str">
        <f t="shared" si="500"/>
        <v xml:space="preserve">SP11 </v>
      </c>
      <c r="E5312" s="83" t="str">
        <f t="shared" si="501"/>
        <v>SP11</v>
      </c>
      <c r="F5312" s="83" t="str">
        <f t="shared" si="502"/>
        <v>SP1</v>
      </c>
      <c r="G5312" s="83" t="str">
        <f t="shared" si="503"/>
        <v>SP</v>
      </c>
      <c r="H5312" s="83" t="s">
        <v>665</v>
      </c>
      <c r="I5312" s="83" t="s">
        <v>666</v>
      </c>
    </row>
    <row r="5313" spans="1:9" ht="15">
      <c r="A5313" s="83" t="s">
        <v>5872</v>
      </c>
      <c r="B5313" s="83" t="str">
        <f t="shared" si="498"/>
        <v>SP11 9D</v>
      </c>
      <c r="C5313" s="83" t="str">
        <f t="shared" si="499"/>
        <v>SP11 9</v>
      </c>
      <c r="D5313" s="83" t="str">
        <f t="shared" si="500"/>
        <v xml:space="preserve">SP11 </v>
      </c>
      <c r="E5313" s="83" t="str">
        <f t="shared" si="501"/>
        <v>SP11</v>
      </c>
      <c r="F5313" s="83" t="str">
        <f t="shared" si="502"/>
        <v>SP1</v>
      </c>
      <c r="G5313" s="83" t="str">
        <f t="shared" si="503"/>
        <v>SP</v>
      </c>
      <c r="H5313" s="83" t="s">
        <v>853</v>
      </c>
      <c r="I5313" s="83" t="s">
        <v>662</v>
      </c>
    </row>
    <row r="5314" spans="1:9" ht="15">
      <c r="A5314" s="83" t="s">
        <v>5873</v>
      </c>
      <c r="B5314" s="83" t="str">
        <f t="shared" si="498"/>
        <v>SP11 9D</v>
      </c>
      <c r="C5314" s="83" t="str">
        <f t="shared" si="499"/>
        <v>SP11 9</v>
      </c>
      <c r="D5314" s="83" t="str">
        <f t="shared" si="500"/>
        <v xml:space="preserve">SP11 </v>
      </c>
      <c r="E5314" s="83" t="str">
        <f t="shared" si="501"/>
        <v>SP11</v>
      </c>
      <c r="F5314" s="83" t="str">
        <f t="shared" si="502"/>
        <v>SP1</v>
      </c>
      <c r="G5314" s="83" t="str">
        <f t="shared" si="503"/>
        <v>SP</v>
      </c>
      <c r="H5314" s="83" t="s">
        <v>853</v>
      </c>
      <c r="I5314" s="83" t="s">
        <v>662</v>
      </c>
    </row>
    <row r="5315" spans="1:9" ht="15">
      <c r="A5315" s="83" t="s">
        <v>5874</v>
      </c>
      <c r="B5315" s="83" t="str">
        <f t="shared" ref="B5315:B5378" si="504">LEFT($A5315,7)</f>
        <v>SP11 9D</v>
      </c>
      <c r="C5315" s="83" t="str">
        <f t="shared" ref="C5315:C5378" si="505">LEFT($A5315,6)</f>
        <v>SP11 9</v>
      </c>
      <c r="D5315" s="83" t="str">
        <f t="shared" ref="D5315:D5378" si="506">LEFT($A5315,5)</f>
        <v xml:space="preserve">SP11 </v>
      </c>
      <c r="E5315" s="83" t="str">
        <f t="shared" ref="E5315:E5378" si="507">LEFT($A5315,4)</f>
        <v>SP11</v>
      </c>
      <c r="F5315" s="83" t="str">
        <f t="shared" ref="F5315:F5378" si="508">LEFT($A5315,3)</f>
        <v>SP1</v>
      </c>
      <c r="G5315" s="83" t="str">
        <f t="shared" ref="G5315:G5378" si="509">LEFT($A5315,2)</f>
        <v>SP</v>
      </c>
      <c r="H5315" s="83" t="s">
        <v>853</v>
      </c>
      <c r="I5315" s="83" t="s">
        <v>662</v>
      </c>
    </row>
    <row r="5316" spans="1:9" ht="15">
      <c r="A5316" s="83" t="s">
        <v>5875</v>
      </c>
      <c r="B5316" s="83" t="str">
        <f t="shared" si="504"/>
        <v>SP11 9E</v>
      </c>
      <c r="C5316" s="83" t="str">
        <f t="shared" si="505"/>
        <v>SP11 9</v>
      </c>
      <c r="D5316" s="83" t="str">
        <f t="shared" si="506"/>
        <v xml:space="preserve">SP11 </v>
      </c>
      <c r="E5316" s="83" t="str">
        <f t="shared" si="507"/>
        <v>SP11</v>
      </c>
      <c r="F5316" s="83" t="str">
        <f t="shared" si="508"/>
        <v>SP1</v>
      </c>
      <c r="G5316" s="83" t="str">
        <f t="shared" si="509"/>
        <v>SP</v>
      </c>
      <c r="H5316" s="83" t="s">
        <v>665</v>
      </c>
      <c r="I5316" s="83" t="s">
        <v>666</v>
      </c>
    </row>
    <row r="5317" spans="1:9" ht="15">
      <c r="A5317" s="83" t="s">
        <v>5876</v>
      </c>
      <c r="B5317" s="83" t="str">
        <f t="shared" si="504"/>
        <v>SP11 9H</v>
      </c>
      <c r="C5317" s="83" t="str">
        <f t="shared" si="505"/>
        <v>SP11 9</v>
      </c>
      <c r="D5317" s="83" t="str">
        <f t="shared" si="506"/>
        <v xml:space="preserve">SP11 </v>
      </c>
      <c r="E5317" s="83" t="str">
        <f t="shared" si="507"/>
        <v>SP11</v>
      </c>
      <c r="F5317" s="83" t="str">
        <f t="shared" si="508"/>
        <v>SP1</v>
      </c>
      <c r="G5317" s="83" t="str">
        <f t="shared" si="509"/>
        <v>SP</v>
      </c>
      <c r="H5317" s="83" t="s">
        <v>665</v>
      </c>
      <c r="I5317" s="83" t="s">
        <v>666</v>
      </c>
    </row>
    <row r="5318" spans="1:9" ht="15">
      <c r="A5318" s="83" t="s">
        <v>5877</v>
      </c>
      <c r="B5318" s="83" t="str">
        <f t="shared" si="504"/>
        <v>SP11 9H</v>
      </c>
      <c r="C5318" s="83" t="str">
        <f t="shared" si="505"/>
        <v>SP11 9</v>
      </c>
      <c r="D5318" s="83" t="str">
        <f t="shared" si="506"/>
        <v xml:space="preserve">SP11 </v>
      </c>
      <c r="E5318" s="83" t="str">
        <f t="shared" si="507"/>
        <v>SP11</v>
      </c>
      <c r="F5318" s="83" t="str">
        <f t="shared" si="508"/>
        <v>SP1</v>
      </c>
      <c r="G5318" s="83" t="str">
        <f t="shared" si="509"/>
        <v>SP</v>
      </c>
      <c r="H5318" s="83" t="s">
        <v>665</v>
      </c>
      <c r="I5318" s="83" t="s">
        <v>666</v>
      </c>
    </row>
    <row r="5319" spans="1:9" ht="15">
      <c r="A5319" s="83" t="s">
        <v>5878</v>
      </c>
      <c r="B5319" s="83" t="str">
        <f t="shared" si="504"/>
        <v>SP11 9H</v>
      </c>
      <c r="C5319" s="83" t="str">
        <f t="shared" si="505"/>
        <v>SP11 9</v>
      </c>
      <c r="D5319" s="83" t="str">
        <f t="shared" si="506"/>
        <v xml:space="preserve">SP11 </v>
      </c>
      <c r="E5319" s="83" t="str">
        <f t="shared" si="507"/>
        <v>SP11</v>
      </c>
      <c r="F5319" s="83" t="str">
        <f t="shared" si="508"/>
        <v>SP1</v>
      </c>
      <c r="G5319" s="83" t="str">
        <f t="shared" si="509"/>
        <v>SP</v>
      </c>
      <c r="H5319" s="83" t="s">
        <v>665</v>
      </c>
      <c r="I5319" s="83" t="s">
        <v>666</v>
      </c>
    </row>
    <row r="5320" spans="1:9" ht="15">
      <c r="A5320" s="83" t="s">
        <v>5879</v>
      </c>
      <c r="B5320" s="83" t="str">
        <f t="shared" si="504"/>
        <v>SP11 9H</v>
      </c>
      <c r="C5320" s="83" t="str">
        <f t="shared" si="505"/>
        <v>SP11 9</v>
      </c>
      <c r="D5320" s="83" t="str">
        <f t="shared" si="506"/>
        <v xml:space="preserve">SP11 </v>
      </c>
      <c r="E5320" s="83" t="str">
        <f t="shared" si="507"/>
        <v>SP11</v>
      </c>
      <c r="F5320" s="83" t="str">
        <f t="shared" si="508"/>
        <v>SP1</v>
      </c>
      <c r="G5320" s="83" t="str">
        <f t="shared" si="509"/>
        <v>SP</v>
      </c>
      <c r="H5320" s="83" t="s">
        <v>665</v>
      </c>
      <c r="I5320" s="83" t="s">
        <v>666</v>
      </c>
    </row>
    <row r="5321" spans="1:9" ht="15">
      <c r="A5321" s="83" t="s">
        <v>5880</v>
      </c>
      <c r="B5321" s="83" t="str">
        <f t="shared" si="504"/>
        <v>SP11 9H</v>
      </c>
      <c r="C5321" s="83" t="str">
        <f t="shared" si="505"/>
        <v>SP11 9</v>
      </c>
      <c r="D5321" s="83" t="str">
        <f t="shared" si="506"/>
        <v xml:space="preserve">SP11 </v>
      </c>
      <c r="E5321" s="83" t="str">
        <f t="shared" si="507"/>
        <v>SP11</v>
      </c>
      <c r="F5321" s="83" t="str">
        <f t="shared" si="508"/>
        <v>SP1</v>
      </c>
      <c r="G5321" s="83" t="str">
        <f t="shared" si="509"/>
        <v>SP</v>
      </c>
      <c r="H5321" s="83" t="s">
        <v>665</v>
      </c>
      <c r="I5321" s="83" t="s">
        <v>666</v>
      </c>
    </row>
    <row r="5322" spans="1:9" ht="15">
      <c r="A5322" s="83" t="s">
        <v>5881</v>
      </c>
      <c r="B5322" s="83" t="str">
        <f t="shared" si="504"/>
        <v>SP11 9J</v>
      </c>
      <c r="C5322" s="83" t="str">
        <f t="shared" si="505"/>
        <v>SP11 9</v>
      </c>
      <c r="D5322" s="83" t="str">
        <f t="shared" si="506"/>
        <v xml:space="preserve">SP11 </v>
      </c>
      <c r="E5322" s="83" t="str">
        <f t="shared" si="507"/>
        <v>SP11</v>
      </c>
      <c r="F5322" s="83" t="str">
        <f t="shared" si="508"/>
        <v>SP1</v>
      </c>
      <c r="G5322" s="83" t="str">
        <f t="shared" si="509"/>
        <v>SP</v>
      </c>
      <c r="H5322" s="83" t="s">
        <v>665</v>
      </c>
      <c r="I5322" s="83" t="s">
        <v>666</v>
      </c>
    </row>
    <row r="5323" spans="1:9" ht="15">
      <c r="A5323" s="83" t="s">
        <v>5882</v>
      </c>
      <c r="B5323" s="83" t="str">
        <f t="shared" si="504"/>
        <v>SP11 9J</v>
      </c>
      <c r="C5323" s="83" t="str">
        <f t="shared" si="505"/>
        <v>SP11 9</v>
      </c>
      <c r="D5323" s="83" t="str">
        <f t="shared" si="506"/>
        <v xml:space="preserve">SP11 </v>
      </c>
      <c r="E5323" s="83" t="str">
        <f t="shared" si="507"/>
        <v>SP11</v>
      </c>
      <c r="F5323" s="83" t="str">
        <f t="shared" si="508"/>
        <v>SP1</v>
      </c>
      <c r="G5323" s="83" t="str">
        <f t="shared" si="509"/>
        <v>SP</v>
      </c>
      <c r="H5323" s="83" t="s">
        <v>665</v>
      </c>
      <c r="I5323" s="83" t="s">
        <v>666</v>
      </c>
    </row>
    <row r="5324" spans="1:9" ht="15">
      <c r="A5324" s="83" t="s">
        <v>5883</v>
      </c>
      <c r="B5324" s="83" t="str">
        <f t="shared" si="504"/>
        <v>SP11 9P</v>
      </c>
      <c r="C5324" s="83" t="str">
        <f t="shared" si="505"/>
        <v>SP11 9</v>
      </c>
      <c r="D5324" s="83" t="str">
        <f t="shared" si="506"/>
        <v xml:space="preserve">SP11 </v>
      </c>
      <c r="E5324" s="83" t="str">
        <f t="shared" si="507"/>
        <v>SP11</v>
      </c>
      <c r="F5324" s="83" t="str">
        <f t="shared" si="508"/>
        <v>SP1</v>
      </c>
      <c r="G5324" s="83" t="str">
        <f t="shared" si="509"/>
        <v>SP</v>
      </c>
      <c r="H5324" s="83" t="s">
        <v>665</v>
      </c>
      <c r="I5324" s="83" t="s">
        <v>666</v>
      </c>
    </row>
    <row r="5325" spans="1:9" ht="15">
      <c r="A5325" s="83" t="s">
        <v>5884</v>
      </c>
      <c r="B5325" s="83" t="str">
        <f t="shared" si="504"/>
        <v>SP11 9P</v>
      </c>
      <c r="C5325" s="83" t="str">
        <f t="shared" si="505"/>
        <v>SP11 9</v>
      </c>
      <c r="D5325" s="83" t="str">
        <f t="shared" si="506"/>
        <v xml:space="preserve">SP11 </v>
      </c>
      <c r="E5325" s="83" t="str">
        <f t="shared" si="507"/>
        <v>SP11</v>
      </c>
      <c r="F5325" s="83" t="str">
        <f t="shared" si="508"/>
        <v>SP1</v>
      </c>
      <c r="G5325" s="83" t="str">
        <f t="shared" si="509"/>
        <v>SP</v>
      </c>
      <c r="H5325" s="83" t="s">
        <v>665</v>
      </c>
      <c r="I5325" s="83" t="s">
        <v>666</v>
      </c>
    </row>
    <row r="5326" spans="1:9" ht="15">
      <c r="A5326" s="83" t="s">
        <v>5885</v>
      </c>
      <c r="B5326" s="83" t="str">
        <f t="shared" si="504"/>
        <v>SP3 4UZ</v>
      </c>
      <c r="C5326" s="83" t="str">
        <f t="shared" si="505"/>
        <v>SP3 4U</v>
      </c>
      <c r="D5326" s="83" t="str">
        <f t="shared" si="506"/>
        <v>SP3 4</v>
      </c>
      <c r="E5326" s="83" t="str">
        <f t="shared" si="507"/>
        <v xml:space="preserve">SP3 </v>
      </c>
      <c r="F5326" s="83" t="str">
        <f t="shared" si="508"/>
        <v>SP3</v>
      </c>
      <c r="G5326" s="83" t="str">
        <f t="shared" si="509"/>
        <v>SP</v>
      </c>
      <c r="H5326" s="83" t="s">
        <v>665</v>
      </c>
      <c r="I5326" s="83" t="s">
        <v>666</v>
      </c>
    </row>
    <row r="5327" spans="1:9" ht="15">
      <c r="A5327" s="83" t="s">
        <v>5886</v>
      </c>
      <c r="B5327" s="83" t="str">
        <f t="shared" si="504"/>
        <v>SP3 5SY</v>
      </c>
      <c r="C5327" s="83" t="str">
        <f t="shared" si="505"/>
        <v>SP3 5S</v>
      </c>
      <c r="D5327" s="83" t="str">
        <f t="shared" si="506"/>
        <v>SP3 5</v>
      </c>
      <c r="E5327" s="83" t="str">
        <f t="shared" si="507"/>
        <v xml:space="preserve">SP3 </v>
      </c>
      <c r="F5327" s="83" t="str">
        <f t="shared" si="508"/>
        <v>SP3</v>
      </c>
      <c r="G5327" s="83" t="str">
        <f t="shared" si="509"/>
        <v>SP</v>
      </c>
      <c r="H5327" s="83" t="s">
        <v>665</v>
      </c>
      <c r="I5327" s="83" t="s">
        <v>666</v>
      </c>
    </row>
    <row r="5328" spans="1:9" ht="15">
      <c r="A5328" s="83" t="s">
        <v>5887</v>
      </c>
      <c r="B5328" s="83" t="str">
        <f t="shared" si="504"/>
        <v>SP3 6TA</v>
      </c>
      <c r="C5328" s="83" t="str">
        <f t="shared" si="505"/>
        <v>SP3 6T</v>
      </c>
      <c r="D5328" s="83" t="str">
        <f t="shared" si="506"/>
        <v>SP3 6</v>
      </c>
      <c r="E5328" s="83" t="str">
        <f t="shared" si="507"/>
        <v xml:space="preserve">SP3 </v>
      </c>
      <c r="F5328" s="83" t="str">
        <f t="shared" si="508"/>
        <v>SP3</v>
      </c>
      <c r="G5328" s="83" t="str">
        <f t="shared" si="509"/>
        <v>SP</v>
      </c>
      <c r="H5328" s="83" t="s">
        <v>665</v>
      </c>
      <c r="I5328" s="83" t="s">
        <v>666</v>
      </c>
    </row>
    <row r="5329" spans="1:9" ht="15">
      <c r="A5329" s="83" t="s">
        <v>5888</v>
      </c>
      <c r="B5329" s="83" t="str">
        <f t="shared" si="504"/>
        <v>SP3 6TB</v>
      </c>
      <c r="C5329" s="83" t="str">
        <f t="shared" si="505"/>
        <v>SP3 6T</v>
      </c>
      <c r="D5329" s="83" t="str">
        <f t="shared" si="506"/>
        <v>SP3 6</v>
      </c>
      <c r="E5329" s="83" t="str">
        <f t="shared" si="507"/>
        <v xml:space="preserve">SP3 </v>
      </c>
      <c r="F5329" s="83" t="str">
        <f t="shared" si="508"/>
        <v>SP3</v>
      </c>
      <c r="G5329" s="83" t="str">
        <f t="shared" si="509"/>
        <v>SP</v>
      </c>
      <c r="H5329" s="83" t="s">
        <v>853</v>
      </c>
      <c r="I5329" s="83" t="s">
        <v>662</v>
      </c>
    </row>
    <row r="5330" spans="1:9" ht="15">
      <c r="A5330" s="83" t="s">
        <v>5889</v>
      </c>
      <c r="B5330" s="83" t="str">
        <f t="shared" si="504"/>
        <v>SP4 9QA</v>
      </c>
      <c r="C5330" s="83" t="str">
        <f t="shared" si="505"/>
        <v>SP4 9Q</v>
      </c>
      <c r="D5330" s="83" t="str">
        <f t="shared" si="506"/>
        <v>SP4 9</v>
      </c>
      <c r="E5330" s="83" t="str">
        <f t="shared" si="507"/>
        <v xml:space="preserve">SP4 </v>
      </c>
      <c r="F5330" s="83" t="str">
        <f t="shared" si="508"/>
        <v>SP4</v>
      </c>
      <c r="G5330" s="83" t="str">
        <f t="shared" si="509"/>
        <v>SP</v>
      </c>
      <c r="H5330" s="83" t="s">
        <v>665</v>
      </c>
      <c r="I5330" s="83" t="s">
        <v>666</v>
      </c>
    </row>
    <row r="5331" spans="1:9" ht="15">
      <c r="A5331" s="83" t="s">
        <v>5890</v>
      </c>
      <c r="B5331" s="83" t="str">
        <f t="shared" si="504"/>
        <v>SP4 9QL</v>
      </c>
      <c r="C5331" s="83" t="str">
        <f t="shared" si="505"/>
        <v>SP4 9Q</v>
      </c>
      <c r="D5331" s="83" t="str">
        <f t="shared" si="506"/>
        <v>SP4 9</v>
      </c>
      <c r="E5331" s="83" t="str">
        <f t="shared" si="507"/>
        <v xml:space="preserve">SP4 </v>
      </c>
      <c r="F5331" s="83" t="str">
        <f t="shared" si="508"/>
        <v>SP4</v>
      </c>
      <c r="G5331" s="83" t="str">
        <f t="shared" si="509"/>
        <v>SP</v>
      </c>
      <c r="H5331" s="83" t="s">
        <v>665</v>
      </c>
      <c r="I5331" s="83" t="s">
        <v>666</v>
      </c>
    </row>
    <row r="5332" spans="1:9" ht="15">
      <c r="A5332" s="83" t="s">
        <v>5891</v>
      </c>
      <c r="B5332" s="83" t="str">
        <f t="shared" si="504"/>
        <v>SP4 9RF</v>
      </c>
      <c r="C5332" s="83" t="str">
        <f t="shared" si="505"/>
        <v>SP4 9R</v>
      </c>
      <c r="D5332" s="83" t="str">
        <f t="shared" si="506"/>
        <v>SP4 9</v>
      </c>
      <c r="E5332" s="83" t="str">
        <f t="shared" si="507"/>
        <v xml:space="preserve">SP4 </v>
      </c>
      <c r="F5332" s="83" t="str">
        <f t="shared" si="508"/>
        <v>SP4</v>
      </c>
      <c r="G5332" s="83" t="str">
        <f t="shared" si="509"/>
        <v>SP</v>
      </c>
      <c r="H5332" s="83" t="s">
        <v>665</v>
      </c>
      <c r="I5332" s="83" t="s">
        <v>666</v>
      </c>
    </row>
    <row r="5333" spans="1:9" ht="15">
      <c r="A5333" s="83" t="s">
        <v>5892</v>
      </c>
      <c r="B5333" s="83" t="str">
        <f t="shared" si="504"/>
        <v>SP8 5HP</v>
      </c>
      <c r="C5333" s="83" t="str">
        <f t="shared" si="505"/>
        <v>SP8 5H</v>
      </c>
      <c r="D5333" s="83" t="str">
        <f t="shared" si="506"/>
        <v>SP8 5</v>
      </c>
      <c r="E5333" s="83" t="str">
        <f t="shared" si="507"/>
        <v xml:space="preserve">SP8 </v>
      </c>
      <c r="F5333" s="83" t="str">
        <f t="shared" si="508"/>
        <v>SP8</v>
      </c>
      <c r="G5333" s="83" t="str">
        <f t="shared" si="509"/>
        <v>SP</v>
      </c>
      <c r="H5333" s="83" t="s">
        <v>665</v>
      </c>
      <c r="I5333" s="83" t="s">
        <v>666</v>
      </c>
    </row>
    <row r="5334" spans="1:9" ht="15">
      <c r="A5334" s="83" t="s">
        <v>5893</v>
      </c>
      <c r="B5334" s="83" t="str">
        <f t="shared" si="504"/>
        <v>SP8 5HY</v>
      </c>
      <c r="C5334" s="83" t="str">
        <f t="shared" si="505"/>
        <v>SP8 5H</v>
      </c>
      <c r="D5334" s="83" t="str">
        <f t="shared" si="506"/>
        <v>SP8 5</v>
      </c>
      <c r="E5334" s="83" t="str">
        <f t="shared" si="507"/>
        <v xml:space="preserve">SP8 </v>
      </c>
      <c r="F5334" s="83" t="str">
        <f t="shared" si="508"/>
        <v>SP8</v>
      </c>
      <c r="G5334" s="83" t="str">
        <f t="shared" si="509"/>
        <v>SP</v>
      </c>
      <c r="H5334" s="83" t="s">
        <v>665</v>
      </c>
      <c r="I5334" s="83" t="s">
        <v>666</v>
      </c>
    </row>
    <row r="5335" spans="1:9" ht="15">
      <c r="A5335" s="83" t="s">
        <v>5894</v>
      </c>
      <c r="B5335" s="83" t="str">
        <f t="shared" si="504"/>
        <v>SP8 5PA</v>
      </c>
      <c r="C5335" s="83" t="str">
        <f t="shared" si="505"/>
        <v>SP8 5P</v>
      </c>
      <c r="D5335" s="83" t="str">
        <f t="shared" si="506"/>
        <v>SP8 5</v>
      </c>
      <c r="E5335" s="83" t="str">
        <f t="shared" si="507"/>
        <v xml:space="preserve">SP8 </v>
      </c>
      <c r="F5335" s="83" t="str">
        <f t="shared" si="508"/>
        <v>SP8</v>
      </c>
      <c r="G5335" s="83" t="str">
        <f t="shared" si="509"/>
        <v>SP</v>
      </c>
      <c r="H5335" s="83" t="s">
        <v>665</v>
      </c>
      <c r="I5335" s="83" t="s">
        <v>666</v>
      </c>
    </row>
    <row r="5336" spans="1:9" ht="15">
      <c r="A5336" s="83" t="s">
        <v>5895</v>
      </c>
      <c r="B5336" s="83" t="str">
        <f t="shared" si="504"/>
        <v>SP8 5PB</v>
      </c>
      <c r="C5336" s="83" t="str">
        <f t="shared" si="505"/>
        <v>SP8 5P</v>
      </c>
      <c r="D5336" s="83" t="str">
        <f t="shared" si="506"/>
        <v>SP8 5</v>
      </c>
      <c r="E5336" s="83" t="str">
        <f t="shared" si="507"/>
        <v xml:space="preserve">SP8 </v>
      </c>
      <c r="F5336" s="83" t="str">
        <f t="shared" si="508"/>
        <v>SP8</v>
      </c>
      <c r="G5336" s="83" t="str">
        <f t="shared" si="509"/>
        <v>SP</v>
      </c>
      <c r="H5336" s="83" t="s">
        <v>665</v>
      </c>
      <c r="I5336" s="83" t="s">
        <v>666</v>
      </c>
    </row>
    <row r="5337" spans="1:9" ht="15">
      <c r="A5337" s="83" t="s">
        <v>5896</v>
      </c>
      <c r="B5337" s="83" t="str">
        <f t="shared" si="504"/>
        <v>SP9 7JR</v>
      </c>
      <c r="C5337" s="83" t="str">
        <f t="shared" si="505"/>
        <v>SP9 7J</v>
      </c>
      <c r="D5337" s="83" t="str">
        <f t="shared" si="506"/>
        <v>SP9 7</v>
      </c>
      <c r="E5337" s="83" t="str">
        <f t="shared" si="507"/>
        <v xml:space="preserve">SP9 </v>
      </c>
      <c r="F5337" s="83" t="str">
        <f t="shared" si="508"/>
        <v>SP9</v>
      </c>
      <c r="G5337" s="83" t="str">
        <f t="shared" si="509"/>
        <v>SP</v>
      </c>
      <c r="H5337" s="83" t="s">
        <v>665</v>
      </c>
      <c r="I5337" s="83" t="s">
        <v>666</v>
      </c>
    </row>
    <row r="5338" spans="1:9" ht="15">
      <c r="A5338" s="83" t="s">
        <v>5897</v>
      </c>
      <c r="B5338" s="83" t="str">
        <f t="shared" si="504"/>
        <v>SP9 7JS</v>
      </c>
      <c r="C5338" s="83" t="str">
        <f t="shared" si="505"/>
        <v>SP9 7J</v>
      </c>
      <c r="D5338" s="83" t="str">
        <f t="shared" si="506"/>
        <v>SP9 7</v>
      </c>
      <c r="E5338" s="83" t="str">
        <f t="shared" si="507"/>
        <v xml:space="preserve">SP9 </v>
      </c>
      <c r="F5338" s="83" t="str">
        <f t="shared" si="508"/>
        <v>SP9</v>
      </c>
      <c r="G5338" s="83" t="str">
        <f t="shared" si="509"/>
        <v>SP</v>
      </c>
      <c r="H5338" s="83" t="s">
        <v>665</v>
      </c>
      <c r="I5338" s="83" t="s">
        <v>666</v>
      </c>
    </row>
    <row r="5339" spans="1:9" ht="15">
      <c r="A5339" s="83" t="s">
        <v>5898</v>
      </c>
      <c r="B5339" s="83" t="str">
        <f t="shared" si="504"/>
        <v>SR</v>
      </c>
      <c r="C5339" s="83" t="str">
        <f t="shared" si="505"/>
        <v>SR</v>
      </c>
      <c r="D5339" s="83" t="str">
        <f t="shared" si="506"/>
        <v>SR</v>
      </c>
      <c r="E5339" s="83" t="str">
        <f t="shared" si="507"/>
        <v>SR</v>
      </c>
      <c r="F5339" s="83" t="str">
        <f t="shared" si="508"/>
        <v>SR</v>
      </c>
      <c r="G5339" s="83" t="str">
        <f t="shared" si="509"/>
        <v>SR</v>
      </c>
      <c r="H5339" s="83" t="s">
        <v>377</v>
      </c>
      <c r="I5339" s="83" t="s">
        <v>652</v>
      </c>
    </row>
    <row r="5340" spans="1:9" ht="15">
      <c r="A5340" s="83" t="s">
        <v>5899</v>
      </c>
      <c r="B5340" s="83" t="str">
        <f t="shared" si="504"/>
        <v>SR5 3ZZ</v>
      </c>
      <c r="C5340" s="83" t="str">
        <f t="shared" si="505"/>
        <v>SR5 3Z</v>
      </c>
      <c r="D5340" s="83" t="str">
        <f t="shared" si="506"/>
        <v>SR5 3</v>
      </c>
      <c r="E5340" s="83" t="str">
        <f t="shared" si="507"/>
        <v xml:space="preserve">SR5 </v>
      </c>
      <c r="F5340" s="83" t="str">
        <f t="shared" si="508"/>
        <v>SR5</v>
      </c>
      <c r="G5340" s="83" t="str">
        <f t="shared" si="509"/>
        <v>SR</v>
      </c>
      <c r="H5340" s="83" t="s">
        <v>367</v>
      </c>
      <c r="I5340" s="83" t="s">
        <v>650</v>
      </c>
    </row>
    <row r="5341" spans="1:9" ht="15">
      <c r="A5341" s="83" t="s">
        <v>5900</v>
      </c>
      <c r="B5341" s="83" t="str">
        <f t="shared" si="504"/>
        <v>SS</v>
      </c>
      <c r="C5341" s="83" t="str">
        <f t="shared" si="505"/>
        <v>SS</v>
      </c>
      <c r="D5341" s="83" t="str">
        <f t="shared" si="506"/>
        <v>SS</v>
      </c>
      <c r="E5341" s="83" t="str">
        <f t="shared" si="507"/>
        <v>SS</v>
      </c>
      <c r="F5341" s="83" t="str">
        <f t="shared" si="508"/>
        <v>SS</v>
      </c>
      <c r="G5341" s="83" t="str">
        <f t="shared" si="509"/>
        <v>SS</v>
      </c>
      <c r="H5341" s="83" t="s">
        <v>1166</v>
      </c>
      <c r="I5341" s="83" t="s">
        <v>1167</v>
      </c>
    </row>
    <row r="5342" spans="1:9" ht="15">
      <c r="A5342" s="83" t="s">
        <v>5901</v>
      </c>
      <c r="B5342" s="83" t="str">
        <f t="shared" si="504"/>
        <v>ST</v>
      </c>
      <c r="C5342" s="83" t="str">
        <f t="shared" si="505"/>
        <v>ST</v>
      </c>
      <c r="D5342" s="83" t="str">
        <f t="shared" si="506"/>
        <v>ST</v>
      </c>
      <c r="E5342" s="83" t="str">
        <f t="shared" si="507"/>
        <v>ST</v>
      </c>
      <c r="F5342" s="83" t="str">
        <f t="shared" si="508"/>
        <v>ST</v>
      </c>
      <c r="G5342" s="83" t="str">
        <f t="shared" si="509"/>
        <v>ST</v>
      </c>
      <c r="H5342" s="83" t="s">
        <v>334</v>
      </c>
      <c r="I5342" s="83" t="s">
        <v>670</v>
      </c>
    </row>
    <row r="5343" spans="1:9" ht="15">
      <c r="A5343" s="83" t="s">
        <v>5902</v>
      </c>
      <c r="B5343" s="83" t="str">
        <f t="shared" si="504"/>
        <v>ST14 5B</v>
      </c>
      <c r="C5343" s="83" t="str">
        <f t="shared" si="505"/>
        <v>ST14 5</v>
      </c>
      <c r="D5343" s="83" t="str">
        <f t="shared" si="506"/>
        <v xml:space="preserve">ST14 </v>
      </c>
      <c r="E5343" s="83" t="str">
        <f t="shared" si="507"/>
        <v>ST14</v>
      </c>
      <c r="F5343" s="83" t="str">
        <f t="shared" si="508"/>
        <v>ST1</v>
      </c>
      <c r="G5343" s="83" t="str">
        <f t="shared" si="509"/>
        <v>ST</v>
      </c>
      <c r="H5343" s="83" t="s">
        <v>777</v>
      </c>
      <c r="I5343" s="83" t="s">
        <v>654</v>
      </c>
    </row>
    <row r="5344" spans="1:9" ht="15">
      <c r="A5344" s="83" t="s">
        <v>5903</v>
      </c>
      <c r="B5344" s="83" t="str">
        <f t="shared" si="504"/>
        <v>ST14 5B</v>
      </c>
      <c r="C5344" s="83" t="str">
        <f t="shared" si="505"/>
        <v>ST14 5</v>
      </c>
      <c r="D5344" s="83" t="str">
        <f t="shared" si="506"/>
        <v xml:space="preserve">ST14 </v>
      </c>
      <c r="E5344" s="83" t="str">
        <f t="shared" si="507"/>
        <v>ST14</v>
      </c>
      <c r="F5344" s="83" t="str">
        <f t="shared" si="508"/>
        <v>ST1</v>
      </c>
      <c r="G5344" s="83" t="str">
        <f t="shared" si="509"/>
        <v>ST</v>
      </c>
      <c r="H5344" s="83" t="s">
        <v>777</v>
      </c>
      <c r="I5344" s="83" t="s">
        <v>654</v>
      </c>
    </row>
    <row r="5345" spans="1:9" ht="15">
      <c r="A5345" s="83" t="s">
        <v>5904</v>
      </c>
      <c r="B5345" s="83" t="str">
        <f t="shared" si="504"/>
        <v>ST14 5B</v>
      </c>
      <c r="C5345" s="83" t="str">
        <f t="shared" si="505"/>
        <v>ST14 5</v>
      </c>
      <c r="D5345" s="83" t="str">
        <f t="shared" si="506"/>
        <v xml:space="preserve">ST14 </v>
      </c>
      <c r="E5345" s="83" t="str">
        <f t="shared" si="507"/>
        <v>ST14</v>
      </c>
      <c r="F5345" s="83" t="str">
        <f t="shared" si="508"/>
        <v>ST1</v>
      </c>
      <c r="G5345" s="83" t="str">
        <f t="shared" si="509"/>
        <v>ST</v>
      </c>
      <c r="H5345" s="83" t="s">
        <v>777</v>
      </c>
      <c r="I5345" s="83" t="s">
        <v>654</v>
      </c>
    </row>
    <row r="5346" spans="1:9" ht="15">
      <c r="A5346" s="83" t="s">
        <v>5905</v>
      </c>
      <c r="B5346" s="83" t="str">
        <f t="shared" si="504"/>
        <v>ST14 5B</v>
      </c>
      <c r="C5346" s="83" t="str">
        <f t="shared" si="505"/>
        <v>ST14 5</v>
      </c>
      <c r="D5346" s="83" t="str">
        <f t="shared" si="506"/>
        <v xml:space="preserve">ST14 </v>
      </c>
      <c r="E5346" s="83" t="str">
        <f t="shared" si="507"/>
        <v>ST14</v>
      </c>
      <c r="F5346" s="83" t="str">
        <f t="shared" si="508"/>
        <v>ST1</v>
      </c>
      <c r="G5346" s="83" t="str">
        <f t="shared" si="509"/>
        <v>ST</v>
      </c>
      <c r="H5346" s="83" t="s">
        <v>777</v>
      </c>
      <c r="I5346" s="83" t="s">
        <v>654</v>
      </c>
    </row>
    <row r="5347" spans="1:9" ht="15">
      <c r="A5347" s="83" t="s">
        <v>5906</v>
      </c>
      <c r="B5347" s="83" t="str">
        <f t="shared" si="504"/>
        <v>ST14 5N</v>
      </c>
      <c r="C5347" s="83" t="str">
        <f t="shared" si="505"/>
        <v>ST14 5</v>
      </c>
      <c r="D5347" s="83" t="str">
        <f t="shared" si="506"/>
        <v xml:space="preserve">ST14 </v>
      </c>
      <c r="E5347" s="83" t="str">
        <f t="shared" si="507"/>
        <v>ST14</v>
      </c>
      <c r="F5347" s="83" t="str">
        <f t="shared" si="508"/>
        <v>ST1</v>
      </c>
      <c r="G5347" s="83" t="str">
        <f t="shared" si="509"/>
        <v>ST</v>
      </c>
      <c r="H5347" s="83" t="s">
        <v>777</v>
      </c>
      <c r="I5347" s="83" t="s">
        <v>654</v>
      </c>
    </row>
    <row r="5348" spans="1:9" ht="15">
      <c r="A5348" s="83" t="s">
        <v>5907</v>
      </c>
      <c r="B5348" s="83" t="str">
        <f t="shared" si="504"/>
        <v>ST14 8J</v>
      </c>
      <c r="C5348" s="83" t="str">
        <f t="shared" si="505"/>
        <v>ST14 8</v>
      </c>
      <c r="D5348" s="83" t="str">
        <f t="shared" si="506"/>
        <v xml:space="preserve">ST14 </v>
      </c>
      <c r="E5348" s="83" t="str">
        <f t="shared" si="507"/>
        <v>ST14</v>
      </c>
      <c r="F5348" s="83" t="str">
        <f t="shared" si="508"/>
        <v>ST1</v>
      </c>
      <c r="G5348" s="83" t="str">
        <f t="shared" si="509"/>
        <v>ST</v>
      </c>
      <c r="H5348" s="83" t="s">
        <v>777</v>
      </c>
      <c r="I5348" s="83" t="s">
        <v>654</v>
      </c>
    </row>
    <row r="5349" spans="1:9" ht="15">
      <c r="A5349" s="83" t="s">
        <v>5908</v>
      </c>
      <c r="B5349" s="83" t="str">
        <f t="shared" si="504"/>
        <v>ST7 2TP</v>
      </c>
      <c r="C5349" s="83" t="str">
        <f t="shared" si="505"/>
        <v>ST7 2T</v>
      </c>
      <c r="D5349" s="83" t="str">
        <f t="shared" si="506"/>
        <v>ST7 2</v>
      </c>
      <c r="E5349" s="83" t="str">
        <f t="shared" si="507"/>
        <v xml:space="preserve">ST7 </v>
      </c>
      <c r="F5349" s="83" t="str">
        <f t="shared" si="508"/>
        <v>ST7</v>
      </c>
      <c r="G5349" s="83" t="str">
        <f t="shared" si="509"/>
        <v>ST</v>
      </c>
      <c r="H5349" s="83" t="s">
        <v>851</v>
      </c>
      <c r="I5349" s="83" t="s">
        <v>660</v>
      </c>
    </row>
    <row r="5350" spans="1:9" ht="15">
      <c r="A5350" s="83" t="s">
        <v>5909</v>
      </c>
      <c r="B5350" s="83" t="str">
        <f t="shared" si="504"/>
        <v>ST7 2TS</v>
      </c>
      <c r="C5350" s="83" t="str">
        <f t="shared" si="505"/>
        <v>ST7 2T</v>
      </c>
      <c r="D5350" s="83" t="str">
        <f t="shared" si="506"/>
        <v>ST7 2</v>
      </c>
      <c r="E5350" s="83" t="str">
        <f t="shared" si="507"/>
        <v xml:space="preserve">ST7 </v>
      </c>
      <c r="F5350" s="83" t="str">
        <f t="shared" si="508"/>
        <v>ST7</v>
      </c>
      <c r="G5350" s="83" t="str">
        <f t="shared" si="509"/>
        <v>ST</v>
      </c>
      <c r="H5350" s="83" t="s">
        <v>851</v>
      </c>
      <c r="I5350" s="83" t="s">
        <v>660</v>
      </c>
    </row>
    <row r="5351" spans="1:9" ht="15">
      <c r="A5351" s="83" t="s">
        <v>5910</v>
      </c>
      <c r="B5351" s="83" t="str">
        <f t="shared" si="504"/>
        <v>ST7 2TT</v>
      </c>
      <c r="C5351" s="83" t="str">
        <f t="shared" si="505"/>
        <v>ST7 2T</v>
      </c>
      <c r="D5351" s="83" t="str">
        <f t="shared" si="506"/>
        <v>ST7 2</v>
      </c>
      <c r="E5351" s="83" t="str">
        <f t="shared" si="507"/>
        <v xml:space="preserve">ST7 </v>
      </c>
      <c r="F5351" s="83" t="str">
        <f t="shared" si="508"/>
        <v>ST7</v>
      </c>
      <c r="G5351" s="83" t="str">
        <f t="shared" si="509"/>
        <v>ST</v>
      </c>
      <c r="H5351" s="83" t="s">
        <v>851</v>
      </c>
      <c r="I5351" s="83" t="s">
        <v>660</v>
      </c>
    </row>
    <row r="5352" spans="1:9" ht="15">
      <c r="A5352" s="83" t="s">
        <v>5911</v>
      </c>
      <c r="B5352" s="83" t="str">
        <f t="shared" si="504"/>
        <v>ST7 3RH</v>
      </c>
      <c r="C5352" s="83" t="str">
        <f t="shared" si="505"/>
        <v>ST7 3R</v>
      </c>
      <c r="D5352" s="83" t="str">
        <f t="shared" si="506"/>
        <v>ST7 3</v>
      </c>
      <c r="E5352" s="83" t="str">
        <f t="shared" si="507"/>
        <v xml:space="preserve">ST7 </v>
      </c>
      <c r="F5352" s="83" t="str">
        <f t="shared" si="508"/>
        <v>ST7</v>
      </c>
      <c r="G5352" s="83" t="str">
        <f t="shared" si="509"/>
        <v>ST</v>
      </c>
      <c r="H5352" s="83" t="s">
        <v>851</v>
      </c>
      <c r="I5352" s="83" t="s">
        <v>660</v>
      </c>
    </row>
    <row r="5353" spans="1:9" ht="15">
      <c r="A5353" s="83" t="s">
        <v>5912</v>
      </c>
      <c r="B5353" s="83" t="str">
        <f t="shared" si="504"/>
        <v>ST7 3RL</v>
      </c>
      <c r="C5353" s="83" t="str">
        <f t="shared" si="505"/>
        <v>ST7 3R</v>
      </c>
      <c r="D5353" s="83" t="str">
        <f t="shared" si="506"/>
        <v>ST7 3</v>
      </c>
      <c r="E5353" s="83" t="str">
        <f t="shared" si="507"/>
        <v xml:space="preserve">ST7 </v>
      </c>
      <c r="F5353" s="83" t="str">
        <f t="shared" si="508"/>
        <v>ST7</v>
      </c>
      <c r="G5353" s="83" t="str">
        <f t="shared" si="509"/>
        <v>ST</v>
      </c>
      <c r="H5353" s="83" t="s">
        <v>851</v>
      </c>
      <c r="I5353" s="83" t="s">
        <v>660</v>
      </c>
    </row>
    <row r="5354" spans="1:9" ht="15">
      <c r="A5354" s="83" t="s">
        <v>5913</v>
      </c>
      <c r="B5354" s="83" t="str">
        <f t="shared" si="504"/>
        <v>SW10</v>
      </c>
      <c r="C5354" s="83" t="str">
        <f t="shared" si="505"/>
        <v>SW10</v>
      </c>
      <c r="D5354" s="83" t="str">
        <f t="shared" si="506"/>
        <v>SW10</v>
      </c>
      <c r="E5354" s="83" t="str">
        <f t="shared" si="507"/>
        <v>SW10</v>
      </c>
      <c r="F5354" s="83" t="str">
        <f t="shared" si="508"/>
        <v>SW1</v>
      </c>
      <c r="G5354" s="83" t="str">
        <f t="shared" si="509"/>
        <v>SW</v>
      </c>
      <c r="H5354" s="83" t="s">
        <v>2244</v>
      </c>
      <c r="I5354" s="83" t="s">
        <v>1167</v>
      </c>
    </row>
    <row r="5355" spans="1:9" ht="15">
      <c r="A5355" s="83" t="s">
        <v>5914</v>
      </c>
      <c r="B5355" s="83" t="str">
        <f t="shared" si="504"/>
        <v>SW11</v>
      </c>
      <c r="C5355" s="83" t="str">
        <f t="shared" si="505"/>
        <v>SW11</v>
      </c>
      <c r="D5355" s="83" t="str">
        <f t="shared" si="506"/>
        <v>SW11</v>
      </c>
      <c r="E5355" s="83" t="str">
        <f t="shared" si="507"/>
        <v>SW11</v>
      </c>
      <c r="F5355" s="83" t="str">
        <f t="shared" si="508"/>
        <v>SW1</v>
      </c>
      <c r="G5355" s="83" t="str">
        <f t="shared" si="509"/>
        <v>SW</v>
      </c>
      <c r="H5355" s="83" t="s">
        <v>2244</v>
      </c>
      <c r="I5355" s="83" t="s">
        <v>1167</v>
      </c>
    </row>
    <row r="5356" spans="1:9" ht="15">
      <c r="A5356" s="83" t="s">
        <v>191</v>
      </c>
      <c r="B5356" s="83" t="str">
        <f t="shared" si="504"/>
        <v>SW11 1</v>
      </c>
      <c r="C5356" s="83" t="str">
        <f t="shared" si="505"/>
        <v>SW11 1</v>
      </c>
      <c r="D5356" s="83" t="str">
        <f t="shared" si="506"/>
        <v xml:space="preserve">SW11 </v>
      </c>
      <c r="E5356" s="83" t="str">
        <f t="shared" si="507"/>
        <v>SW11</v>
      </c>
      <c r="F5356" s="83" t="str">
        <f t="shared" si="508"/>
        <v>SW1</v>
      </c>
      <c r="G5356" s="83" t="str">
        <f t="shared" si="509"/>
        <v>SW</v>
      </c>
      <c r="H5356" s="83" t="s">
        <v>370</v>
      </c>
      <c r="I5356" s="83" t="s">
        <v>658</v>
      </c>
    </row>
    <row r="5357" spans="1:9" ht="15">
      <c r="A5357" s="83" t="s">
        <v>192</v>
      </c>
      <c r="B5357" s="83" t="str">
        <f t="shared" si="504"/>
        <v>SW11 2</v>
      </c>
      <c r="C5357" s="83" t="str">
        <f t="shared" si="505"/>
        <v>SW11 2</v>
      </c>
      <c r="D5357" s="83" t="str">
        <f t="shared" si="506"/>
        <v xml:space="preserve">SW11 </v>
      </c>
      <c r="E5357" s="83" t="str">
        <f t="shared" si="507"/>
        <v>SW11</v>
      </c>
      <c r="F5357" s="83" t="str">
        <f t="shared" si="508"/>
        <v>SW1</v>
      </c>
      <c r="G5357" s="83" t="str">
        <f t="shared" si="509"/>
        <v>SW</v>
      </c>
      <c r="H5357" s="83" t="s">
        <v>370</v>
      </c>
      <c r="I5357" s="83" t="s">
        <v>658</v>
      </c>
    </row>
    <row r="5358" spans="1:9" ht="15">
      <c r="A5358" s="83" t="s">
        <v>5915</v>
      </c>
      <c r="B5358" s="83" t="str">
        <f t="shared" si="504"/>
        <v>SW11 2C</v>
      </c>
      <c r="C5358" s="83" t="str">
        <f t="shared" si="505"/>
        <v>SW11 2</v>
      </c>
      <c r="D5358" s="83" t="str">
        <f t="shared" si="506"/>
        <v xml:space="preserve">SW11 </v>
      </c>
      <c r="E5358" s="83" t="str">
        <f t="shared" si="507"/>
        <v>SW11</v>
      </c>
      <c r="F5358" s="83" t="str">
        <f t="shared" si="508"/>
        <v>SW1</v>
      </c>
      <c r="G5358" s="83" t="str">
        <f t="shared" si="509"/>
        <v>SW</v>
      </c>
      <c r="H5358" s="83" t="s">
        <v>2244</v>
      </c>
      <c r="I5358" s="83" t="s">
        <v>1167</v>
      </c>
    </row>
    <row r="5359" spans="1:9" ht="15">
      <c r="A5359" s="83" t="s">
        <v>5916</v>
      </c>
      <c r="B5359" s="83" t="str">
        <f t="shared" si="504"/>
        <v>SW11 2D</v>
      </c>
      <c r="C5359" s="83" t="str">
        <f t="shared" si="505"/>
        <v>SW11 2</v>
      </c>
      <c r="D5359" s="83" t="str">
        <f t="shared" si="506"/>
        <v xml:space="preserve">SW11 </v>
      </c>
      <c r="E5359" s="83" t="str">
        <f t="shared" si="507"/>
        <v>SW11</v>
      </c>
      <c r="F5359" s="83" t="str">
        <f t="shared" si="508"/>
        <v>SW1</v>
      </c>
      <c r="G5359" s="83" t="str">
        <f t="shared" si="509"/>
        <v>SW</v>
      </c>
      <c r="H5359" s="83" t="s">
        <v>370</v>
      </c>
      <c r="I5359" s="83" t="s">
        <v>658</v>
      </c>
    </row>
    <row r="5360" spans="1:9" ht="15">
      <c r="A5360" s="83" t="s">
        <v>5917</v>
      </c>
      <c r="B5360" s="83" t="str">
        <f t="shared" si="504"/>
        <v>SW11 2D</v>
      </c>
      <c r="C5360" s="83" t="str">
        <f t="shared" si="505"/>
        <v>SW11 2</v>
      </c>
      <c r="D5360" s="83" t="str">
        <f t="shared" si="506"/>
        <v xml:space="preserve">SW11 </v>
      </c>
      <c r="E5360" s="83" t="str">
        <f t="shared" si="507"/>
        <v>SW11</v>
      </c>
      <c r="F5360" s="83" t="str">
        <f t="shared" si="508"/>
        <v>SW1</v>
      </c>
      <c r="G5360" s="83" t="str">
        <f t="shared" si="509"/>
        <v>SW</v>
      </c>
      <c r="H5360" s="83" t="s">
        <v>370</v>
      </c>
      <c r="I5360" s="83" t="s">
        <v>658</v>
      </c>
    </row>
    <row r="5361" spans="1:9" ht="15">
      <c r="A5361" s="83" t="s">
        <v>5918</v>
      </c>
      <c r="B5361" s="83" t="str">
        <f t="shared" si="504"/>
        <v>SW11 2D</v>
      </c>
      <c r="C5361" s="83" t="str">
        <f t="shared" si="505"/>
        <v>SW11 2</v>
      </c>
      <c r="D5361" s="83" t="str">
        <f t="shared" si="506"/>
        <v xml:space="preserve">SW11 </v>
      </c>
      <c r="E5361" s="83" t="str">
        <f t="shared" si="507"/>
        <v>SW11</v>
      </c>
      <c r="F5361" s="83" t="str">
        <f t="shared" si="508"/>
        <v>SW1</v>
      </c>
      <c r="G5361" s="83" t="str">
        <f t="shared" si="509"/>
        <v>SW</v>
      </c>
      <c r="H5361" s="83" t="s">
        <v>370</v>
      </c>
      <c r="I5361" s="83" t="s">
        <v>658</v>
      </c>
    </row>
    <row r="5362" spans="1:9" ht="15">
      <c r="A5362" s="83" t="s">
        <v>5919</v>
      </c>
      <c r="B5362" s="83" t="str">
        <f t="shared" si="504"/>
        <v>SW11 2D</v>
      </c>
      <c r="C5362" s="83" t="str">
        <f t="shared" si="505"/>
        <v>SW11 2</v>
      </c>
      <c r="D5362" s="83" t="str">
        <f t="shared" si="506"/>
        <v xml:space="preserve">SW11 </v>
      </c>
      <c r="E5362" s="83" t="str">
        <f t="shared" si="507"/>
        <v>SW11</v>
      </c>
      <c r="F5362" s="83" t="str">
        <f t="shared" si="508"/>
        <v>SW1</v>
      </c>
      <c r="G5362" s="83" t="str">
        <f t="shared" si="509"/>
        <v>SW</v>
      </c>
      <c r="H5362" s="83" t="s">
        <v>370</v>
      </c>
      <c r="I5362" s="83" t="s">
        <v>658</v>
      </c>
    </row>
    <row r="5363" spans="1:9" ht="15">
      <c r="A5363" s="83" t="s">
        <v>5920</v>
      </c>
      <c r="B5363" s="83" t="str">
        <f t="shared" si="504"/>
        <v>SW11 2D</v>
      </c>
      <c r="C5363" s="83" t="str">
        <f t="shared" si="505"/>
        <v>SW11 2</v>
      </c>
      <c r="D5363" s="83" t="str">
        <f t="shared" si="506"/>
        <v xml:space="preserve">SW11 </v>
      </c>
      <c r="E5363" s="83" t="str">
        <f t="shared" si="507"/>
        <v>SW11</v>
      </c>
      <c r="F5363" s="83" t="str">
        <f t="shared" si="508"/>
        <v>SW1</v>
      </c>
      <c r="G5363" s="83" t="str">
        <f t="shared" si="509"/>
        <v>SW</v>
      </c>
      <c r="H5363" s="83" t="s">
        <v>370</v>
      </c>
      <c r="I5363" s="83" t="s">
        <v>658</v>
      </c>
    </row>
    <row r="5364" spans="1:9" ht="15">
      <c r="A5364" s="83" t="s">
        <v>5921</v>
      </c>
      <c r="B5364" s="83" t="str">
        <f t="shared" si="504"/>
        <v>SW11 2D</v>
      </c>
      <c r="C5364" s="83" t="str">
        <f t="shared" si="505"/>
        <v>SW11 2</v>
      </c>
      <c r="D5364" s="83" t="str">
        <f t="shared" si="506"/>
        <v xml:space="preserve">SW11 </v>
      </c>
      <c r="E5364" s="83" t="str">
        <f t="shared" si="507"/>
        <v>SW11</v>
      </c>
      <c r="F5364" s="83" t="str">
        <f t="shared" si="508"/>
        <v>SW1</v>
      </c>
      <c r="G5364" s="83" t="str">
        <f t="shared" si="509"/>
        <v>SW</v>
      </c>
      <c r="H5364" s="83" t="s">
        <v>2244</v>
      </c>
      <c r="I5364" s="83" t="s">
        <v>1167</v>
      </c>
    </row>
    <row r="5365" spans="1:9" ht="15">
      <c r="A5365" s="83" t="s">
        <v>5922</v>
      </c>
      <c r="B5365" s="83" t="str">
        <f t="shared" si="504"/>
        <v>SW11 2D</v>
      </c>
      <c r="C5365" s="83" t="str">
        <f t="shared" si="505"/>
        <v>SW11 2</v>
      </c>
      <c r="D5365" s="83" t="str">
        <f t="shared" si="506"/>
        <v xml:space="preserve">SW11 </v>
      </c>
      <c r="E5365" s="83" t="str">
        <f t="shared" si="507"/>
        <v>SW11</v>
      </c>
      <c r="F5365" s="83" t="str">
        <f t="shared" si="508"/>
        <v>SW1</v>
      </c>
      <c r="G5365" s="83" t="str">
        <f t="shared" si="509"/>
        <v>SW</v>
      </c>
      <c r="H5365" s="83" t="s">
        <v>370</v>
      </c>
      <c r="I5365" s="83" t="s">
        <v>658</v>
      </c>
    </row>
    <row r="5366" spans="1:9" ht="15">
      <c r="A5366" s="83" t="s">
        <v>5923</v>
      </c>
      <c r="B5366" s="83" t="str">
        <f t="shared" si="504"/>
        <v>SW11 2D</v>
      </c>
      <c r="C5366" s="83" t="str">
        <f t="shared" si="505"/>
        <v>SW11 2</v>
      </c>
      <c r="D5366" s="83" t="str">
        <f t="shared" si="506"/>
        <v xml:space="preserve">SW11 </v>
      </c>
      <c r="E5366" s="83" t="str">
        <f t="shared" si="507"/>
        <v>SW11</v>
      </c>
      <c r="F5366" s="83" t="str">
        <f t="shared" si="508"/>
        <v>SW1</v>
      </c>
      <c r="G5366" s="83" t="str">
        <f t="shared" si="509"/>
        <v>SW</v>
      </c>
      <c r="H5366" s="83" t="s">
        <v>2244</v>
      </c>
      <c r="I5366" s="83" t="s">
        <v>1167</v>
      </c>
    </row>
    <row r="5367" spans="1:9" ht="15">
      <c r="A5367" s="83" t="s">
        <v>5924</v>
      </c>
      <c r="B5367" s="83" t="str">
        <f t="shared" si="504"/>
        <v>SW11 2D</v>
      </c>
      <c r="C5367" s="83" t="str">
        <f t="shared" si="505"/>
        <v>SW11 2</v>
      </c>
      <c r="D5367" s="83" t="str">
        <f t="shared" si="506"/>
        <v xml:space="preserve">SW11 </v>
      </c>
      <c r="E5367" s="83" t="str">
        <f t="shared" si="507"/>
        <v>SW11</v>
      </c>
      <c r="F5367" s="83" t="str">
        <f t="shared" si="508"/>
        <v>SW1</v>
      </c>
      <c r="G5367" s="83" t="str">
        <f t="shared" si="509"/>
        <v>SW</v>
      </c>
      <c r="H5367" s="83" t="s">
        <v>2244</v>
      </c>
      <c r="I5367" s="83" t="s">
        <v>1167</v>
      </c>
    </row>
    <row r="5368" spans="1:9" ht="15">
      <c r="A5368" s="83" t="s">
        <v>5925</v>
      </c>
      <c r="B5368" s="83" t="str">
        <f t="shared" si="504"/>
        <v>SW11 2D</v>
      </c>
      <c r="C5368" s="83" t="str">
        <f t="shared" si="505"/>
        <v>SW11 2</v>
      </c>
      <c r="D5368" s="83" t="str">
        <f t="shared" si="506"/>
        <v xml:space="preserve">SW11 </v>
      </c>
      <c r="E5368" s="83" t="str">
        <f t="shared" si="507"/>
        <v>SW11</v>
      </c>
      <c r="F5368" s="83" t="str">
        <f t="shared" si="508"/>
        <v>SW1</v>
      </c>
      <c r="G5368" s="83" t="str">
        <f t="shared" si="509"/>
        <v>SW</v>
      </c>
      <c r="H5368" s="83" t="s">
        <v>2244</v>
      </c>
      <c r="I5368" s="83" t="s">
        <v>1167</v>
      </c>
    </row>
    <row r="5369" spans="1:9" ht="15">
      <c r="A5369" s="83" t="s">
        <v>5926</v>
      </c>
      <c r="B5369" s="83" t="str">
        <f t="shared" si="504"/>
        <v>SW11 2D</v>
      </c>
      <c r="C5369" s="83" t="str">
        <f t="shared" si="505"/>
        <v>SW11 2</v>
      </c>
      <c r="D5369" s="83" t="str">
        <f t="shared" si="506"/>
        <v xml:space="preserve">SW11 </v>
      </c>
      <c r="E5369" s="83" t="str">
        <f t="shared" si="507"/>
        <v>SW11</v>
      </c>
      <c r="F5369" s="83" t="str">
        <f t="shared" si="508"/>
        <v>SW1</v>
      </c>
      <c r="G5369" s="83" t="str">
        <f t="shared" si="509"/>
        <v>SW</v>
      </c>
      <c r="H5369" s="83" t="s">
        <v>2244</v>
      </c>
      <c r="I5369" s="83" t="s">
        <v>1167</v>
      </c>
    </row>
    <row r="5370" spans="1:9" ht="15">
      <c r="A5370" s="83" t="s">
        <v>5927</v>
      </c>
      <c r="B5370" s="83" t="str">
        <f t="shared" si="504"/>
        <v>SW11 2D</v>
      </c>
      <c r="C5370" s="83" t="str">
        <f t="shared" si="505"/>
        <v>SW11 2</v>
      </c>
      <c r="D5370" s="83" t="str">
        <f t="shared" si="506"/>
        <v xml:space="preserve">SW11 </v>
      </c>
      <c r="E5370" s="83" t="str">
        <f t="shared" si="507"/>
        <v>SW11</v>
      </c>
      <c r="F5370" s="83" t="str">
        <f t="shared" si="508"/>
        <v>SW1</v>
      </c>
      <c r="G5370" s="83" t="str">
        <f t="shared" si="509"/>
        <v>SW</v>
      </c>
      <c r="H5370" s="83" t="s">
        <v>2244</v>
      </c>
      <c r="I5370" s="83" t="s">
        <v>1167</v>
      </c>
    </row>
    <row r="5371" spans="1:9" ht="15">
      <c r="A5371" s="83" t="s">
        <v>5928</v>
      </c>
      <c r="B5371" s="83" t="str">
        <f t="shared" si="504"/>
        <v>SW11 2E</v>
      </c>
      <c r="C5371" s="83" t="str">
        <f t="shared" si="505"/>
        <v>SW11 2</v>
      </c>
      <c r="D5371" s="83" t="str">
        <f t="shared" si="506"/>
        <v xml:space="preserve">SW11 </v>
      </c>
      <c r="E5371" s="83" t="str">
        <f t="shared" si="507"/>
        <v>SW11</v>
      </c>
      <c r="F5371" s="83" t="str">
        <f t="shared" si="508"/>
        <v>SW1</v>
      </c>
      <c r="G5371" s="83" t="str">
        <f t="shared" si="509"/>
        <v>SW</v>
      </c>
      <c r="H5371" s="83" t="s">
        <v>2244</v>
      </c>
      <c r="I5371" s="83" t="s">
        <v>1167</v>
      </c>
    </row>
    <row r="5372" spans="1:9" ht="15">
      <c r="A5372" s="83" t="s">
        <v>5929</v>
      </c>
      <c r="B5372" s="83" t="str">
        <f t="shared" si="504"/>
        <v>SW11 2E</v>
      </c>
      <c r="C5372" s="83" t="str">
        <f t="shared" si="505"/>
        <v>SW11 2</v>
      </c>
      <c r="D5372" s="83" t="str">
        <f t="shared" si="506"/>
        <v xml:space="preserve">SW11 </v>
      </c>
      <c r="E5372" s="83" t="str">
        <f t="shared" si="507"/>
        <v>SW11</v>
      </c>
      <c r="F5372" s="83" t="str">
        <f t="shared" si="508"/>
        <v>SW1</v>
      </c>
      <c r="G5372" s="83" t="str">
        <f t="shared" si="509"/>
        <v>SW</v>
      </c>
      <c r="H5372" s="83" t="s">
        <v>2244</v>
      </c>
      <c r="I5372" s="83" t="s">
        <v>1167</v>
      </c>
    </row>
    <row r="5373" spans="1:9" ht="15">
      <c r="A5373" s="83" t="s">
        <v>5930</v>
      </c>
      <c r="B5373" s="83" t="str">
        <f t="shared" si="504"/>
        <v>SW11 2E</v>
      </c>
      <c r="C5373" s="83" t="str">
        <f t="shared" si="505"/>
        <v>SW11 2</v>
      </c>
      <c r="D5373" s="83" t="str">
        <f t="shared" si="506"/>
        <v xml:space="preserve">SW11 </v>
      </c>
      <c r="E5373" s="83" t="str">
        <f t="shared" si="507"/>
        <v>SW11</v>
      </c>
      <c r="F5373" s="83" t="str">
        <f t="shared" si="508"/>
        <v>SW1</v>
      </c>
      <c r="G5373" s="83" t="str">
        <f t="shared" si="509"/>
        <v>SW</v>
      </c>
      <c r="H5373" s="83" t="s">
        <v>2244</v>
      </c>
      <c r="I5373" s="83" t="s">
        <v>1167</v>
      </c>
    </row>
    <row r="5374" spans="1:9" ht="15">
      <c r="A5374" s="83" t="s">
        <v>5931</v>
      </c>
      <c r="B5374" s="83" t="str">
        <f t="shared" si="504"/>
        <v>SW11 2J</v>
      </c>
      <c r="C5374" s="83" t="str">
        <f t="shared" si="505"/>
        <v>SW11 2</v>
      </c>
      <c r="D5374" s="83" t="str">
        <f t="shared" si="506"/>
        <v xml:space="preserve">SW11 </v>
      </c>
      <c r="E5374" s="83" t="str">
        <f t="shared" si="507"/>
        <v>SW11</v>
      </c>
      <c r="F5374" s="83" t="str">
        <f t="shared" si="508"/>
        <v>SW1</v>
      </c>
      <c r="G5374" s="83" t="str">
        <f t="shared" si="509"/>
        <v>SW</v>
      </c>
      <c r="H5374" s="83" t="s">
        <v>2244</v>
      </c>
      <c r="I5374" s="83" t="s">
        <v>1167</v>
      </c>
    </row>
    <row r="5375" spans="1:9" ht="15">
      <c r="A5375" s="83" t="s">
        <v>5932</v>
      </c>
      <c r="B5375" s="83" t="str">
        <f t="shared" si="504"/>
        <v>SW11 2J</v>
      </c>
      <c r="C5375" s="83" t="str">
        <f t="shared" si="505"/>
        <v>SW11 2</v>
      </c>
      <c r="D5375" s="83" t="str">
        <f t="shared" si="506"/>
        <v xml:space="preserve">SW11 </v>
      </c>
      <c r="E5375" s="83" t="str">
        <f t="shared" si="507"/>
        <v>SW11</v>
      </c>
      <c r="F5375" s="83" t="str">
        <f t="shared" si="508"/>
        <v>SW1</v>
      </c>
      <c r="G5375" s="83" t="str">
        <f t="shared" si="509"/>
        <v>SW</v>
      </c>
      <c r="H5375" s="83" t="s">
        <v>370</v>
      </c>
      <c r="I5375" s="83" t="s">
        <v>658</v>
      </c>
    </row>
    <row r="5376" spans="1:9" ht="15">
      <c r="A5376" s="83" t="s">
        <v>5933</v>
      </c>
      <c r="B5376" s="83" t="str">
        <f t="shared" si="504"/>
        <v>SW11 2J</v>
      </c>
      <c r="C5376" s="83" t="str">
        <f t="shared" si="505"/>
        <v>SW11 2</v>
      </c>
      <c r="D5376" s="83" t="str">
        <f t="shared" si="506"/>
        <v xml:space="preserve">SW11 </v>
      </c>
      <c r="E5376" s="83" t="str">
        <f t="shared" si="507"/>
        <v>SW11</v>
      </c>
      <c r="F5376" s="83" t="str">
        <f t="shared" si="508"/>
        <v>SW1</v>
      </c>
      <c r="G5376" s="83" t="str">
        <f t="shared" si="509"/>
        <v>SW</v>
      </c>
      <c r="H5376" s="83" t="s">
        <v>370</v>
      </c>
      <c r="I5376" s="83" t="s">
        <v>658</v>
      </c>
    </row>
    <row r="5377" spans="1:9" ht="15">
      <c r="A5377" s="83" t="s">
        <v>5934</v>
      </c>
      <c r="B5377" s="83" t="str">
        <f t="shared" si="504"/>
        <v>SW11 2J</v>
      </c>
      <c r="C5377" s="83" t="str">
        <f t="shared" si="505"/>
        <v>SW11 2</v>
      </c>
      <c r="D5377" s="83" t="str">
        <f t="shared" si="506"/>
        <v xml:space="preserve">SW11 </v>
      </c>
      <c r="E5377" s="83" t="str">
        <f t="shared" si="507"/>
        <v>SW11</v>
      </c>
      <c r="F5377" s="83" t="str">
        <f t="shared" si="508"/>
        <v>SW1</v>
      </c>
      <c r="G5377" s="83" t="str">
        <f t="shared" si="509"/>
        <v>SW</v>
      </c>
      <c r="H5377" s="83" t="s">
        <v>370</v>
      </c>
      <c r="I5377" s="83" t="s">
        <v>658</v>
      </c>
    </row>
    <row r="5378" spans="1:9" ht="15">
      <c r="A5378" s="83" t="s">
        <v>5935</v>
      </c>
      <c r="B5378" s="83" t="str">
        <f t="shared" si="504"/>
        <v>SW11 2J</v>
      </c>
      <c r="C5378" s="83" t="str">
        <f t="shared" si="505"/>
        <v>SW11 2</v>
      </c>
      <c r="D5378" s="83" t="str">
        <f t="shared" si="506"/>
        <v xml:space="preserve">SW11 </v>
      </c>
      <c r="E5378" s="83" t="str">
        <f t="shared" si="507"/>
        <v>SW11</v>
      </c>
      <c r="F5378" s="83" t="str">
        <f t="shared" si="508"/>
        <v>SW1</v>
      </c>
      <c r="G5378" s="83" t="str">
        <f t="shared" si="509"/>
        <v>SW</v>
      </c>
      <c r="H5378" s="83" t="s">
        <v>370</v>
      </c>
      <c r="I5378" s="83" t="s">
        <v>658</v>
      </c>
    </row>
    <row r="5379" spans="1:9" ht="15">
      <c r="A5379" s="83" t="s">
        <v>5936</v>
      </c>
      <c r="B5379" s="83" t="str">
        <f t="shared" ref="B5379:B5442" si="510">LEFT($A5379,7)</f>
        <v>SW11 2J</v>
      </c>
      <c r="C5379" s="83" t="str">
        <f t="shared" ref="C5379:C5442" si="511">LEFT($A5379,6)</f>
        <v>SW11 2</v>
      </c>
      <c r="D5379" s="83" t="str">
        <f t="shared" ref="D5379:D5442" si="512">LEFT($A5379,5)</f>
        <v xml:space="preserve">SW11 </v>
      </c>
      <c r="E5379" s="83" t="str">
        <f t="shared" ref="E5379:E5442" si="513">LEFT($A5379,4)</f>
        <v>SW11</v>
      </c>
      <c r="F5379" s="83" t="str">
        <f t="shared" ref="F5379:F5442" si="514">LEFT($A5379,3)</f>
        <v>SW1</v>
      </c>
      <c r="G5379" s="83" t="str">
        <f t="shared" ref="G5379:G5442" si="515">LEFT($A5379,2)</f>
        <v>SW</v>
      </c>
      <c r="H5379" s="83" t="s">
        <v>370</v>
      </c>
      <c r="I5379" s="83" t="s">
        <v>658</v>
      </c>
    </row>
    <row r="5380" spans="1:9" ht="15">
      <c r="A5380" s="83" t="s">
        <v>5937</v>
      </c>
      <c r="B5380" s="83" t="str">
        <f t="shared" si="510"/>
        <v>SW11 2J</v>
      </c>
      <c r="C5380" s="83" t="str">
        <f t="shared" si="511"/>
        <v>SW11 2</v>
      </c>
      <c r="D5380" s="83" t="str">
        <f t="shared" si="512"/>
        <v xml:space="preserve">SW11 </v>
      </c>
      <c r="E5380" s="83" t="str">
        <f t="shared" si="513"/>
        <v>SW11</v>
      </c>
      <c r="F5380" s="83" t="str">
        <f t="shared" si="514"/>
        <v>SW1</v>
      </c>
      <c r="G5380" s="83" t="str">
        <f t="shared" si="515"/>
        <v>SW</v>
      </c>
      <c r="H5380" s="83" t="s">
        <v>370</v>
      </c>
      <c r="I5380" s="83" t="s">
        <v>658</v>
      </c>
    </row>
    <row r="5381" spans="1:9" ht="15">
      <c r="A5381" s="83" t="s">
        <v>5938</v>
      </c>
      <c r="B5381" s="83" t="str">
        <f t="shared" si="510"/>
        <v>SW11 2J</v>
      </c>
      <c r="C5381" s="83" t="str">
        <f t="shared" si="511"/>
        <v>SW11 2</v>
      </c>
      <c r="D5381" s="83" t="str">
        <f t="shared" si="512"/>
        <v xml:space="preserve">SW11 </v>
      </c>
      <c r="E5381" s="83" t="str">
        <f t="shared" si="513"/>
        <v>SW11</v>
      </c>
      <c r="F5381" s="83" t="str">
        <f t="shared" si="514"/>
        <v>SW1</v>
      </c>
      <c r="G5381" s="83" t="str">
        <f t="shared" si="515"/>
        <v>SW</v>
      </c>
      <c r="H5381" s="83" t="s">
        <v>370</v>
      </c>
      <c r="I5381" s="83" t="s">
        <v>658</v>
      </c>
    </row>
    <row r="5382" spans="1:9" ht="15">
      <c r="A5382" s="83" t="s">
        <v>5939</v>
      </c>
      <c r="B5382" s="83" t="str">
        <f t="shared" si="510"/>
        <v>SW11 2L</v>
      </c>
      <c r="C5382" s="83" t="str">
        <f t="shared" si="511"/>
        <v>SW11 2</v>
      </c>
      <c r="D5382" s="83" t="str">
        <f t="shared" si="512"/>
        <v xml:space="preserve">SW11 </v>
      </c>
      <c r="E5382" s="83" t="str">
        <f t="shared" si="513"/>
        <v>SW11</v>
      </c>
      <c r="F5382" s="83" t="str">
        <f t="shared" si="514"/>
        <v>SW1</v>
      </c>
      <c r="G5382" s="83" t="str">
        <f t="shared" si="515"/>
        <v>SW</v>
      </c>
      <c r="H5382" s="83" t="s">
        <v>2244</v>
      </c>
      <c r="I5382" s="83" t="s">
        <v>1167</v>
      </c>
    </row>
    <row r="5383" spans="1:9" ht="15">
      <c r="A5383" s="83" t="s">
        <v>5940</v>
      </c>
      <c r="B5383" s="83" t="str">
        <f t="shared" si="510"/>
        <v>SW11 2L</v>
      </c>
      <c r="C5383" s="83" t="str">
        <f t="shared" si="511"/>
        <v>SW11 2</v>
      </c>
      <c r="D5383" s="83" t="str">
        <f t="shared" si="512"/>
        <v xml:space="preserve">SW11 </v>
      </c>
      <c r="E5383" s="83" t="str">
        <f t="shared" si="513"/>
        <v>SW11</v>
      </c>
      <c r="F5383" s="83" t="str">
        <f t="shared" si="514"/>
        <v>SW1</v>
      </c>
      <c r="G5383" s="83" t="str">
        <f t="shared" si="515"/>
        <v>SW</v>
      </c>
      <c r="H5383" s="83" t="s">
        <v>370</v>
      </c>
      <c r="I5383" s="83" t="s">
        <v>658</v>
      </c>
    </row>
    <row r="5384" spans="1:9" ht="15">
      <c r="A5384" s="83" t="s">
        <v>5941</v>
      </c>
      <c r="B5384" s="83" t="str">
        <f t="shared" si="510"/>
        <v>SW11 2L</v>
      </c>
      <c r="C5384" s="83" t="str">
        <f t="shared" si="511"/>
        <v>SW11 2</v>
      </c>
      <c r="D5384" s="83" t="str">
        <f t="shared" si="512"/>
        <v xml:space="preserve">SW11 </v>
      </c>
      <c r="E5384" s="83" t="str">
        <f t="shared" si="513"/>
        <v>SW11</v>
      </c>
      <c r="F5384" s="83" t="str">
        <f t="shared" si="514"/>
        <v>SW1</v>
      </c>
      <c r="G5384" s="83" t="str">
        <f t="shared" si="515"/>
        <v>SW</v>
      </c>
      <c r="H5384" s="83" t="s">
        <v>370</v>
      </c>
      <c r="I5384" s="83" t="s">
        <v>658</v>
      </c>
    </row>
    <row r="5385" spans="1:9" ht="15">
      <c r="A5385" s="83" t="s">
        <v>5942</v>
      </c>
      <c r="B5385" s="83" t="str">
        <f t="shared" si="510"/>
        <v>SW11 2L</v>
      </c>
      <c r="C5385" s="83" t="str">
        <f t="shared" si="511"/>
        <v>SW11 2</v>
      </c>
      <c r="D5385" s="83" t="str">
        <f t="shared" si="512"/>
        <v xml:space="preserve">SW11 </v>
      </c>
      <c r="E5385" s="83" t="str">
        <f t="shared" si="513"/>
        <v>SW11</v>
      </c>
      <c r="F5385" s="83" t="str">
        <f t="shared" si="514"/>
        <v>SW1</v>
      </c>
      <c r="G5385" s="83" t="str">
        <f t="shared" si="515"/>
        <v>SW</v>
      </c>
      <c r="H5385" s="83" t="s">
        <v>370</v>
      </c>
      <c r="I5385" s="83" t="s">
        <v>658</v>
      </c>
    </row>
    <row r="5386" spans="1:9" ht="15">
      <c r="A5386" s="83" t="s">
        <v>5943</v>
      </c>
      <c r="B5386" s="83" t="str">
        <f t="shared" si="510"/>
        <v>SW11 2L</v>
      </c>
      <c r="C5386" s="83" t="str">
        <f t="shared" si="511"/>
        <v>SW11 2</v>
      </c>
      <c r="D5386" s="83" t="str">
        <f t="shared" si="512"/>
        <v xml:space="preserve">SW11 </v>
      </c>
      <c r="E5386" s="83" t="str">
        <f t="shared" si="513"/>
        <v>SW11</v>
      </c>
      <c r="F5386" s="83" t="str">
        <f t="shared" si="514"/>
        <v>SW1</v>
      </c>
      <c r="G5386" s="83" t="str">
        <f t="shared" si="515"/>
        <v>SW</v>
      </c>
      <c r="H5386" s="83" t="s">
        <v>370</v>
      </c>
      <c r="I5386" s="83" t="s">
        <v>658</v>
      </c>
    </row>
    <row r="5387" spans="1:9" ht="15">
      <c r="A5387" s="83" t="s">
        <v>5944</v>
      </c>
      <c r="B5387" s="83" t="str">
        <f t="shared" si="510"/>
        <v>SW11 2L</v>
      </c>
      <c r="C5387" s="83" t="str">
        <f t="shared" si="511"/>
        <v>SW11 2</v>
      </c>
      <c r="D5387" s="83" t="str">
        <f t="shared" si="512"/>
        <v xml:space="preserve">SW11 </v>
      </c>
      <c r="E5387" s="83" t="str">
        <f t="shared" si="513"/>
        <v>SW11</v>
      </c>
      <c r="F5387" s="83" t="str">
        <f t="shared" si="514"/>
        <v>SW1</v>
      </c>
      <c r="G5387" s="83" t="str">
        <f t="shared" si="515"/>
        <v>SW</v>
      </c>
      <c r="H5387" s="83" t="s">
        <v>370</v>
      </c>
      <c r="I5387" s="83" t="s">
        <v>658</v>
      </c>
    </row>
    <row r="5388" spans="1:9" ht="15">
      <c r="A5388" s="83" t="s">
        <v>5945</v>
      </c>
      <c r="B5388" s="83" t="str">
        <f t="shared" si="510"/>
        <v>SW11 2N</v>
      </c>
      <c r="C5388" s="83" t="str">
        <f t="shared" si="511"/>
        <v>SW11 2</v>
      </c>
      <c r="D5388" s="83" t="str">
        <f t="shared" si="512"/>
        <v xml:space="preserve">SW11 </v>
      </c>
      <c r="E5388" s="83" t="str">
        <f t="shared" si="513"/>
        <v>SW11</v>
      </c>
      <c r="F5388" s="83" t="str">
        <f t="shared" si="514"/>
        <v>SW1</v>
      </c>
      <c r="G5388" s="83" t="str">
        <f t="shared" si="515"/>
        <v>SW</v>
      </c>
      <c r="H5388" s="83" t="s">
        <v>2244</v>
      </c>
      <c r="I5388" s="83" t="s">
        <v>1167</v>
      </c>
    </row>
    <row r="5389" spans="1:9" ht="15">
      <c r="A5389" s="83" t="s">
        <v>5946</v>
      </c>
      <c r="B5389" s="83" t="str">
        <f t="shared" si="510"/>
        <v>SW11 2N</v>
      </c>
      <c r="C5389" s="83" t="str">
        <f t="shared" si="511"/>
        <v>SW11 2</v>
      </c>
      <c r="D5389" s="83" t="str">
        <f t="shared" si="512"/>
        <v xml:space="preserve">SW11 </v>
      </c>
      <c r="E5389" s="83" t="str">
        <f t="shared" si="513"/>
        <v>SW11</v>
      </c>
      <c r="F5389" s="83" t="str">
        <f t="shared" si="514"/>
        <v>SW1</v>
      </c>
      <c r="G5389" s="83" t="str">
        <f t="shared" si="515"/>
        <v>SW</v>
      </c>
      <c r="H5389" s="83" t="s">
        <v>2244</v>
      </c>
      <c r="I5389" s="83" t="s">
        <v>1167</v>
      </c>
    </row>
    <row r="5390" spans="1:9" ht="15">
      <c r="A5390" s="83" t="s">
        <v>5947</v>
      </c>
      <c r="B5390" s="83" t="str">
        <f t="shared" si="510"/>
        <v>SW11 2N</v>
      </c>
      <c r="C5390" s="83" t="str">
        <f t="shared" si="511"/>
        <v>SW11 2</v>
      </c>
      <c r="D5390" s="83" t="str">
        <f t="shared" si="512"/>
        <v xml:space="preserve">SW11 </v>
      </c>
      <c r="E5390" s="83" t="str">
        <f t="shared" si="513"/>
        <v>SW11</v>
      </c>
      <c r="F5390" s="83" t="str">
        <f t="shared" si="514"/>
        <v>SW1</v>
      </c>
      <c r="G5390" s="83" t="str">
        <f t="shared" si="515"/>
        <v>SW</v>
      </c>
      <c r="H5390" s="83" t="s">
        <v>2244</v>
      </c>
      <c r="I5390" s="83" t="s">
        <v>1167</v>
      </c>
    </row>
    <row r="5391" spans="1:9" ht="15">
      <c r="A5391" s="83" t="s">
        <v>5948</v>
      </c>
      <c r="B5391" s="83" t="str">
        <f t="shared" si="510"/>
        <v>SW11 2N</v>
      </c>
      <c r="C5391" s="83" t="str">
        <f t="shared" si="511"/>
        <v>SW11 2</v>
      </c>
      <c r="D5391" s="83" t="str">
        <f t="shared" si="512"/>
        <v xml:space="preserve">SW11 </v>
      </c>
      <c r="E5391" s="83" t="str">
        <f t="shared" si="513"/>
        <v>SW11</v>
      </c>
      <c r="F5391" s="83" t="str">
        <f t="shared" si="514"/>
        <v>SW1</v>
      </c>
      <c r="G5391" s="83" t="str">
        <f t="shared" si="515"/>
        <v>SW</v>
      </c>
      <c r="H5391" s="83" t="s">
        <v>2244</v>
      </c>
      <c r="I5391" s="83" t="s">
        <v>1167</v>
      </c>
    </row>
    <row r="5392" spans="1:9" ht="15">
      <c r="A5392" s="83" t="s">
        <v>5949</v>
      </c>
      <c r="B5392" s="83" t="str">
        <f t="shared" si="510"/>
        <v>SW11 2N</v>
      </c>
      <c r="C5392" s="83" t="str">
        <f t="shared" si="511"/>
        <v>SW11 2</v>
      </c>
      <c r="D5392" s="83" t="str">
        <f t="shared" si="512"/>
        <v xml:space="preserve">SW11 </v>
      </c>
      <c r="E5392" s="83" t="str">
        <f t="shared" si="513"/>
        <v>SW11</v>
      </c>
      <c r="F5392" s="83" t="str">
        <f t="shared" si="514"/>
        <v>SW1</v>
      </c>
      <c r="G5392" s="83" t="str">
        <f t="shared" si="515"/>
        <v>SW</v>
      </c>
      <c r="H5392" s="83" t="s">
        <v>2244</v>
      </c>
      <c r="I5392" s="83" t="s">
        <v>1167</v>
      </c>
    </row>
    <row r="5393" spans="1:9" ht="15">
      <c r="A5393" s="83" t="s">
        <v>5950</v>
      </c>
      <c r="B5393" s="83" t="str">
        <f t="shared" si="510"/>
        <v>SW11 2N</v>
      </c>
      <c r="C5393" s="83" t="str">
        <f t="shared" si="511"/>
        <v>SW11 2</v>
      </c>
      <c r="D5393" s="83" t="str">
        <f t="shared" si="512"/>
        <v xml:space="preserve">SW11 </v>
      </c>
      <c r="E5393" s="83" t="str">
        <f t="shared" si="513"/>
        <v>SW11</v>
      </c>
      <c r="F5393" s="83" t="str">
        <f t="shared" si="514"/>
        <v>SW1</v>
      </c>
      <c r="G5393" s="83" t="str">
        <f t="shared" si="515"/>
        <v>SW</v>
      </c>
      <c r="H5393" s="83" t="s">
        <v>2244</v>
      </c>
      <c r="I5393" s="83" t="s">
        <v>1167</v>
      </c>
    </row>
    <row r="5394" spans="1:9" ht="15">
      <c r="A5394" s="83" t="s">
        <v>5951</v>
      </c>
      <c r="B5394" s="83" t="str">
        <f t="shared" si="510"/>
        <v>SW11 2P</v>
      </c>
      <c r="C5394" s="83" t="str">
        <f t="shared" si="511"/>
        <v>SW11 2</v>
      </c>
      <c r="D5394" s="83" t="str">
        <f t="shared" si="512"/>
        <v xml:space="preserve">SW11 </v>
      </c>
      <c r="E5394" s="83" t="str">
        <f t="shared" si="513"/>
        <v>SW11</v>
      </c>
      <c r="F5394" s="83" t="str">
        <f t="shared" si="514"/>
        <v>SW1</v>
      </c>
      <c r="G5394" s="83" t="str">
        <f t="shared" si="515"/>
        <v>SW</v>
      </c>
      <c r="H5394" s="83" t="s">
        <v>2244</v>
      </c>
      <c r="I5394" s="83" t="s">
        <v>1167</v>
      </c>
    </row>
    <row r="5395" spans="1:9" ht="15">
      <c r="A5395" s="83" t="s">
        <v>5952</v>
      </c>
      <c r="B5395" s="83" t="str">
        <f t="shared" si="510"/>
        <v>SW11 2P</v>
      </c>
      <c r="C5395" s="83" t="str">
        <f t="shared" si="511"/>
        <v>SW11 2</v>
      </c>
      <c r="D5395" s="83" t="str">
        <f t="shared" si="512"/>
        <v xml:space="preserve">SW11 </v>
      </c>
      <c r="E5395" s="83" t="str">
        <f t="shared" si="513"/>
        <v>SW11</v>
      </c>
      <c r="F5395" s="83" t="str">
        <f t="shared" si="514"/>
        <v>SW1</v>
      </c>
      <c r="G5395" s="83" t="str">
        <f t="shared" si="515"/>
        <v>SW</v>
      </c>
      <c r="H5395" s="83" t="s">
        <v>370</v>
      </c>
      <c r="I5395" s="83" t="s">
        <v>658</v>
      </c>
    </row>
    <row r="5396" spans="1:9" ht="15">
      <c r="A5396" s="83" t="s">
        <v>5953</v>
      </c>
      <c r="B5396" s="83" t="str">
        <f t="shared" si="510"/>
        <v>SW11 2P</v>
      </c>
      <c r="C5396" s="83" t="str">
        <f t="shared" si="511"/>
        <v>SW11 2</v>
      </c>
      <c r="D5396" s="83" t="str">
        <f t="shared" si="512"/>
        <v xml:space="preserve">SW11 </v>
      </c>
      <c r="E5396" s="83" t="str">
        <f t="shared" si="513"/>
        <v>SW11</v>
      </c>
      <c r="F5396" s="83" t="str">
        <f t="shared" si="514"/>
        <v>SW1</v>
      </c>
      <c r="G5396" s="83" t="str">
        <f t="shared" si="515"/>
        <v>SW</v>
      </c>
      <c r="H5396" s="83" t="s">
        <v>370</v>
      </c>
      <c r="I5396" s="83" t="s">
        <v>658</v>
      </c>
    </row>
    <row r="5397" spans="1:9" ht="15">
      <c r="A5397" s="83" t="s">
        <v>5954</v>
      </c>
      <c r="B5397" s="83" t="str">
        <f t="shared" si="510"/>
        <v>SW11 2P</v>
      </c>
      <c r="C5397" s="83" t="str">
        <f t="shared" si="511"/>
        <v>SW11 2</v>
      </c>
      <c r="D5397" s="83" t="str">
        <f t="shared" si="512"/>
        <v xml:space="preserve">SW11 </v>
      </c>
      <c r="E5397" s="83" t="str">
        <f t="shared" si="513"/>
        <v>SW11</v>
      </c>
      <c r="F5397" s="83" t="str">
        <f t="shared" si="514"/>
        <v>SW1</v>
      </c>
      <c r="G5397" s="83" t="str">
        <f t="shared" si="515"/>
        <v>SW</v>
      </c>
      <c r="H5397" s="83" t="s">
        <v>370</v>
      </c>
      <c r="I5397" s="83" t="s">
        <v>658</v>
      </c>
    </row>
    <row r="5398" spans="1:9" ht="15">
      <c r="A5398" s="83" t="s">
        <v>5955</v>
      </c>
      <c r="B5398" s="83" t="str">
        <f t="shared" si="510"/>
        <v>SW11 2P</v>
      </c>
      <c r="C5398" s="83" t="str">
        <f t="shared" si="511"/>
        <v>SW11 2</v>
      </c>
      <c r="D5398" s="83" t="str">
        <f t="shared" si="512"/>
        <v xml:space="preserve">SW11 </v>
      </c>
      <c r="E5398" s="83" t="str">
        <f t="shared" si="513"/>
        <v>SW11</v>
      </c>
      <c r="F5398" s="83" t="str">
        <f t="shared" si="514"/>
        <v>SW1</v>
      </c>
      <c r="G5398" s="83" t="str">
        <f t="shared" si="515"/>
        <v>SW</v>
      </c>
      <c r="H5398" s="83" t="s">
        <v>370</v>
      </c>
      <c r="I5398" s="83" t="s">
        <v>658</v>
      </c>
    </row>
    <row r="5399" spans="1:9" ht="15">
      <c r="A5399" s="83" t="s">
        <v>5956</v>
      </c>
      <c r="B5399" s="83" t="str">
        <f t="shared" si="510"/>
        <v>SW11 2Q</v>
      </c>
      <c r="C5399" s="83" t="str">
        <f t="shared" si="511"/>
        <v>SW11 2</v>
      </c>
      <c r="D5399" s="83" t="str">
        <f t="shared" si="512"/>
        <v xml:space="preserve">SW11 </v>
      </c>
      <c r="E5399" s="83" t="str">
        <f t="shared" si="513"/>
        <v>SW11</v>
      </c>
      <c r="F5399" s="83" t="str">
        <f t="shared" si="514"/>
        <v>SW1</v>
      </c>
      <c r="G5399" s="83" t="str">
        <f t="shared" si="515"/>
        <v>SW</v>
      </c>
      <c r="H5399" s="83" t="s">
        <v>2244</v>
      </c>
      <c r="I5399" s="83" t="s">
        <v>1167</v>
      </c>
    </row>
    <row r="5400" spans="1:9" ht="15">
      <c r="A5400" s="83" t="s">
        <v>5957</v>
      </c>
      <c r="B5400" s="83" t="str">
        <f t="shared" si="510"/>
        <v>SW11 2Q</v>
      </c>
      <c r="C5400" s="83" t="str">
        <f t="shared" si="511"/>
        <v>SW11 2</v>
      </c>
      <c r="D5400" s="83" t="str">
        <f t="shared" si="512"/>
        <v xml:space="preserve">SW11 </v>
      </c>
      <c r="E5400" s="83" t="str">
        <f t="shared" si="513"/>
        <v>SW11</v>
      </c>
      <c r="F5400" s="83" t="str">
        <f t="shared" si="514"/>
        <v>SW1</v>
      </c>
      <c r="G5400" s="83" t="str">
        <f t="shared" si="515"/>
        <v>SW</v>
      </c>
      <c r="H5400" s="83" t="s">
        <v>370</v>
      </c>
      <c r="I5400" s="83" t="s">
        <v>658</v>
      </c>
    </row>
    <row r="5401" spans="1:9" ht="15">
      <c r="A5401" s="83" t="s">
        <v>5958</v>
      </c>
      <c r="B5401" s="83" t="str">
        <f t="shared" si="510"/>
        <v>SW11 2S</v>
      </c>
      <c r="C5401" s="83" t="str">
        <f t="shared" si="511"/>
        <v>SW11 2</v>
      </c>
      <c r="D5401" s="83" t="str">
        <f t="shared" si="512"/>
        <v xml:space="preserve">SW11 </v>
      </c>
      <c r="E5401" s="83" t="str">
        <f t="shared" si="513"/>
        <v>SW11</v>
      </c>
      <c r="F5401" s="83" t="str">
        <f t="shared" si="514"/>
        <v>SW1</v>
      </c>
      <c r="G5401" s="83" t="str">
        <f t="shared" si="515"/>
        <v>SW</v>
      </c>
      <c r="H5401" s="83" t="s">
        <v>2244</v>
      </c>
      <c r="I5401" s="83" t="s">
        <v>1167</v>
      </c>
    </row>
    <row r="5402" spans="1:9" ht="15">
      <c r="A5402" s="83" t="s">
        <v>5959</v>
      </c>
      <c r="B5402" s="83" t="str">
        <f t="shared" si="510"/>
        <v>SW11 2T</v>
      </c>
      <c r="C5402" s="83" t="str">
        <f t="shared" si="511"/>
        <v>SW11 2</v>
      </c>
      <c r="D5402" s="83" t="str">
        <f t="shared" si="512"/>
        <v xml:space="preserve">SW11 </v>
      </c>
      <c r="E5402" s="83" t="str">
        <f t="shared" si="513"/>
        <v>SW11</v>
      </c>
      <c r="F5402" s="83" t="str">
        <f t="shared" si="514"/>
        <v>SW1</v>
      </c>
      <c r="G5402" s="83" t="str">
        <f t="shared" si="515"/>
        <v>SW</v>
      </c>
      <c r="H5402" s="83" t="s">
        <v>2244</v>
      </c>
      <c r="I5402" s="83" t="s">
        <v>1167</v>
      </c>
    </row>
    <row r="5403" spans="1:9" ht="15">
      <c r="A5403" s="83" t="s">
        <v>5960</v>
      </c>
      <c r="B5403" s="83" t="str">
        <f t="shared" si="510"/>
        <v>SW11 2T</v>
      </c>
      <c r="C5403" s="83" t="str">
        <f t="shared" si="511"/>
        <v>SW11 2</v>
      </c>
      <c r="D5403" s="83" t="str">
        <f t="shared" si="512"/>
        <v xml:space="preserve">SW11 </v>
      </c>
      <c r="E5403" s="83" t="str">
        <f t="shared" si="513"/>
        <v>SW11</v>
      </c>
      <c r="F5403" s="83" t="str">
        <f t="shared" si="514"/>
        <v>SW1</v>
      </c>
      <c r="G5403" s="83" t="str">
        <f t="shared" si="515"/>
        <v>SW</v>
      </c>
      <c r="H5403" s="83" t="s">
        <v>370</v>
      </c>
      <c r="I5403" s="83" t="s">
        <v>658</v>
      </c>
    </row>
    <row r="5404" spans="1:9" ht="15">
      <c r="A5404" s="83" t="s">
        <v>5961</v>
      </c>
      <c r="B5404" s="83" t="str">
        <f t="shared" si="510"/>
        <v>SW11 2T</v>
      </c>
      <c r="C5404" s="83" t="str">
        <f t="shared" si="511"/>
        <v>SW11 2</v>
      </c>
      <c r="D5404" s="83" t="str">
        <f t="shared" si="512"/>
        <v xml:space="preserve">SW11 </v>
      </c>
      <c r="E5404" s="83" t="str">
        <f t="shared" si="513"/>
        <v>SW11</v>
      </c>
      <c r="F5404" s="83" t="str">
        <f t="shared" si="514"/>
        <v>SW1</v>
      </c>
      <c r="G5404" s="83" t="str">
        <f t="shared" si="515"/>
        <v>SW</v>
      </c>
      <c r="H5404" s="83" t="s">
        <v>370</v>
      </c>
      <c r="I5404" s="83" t="s">
        <v>658</v>
      </c>
    </row>
    <row r="5405" spans="1:9" ht="15">
      <c r="A5405" s="83" t="s">
        <v>5962</v>
      </c>
      <c r="B5405" s="83" t="str">
        <f t="shared" si="510"/>
        <v>SW11 2U</v>
      </c>
      <c r="C5405" s="83" t="str">
        <f t="shared" si="511"/>
        <v>SW11 2</v>
      </c>
      <c r="D5405" s="83" t="str">
        <f t="shared" si="512"/>
        <v xml:space="preserve">SW11 </v>
      </c>
      <c r="E5405" s="83" t="str">
        <f t="shared" si="513"/>
        <v>SW11</v>
      </c>
      <c r="F5405" s="83" t="str">
        <f t="shared" si="514"/>
        <v>SW1</v>
      </c>
      <c r="G5405" s="83" t="str">
        <f t="shared" si="515"/>
        <v>SW</v>
      </c>
      <c r="H5405" s="83" t="s">
        <v>2244</v>
      </c>
      <c r="I5405" s="83" t="s">
        <v>1167</v>
      </c>
    </row>
    <row r="5406" spans="1:9" ht="15">
      <c r="A5406" s="83" t="s">
        <v>5963</v>
      </c>
      <c r="B5406" s="83" t="str">
        <f t="shared" si="510"/>
        <v>SW11 2U</v>
      </c>
      <c r="C5406" s="83" t="str">
        <f t="shared" si="511"/>
        <v>SW11 2</v>
      </c>
      <c r="D5406" s="83" t="str">
        <f t="shared" si="512"/>
        <v xml:space="preserve">SW11 </v>
      </c>
      <c r="E5406" s="83" t="str">
        <f t="shared" si="513"/>
        <v>SW11</v>
      </c>
      <c r="F5406" s="83" t="str">
        <f t="shared" si="514"/>
        <v>SW1</v>
      </c>
      <c r="G5406" s="83" t="str">
        <f t="shared" si="515"/>
        <v>SW</v>
      </c>
      <c r="H5406" s="83" t="s">
        <v>2244</v>
      </c>
      <c r="I5406" s="83" t="s">
        <v>1167</v>
      </c>
    </row>
    <row r="5407" spans="1:9" ht="15">
      <c r="A5407" s="83" t="s">
        <v>5964</v>
      </c>
      <c r="B5407" s="83" t="str">
        <f t="shared" si="510"/>
        <v>SW11 2U</v>
      </c>
      <c r="C5407" s="83" t="str">
        <f t="shared" si="511"/>
        <v>SW11 2</v>
      </c>
      <c r="D5407" s="83" t="str">
        <f t="shared" si="512"/>
        <v xml:space="preserve">SW11 </v>
      </c>
      <c r="E5407" s="83" t="str">
        <f t="shared" si="513"/>
        <v>SW11</v>
      </c>
      <c r="F5407" s="83" t="str">
        <f t="shared" si="514"/>
        <v>SW1</v>
      </c>
      <c r="G5407" s="83" t="str">
        <f t="shared" si="515"/>
        <v>SW</v>
      </c>
      <c r="H5407" s="83" t="s">
        <v>2244</v>
      </c>
      <c r="I5407" s="83" t="s">
        <v>1167</v>
      </c>
    </row>
    <row r="5408" spans="1:9" ht="15">
      <c r="A5408" s="83" t="s">
        <v>5965</v>
      </c>
      <c r="B5408" s="83" t="str">
        <f t="shared" si="510"/>
        <v>SW11 3J</v>
      </c>
      <c r="C5408" s="83" t="str">
        <f t="shared" si="511"/>
        <v>SW11 3</v>
      </c>
      <c r="D5408" s="83" t="str">
        <f t="shared" si="512"/>
        <v xml:space="preserve">SW11 </v>
      </c>
      <c r="E5408" s="83" t="str">
        <f t="shared" si="513"/>
        <v>SW11</v>
      </c>
      <c r="F5408" s="83" t="str">
        <f t="shared" si="514"/>
        <v>SW1</v>
      </c>
      <c r="G5408" s="83" t="str">
        <f t="shared" si="515"/>
        <v>SW</v>
      </c>
      <c r="H5408" s="83" t="s">
        <v>370</v>
      </c>
      <c r="I5408" s="83" t="s">
        <v>658</v>
      </c>
    </row>
    <row r="5409" spans="1:9" ht="15">
      <c r="A5409" s="83" t="s">
        <v>5966</v>
      </c>
      <c r="B5409" s="83" t="str">
        <f t="shared" si="510"/>
        <v>SW11 3L</v>
      </c>
      <c r="C5409" s="83" t="str">
        <f t="shared" si="511"/>
        <v>SW11 3</v>
      </c>
      <c r="D5409" s="83" t="str">
        <f t="shared" si="512"/>
        <v xml:space="preserve">SW11 </v>
      </c>
      <c r="E5409" s="83" t="str">
        <f t="shared" si="513"/>
        <v>SW11</v>
      </c>
      <c r="F5409" s="83" t="str">
        <f t="shared" si="514"/>
        <v>SW1</v>
      </c>
      <c r="G5409" s="83" t="str">
        <f t="shared" si="515"/>
        <v>SW</v>
      </c>
      <c r="H5409" s="83" t="s">
        <v>370</v>
      </c>
      <c r="I5409" s="83" t="s">
        <v>658</v>
      </c>
    </row>
    <row r="5410" spans="1:9" ht="15">
      <c r="A5410" s="83" t="s">
        <v>5967</v>
      </c>
      <c r="B5410" s="83" t="str">
        <f t="shared" si="510"/>
        <v>SW11 3P</v>
      </c>
      <c r="C5410" s="83" t="str">
        <f t="shared" si="511"/>
        <v>SW11 3</v>
      </c>
      <c r="D5410" s="83" t="str">
        <f t="shared" si="512"/>
        <v xml:space="preserve">SW11 </v>
      </c>
      <c r="E5410" s="83" t="str">
        <f t="shared" si="513"/>
        <v>SW11</v>
      </c>
      <c r="F5410" s="83" t="str">
        <f t="shared" si="514"/>
        <v>SW1</v>
      </c>
      <c r="G5410" s="83" t="str">
        <f t="shared" si="515"/>
        <v>SW</v>
      </c>
      <c r="H5410" s="83" t="s">
        <v>370</v>
      </c>
      <c r="I5410" s="83" t="s">
        <v>658</v>
      </c>
    </row>
    <row r="5411" spans="1:9" ht="15">
      <c r="A5411" s="83" t="s">
        <v>5968</v>
      </c>
      <c r="B5411" s="83" t="str">
        <f t="shared" si="510"/>
        <v>SW11 3Q</v>
      </c>
      <c r="C5411" s="83" t="str">
        <f t="shared" si="511"/>
        <v>SW11 3</v>
      </c>
      <c r="D5411" s="83" t="str">
        <f t="shared" si="512"/>
        <v xml:space="preserve">SW11 </v>
      </c>
      <c r="E5411" s="83" t="str">
        <f t="shared" si="513"/>
        <v>SW11</v>
      </c>
      <c r="F5411" s="83" t="str">
        <f t="shared" si="514"/>
        <v>SW1</v>
      </c>
      <c r="G5411" s="83" t="str">
        <f t="shared" si="515"/>
        <v>SW</v>
      </c>
      <c r="H5411" s="83" t="s">
        <v>370</v>
      </c>
      <c r="I5411" s="83" t="s">
        <v>658</v>
      </c>
    </row>
    <row r="5412" spans="1:9" ht="15">
      <c r="A5412" s="83" t="s">
        <v>5969</v>
      </c>
      <c r="B5412" s="83" t="str">
        <f t="shared" si="510"/>
        <v>SW11 3Q</v>
      </c>
      <c r="C5412" s="83" t="str">
        <f t="shared" si="511"/>
        <v>SW11 3</v>
      </c>
      <c r="D5412" s="83" t="str">
        <f t="shared" si="512"/>
        <v xml:space="preserve">SW11 </v>
      </c>
      <c r="E5412" s="83" t="str">
        <f t="shared" si="513"/>
        <v>SW11</v>
      </c>
      <c r="F5412" s="83" t="str">
        <f t="shared" si="514"/>
        <v>SW1</v>
      </c>
      <c r="G5412" s="83" t="str">
        <f t="shared" si="515"/>
        <v>SW</v>
      </c>
      <c r="H5412" s="83" t="s">
        <v>2244</v>
      </c>
      <c r="I5412" s="83" t="s">
        <v>1167</v>
      </c>
    </row>
    <row r="5413" spans="1:9" ht="15">
      <c r="A5413" s="83" t="s">
        <v>5970</v>
      </c>
      <c r="B5413" s="83" t="str">
        <f t="shared" si="510"/>
        <v>SW11 3Q</v>
      </c>
      <c r="C5413" s="83" t="str">
        <f t="shared" si="511"/>
        <v>SW11 3</v>
      </c>
      <c r="D5413" s="83" t="str">
        <f t="shared" si="512"/>
        <v xml:space="preserve">SW11 </v>
      </c>
      <c r="E5413" s="83" t="str">
        <f t="shared" si="513"/>
        <v>SW11</v>
      </c>
      <c r="F5413" s="83" t="str">
        <f t="shared" si="514"/>
        <v>SW1</v>
      </c>
      <c r="G5413" s="83" t="str">
        <f t="shared" si="515"/>
        <v>SW</v>
      </c>
      <c r="H5413" s="83" t="s">
        <v>2244</v>
      </c>
      <c r="I5413" s="83" t="s">
        <v>1167</v>
      </c>
    </row>
    <row r="5414" spans="1:9" ht="15">
      <c r="A5414" s="83" t="s">
        <v>5971</v>
      </c>
      <c r="B5414" s="83" t="str">
        <f t="shared" si="510"/>
        <v>SW11 3Q</v>
      </c>
      <c r="C5414" s="83" t="str">
        <f t="shared" si="511"/>
        <v>SW11 3</v>
      </c>
      <c r="D5414" s="83" t="str">
        <f t="shared" si="512"/>
        <v xml:space="preserve">SW11 </v>
      </c>
      <c r="E5414" s="83" t="str">
        <f t="shared" si="513"/>
        <v>SW11</v>
      </c>
      <c r="F5414" s="83" t="str">
        <f t="shared" si="514"/>
        <v>SW1</v>
      </c>
      <c r="G5414" s="83" t="str">
        <f t="shared" si="515"/>
        <v>SW</v>
      </c>
      <c r="H5414" s="83" t="s">
        <v>2244</v>
      </c>
      <c r="I5414" s="83" t="s">
        <v>1167</v>
      </c>
    </row>
    <row r="5415" spans="1:9" ht="15">
      <c r="A5415" s="83" t="s">
        <v>5972</v>
      </c>
      <c r="B5415" s="83" t="str">
        <f t="shared" si="510"/>
        <v>SW11 3Q</v>
      </c>
      <c r="C5415" s="83" t="str">
        <f t="shared" si="511"/>
        <v>SW11 3</v>
      </c>
      <c r="D5415" s="83" t="str">
        <f t="shared" si="512"/>
        <v xml:space="preserve">SW11 </v>
      </c>
      <c r="E5415" s="83" t="str">
        <f t="shared" si="513"/>
        <v>SW11</v>
      </c>
      <c r="F5415" s="83" t="str">
        <f t="shared" si="514"/>
        <v>SW1</v>
      </c>
      <c r="G5415" s="83" t="str">
        <f t="shared" si="515"/>
        <v>SW</v>
      </c>
      <c r="H5415" s="83" t="s">
        <v>2244</v>
      </c>
      <c r="I5415" s="83" t="s">
        <v>1167</v>
      </c>
    </row>
    <row r="5416" spans="1:9" ht="15">
      <c r="A5416" s="83" t="s">
        <v>5973</v>
      </c>
      <c r="B5416" s="83" t="str">
        <f t="shared" si="510"/>
        <v>SW11 3Q</v>
      </c>
      <c r="C5416" s="83" t="str">
        <f t="shared" si="511"/>
        <v>SW11 3</v>
      </c>
      <c r="D5416" s="83" t="str">
        <f t="shared" si="512"/>
        <v xml:space="preserve">SW11 </v>
      </c>
      <c r="E5416" s="83" t="str">
        <f t="shared" si="513"/>
        <v>SW11</v>
      </c>
      <c r="F5416" s="83" t="str">
        <f t="shared" si="514"/>
        <v>SW1</v>
      </c>
      <c r="G5416" s="83" t="str">
        <f t="shared" si="515"/>
        <v>SW</v>
      </c>
      <c r="H5416" s="83" t="s">
        <v>2244</v>
      </c>
      <c r="I5416" s="83" t="s">
        <v>1167</v>
      </c>
    </row>
    <row r="5417" spans="1:9" ht="15">
      <c r="A5417" s="83" t="s">
        <v>5974</v>
      </c>
      <c r="B5417" s="83" t="str">
        <f t="shared" si="510"/>
        <v>SW11 3R</v>
      </c>
      <c r="C5417" s="83" t="str">
        <f t="shared" si="511"/>
        <v>SW11 3</v>
      </c>
      <c r="D5417" s="83" t="str">
        <f t="shared" si="512"/>
        <v xml:space="preserve">SW11 </v>
      </c>
      <c r="E5417" s="83" t="str">
        <f t="shared" si="513"/>
        <v>SW11</v>
      </c>
      <c r="F5417" s="83" t="str">
        <f t="shared" si="514"/>
        <v>SW1</v>
      </c>
      <c r="G5417" s="83" t="str">
        <f t="shared" si="515"/>
        <v>SW</v>
      </c>
      <c r="H5417" s="83" t="s">
        <v>370</v>
      </c>
      <c r="I5417" s="83" t="s">
        <v>658</v>
      </c>
    </row>
    <row r="5418" spans="1:9" ht="15">
      <c r="A5418" s="83" t="s">
        <v>5975</v>
      </c>
      <c r="B5418" s="83" t="str">
        <f t="shared" si="510"/>
        <v>SW11 3S</v>
      </c>
      <c r="C5418" s="83" t="str">
        <f t="shared" si="511"/>
        <v>SW11 3</v>
      </c>
      <c r="D5418" s="83" t="str">
        <f t="shared" si="512"/>
        <v xml:space="preserve">SW11 </v>
      </c>
      <c r="E5418" s="83" t="str">
        <f t="shared" si="513"/>
        <v>SW11</v>
      </c>
      <c r="F5418" s="83" t="str">
        <f t="shared" si="514"/>
        <v>SW1</v>
      </c>
      <c r="G5418" s="83" t="str">
        <f t="shared" si="515"/>
        <v>SW</v>
      </c>
      <c r="H5418" s="83" t="s">
        <v>370</v>
      </c>
      <c r="I5418" s="83" t="s">
        <v>658</v>
      </c>
    </row>
    <row r="5419" spans="1:9" ht="15">
      <c r="A5419" s="83" t="s">
        <v>5976</v>
      </c>
      <c r="B5419" s="83" t="str">
        <f t="shared" si="510"/>
        <v>SW11 3S</v>
      </c>
      <c r="C5419" s="83" t="str">
        <f t="shared" si="511"/>
        <v>SW11 3</v>
      </c>
      <c r="D5419" s="83" t="str">
        <f t="shared" si="512"/>
        <v xml:space="preserve">SW11 </v>
      </c>
      <c r="E5419" s="83" t="str">
        <f t="shared" si="513"/>
        <v>SW11</v>
      </c>
      <c r="F5419" s="83" t="str">
        <f t="shared" si="514"/>
        <v>SW1</v>
      </c>
      <c r="G5419" s="83" t="str">
        <f t="shared" si="515"/>
        <v>SW</v>
      </c>
      <c r="H5419" s="83" t="s">
        <v>370</v>
      </c>
      <c r="I5419" s="83" t="s">
        <v>658</v>
      </c>
    </row>
    <row r="5420" spans="1:9" ht="15">
      <c r="A5420" s="83" t="s">
        <v>5977</v>
      </c>
      <c r="B5420" s="83" t="str">
        <f t="shared" si="510"/>
        <v>SW11 3S</v>
      </c>
      <c r="C5420" s="83" t="str">
        <f t="shared" si="511"/>
        <v>SW11 3</v>
      </c>
      <c r="D5420" s="83" t="str">
        <f t="shared" si="512"/>
        <v xml:space="preserve">SW11 </v>
      </c>
      <c r="E5420" s="83" t="str">
        <f t="shared" si="513"/>
        <v>SW11</v>
      </c>
      <c r="F5420" s="83" t="str">
        <f t="shared" si="514"/>
        <v>SW1</v>
      </c>
      <c r="G5420" s="83" t="str">
        <f t="shared" si="515"/>
        <v>SW</v>
      </c>
      <c r="H5420" s="83" t="s">
        <v>370</v>
      </c>
      <c r="I5420" s="83" t="s">
        <v>658</v>
      </c>
    </row>
    <row r="5421" spans="1:9" ht="15">
      <c r="A5421" s="83" t="s">
        <v>5978</v>
      </c>
      <c r="B5421" s="83" t="str">
        <f t="shared" si="510"/>
        <v>SW11 3S</v>
      </c>
      <c r="C5421" s="83" t="str">
        <f t="shared" si="511"/>
        <v>SW11 3</v>
      </c>
      <c r="D5421" s="83" t="str">
        <f t="shared" si="512"/>
        <v xml:space="preserve">SW11 </v>
      </c>
      <c r="E5421" s="83" t="str">
        <f t="shared" si="513"/>
        <v>SW11</v>
      </c>
      <c r="F5421" s="83" t="str">
        <f t="shared" si="514"/>
        <v>SW1</v>
      </c>
      <c r="G5421" s="83" t="str">
        <f t="shared" si="515"/>
        <v>SW</v>
      </c>
      <c r="H5421" s="83" t="s">
        <v>370</v>
      </c>
      <c r="I5421" s="83" t="s">
        <v>658</v>
      </c>
    </row>
    <row r="5422" spans="1:9" ht="15">
      <c r="A5422" s="83" t="s">
        <v>5979</v>
      </c>
      <c r="B5422" s="83" t="str">
        <f t="shared" si="510"/>
        <v>SW11 3S</v>
      </c>
      <c r="C5422" s="83" t="str">
        <f t="shared" si="511"/>
        <v>SW11 3</v>
      </c>
      <c r="D5422" s="83" t="str">
        <f t="shared" si="512"/>
        <v xml:space="preserve">SW11 </v>
      </c>
      <c r="E5422" s="83" t="str">
        <f t="shared" si="513"/>
        <v>SW11</v>
      </c>
      <c r="F5422" s="83" t="str">
        <f t="shared" si="514"/>
        <v>SW1</v>
      </c>
      <c r="G5422" s="83" t="str">
        <f t="shared" si="515"/>
        <v>SW</v>
      </c>
      <c r="H5422" s="83" t="s">
        <v>370</v>
      </c>
      <c r="I5422" s="83" t="s">
        <v>658</v>
      </c>
    </row>
    <row r="5423" spans="1:9" ht="15">
      <c r="A5423" s="83" t="s">
        <v>5980</v>
      </c>
      <c r="B5423" s="83" t="str">
        <f t="shared" si="510"/>
        <v>SW11 3T</v>
      </c>
      <c r="C5423" s="83" t="str">
        <f t="shared" si="511"/>
        <v>SW11 3</v>
      </c>
      <c r="D5423" s="83" t="str">
        <f t="shared" si="512"/>
        <v xml:space="preserve">SW11 </v>
      </c>
      <c r="E5423" s="83" t="str">
        <f t="shared" si="513"/>
        <v>SW11</v>
      </c>
      <c r="F5423" s="83" t="str">
        <f t="shared" si="514"/>
        <v>SW1</v>
      </c>
      <c r="G5423" s="83" t="str">
        <f t="shared" si="515"/>
        <v>SW</v>
      </c>
      <c r="H5423" s="83" t="s">
        <v>370</v>
      </c>
      <c r="I5423" s="83" t="s">
        <v>658</v>
      </c>
    </row>
    <row r="5424" spans="1:9" ht="15">
      <c r="A5424" s="83" t="s">
        <v>5981</v>
      </c>
      <c r="B5424" s="83" t="str">
        <f t="shared" si="510"/>
        <v>SW11 3T</v>
      </c>
      <c r="C5424" s="83" t="str">
        <f t="shared" si="511"/>
        <v>SW11 3</v>
      </c>
      <c r="D5424" s="83" t="str">
        <f t="shared" si="512"/>
        <v xml:space="preserve">SW11 </v>
      </c>
      <c r="E5424" s="83" t="str">
        <f t="shared" si="513"/>
        <v>SW11</v>
      </c>
      <c r="F5424" s="83" t="str">
        <f t="shared" si="514"/>
        <v>SW1</v>
      </c>
      <c r="G5424" s="83" t="str">
        <f t="shared" si="515"/>
        <v>SW</v>
      </c>
      <c r="H5424" s="83" t="s">
        <v>370</v>
      </c>
      <c r="I5424" s="83" t="s">
        <v>658</v>
      </c>
    </row>
    <row r="5425" spans="1:9" ht="15">
      <c r="A5425" s="83" t="s">
        <v>5982</v>
      </c>
      <c r="B5425" s="83" t="str">
        <f t="shared" si="510"/>
        <v>SW11 3T</v>
      </c>
      <c r="C5425" s="83" t="str">
        <f t="shared" si="511"/>
        <v>SW11 3</v>
      </c>
      <c r="D5425" s="83" t="str">
        <f t="shared" si="512"/>
        <v xml:space="preserve">SW11 </v>
      </c>
      <c r="E5425" s="83" t="str">
        <f t="shared" si="513"/>
        <v>SW11</v>
      </c>
      <c r="F5425" s="83" t="str">
        <f t="shared" si="514"/>
        <v>SW1</v>
      </c>
      <c r="G5425" s="83" t="str">
        <f t="shared" si="515"/>
        <v>SW</v>
      </c>
      <c r="H5425" s="83" t="s">
        <v>370</v>
      </c>
      <c r="I5425" s="83" t="s">
        <v>658</v>
      </c>
    </row>
    <row r="5426" spans="1:9" ht="15">
      <c r="A5426" s="83" t="s">
        <v>5983</v>
      </c>
      <c r="B5426" s="83" t="str">
        <f t="shared" si="510"/>
        <v>SW11 3T</v>
      </c>
      <c r="C5426" s="83" t="str">
        <f t="shared" si="511"/>
        <v>SW11 3</v>
      </c>
      <c r="D5426" s="83" t="str">
        <f t="shared" si="512"/>
        <v xml:space="preserve">SW11 </v>
      </c>
      <c r="E5426" s="83" t="str">
        <f t="shared" si="513"/>
        <v>SW11</v>
      </c>
      <c r="F5426" s="83" t="str">
        <f t="shared" si="514"/>
        <v>SW1</v>
      </c>
      <c r="G5426" s="83" t="str">
        <f t="shared" si="515"/>
        <v>SW</v>
      </c>
      <c r="H5426" s="83" t="s">
        <v>370</v>
      </c>
      <c r="I5426" s="83" t="s">
        <v>658</v>
      </c>
    </row>
    <row r="5427" spans="1:9" ht="15">
      <c r="A5427" s="83" t="s">
        <v>5984</v>
      </c>
      <c r="B5427" s="83" t="str">
        <f t="shared" si="510"/>
        <v>SW11 3T</v>
      </c>
      <c r="C5427" s="83" t="str">
        <f t="shared" si="511"/>
        <v>SW11 3</v>
      </c>
      <c r="D5427" s="83" t="str">
        <f t="shared" si="512"/>
        <v xml:space="preserve">SW11 </v>
      </c>
      <c r="E5427" s="83" t="str">
        <f t="shared" si="513"/>
        <v>SW11</v>
      </c>
      <c r="F5427" s="83" t="str">
        <f t="shared" si="514"/>
        <v>SW1</v>
      </c>
      <c r="G5427" s="83" t="str">
        <f t="shared" si="515"/>
        <v>SW</v>
      </c>
      <c r="H5427" s="83" t="s">
        <v>370</v>
      </c>
      <c r="I5427" s="83" t="s">
        <v>658</v>
      </c>
    </row>
    <row r="5428" spans="1:9" ht="15">
      <c r="A5428" s="83" t="s">
        <v>5985</v>
      </c>
      <c r="B5428" s="83" t="str">
        <f t="shared" si="510"/>
        <v>SW11 3T</v>
      </c>
      <c r="C5428" s="83" t="str">
        <f t="shared" si="511"/>
        <v>SW11 3</v>
      </c>
      <c r="D5428" s="83" t="str">
        <f t="shared" si="512"/>
        <v xml:space="preserve">SW11 </v>
      </c>
      <c r="E5428" s="83" t="str">
        <f t="shared" si="513"/>
        <v>SW11</v>
      </c>
      <c r="F5428" s="83" t="str">
        <f t="shared" si="514"/>
        <v>SW1</v>
      </c>
      <c r="G5428" s="83" t="str">
        <f t="shared" si="515"/>
        <v>SW</v>
      </c>
      <c r="H5428" s="83" t="s">
        <v>370</v>
      </c>
      <c r="I5428" s="83" t="s">
        <v>658</v>
      </c>
    </row>
    <row r="5429" spans="1:9" ht="15">
      <c r="A5429" s="83" t="s">
        <v>5986</v>
      </c>
      <c r="B5429" s="83" t="str">
        <f t="shared" si="510"/>
        <v>SW11 3T</v>
      </c>
      <c r="C5429" s="83" t="str">
        <f t="shared" si="511"/>
        <v>SW11 3</v>
      </c>
      <c r="D5429" s="83" t="str">
        <f t="shared" si="512"/>
        <v xml:space="preserve">SW11 </v>
      </c>
      <c r="E5429" s="83" t="str">
        <f t="shared" si="513"/>
        <v>SW11</v>
      </c>
      <c r="F5429" s="83" t="str">
        <f t="shared" si="514"/>
        <v>SW1</v>
      </c>
      <c r="G5429" s="83" t="str">
        <f t="shared" si="515"/>
        <v>SW</v>
      </c>
      <c r="H5429" s="83" t="s">
        <v>370</v>
      </c>
      <c r="I5429" s="83" t="s">
        <v>658</v>
      </c>
    </row>
    <row r="5430" spans="1:9" ht="15">
      <c r="A5430" s="83" t="s">
        <v>5987</v>
      </c>
      <c r="B5430" s="83" t="str">
        <f t="shared" si="510"/>
        <v>SW11 3T</v>
      </c>
      <c r="C5430" s="83" t="str">
        <f t="shared" si="511"/>
        <v>SW11 3</v>
      </c>
      <c r="D5430" s="83" t="str">
        <f t="shared" si="512"/>
        <v xml:space="preserve">SW11 </v>
      </c>
      <c r="E5430" s="83" t="str">
        <f t="shared" si="513"/>
        <v>SW11</v>
      </c>
      <c r="F5430" s="83" t="str">
        <f t="shared" si="514"/>
        <v>SW1</v>
      </c>
      <c r="G5430" s="83" t="str">
        <f t="shared" si="515"/>
        <v>SW</v>
      </c>
      <c r="H5430" s="83" t="s">
        <v>370</v>
      </c>
      <c r="I5430" s="83" t="s">
        <v>658</v>
      </c>
    </row>
    <row r="5431" spans="1:9" ht="15">
      <c r="A5431" s="83" t="s">
        <v>5988</v>
      </c>
      <c r="B5431" s="83" t="str">
        <f t="shared" si="510"/>
        <v>SW11 3U</v>
      </c>
      <c r="C5431" s="83" t="str">
        <f t="shared" si="511"/>
        <v>SW11 3</v>
      </c>
      <c r="D5431" s="83" t="str">
        <f t="shared" si="512"/>
        <v xml:space="preserve">SW11 </v>
      </c>
      <c r="E5431" s="83" t="str">
        <f t="shared" si="513"/>
        <v>SW11</v>
      </c>
      <c r="F5431" s="83" t="str">
        <f t="shared" si="514"/>
        <v>SW1</v>
      </c>
      <c r="G5431" s="83" t="str">
        <f t="shared" si="515"/>
        <v>SW</v>
      </c>
      <c r="H5431" s="83" t="s">
        <v>370</v>
      </c>
      <c r="I5431" s="83" t="s">
        <v>658</v>
      </c>
    </row>
    <row r="5432" spans="1:9" ht="15">
      <c r="A5432" s="83" t="s">
        <v>5989</v>
      </c>
      <c r="B5432" s="83" t="str">
        <f t="shared" si="510"/>
        <v>SW11 3U</v>
      </c>
      <c r="C5432" s="83" t="str">
        <f t="shared" si="511"/>
        <v>SW11 3</v>
      </c>
      <c r="D5432" s="83" t="str">
        <f t="shared" si="512"/>
        <v xml:space="preserve">SW11 </v>
      </c>
      <c r="E5432" s="83" t="str">
        <f t="shared" si="513"/>
        <v>SW11</v>
      </c>
      <c r="F5432" s="83" t="str">
        <f t="shared" si="514"/>
        <v>SW1</v>
      </c>
      <c r="G5432" s="83" t="str">
        <f t="shared" si="515"/>
        <v>SW</v>
      </c>
      <c r="H5432" s="83" t="s">
        <v>2244</v>
      </c>
      <c r="I5432" s="83" t="s">
        <v>1167</v>
      </c>
    </row>
    <row r="5433" spans="1:9" ht="15">
      <c r="A5433" s="83" t="s">
        <v>5990</v>
      </c>
      <c r="B5433" s="83" t="str">
        <f t="shared" si="510"/>
        <v>SW11 3U</v>
      </c>
      <c r="C5433" s="83" t="str">
        <f t="shared" si="511"/>
        <v>SW11 3</v>
      </c>
      <c r="D5433" s="83" t="str">
        <f t="shared" si="512"/>
        <v xml:space="preserve">SW11 </v>
      </c>
      <c r="E5433" s="83" t="str">
        <f t="shared" si="513"/>
        <v>SW11</v>
      </c>
      <c r="F5433" s="83" t="str">
        <f t="shared" si="514"/>
        <v>SW1</v>
      </c>
      <c r="G5433" s="83" t="str">
        <f t="shared" si="515"/>
        <v>SW</v>
      </c>
      <c r="H5433" s="83" t="s">
        <v>2244</v>
      </c>
      <c r="I5433" s="83" t="s">
        <v>1167</v>
      </c>
    </row>
    <row r="5434" spans="1:9" ht="15">
      <c r="A5434" s="83" t="s">
        <v>5991</v>
      </c>
      <c r="B5434" s="83" t="str">
        <f t="shared" si="510"/>
        <v>SW11 3U</v>
      </c>
      <c r="C5434" s="83" t="str">
        <f t="shared" si="511"/>
        <v>SW11 3</v>
      </c>
      <c r="D5434" s="83" t="str">
        <f t="shared" si="512"/>
        <v xml:space="preserve">SW11 </v>
      </c>
      <c r="E5434" s="83" t="str">
        <f t="shared" si="513"/>
        <v>SW11</v>
      </c>
      <c r="F5434" s="83" t="str">
        <f t="shared" si="514"/>
        <v>SW1</v>
      </c>
      <c r="G5434" s="83" t="str">
        <f t="shared" si="515"/>
        <v>SW</v>
      </c>
      <c r="H5434" s="83" t="s">
        <v>2244</v>
      </c>
      <c r="I5434" s="83" t="s">
        <v>1167</v>
      </c>
    </row>
    <row r="5435" spans="1:9" ht="15">
      <c r="A5435" s="83" t="s">
        <v>5992</v>
      </c>
      <c r="B5435" s="83" t="str">
        <f t="shared" si="510"/>
        <v>SW11 3V</v>
      </c>
      <c r="C5435" s="83" t="str">
        <f t="shared" si="511"/>
        <v>SW11 3</v>
      </c>
      <c r="D5435" s="83" t="str">
        <f t="shared" si="512"/>
        <v xml:space="preserve">SW11 </v>
      </c>
      <c r="E5435" s="83" t="str">
        <f t="shared" si="513"/>
        <v>SW11</v>
      </c>
      <c r="F5435" s="83" t="str">
        <f t="shared" si="514"/>
        <v>SW1</v>
      </c>
      <c r="G5435" s="83" t="str">
        <f t="shared" si="515"/>
        <v>SW</v>
      </c>
      <c r="H5435" s="83" t="s">
        <v>370</v>
      </c>
      <c r="I5435" s="83" t="s">
        <v>658</v>
      </c>
    </row>
    <row r="5436" spans="1:9" ht="15">
      <c r="A5436" s="83" t="s">
        <v>5993</v>
      </c>
      <c r="B5436" s="83" t="str">
        <f t="shared" si="510"/>
        <v>SW11 3Y</v>
      </c>
      <c r="C5436" s="83" t="str">
        <f t="shared" si="511"/>
        <v>SW11 3</v>
      </c>
      <c r="D5436" s="83" t="str">
        <f t="shared" si="512"/>
        <v xml:space="preserve">SW11 </v>
      </c>
      <c r="E5436" s="83" t="str">
        <f t="shared" si="513"/>
        <v>SW11</v>
      </c>
      <c r="F5436" s="83" t="str">
        <f t="shared" si="514"/>
        <v>SW1</v>
      </c>
      <c r="G5436" s="83" t="str">
        <f t="shared" si="515"/>
        <v>SW</v>
      </c>
      <c r="H5436" s="83" t="s">
        <v>370</v>
      </c>
      <c r="I5436" s="83" t="s">
        <v>658</v>
      </c>
    </row>
    <row r="5437" spans="1:9" ht="15">
      <c r="A5437" s="83" t="s">
        <v>5994</v>
      </c>
      <c r="B5437" s="83" t="str">
        <f t="shared" si="510"/>
        <v>SW11 3Y</v>
      </c>
      <c r="C5437" s="83" t="str">
        <f t="shared" si="511"/>
        <v>SW11 3</v>
      </c>
      <c r="D5437" s="83" t="str">
        <f t="shared" si="512"/>
        <v xml:space="preserve">SW11 </v>
      </c>
      <c r="E5437" s="83" t="str">
        <f t="shared" si="513"/>
        <v>SW11</v>
      </c>
      <c r="F5437" s="83" t="str">
        <f t="shared" si="514"/>
        <v>SW1</v>
      </c>
      <c r="G5437" s="83" t="str">
        <f t="shared" si="515"/>
        <v>SW</v>
      </c>
      <c r="H5437" s="83" t="s">
        <v>370</v>
      </c>
      <c r="I5437" s="83" t="s">
        <v>658</v>
      </c>
    </row>
    <row r="5438" spans="1:9" ht="15">
      <c r="A5438" s="83" t="s">
        <v>5995</v>
      </c>
      <c r="B5438" s="83" t="str">
        <f t="shared" si="510"/>
        <v>SW11 4P</v>
      </c>
      <c r="C5438" s="83" t="str">
        <f t="shared" si="511"/>
        <v>SW11 4</v>
      </c>
      <c r="D5438" s="83" t="str">
        <f t="shared" si="512"/>
        <v xml:space="preserve">SW11 </v>
      </c>
      <c r="E5438" s="83" t="str">
        <f t="shared" si="513"/>
        <v>SW11</v>
      </c>
      <c r="F5438" s="83" t="str">
        <f t="shared" si="514"/>
        <v>SW1</v>
      </c>
      <c r="G5438" s="83" t="str">
        <f t="shared" si="515"/>
        <v>SW</v>
      </c>
      <c r="H5438" s="83" t="s">
        <v>370</v>
      </c>
      <c r="I5438" s="83" t="s">
        <v>658</v>
      </c>
    </row>
    <row r="5439" spans="1:9" ht="15">
      <c r="A5439" s="83" t="s">
        <v>5996</v>
      </c>
      <c r="B5439" s="83" t="str">
        <f t="shared" si="510"/>
        <v>SW11 4X</v>
      </c>
      <c r="C5439" s="83" t="str">
        <f t="shared" si="511"/>
        <v>SW11 4</v>
      </c>
      <c r="D5439" s="83" t="str">
        <f t="shared" si="512"/>
        <v xml:space="preserve">SW11 </v>
      </c>
      <c r="E5439" s="83" t="str">
        <f t="shared" si="513"/>
        <v>SW11</v>
      </c>
      <c r="F5439" s="83" t="str">
        <f t="shared" si="514"/>
        <v>SW1</v>
      </c>
      <c r="G5439" s="83" t="str">
        <f t="shared" si="515"/>
        <v>SW</v>
      </c>
      <c r="H5439" s="83" t="s">
        <v>370</v>
      </c>
      <c r="I5439" s="83" t="s">
        <v>658</v>
      </c>
    </row>
    <row r="5440" spans="1:9" ht="15">
      <c r="A5440" s="83" t="s">
        <v>5997</v>
      </c>
      <c r="B5440" s="83" t="str">
        <f t="shared" si="510"/>
        <v>SW11 5E</v>
      </c>
      <c r="C5440" s="83" t="str">
        <f t="shared" si="511"/>
        <v>SW11 5</v>
      </c>
      <c r="D5440" s="83" t="str">
        <f t="shared" si="512"/>
        <v xml:space="preserve">SW11 </v>
      </c>
      <c r="E5440" s="83" t="str">
        <f t="shared" si="513"/>
        <v>SW11</v>
      </c>
      <c r="F5440" s="83" t="str">
        <f t="shared" si="514"/>
        <v>SW1</v>
      </c>
      <c r="G5440" s="83" t="str">
        <f t="shared" si="515"/>
        <v>SW</v>
      </c>
      <c r="H5440" s="83" t="s">
        <v>370</v>
      </c>
      <c r="I5440" s="83" t="s">
        <v>658</v>
      </c>
    </row>
    <row r="5441" spans="1:9" ht="15">
      <c r="A5441" s="83" t="s">
        <v>5998</v>
      </c>
      <c r="B5441" s="83" t="str">
        <f t="shared" si="510"/>
        <v>SW11 5E</v>
      </c>
      <c r="C5441" s="83" t="str">
        <f t="shared" si="511"/>
        <v>SW11 5</v>
      </c>
      <c r="D5441" s="83" t="str">
        <f t="shared" si="512"/>
        <v xml:space="preserve">SW11 </v>
      </c>
      <c r="E5441" s="83" t="str">
        <f t="shared" si="513"/>
        <v>SW11</v>
      </c>
      <c r="F5441" s="83" t="str">
        <f t="shared" si="514"/>
        <v>SW1</v>
      </c>
      <c r="G5441" s="83" t="str">
        <f t="shared" si="515"/>
        <v>SW</v>
      </c>
      <c r="H5441" s="83" t="s">
        <v>2244</v>
      </c>
      <c r="I5441" s="83" t="s">
        <v>1167</v>
      </c>
    </row>
    <row r="5442" spans="1:9" ht="15">
      <c r="A5442" s="83" t="s">
        <v>5999</v>
      </c>
      <c r="B5442" s="83" t="str">
        <f t="shared" si="510"/>
        <v>SW11 5E</v>
      </c>
      <c r="C5442" s="83" t="str">
        <f t="shared" si="511"/>
        <v>SW11 5</v>
      </c>
      <c r="D5442" s="83" t="str">
        <f t="shared" si="512"/>
        <v xml:space="preserve">SW11 </v>
      </c>
      <c r="E5442" s="83" t="str">
        <f t="shared" si="513"/>
        <v>SW11</v>
      </c>
      <c r="F5442" s="83" t="str">
        <f t="shared" si="514"/>
        <v>SW1</v>
      </c>
      <c r="G5442" s="83" t="str">
        <f t="shared" si="515"/>
        <v>SW</v>
      </c>
      <c r="H5442" s="83" t="s">
        <v>2244</v>
      </c>
      <c r="I5442" s="83" t="s">
        <v>1167</v>
      </c>
    </row>
    <row r="5443" spans="1:9" ht="15">
      <c r="A5443" s="83" t="s">
        <v>6000</v>
      </c>
      <c r="B5443" s="83" t="str">
        <f t="shared" ref="B5443:B5506" si="516">LEFT($A5443,7)</f>
        <v>SW11 5G</v>
      </c>
      <c r="C5443" s="83" t="str">
        <f t="shared" ref="C5443:C5506" si="517">LEFT($A5443,6)</f>
        <v>SW11 5</v>
      </c>
      <c r="D5443" s="83" t="str">
        <f t="shared" ref="D5443:D5506" si="518">LEFT($A5443,5)</f>
        <v xml:space="preserve">SW11 </v>
      </c>
      <c r="E5443" s="83" t="str">
        <f t="shared" ref="E5443:E5506" si="519">LEFT($A5443,4)</f>
        <v>SW11</v>
      </c>
      <c r="F5443" s="83" t="str">
        <f t="shared" ref="F5443:F5506" si="520">LEFT($A5443,3)</f>
        <v>SW1</v>
      </c>
      <c r="G5443" s="83" t="str">
        <f t="shared" ref="G5443:G5506" si="521">LEFT($A5443,2)</f>
        <v>SW</v>
      </c>
      <c r="H5443" s="83" t="s">
        <v>370</v>
      </c>
      <c r="I5443" s="83" t="s">
        <v>658</v>
      </c>
    </row>
    <row r="5444" spans="1:9" ht="15">
      <c r="A5444" s="83" t="s">
        <v>6001</v>
      </c>
      <c r="B5444" s="83" t="str">
        <f t="shared" si="516"/>
        <v>SW11 5J</v>
      </c>
      <c r="C5444" s="83" t="str">
        <f t="shared" si="517"/>
        <v>SW11 5</v>
      </c>
      <c r="D5444" s="83" t="str">
        <f t="shared" si="518"/>
        <v xml:space="preserve">SW11 </v>
      </c>
      <c r="E5444" s="83" t="str">
        <f t="shared" si="519"/>
        <v>SW11</v>
      </c>
      <c r="F5444" s="83" t="str">
        <f t="shared" si="520"/>
        <v>SW1</v>
      </c>
      <c r="G5444" s="83" t="str">
        <f t="shared" si="521"/>
        <v>SW</v>
      </c>
      <c r="H5444" s="83" t="s">
        <v>370</v>
      </c>
      <c r="I5444" s="83" t="s">
        <v>658</v>
      </c>
    </row>
    <row r="5445" spans="1:9" ht="15">
      <c r="A5445" s="83" t="s">
        <v>6002</v>
      </c>
      <c r="B5445" s="83" t="str">
        <f t="shared" si="516"/>
        <v>SW11 5J</v>
      </c>
      <c r="C5445" s="83" t="str">
        <f t="shared" si="517"/>
        <v>SW11 5</v>
      </c>
      <c r="D5445" s="83" t="str">
        <f t="shared" si="518"/>
        <v xml:space="preserve">SW11 </v>
      </c>
      <c r="E5445" s="83" t="str">
        <f t="shared" si="519"/>
        <v>SW11</v>
      </c>
      <c r="F5445" s="83" t="str">
        <f t="shared" si="520"/>
        <v>SW1</v>
      </c>
      <c r="G5445" s="83" t="str">
        <f t="shared" si="521"/>
        <v>SW</v>
      </c>
      <c r="H5445" s="83" t="s">
        <v>370</v>
      </c>
      <c r="I5445" s="83" t="s">
        <v>658</v>
      </c>
    </row>
    <row r="5446" spans="1:9" ht="15">
      <c r="A5446" s="83" t="s">
        <v>6003</v>
      </c>
      <c r="B5446" s="83" t="str">
        <f t="shared" si="516"/>
        <v>SW11 5L</v>
      </c>
      <c r="C5446" s="83" t="str">
        <f t="shared" si="517"/>
        <v>SW11 5</v>
      </c>
      <c r="D5446" s="83" t="str">
        <f t="shared" si="518"/>
        <v xml:space="preserve">SW11 </v>
      </c>
      <c r="E5446" s="83" t="str">
        <f t="shared" si="519"/>
        <v>SW11</v>
      </c>
      <c r="F5446" s="83" t="str">
        <f t="shared" si="520"/>
        <v>SW1</v>
      </c>
      <c r="G5446" s="83" t="str">
        <f t="shared" si="521"/>
        <v>SW</v>
      </c>
      <c r="H5446" s="83" t="s">
        <v>370</v>
      </c>
      <c r="I5446" s="83" t="s">
        <v>658</v>
      </c>
    </row>
    <row r="5447" spans="1:9" ht="15">
      <c r="A5447" s="83" t="s">
        <v>6004</v>
      </c>
      <c r="B5447" s="83" t="str">
        <f t="shared" si="516"/>
        <v>SW11 5N</v>
      </c>
      <c r="C5447" s="83" t="str">
        <f t="shared" si="517"/>
        <v>SW11 5</v>
      </c>
      <c r="D5447" s="83" t="str">
        <f t="shared" si="518"/>
        <v xml:space="preserve">SW11 </v>
      </c>
      <c r="E5447" s="83" t="str">
        <f t="shared" si="519"/>
        <v>SW11</v>
      </c>
      <c r="F5447" s="83" t="str">
        <f t="shared" si="520"/>
        <v>SW1</v>
      </c>
      <c r="G5447" s="83" t="str">
        <f t="shared" si="521"/>
        <v>SW</v>
      </c>
      <c r="H5447" s="83" t="s">
        <v>370</v>
      </c>
      <c r="I5447" s="83" t="s">
        <v>658</v>
      </c>
    </row>
    <row r="5448" spans="1:9" ht="15">
      <c r="A5448" s="83" t="s">
        <v>6005</v>
      </c>
      <c r="B5448" s="83" t="str">
        <f t="shared" si="516"/>
        <v>SW11 5P</v>
      </c>
      <c r="C5448" s="83" t="str">
        <f t="shared" si="517"/>
        <v>SW11 5</v>
      </c>
      <c r="D5448" s="83" t="str">
        <f t="shared" si="518"/>
        <v xml:space="preserve">SW11 </v>
      </c>
      <c r="E5448" s="83" t="str">
        <f t="shared" si="519"/>
        <v>SW11</v>
      </c>
      <c r="F5448" s="83" t="str">
        <f t="shared" si="520"/>
        <v>SW1</v>
      </c>
      <c r="G5448" s="83" t="str">
        <f t="shared" si="521"/>
        <v>SW</v>
      </c>
      <c r="H5448" s="83" t="s">
        <v>370</v>
      </c>
      <c r="I5448" s="83" t="s">
        <v>658</v>
      </c>
    </row>
    <row r="5449" spans="1:9" ht="15">
      <c r="A5449" s="83" t="s">
        <v>6006</v>
      </c>
      <c r="B5449" s="83" t="str">
        <f t="shared" si="516"/>
        <v>SW11 5Q</v>
      </c>
      <c r="C5449" s="83" t="str">
        <f t="shared" si="517"/>
        <v>SW11 5</v>
      </c>
      <c r="D5449" s="83" t="str">
        <f t="shared" si="518"/>
        <v xml:space="preserve">SW11 </v>
      </c>
      <c r="E5449" s="83" t="str">
        <f t="shared" si="519"/>
        <v>SW11</v>
      </c>
      <c r="F5449" s="83" t="str">
        <f t="shared" si="520"/>
        <v>SW1</v>
      </c>
      <c r="G5449" s="83" t="str">
        <f t="shared" si="521"/>
        <v>SW</v>
      </c>
      <c r="H5449" s="83" t="s">
        <v>370</v>
      </c>
      <c r="I5449" s="83" t="s">
        <v>658</v>
      </c>
    </row>
    <row r="5450" spans="1:9" ht="15">
      <c r="A5450" s="83" t="s">
        <v>6007</v>
      </c>
      <c r="B5450" s="83" t="str">
        <f t="shared" si="516"/>
        <v>SW11 5Q</v>
      </c>
      <c r="C5450" s="83" t="str">
        <f t="shared" si="517"/>
        <v>SW11 5</v>
      </c>
      <c r="D5450" s="83" t="str">
        <f t="shared" si="518"/>
        <v xml:space="preserve">SW11 </v>
      </c>
      <c r="E5450" s="83" t="str">
        <f t="shared" si="519"/>
        <v>SW11</v>
      </c>
      <c r="F5450" s="83" t="str">
        <f t="shared" si="520"/>
        <v>SW1</v>
      </c>
      <c r="G5450" s="83" t="str">
        <f t="shared" si="521"/>
        <v>SW</v>
      </c>
      <c r="H5450" s="83" t="s">
        <v>2244</v>
      </c>
      <c r="I5450" s="83" t="s">
        <v>1167</v>
      </c>
    </row>
    <row r="5451" spans="1:9" ht="15">
      <c r="A5451" s="83" t="s">
        <v>6008</v>
      </c>
      <c r="B5451" s="83" t="str">
        <f t="shared" si="516"/>
        <v>SW11 5Q</v>
      </c>
      <c r="C5451" s="83" t="str">
        <f t="shared" si="517"/>
        <v>SW11 5</v>
      </c>
      <c r="D5451" s="83" t="str">
        <f t="shared" si="518"/>
        <v xml:space="preserve">SW11 </v>
      </c>
      <c r="E5451" s="83" t="str">
        <f t="shared" si="519"/>
        <v>SW11</v>
      </c>
      <c r="F5451" s="83" t="str">
        <f t="shared" si="520"/>
        <v>SW1</v>
      </c>
      <c r="G5451" s="83" t="str">
        <f t="shared" si="521"/>
        <v>SW</v>
      </c>
      <c r="H5451" s="83" t="s">
        <v>2244</v>
      </c>
      <c r="I5451" s="83" t="s">
        <v>1167</v>
      </c>
    </row>
    <row r="5452" spans="1:9" ht="15">
      <c r="A5452" s="83" t="s">
        <v>6009</v>
      </c>
      <c r="B5452" s="83" t="str">
        <f t="shared" si="516"/>
        <v>SW11 5Q</v>
      </c>
      <c r="C5452" s="83" t="str">
        <f t="shared" si="517"/>
        <v>SW11 5</v>
      </c>
      <c r="D5452" s="83" t="str">
        <f t="shared" si="518"/>
        <v xml:space="preserve">SW11 </v>
      </c>
      <c r="E5452" s="83" t="str">
        <f t="shared" si="519"/>
        <v>SW11</v>
      </c>
      <c r="F5452" s="83" t="str">
        <f t="shared" si="520"/>
        <v>SW1</v>
      </c>
      <c r="G5452" s="83" t="str">
        <f t="shared" si="521"/>
        <v>SW</v>
      </c>
      <c r="H5452" s="83" t="s">
        <v>2244</v>
      </c>
      <c r="I5452" s="83" t="s">
        <v>1167</v>
      </c>
    </row>
    <row r="5453" spans="1:9" ht="15">
      <c r="A5453" s="83" t="s">
        <v>6010</v>
      </c>
      <c r="B5453" s="83" t="str">
        <f t="shared" si="516"/>
        <v>SW11 5Q</v>
      </c>
      <c r="C5453" s="83" t="str">
        <f t="shared" si="517"/>
        <v>SW11 5</v>
      </c>
      <c r="D5453" s="83" t="str">
        <f t="shared" si="518"/>
        <v xml:space="preserve">SW11 </v>
      </c>
      <c r="E5453" s="83" t="str">
        <f t="shared" si="519"/>
        <v>SW11</v>
      </c>
      <c r="F5453" s="83" t="str">
        <f t="shared" si="520"/>
        <v>SW1</v>
      </c>
      <c r="G5453" s="83" t="str">
        <f t="shared" si="521"/>
        <v>SW</v>
      </c>
      <c r="H5453" s="83" t="s">
        <v>2244</v>
      </c>
      <c r="I5453" s="83" t="s">
        <v>1167</v>
      </c>
    </row>
    <row r="5454" spans="1:9" ht="15">
      <c r="A5454" s="83" t="s">
        <v>6011</v>
      </c>
      <c r="B5454" s="83" t="str">
        <f t="shared" si="516"/>
        <v>SW11 5R</v>
      </c>
      <c r="C5454" s="83" t="str">
        <f t="shared" si="517"/>
        <v>SW11 5</v>
      </c>
      <c r="D5454" s="83" t="str">
        <f t="shared" si="518"/>
        <v xml:space="preserve">SW11 </v>
      </c>
      <c r="E5454" s="83" t="str">
        <f t="shared" si="519"/>
        <v>SW11</v>
      </c>
      <c r="F5454" s="83" t="str">
        <f t="shared" si="520"/>
        <v>SW1</v>
      </c>
      <c r="G5454" s="83" t="str">
        <f t="shared" si="521"/>
        <v>SW</v>
      </c>
      <c r="H5454" s="83" t="s">
        <v>370</v>
      </c>
      <c r="I5454" s="83" t="s">
        <v>658</v>
      </c>
    </row>
    <row r="5455" spans="1:9" ht="15">
      <c r="A5455" s="83" t="s">
        <v>6012</v>
      </c>
      <c r="B5455" s="83" t="str">
        <f t="shared" si="516"/>
        <v>SW11 5S</v>
      </c>
      <c r="C5455" s="83" t="str">
        <f t="shared" si="517"/>
        <v>SW11 5</v>
      </c>
      <c r="D5455" s="83" t="str">
        <f t="shared" si="518"/>
        <v xml:space="preserve">SW11 </v>
      </c>
      <c r="E5455" s="83" t="str">
        <f t="shared" si="519"/>
        <v>SW11</v>
      </c>
      <c r="F5455" s="83" t="str">
        <f t="shared" si="520"/>
        <v>SW1</v>
      </c>
      <c r="G5455" s="83" t="str">
        <f t="shared" si="521"/>
        <v>SW</v>
      </c>
      <c r="H5455" s="83" t="s">
        <v>370</v>
      </c>
      <c r="I5455" s="83" t="s">
        <v>658</v>
      </c>
    </row>
    <row r="5456" spans="1:9" ht="15">
      <c r="A5456" s="83" t="s">
        <v>6013</v>
      </c>
      <c r="B5456" s="83" t="str">
        <f t="shared" si="516"/>
        <v>SW11 5T</v>
      </c>
      <c r="C5456" s="83" t="str">
        <f t="shared" si="517"/>
        <v>SW11 5</v>
      </c>
      <c r="D5456" s="83" t="str">
        <f t="shared" si="518"/>
        <v xml:space="preserve">SW11 </v>
      </c>
      <c r="E5456" s="83" t="str">
        <f t="shared" si="519"/>
        <v>SW11</v>
      </c>
      <c r="F5456" s="83" t="str">
        <f t="shared" si="520"/>
        <v>SW1</v>
      </c>
      <c r="G5456" s="83" t="str">
        <f t="shared" si="521"/>
        <v>SW</v>
      </c>
      <c r="H5456" s="83" t="s">
        <v>370</v>
      </c>
      <c r="I5456" s="83" t="s">
        <v>658</v>
      </c>
    </row>
    <row r="5457" spans="1:9" ht="15">
      <c r="A5457" s="83" t="s">
        <v>6014</v>
      </c>
      <c r="B5457" s="83" t="str">
        <f t="shared" si="516"/>
        <v>SW11 5T</v>
      </c>
      <c r="C5457" s="83" t="str">
        <f t="shared" si="517"/>
        <v>SW11 5</v>
      </c>
      <c r="D5457" s="83" t="str">
        <f t="shared" si="518"/>
        <v xml:space="preserve">SW11 </v>
      </c>
      <c r="E5457" s="83" t="str">
        <f t="shared" si="519"/>
        <v>SW11</v>
      </c>
      <c r="F5457" s="83" t="str">
        <f t="shared" si="520"/>
        <v>SW1</v>
      </c>
      <c r="G5457" s="83" t="str">
        <f t="shared" si="521"/>
        <v>SW</v>
      </c>
      <c r="H5457" s="83" t="s">
        <v>2244</v>
      </c>
      <c r="I5457" s="83" t="s">
        <v>1167</v>
      </c>
    </row>
    <row r="5458" spans="1:9" ht="15">
      <c r="A5458" s="83" t="s">
        <v>6015</v>
      </c>
      <c r="B5458" s="83" t="str">
        <f t="shared" si="516"/>
        <v>SW11 5T</v>
      </c>
      <c r="C5458" s="83" t="str">
        <f t="shared" si="517"/>
        <v>SW11 5</v>
      </c>
      <c r="D5458" s="83" t="str">
        <f t="shared" si="518"/>
        <v xml:space="preserve">SW11 </v>
      </c>
      <c r="E5458" s="83" t="str">
        <f t="shared" si="519"/>
        <v>SW11</v>
      </c>
      <c r="F5458" s="83" t="str">
        <f t="shared" si="520"/>
        <v>SW1</v>
      </c>
      <c r="G5458" s="83" t="str">
        <f t="shared" si="521"/>
        <v>SW</v>
      </c>
      <c r="H5458" s="83" t="s">
        <v>2244</v>
      </c>
      <c r="I5458" s="83" t="s">
        <v>1167</v>
      </c>
    </row>
    <row r="5459" spans="1:9" ht="15">
      <c r="A5459" s="83" t="s">
        <v>6016</v>
      </c>
      <c r="B5459" s="83" t="str">
        <f t="shared" si="516"/>
        <v>SW11 5T</v>
      </c>
      <c r="C5459" s="83" t="str">
        <f t="shared" si="517"/>
        <v>SW11 5</v>
      </c>
      <c r="D5459" s="83" t="str">
        <f t="shared" si="518"/>
        <v xml:space="preserve">SW11 </v>
      </c>
      <c r="E5459" s="83" t="str">
        <f t="shared" si="519"/>
        <v>SW11</v>
      </c>
      <c r="F5459" s="83" t="str">
        <f t="shared" si="520"/>
        <v>SW1</v>
      </c>
      <c r="G5459" s="83" t="str">
        <f t="shared" si="521"/>
        <v>SW</v>
      </c>
      <c r="H5459" s="83" t="s">
        <v>2244</v>
      </c>
      <c r="I5459" s="83" t="s">
        <v>1167</v>
      </c>
    </row>
    <row r="5460" spans="1:9" ht="15">
      <c r="A5460" s="83" t="s">
        <v>6017</v>
      </c>
      <c r="B5460" s="83" t="str">
        <f t="shared" si="516"/>
        <v>SW11 5U</v>
      </c>
      <c r="C5460" s="83" t="str">
        <f t="shared" si="517"/>
        <v>SW11 5</v>
      </c>
      <c r="D5460" s="83" t="str">
        <f t="shared" si="518"/>
        <v xml:space="preserve">SW11 </v>
      </c>
      <c r="E5460" s="83" t="str">
        <f t="shared" si="519"/>
        <v>SW11</v>
      </c>
      <c r="F5460" s="83" t="str">
        <f t="shared" si="520"/>
        <v>SW1</v>
      </c>
      <c r="G5460" s="83" t="str">
        <f t="shared" si="521"/>
        <v>SW</v>
      </c>
      <c r="H5460" s="83" t="s">
        <v>370</v>
      </c>
      <c r="I5460" s="83" t="s">
        <v>658</v>
      </c>
    </row>
    <row r="5461" spans="1:9" ht="15">
      <c r="A5461" s="83" t="s">
        <v>6018</v>
      </c>
      <c r="B5461" s="83" t="str">
        <f t="shared" si="516"/>
        <v>SW11 5U</v>
      </c>
      <c r="C5461" s="83" t="str">
        <f t="shared" si="517"/>
        <v>SW11 5</v>
      </c>
      <c r="D5461" s="83" t="str">
        <f t="shared" si="518"/>
        <v xml:space="preserve">SW11 </v>
      </c>
      <c r="E5461" s="83" t="str">
        <f t="shared" si="519"/>
        <v>SW11</v>
      </c>
      <c r="F5461" s="83" t="str">
        <f t="shared" si="520"/>
        <v>SW1</v>
      </c>
      <c r="G5461" s="83" t="str">
        <f t="shared" si="521"/>
        <v>SW</v>
      </c>
      <c r="H5461" s="83" t="s">
        <v>370</v>
      </c>
      <c r="I5461" s="83" t="s">
        <v>658</v>
      </c>
    </row>
    <row r="5462" spans="1:9" ht="15">
      <c r="A5462" s="83" t="s">
        <v>6019</v>
      </c>
      <c r="B5462" s="83" t="str">
        <f t="shared" si="516"/>
        <v>SW11 5U</v>
      </c>
      <c r="C5462" s="83" t="str">
        <f t="shared" si="517"/>
        <v>SW11 5</v>
      </c>
      <c r="D5462" s="83" t="str">
        <f t="shared" si="518"/>
        <v xml:space="preserve">SW11 </v>
      </c>
      <c r="E5462" s="83" t="str">
        <f t="shared" si="519"/>
        <v>SW11</v>
      </c>
      <c r="F5462" s="83" t="str">
        <f t="shared" si="520"/>
        <v>SW1</v>
      </c>
      <c r="G5462" s="83" t="str">
        <f t="shared" si="521"/>
        <v>SW</v>
      </c>
      <c r="H5462" s="83" t="s">
        <v>370</v>
      </c>
      <c r="I5462" s="83" t="s">
        <v>658</v>
      </c>
    </row>
    <row r="5463" spans="1:9" ht="15">
      <c r="A5463" s="83" t="s">
        <v>6020</v>
      </c>
      <c r="B5463" s="83" t="str">
        <f t="shared" si="516"/>
        <v>SW11 5U</v>
      </c>
      <c r="C5463" s="83" t="str">
        <f t="shared" si="517"/>
        <v>SW11 5</v>
      </c>
      <c r="D5463" s="83" t="str">
        <f t="shared" si="518"/>
        <v xml:space="preserve">SW11 </v>
      </c>
      <c r="E5463" s="83" t="str">
        <f t="shared" si="519"/>
        <v>SW11</v>
      </c>
      <c r="F5463" s="83" t="str">
        <f t="shared" si="520"/>
        <v>SW1</v>
      </c>
      <c r="G5463" s="83" t="str">
        <f t="shared" si="521"/>
        <v>SW</v>
      </c>
      <c r="H5463" s="83" t="s">
        <v>370</v>
      </c>
      <c r="I5463" s="83" t="s">
        <v>658</v>
      </c>
    </row>
    <row r="5464" spans="1:9" ht="15">
      <c r="A5464" s="83" t="s">
        <v>6021</v>
      </c>
      <c r="B5464" s="83" t="str">
        <f t="shared" si="516"/>
        <v>SW11 5X</v>
      </c>
      <c r="C5464" s="83" t="str">
        <f t="shared" si="517"/>
        <v>SW11 5</v>
      </c>
      <c r="D5464" s="83" t="str">
        <f t="shared" si="518"/>
        <v xml:space="preserve">SW11 </v>
      </c>
      <c r="E5464" s="83" t="str">
        <f t="shared" si="519"/>
        <v>SW11</v>
      </c>
      <c r="F5464" s="83" t="str">
        <f t="shared" si="520"/>
        <v>SW1</v>
      </c>
      <c r="G5464" s="83" t="str">
        <f t="shared" si="521"/>
        <v>SW</v>
      </c>
      <c r="H5464" s="83" t="s">
        <v>370</v>
      </c>
      <c r="I5464" s="83" t="s">
        <v>658</v>
      </c>
    </row>
    <row r="5465" spans="1:9" ht="15">
      <c r="A5465" s="83" t="s">
        <v>6022</v>
      </c>
      <c r="B5465" s="83" t="str">
        <f t="shared" si="516"/>
        <v>SW11 5X</v>
      </c>
      <c r="C5465" s="83" t="str">
        <f t="shared" si="517"/>
        <v>SW11 5</v>
      </c>
      <c r="D5465" s="83" t="str">
        <f t="shared" si="518"/>
        <v xml:space="preserve">SW11 </v>
      </c>
      <c r="E5465" s="83" t="str">
        <f t="shared" si="519"/>
        <v>SW11</v>
      </c>
      <c r="F5465" s="83" t="str">
        <f t="shared" si="520"/>
        <v>SW1</v>
      </c>
      <c r="G5465" s="83" t="str">
        <f t="shared" si="521"/>
        <v>SW</v>
      </c>
      <c r="H5465" s="83" t="s">
        <v>370</v>
      </c>
      <c r="I5465" s="83" t="s">
        <v>658</v>
      </c>
    </row>
    <row r="5466" spans="1:9" ht="15">
      <c r="A5466" s="83" t="s">
        <v>6023</v>
      </c>
      <c r="B5466" s="83" t="str">
        <f t="shared" si="516"/>
        <v>SW11 5X</v>
      </c>
      <c r="C5466" s="83" t="str">
        <f t="shared" si="517"/>
        <v>SW11 5</v>
      </c>
      <c r="D5466" s="83" t="str">
        <f t="shared" si="518"/>
        <v xml:space="preserve">SW11 </v>
      </c>
      <c r="E5466" s="83" t="str">
        <f t="shared" si="519"/>
        <v>SW11</v>
      </c>
      <c r="F5466" s="83" t="str">
        <f t="shared" si="520"/>
        <v>SW1</v>
      </c>
      <c r="G5466" s="83" t="str">
        <f t="shared" si="521"/>
        <v>SW</v>
      </c>
      <c r="H5466" s="83" t="s">
        <v>370</v>
      </c>
      <c r="I5466" s="83" t="s">
        <v>658</v>
      </c>
    </row>
    <row r="5467" spans="1:9" ht="15">
      <c r="A5467" s="83" t="s">
        <v>6024</v>
      </c>
      <c r="B5467" s="83" t="str">
        <f t="shared" si="516"/>
        <v>SW11 5X</v>
      </c>
      <c r="C5467" s="83" t="str">
        <f t="shared" si="517"/>
        <v>SW11 5</v>
      </c>
      <c r="D5467" s="83" t="str">
        <f t="shared" si="518"/>
        <v xml:space="preserve">SW11 </v>
      </c>
      <c r="E5467" s="83" t="str">
        <f t="shared" si="519"/>
        <v>SW11</v>
      </c>
      <c r="F5467" s="83" t="str">
        <f t="shared" si="520"/>
        <v>SW1</v>
      </c>
      <c r="G5467" s="83" t="str">
        <f t="shared" si="521"/>
        <v>SW</v>
      </c>
      <c r="H5467" s="83" t="s">
        <v>370</v>
      </c>
      <c r="I5467" s="83" t="s">
        <v>658</v>
      </c>
    </row>
    <row r="5468" spans="1:9" ht="15">
      <c r="A5468" s="83" t="s">
        <v>193</v>
      </c>
      <c r="B5468" s="83" t="str">
        <f t="shared" si="516"/>
        <v>SW11 6</v>
      </c>
      <c r="C5468" s="83" t="str">
        <f t="shared" si="517"/>
        <v>SW11 6</v>
      </c>
      <c r="D5468" s="83" t="str">
        <f t="shared" si="518"/>
        <v xml:space="preserve">SW11 </v>
      </c>
      <c r="E5468" s="83" t="str">
        <f t="shared" si="519"/>
        <v>SW11</v>
      </c>
      <c r="F5468" s="83" t="str">
        <f t="shared" si="520"/>
        <v>SW1</v>
      </c>
      <c r="G5468" s="83" t="str">
        <f t="shared" si="521"/>
        <v>SW</v>
      </c>
      <c r="H5468" s="83" t="s">
        <v>370</v>
      </c>
      <c r="I5468" s="83" t="s">
        <v>658</v>
      </c>
    </row>
    <row r="5469" spans="1:9" ht="15">
      <c r="A5469" s="83" t="s">
        <v>6025</v>
      </c>
      <c r="B5469" s="83" t="str">
        <f t="shared" si="516"/>
        <v>SW13</v>
      </c>
      <c r="C5469" s="83" t="str">
        <f t="shared" si="517"/>
        <v>SW13</v>
      </c>
      <c r="D5469" s="83" t="str">
        <f t="shared" si="518"/>
        <v>SW13</v>
      </c>
      <c r="E5469" s="83" t="str">
        <f t="shared" si="519"/>
        <v>SW13</v>
      </c>
      <c r="F5469" s="83" t="str">
        <f t="shared" si="520"/>
        <v>SW1</v>
      </c>
      <c r="G5469" s="83" t="str">
        <f t="shared" si="521"/>
        <v>SW</v>
      </c>
      <c r="H5469" s="83" t="s">
        <v>2244</v>
      </c>
      <c r="I5469" s="83" t="s">
        <v>1167</v>
      </c>
    </row>
    <row r="5470" spans="1:9" ht="15">
      <c r="A5470" s="83" t="s">
        <v>6026</v>
      </c>
      <c r="B5470" s="83" t="str">
        <f t="shared" si="516"/>
        <v>SW13 0H</v>
      </c>
      <c r="C5470" s="83" t="str">
        <f t="shared" si="517"/>
        <v>SW13 0</v>
      </c>
      <c r="D5470" s="83" t="str">
        <f t="shared" si="518"/>
        <v xml:space="preserve">SW13 </v>
      </c>
      <c r="E5470" s="83" t="str">
        <f t="shared" si="519"/>
        <v>SW13</v>
      </c>
      <c r="F5470" s="83" t="str">
        <f t="shared" si="520"/>
        <v>SW1</v>
      </c>
      <c r="G5470" s="83" t="str">
        <f t="shared" si="521"/>
        <v>SW</v>
      </c>
      <c r="H5470" s="83" t="s">
        <v>370</v>
      </c>
      <c r="I5470" s="83" t="s">
        <v>658</v>
      </c>
    </row>
    <row r="5471" spans="1:9" ht="15">
      <c r="A5471" s="83" t="s">
        <v>6027</v>
      </c>
      <c r="B5471" s="83" t="str">
        <f t="shared" si="516"/>
        <v>SW14</v>
      </c>
      <c r="C5471" s="83" t="str">
        <f t="shared" si="517"/>
        <v>SW14</v>
      </c>
      <c r="D5471" s="83" t="str">
        <f t="shared" si="518"/>
        <v>SW14</v>
      </c>
      <c r="E5471" s="83" t="str">
        <f t="shared" si="519"/>
        <v>SW14</v>
      </c>
      <c r="F5471" s="83" t="str">
        <f t="shared" si="520"/>
        <v>SW1</v>
      </c>
      <c r="G5471" s="83" t="str">
        <f t="shared" si="521"/>
        <v>SW</v>
      </c>
      <c r="H5471" s="83" t="s">
        <v>2244</v>
      </c>
      <c r="I5471" s="83" t="s">
        <v>1167</v>
      </c>
    </row>
    <row r="5472" spans="1:9" ht="15">
      <c r="A5472" s="83" t="s">
        <v>6028</v>
      </c>
      <c r="B5472" s="83" t="str">
        <f t="shared" si="516"/>
        <v>SW15 3A</v>
      </c>
      <c r="C5472" s="83" t="str">
        <f t="shared" si="517"/>
        <v>SW15 3</v>
      </c>
      <c r="D5472" s="83" t="str">
        <f t="shared" si="518"/>
        <v xml:space="preserve">SW15 </v>
      </c>
      <c r="E5472" s="83" t="str">
        <f t="shared" si="519"/>
        <v>SW15</v>
      </c>
      <c r="F5472" s="83" t="str">
        <f t="shared" si="520"/>
        <v>SW1</v>
      </c>
      <c r="G5472" s="83" t="str">
        <f t="shared" si="521"/>
        <v>SW</v>
      </c>
      <c r="H5472" s="83" t="s">
        <v>2244</v>
      </c>
      <c r="I5472" s="83" t="s">
        <v>1167</v>
      </c>
    </row>
    <row r="5473" spans="1:9" ht="15">
      <c r="A5473" s="83" t="s">
        <v>6029</v>
      </c>
      <c r="B5473" s="83" t="str">
        <f t="shared" si="516"/>
        <v>SW15 3B</v>
      </c>
      <c r="C5473" s="83" t="str">
        <f t="shared" si="517"/>
        <v>SW15 3</v>
      </c>
      <c r="D5473" s="83" t="str">
        <f t="shared" si="518"/>
        <v xml:space="preserve">SW15 </v>
      </c>
      <c r="E5473" s="83" t="str">
        <f t="shared" si="519"/>
        <v>SW15</v>
      </c>
      <c r="F5473" s="83" t="str">
        <f t="shared" si="520"/>
        <v>SW1</v>
      </c>
      <c r="G5473" s="83" t="str">
        <f t="shared" si="521"/>
        <v>SW</v>
      </c>
      <c r="H5473" s="83" t="s">
        <v>2244</v>
      </c>
      <c r="I5473" s="83" t="s">
        <v>1167</v>
      </c>
    </row>
    <row r="5474" spans="1:9" ht="15">
      <c r="A5474" s="83" t="s">
        <v>6030</v>
      </c>
      <c r="B5474" s="83" t="str">
        <f t="shared" si="516"/>
        <v>SW15 3D</v>
      </c>
      <c r="C5474" s="83" t="str">
        <f t="shared" si="517"/>
        <v>SW15 3</v>
      </c>
      <c r="D5474" s="83" t="str">
        <f t="shared" si="518"/>
        <v xml:space="preserve">SW15 </v>
      </c>
      <c r="E5474" s="83" t="str">
        <f t="shared" si="519"/>
        <v>SW15</v>
      </c>
      <c r="F5474" s="83" t="str">
        <f t="shared" si="520"/>
        <v>SW1</v>
      </c>
      <c r="G5474" s="83" t="str">
        <f t="shared" si="521"/>
        <v>SW</v>
      </c>
      <c r="H5474" s="83" t="s">
        <v>2244</v>
      </c>
      <c r="I5474" s="83" t="s">
        <v>1167</v>
      </c>
    </row>
    <row r="5475" spans="1:9" ht="15">
      <c r="A5475" s="83" t="s">
        <v>6031</v>
      </c>
      <c r="B5475" s="83" t="str">
        <f t="shared" si="516"/>
        <v>SW15 3D</v>
      </c>
      <c r="C5475" s="83" t="str">
        <f t="shared" si="517"/>
        <v>SW15 3</v>
      </c>
      <c r="D5475" s="83" t="str">
        <f t="shared" si="518"/>
        <v xml:space="preserve">SW15 </v>
      </c>
      <c r="E5475" s="83" t="str">
        <f t="shared" si="519"/>
        <v>SW15</v>
      </c>
      <c r="F5475" s="83" t="str">
        <f t="shared" si="520"/>
        <v>SW1</v>
      </c>
      <c r="G5475" s="83" t="str">
        <f t="shared" si="521"/>
        <v>SW</v>
      </c>
      <c r="H5475" s="83" t="s">
        <v>370</v>
      </c>
      <c r="I5475" s="83" t="s">
        <v>658</v>
      </c>
    </row>
    <row r="5476" spans="1:9" ht="15">
      <c r="A5476" s="83" t="s">
        <v>6032</v>
      </c>
      <c r="B5476" s="83" t="str">
        <f t="shared" si="516"/>
        <v>SW15 3D</v>
      </c>
      <c r="C5476" s="83" t="str">
        <f t="shared" si="517"/>
        <v>SW15 3</v>
      </c>
      <c r="D5476" s="83" t="str">
        <f t="shared" si="518"/>
        <v xml:space="preserve">SW15 </v>
      </c>
      <c r="E5476" s="83" t="str">
        <f t="shared" si="519"/>
        <v>SW15</v>
      </c>
      <c r="F5476" s="83" t="str">
        <f t="shared" si="520"/>
        <v>SW1</v>
      </c>
      <c r="G5476" s="83" t="str">
        <f t="shared" si="521"/>
        <v>SW</v>
      </c>
      <c r="H5476" s="83" t="s">
        <v>370</v>
      </c>
      <c r="I5476" s="83" t="s">
        <v>658</v>
      </c>
    </row>
    <row r="5477" spans="1:9" ht="15">
      <c r="A5477" s="83" t="s">
        <v>6033</v>
      </c>
      <c r="B5477" s="83" t="str">
        <f t="shared" si="516"/>
        <v>SW15 3D</v>
      </c>
      <c r="C5477" s="83" t="str">
        <f t="shared" si="517"/>
        <v>SW15 3</v>
      </c>
      <c r="D5477" s="83" t="str">
        <f t="shared" si="518"/>
        <v xml:space="preserve">SW15 </v>
      </c>
      <c r="E5477" s="83" t="str">
        <f t="shared" si="519"/>
        <v>SW15</v>
      </c>
      <c r="F5477" s="83" t="str">
        <f t="shared" si="520"/>
        <v>SW1</v>
      </c>
      <c r="G5477" s="83" t="str">
        <f t="shared" si="521"/>
        <v>SW</v>
      </c>
      <c r="H5477" s="83" t="s">
        <v>370</v>
      </c>
      <c r="I5477" s="83" t="s">
        <v>658</v>
      </c>
    </row>
    <row r="5478" spans="1:9" ht="15">
      <c r="A5478" s="83" t="s">
        <v>6034</v>
      </c>
      <c r="B5478" s="83" t="str">
        <f t="shared" si="516"/>
        <v>SW15 3D</v>
      </c>
      <c r="C5478" s="83" t="str">
        <f t="shared" si="517"/>
        <v>SW15 3</v>
      </c>
      <c r="D5478" s="83" t="str">
        <f t="shared" si="518"/>
        <v xml:space="preserve">SW15 </v>
      </c>
      <c r="E5478" s="83" t="str">
        <f t="shared" si="519"/>
        <v>SW15</v>
      </c>
      <c r="F5478" s="83" t="str">
        <f t="shared" si="520"/>
        <v>SW1</v>
      </c>
      <c r="G5478" s="83" t="str">
        <f t="shared" si="521"/>
        <v>SW</v>
      </c>
      <c r="H5478" s="83" t="s">
        <v>370</v>
      </c>
      <c r="I5478" s="83" t="s">
        <v>658</v>
      </c>
    </row>
    <row r="5479" spans="1:9" ht="15">
      <c r="A5479" s="83" t="s">
        <v>6035</v>
      </c>
      <c r="B5479" s="83" t="str">
        <f t="shared" si="516"/>
        <v>SW15 3D</v>
      </c>
      <c r="C5479" s="83" t="str">
        <f t="shared" si="517"/>
        <v>SW15 3</v>
      </c>
      <c r="D5479" s="83" t="str">
        <f t="shared" si="518"/>
        <v xml:space="preserve">SW15 </v>
      </c>
      <c r="E5479" s="83" t="str">
        <f t="shared" si="519"/>
        <v>SW15</v>
      </c>
      <c r="F5479" s="83" t="str">
        <f t="shared" si="520"/>
        <v>SW1</v>
      </c>
      <c r="G5479" s="83" t="str">
        <f t="shared" si="521"/>
        <v>SW</v>
      </c>
      <c r="H5479" s="83" t="s">
        <v>370</v>
      </c>
      <c r="I5479" s="83" t="s">
        <v>658</v>
      </c>
    </row>
    <row r="5480" spans="1:9" ht="15">
      <c r="A5480" s="83" t="s">
        <v>6036</v>
      </c>
      <c r="B5480" s="83" t="str">
        <f t="shared" si="516"/>
        <v>SW15 3N</v>
      </c>
      <c r="C5480" s="83" t="str">
        <f t="shared" si="517"/>
        <v>SW15 3</v>
      </c>
      <c r="D5480" s="83" t="str">
        <f t="shared" si="518"/>
        <v xml:space="preserve">SW15 </v>
      </c>
      <c r="E5480" s="83" t="str">
        <f t="shared" si="519"/>
        <v>SW15</v>
      </c>
      <c r="F5480" s="83" t="str">
        <f t="shared" si="520"/>
        <v>SW1</v>
      </c>
      <c r="G5480" s="83" t="str">
        <f t="shared" si="521"/>
        <v>SW</v>
      </c>
      <c r="H5480" s="83" t="s">
        <v>2244</v>
      </c>
      <c r="I5480" s="83" t="s">
        <v>1167</v>
      </c>
    </row>
    <row r="5481" spans="1:9" ht="15">
      <c r="A5481" s="83" t="s">
        <v>6037</v>
      </c>
      <c r="B5481" s="83" t="str">
        <f t="shared" si="516"/>
        <v>SW15 3R</v>
      </c>
      <c r="C5481" s="83" t="str">
        <f t="shared" si="517"/>
        <v>SW15 3</v>
      </c>
      <c r="D5481" s="83" t="str">
        <f t="shared" si="518"/>
        <v xml:space="preserve">SW15 </v>
      </c>
      <c r="E5481" s="83" t="str">
        <f t="shared" si="519"/>
        <v>SW15</v>
      </c>
      <c r="F5481" s="83" t="str">
        <f t="shared" si="520"/>
        <v>SW1</v>
      </c>
      <c r="G5481" s="83" t="str">
        <f t="shared" si="521"/>
        <v>SW</v>
      </c>
      <c r="H5481" s="83" t="s">
        <v>2244</v>
      </c>
      <c r="I5481" s="83" t="s">
        <v>1167</v>
      </c>
    </row>
    <row r="5482" spans="1:9" ht="15">
      <c r="A5482" s="83" t="s">
        <v>6038</v>
      </c>
      <c r="B5482" s="83" t="str">
        <f t="shared" si="516"/>
        <v>SW15 3R</v>
      </c>
      <c r="C5482" s="83" t="str">
        <f t="shared" si="517"/>
        <v>SW15 3</v>
      </c>
      <c r="D5482" s="83" t="str">
        <f t="shared" si="518"/>
        <v xml:space="preserve">SW15 </v>
      </c>
      <c r="E5482" s="83" t="str">
        <f t="shared" si="519"/>
        <v>SW15</v>
      </c>
      <c r="F5482" s="83" t="str">
        <f t="shared" si="520"/>
        <v>SW1</v>
      </c>
      <c r="G5482" s="83" t="str">
        <f t="shared" si="521"/>
        <v>SW</v>
      </c>
      <c r="H5482" s="83" t="s">
        <v>2244</v>
      </c>
      <c r="I5482" s="83" t="s">
        <v>1167</v>
      </c>
    </row>
    <row r="5483" spans="1:9" ht="15">
      <c r="A5483" s="83" t="s">
        <v>6039</v>
      </c>
      <c r="B5483" s="83" t="str">
        <f t="shared" si="516"/>
        <v>SW15 3S</v>
      </c>
      <c r="C5483" s="83" t="str">
        <f t="shared" si="517"/>
        <v>SW15 3</v>
      </c>
      <c r="D5483" s="83" t="str">
        <f t="shared" si="518"/>
        <v xml:space="preserve">SW15 </v>
      </c>
      <c r="E5483" s="83" t="str">
        <f t="shared" si="519"/>
        <v>SW15</v>
      </c>
      <c r="F5483" s="83" t="str">
        <f t="shared" si="520"/>
        <v>SW1</v>
      </c>
      <c r="G5483" s="83" t="str">
        <f t="shared" si="521"/>
        <v>SW</v>
      </c>
      <c r="H5483" s="83" t="s">
        <v>2244</v>
      </c>
      <c r="I5483" s="83" t="s">
        <v>1167</v>
      </c>
    </row>
    <row r="5484" spans="1:9" ht="15">
      <c r="A5484" s="83" t="s">
        <v>6040</v>
      </c>
      <c r="B5484" s="83" t="str">
        <f t="shared" si="516"/>
        <v>SW15 3T</v>
      </c>
      <c r="C5484" s="83" t="str">
        <f t="shared" si="517"/>
        <v>SW15 3</v>
      </c>
      <c r="D5484" s="83" t="str">
        <f t="shared" si="518"/>
        <v xml:space="preserve">SW15 </v>
      </c>
      <c r="E5484" s="83" t="str">
        <f t="shared" si="519"/>
        <v>SW15</v>
      </c>
      <c r="F5484" s="83" t="str">
        <f t="shared" si="520"/>
        <v>SW1</v>
      </c>
      <c r="G5484" s="83" t="str">
        <f t="shared" si="521"/>
        <v>SW</v>
      </c>
      <c r="H5484" s="83" t="s">
        <v>2244</v>
      </c>
      <c r="I5484" s="83" t="s">
        <v>1167</v>
      </c>
    </row>
    <row r="5485" spans="1:9" ht="15">
      <c r="A5485" s="83" t="s">
        <v>194</v>
      </c>
      <c r="B5485" s="83" t="str">
        <f t="shared" si="516"/>
        <v>SW15 4</v>
      </c>
      <c r="C5485" s="83" t="str">
        <f t="shared" si="517"/>
        <v>SW15 4</v>
      </c>
      <c r="D5485" s="83" t="str">
        <f t="shared" si="518"/>
        <v xml:space="preserve">SW15 </v>
      </c>
      <c r="E5485" s="83" t="str">
        <f t="shared" si="519"/>
        <v>SW15</v>
      </c>
      <c r="F5485" s="83" t="str">
        <f t="shared" si="520"/>
        <v>SW1</v>
      </c>
      <c r="G5485" s="83" t="str">
        <f t="shared" si="521"/>
        <v>SW</v>
      </c>
      <c r="H5485" s="83" t="s">
        <v>2244</v>
      </c>
      <c r="I5485" s="83" t="s">
        <v>1167</v>
      </c>
    </row>
    <row r="5486" spans="1:9" ht="15">
      <c r="A5486" s="83" t="s">
        <v>6041</v>
      </c>
      <c r="B5486" s="83" t="str">
        <f t="shared" si="516"/>
        <v>SW15 4A</v>
      </c>
      <c r="C5486" s="83" t="str">
        <f t="shared" si="517"/>
        <v>SW15 4</v>
      </c>
      <c r="D5486" s="83" t="str">
        <f t="shared" si="518"/>
        <v xml:space="preserve">SW15 </v>
      </c>
      <c r="E5486" s="83" t="str">
        <f t="shared" si="519"/>
        <v>SW15</v>
      </c>
      <c r="F5486" s="83" t="str">
        <f t="shared" si="520"/>
        <v>SW1</v>
      </c>
      <c r="G5486" s="83" t="str">
        <f t="shared" si="521"/>
        <v>SW</v>
      </c>
      <c r="H5486" s="83" t="s">
        <v>370</v>
      </c>
      <c r="I5486" s="83" t="s">
        <v>658</v>
      </c>
    </row>
    <row r="5487" spans="1:9" ht="15">
      <c r="A5487" s="83" t="s">
        <v>6042</v>
      </c>
      <c r="B5487" s="83" t="str">
        <f t="shared" si="516"/>
        <v>SW15 4B</v>
      </c>
      <c r="C5487" s="83" t="str">
        <f t="shared" si="517"/>
        <v>SW15 4</v>
      </c>
      <c r="D5487" s="83" t="str">
        <f t="shared" si="518"/>
        <v xml:space="preserve">SW15 </v>
      </c>
      <c r="E5487" s="83" t="str">
        <f t="shared" si="519"/>
        <v>SW15</v>
      </c>
      <c r="F5487" s="83" t="str">
        <f t="shared" si="520"/>
        <v>SW1</v>
      </c>
      <c r="G5487" s="83" t="str">
        <f t="shared" si="521"/>
        <v>SW</v>
      </c>
      <c r="H5487" s="83" t="s">
        <v>370</v>
      </c>
      <c r="I5487" s="83" t="s">
        <v>658</v>
      </c>
    </row>
    <row r="5488" spans="1:9" ht="15">
      <c r="A5488" s="83" t="s">
        <v>6043</v>
      </c>
      <c r="B5488" s="83" t="str">
        <f t="shared" si="516"/>
        <v>SW15 4L</v>
      </c>
      <c r="C5488" s="83" t="str">
        <f t="shared" si="517"/>
        <v>SW15 4</v>
      </c>
      <c r="D5488" s="83" t="str">
        <f t="shared" si="518"/>
        <v xml:space="preserve">SW15 </v>
      </c>
      <c r="E5488" s="83" t="str">
        <f t="shared" si="519"/>
        <v>SW15</v>
      </c>
      <c r="F5488" s="83" t="str">
        <f t="shared" si="520"/>
        <v>SW1</v>
      </c>
      <c r="G5488" s="83" t="str">
        <f t="shared" si="521"/>
        <v>SW</v>
      </c>
      <c r="H5488" s="83" t="s">
        <v>370</v>
      </c>
      <c r="I5488" s="83" t="s">
        <v>658</v>
      </c>
    </row>
    <row r="5489" spans="1:9" ht="15">
      <c r="A5489" s="83" t="s">
        <v>6044</v>
      </c>
      <c r="B5489" s="83" t="str">
        <f t="shared" si="516"/>
        <v>SW15 4L</v>
      </c>
      <c r="C5489" s="83" t="str">
        <f t="shared" si="517"/>
        <v>SW15 4</v>
      </c>
      <c r="D5489" s="83" t="str">
        <f t="shared" si="518"/>
        <v xml:space="preserve">SW15 </v>
      </c>
      <c r="E5489" s="83" t="str">
        <f t="shared" si="519"/>
        <v>SW15</v>
      </c>
      <c r="F5489" s="83" t="str">
        <f t="shared" si="520"/>
        <v>SW1</v>
      </c>
      <c r="G5489" s="83" t="str">
        <f t="shared" si="521"/>
        <v>SW</v>
      </c>
      <c r="H5489" s="83" t="s">
        <v>370</v>
      </c>
      <c r="I5489" s="83" t="s">
        <v>658</v>
      </c>
    </row>
    <row r="5490" spans="1:9" ht="15">
      <c r="A5490" s="83" t="s">
        <v>6045</v>
      </c>
      <c r="B5490" s="83" t="str">
        <f t="shared" si="516"/>
        <v>SW15 4L</v>
      </c>
      <c r="C5490" s="83" t="str">
        <f t="shared" si="517"/>
        <v>SW15 4</v>
      </c>
      <c r="D5490" s="83" t="str">
        <f t="shared" si="518"/>
        <v xml:space="preserve">SW15 </v>
      </c>
      <c r="E5490" s="83" t="str">
        <f t="shared" si="519"/>
        <v>SW15</v>
      </c>
      <c r="F5490" s="83" t="str">
        <f t="shared" si="520"/>
        <v>SW1</v>
      </c>
      <c r="G5490" s="83" t="str">
        <f t="shared" si="521"/>
        <v>SW</v>
      </c>
      <c r="H5490" s="83" t="s">
        <v>370</v>
      </c>
      <c r="I5490" s="83" t="s">
        <v>658</v>
      </c>
    </row>
    <row r="5491" spans="1:9" ht="15">
      <c r="A5491" s="83" t="s">
        <v>6046</v>
      </c>
      <c r="B5491" s="83" t="str">
        <f t="shared" si="516"/>
        <v>SW15 4L</v>
      </c>
      <c r="C5491" s="83" t="str">
        <f t="shared" si="517"/>
        <v>SW15 4</v>
      </c>
      <c r="D5491" s="83" t="str">
        <f t="shared" si="518"/>
        <v xml:space="preserve">SW15 </v>
      </c>
      <c r="E5491" s="83" t="str">
        <f t="shared" si="519"/>
        <v>SW15</v>
      </c>
      <c r="F5491" s="83" t="str">
        <f t="shared" si="520"/>
        <v>SW1</v>
      </c>
      <c r="G5491" s="83" t="str">
        <f t="shared" si="521"/>
        <v>SW</v>
      </c>
      <c r="H5491" s="83" t="s">
        <v>370</v>
      </c>
      <c r="I5491" s="83" t="s">
        <v>658</v>
      </c>
    </row>
    <row r="5492" spans="1:9" ht="15">
      <c r="A5492" s="83" t="s">
        <v>6047</v>
      </c>
      <c r="B5492" s="83" t="str">
        <f t="shared" si="516"/>
        <v>SW15 4L</v>
      </c>
      <c r="C5492" s="83" t="str">
        <f t="shared" si="517"/>
        <v>SW15 4</v>
      </c>
      <c r="D5492" s="83" t="str">
        <f t="shared" si="518"/>
        <v xml:space="preserve">SW15 </v>
      </c>
      <c r="E5492" s="83" t="str">
        <f t="shared" si="519"/>
        <v>SW15</v>
      </c>
      <c r="F5492" s="83" t="str">
        <f t="shared" si="520"/>
        <v>SW1</v>
      </c>
      <c r="G5492" s="83" t="str">
        <f t="shared" si="521"/>
        <v>SW</v>
      </c>
      <c r="H5492" s="83" t="s">
        <v>370</v>
      </c>
      <c r="I5492" s="83" t="s">
        <v>658</v>
      </c>
    </row>
    <row r="5493" spans="1:9" ht="15">
      <c r="A5493" s="83" t="s">
        <v>6048</v>
      </c>
      <c r="B5493" s="83" t="str">
        <f t="shared" si="516"/>
        <v>SW15 4L</v>
      </c>
      <c r="C5493" s="83" t="str">
        <f t="shared" si="517"/>
        <v>SW15 4</v>
      </c>
      <c r="D5493" s="83" t="str">
        <f t="shared" si="518"/>
        <v xml:space="preserve">SW15 </v>
      </c>
      <c r="E5493" s="83" t="str">
        <f t="shared" si="519"/>
        <v>SW15</v>
      </c>
      <c r="F5493" s="83" t="str">
        <f t="shared" si="520"/>
        <v>SW1</v>
      </c>
      <c r="G5493" s="83" t="str">
        <f t="shared" si="521"/>
        <v>SW</v>
      </c>
      <c r="H5493" s="83" t="s">
        <v>370</v>
      </c>
      <c r="I5493" s="83" t="s">
        <v>658</v>
      </c>
    </row>
    <row r="5494" spans="1:9" ht="15">
      <c r="A5494" s="83" t="s">
        <v>6049</v>
      </c>
      <c r="B5494" s="83" t="str">
        <f t="shared" si="516"/>
        <v>SW15 4L</v>
      </c>
      <c r="C5494" s="83" t="str">
        <f t="shared" si="517"/>
        <v>SW15 4</v>
      </c>
      <c r="D5494" s="83" t="str">
        <f t="shared" si="518"/>
        <v xml:space="preserve">SW15 </v>
      </c>
      <c r="E5494" s="83" t="str">
        <f t="shared" si="519"/>
        <v>SW15</v>
      </c>
      <c r="F5494" s="83" t="str">
        <f t="shared" si="520"/>
        <v>SW1</v>
      </c>
      <c r="G5494" s="83" t="str">
        <f t="shared" si="521"/>
        <v>SW</v>
      </c>
      <c r="H5494" s="83" t="s">
        <v>370</v>
      </c>
      <c r="I5494" s="83" t="s">
        <v>658</v>
      </c>
    </row>
    <row r="5495" spans="1:9" ht="15">
      <c r="A5495" s="83" t="s">
        <v>6050</v>
      </c>
      <c r="B5495" s="83" t="str">
        <f t="shared" si="516"/>
        <v>SW15 4L</v>
      </c>
      <c r="C5495" s="83" t="str">
        <f t="shared" si="517"/>
        <v>SW15 4</v>
      </c>
      <c r="D5495" s="83" t="str">
        <f t="shared" si="518"/>
        <v xml:space="preserve">SW15 </v>
      </c>
      <c r="E5495" s="83" t="str">
        <f t="shared" si="519"/>
        <v>SW15</v>
      </c>
      <c r="F5495" s="83" t="str">
        <f t="shared" si="520"/>
        <v>SW1</v>
      </c>
      <c r="G5495" s="83" t="str">
        <f t="shared" si="521"/>
        <v>SW</v>
      </c>
      <c r="H5495" s="83" t="s">
        <v>370</v>
      </c>
      <c r="I5495" s="83" t="s">
        <v>658</v>
      </c>
    </row>
    <row r="5496" spans="1:9" ht="15">
      <c r="A5496" s="83" t="s">
        <v>6051</v>
      </c>
      <c r="B5496" s="83" t="str">
        <f t="shared" si="516"/>
        <v>SW15 4L</v>
      </c>
      <c r="C5496" s="83" t="str">
        <f t="shared" si="517"/>
        <v>SW15 4</v>
      </c>
      <c r="D5496" s="83" t="str">
        <f t="shared" si="518"/>
        <v xml:space="preserve">SW15 </v>
      </c>
      <c r="E5496" s="83" t="str">
        <f t="shared" si="519"/>
        <v>SW15</v>
      </c>
      <c r="F5496" s="83" t="str">
        <f t="shared" si="520"/>
        <v>SW1</v>
      </c>
      <c r="G5496" s="83" t="str">
        <f t="shared" si="521"/>
        <v>SW</v>
      </c>
      <c r="H5496" s="83" t="s">
        <v>370</v>
      </c>
      <c r="I5496" s="83" t="s">
        <v>658</v>
      </c>
    </row>
    <row r="5497" spans="1:9" ht="15">
      <c r="A5497" s="83" t="s">
        <v>6052</v>
      </c>
      <c r="B5497" s="83" t="str">
        <f t="shared" si="516"/>
        <v>SW15 4N</v>
      </c>
      <c r="C5497" s="83" t="str">
        <f t="shared" si="517"/>
        <v>SW15 4</v>
      </c>
      <c r="D5497" s="83" t="str">
        <f t="shared" si="518"/>
        <v xml:space="preserve">SW15 </v>
      </c>
      <c r="E5497" s="83" t="str">
        <f t="shared" si="519"/>
        <v>SW15</v>
      </c>
      <c r="F5497" s="83" t="str">
        <f t="shared" si="520"/>
        <v>SW1</v>
      </c>
      <c r="G5497" s="83" t="str">
        <f t="shared" si="521"/>
        <v>SW</v>
      </c>
      <c r="H5497" s="83" t="s">
        <v>370</v>
      </c>
      <c r="I5497" s="83" t="s">
        <v>658</v>
      </c>
    </row>
    <row r="5498" spans="1:9" ht="15">
      <c r="A5498" s="83" t="s">
        <v>6053</v>
      </c>
      <c r="B5498" s="83" t="str">
        <f t="shared" si="516"/>
        <v>SW15 4N</v>
      </c>
      <c r="C5498" s="83" t="str">
        <f t="shared" si="517"/>
        <v>SW15 4</v>
      </c>
      <c r="D5498" s="83" t="str">
        <f t="shared" si="518"/>
        <v xml:space="preserve">SW15 </v>
      </c>
      <c r="E5498" s="83" t="str">
        <f t="shared" si="519"/>
        <v>SW15</v>
      </c>
      <c r="F5498" s="83" t="str">
        <f t="shared" si="520"/>
        <v>SW1</v>
      </c>
      <c r="G5498" s="83" t="str">
        <f t="shared" si="521"/>
        <v>SW</v>
      </c>
      <c r="H5498" s="83" t="s">
        <v>370</v>
      </c>
      <c r="I5498" s="83" t="s">
        <v>658</v>
      </c>
    </row>
    <row r="5499" spans="1:9" ht="15">
      <c r="A5499" s="83" t="s">
        <v>6054</v>
      </c>
      <c r="B5499" s="83" t="str">
        <f t="shared" si="516"/>
        <v>SW15 4N</v>
      </c>
      <c r="C5499" s="83" t="str">
        <f t="shared" si="517"/>
        <v>SW15 4</v>
      </c>
      <c r="D5499" s="83" t="str">
        <f t="shared" si="518"/>
        <v xml:space="preserve">SW15 </v>
      </c>
      <c r="E5499" s="83" t="str">
        <f t="shared" si="519"/>
        <v>SW15</v>
      </c>
      <c r="F5499" s="83" t="str">
        <f t="shared" si="520"/>
        <v>SW1</v>
      </c>
      <c r="G5499" s="83" t="str">
        <f t="shared" si="521"/>
        <v>SW</v>
      </c>
      <c r="H5499" s="83" t="s">
        <v>370</v>
      </c>
      <c r="I5499" s="83" t="s">
        <v>658</v>
      </c>
    </row>
    <row r="5500" spans="1:9" ht="15">
      <c r="A5500" s="83" t="s">
        <v>6055</v>
      </c>
      <c r="B5500" s="83" t="str">
        <f t="shared" si="516"/>
        <v>SW15 4N</v>
      </c>
      <c r="C5500" s="83" t="str">
        <f t="shared" si="517"/>
        <v>SW15 4</v>
      </c>
      <c r="D5500" s="83" t="str">
        <f t="shared" si="518"/>
        <v xml:space="preserve">SW15 </v>
      </c>
      <c r="E5500" s="83" t="str">
        <f t="shared" si="519"/>
        <v>SW15</v>
      </c>
      <c r="F5500" s="83" t="str">
        <f t="shared" si="520"/>
        <v>SW1</v>
      </c>
      <c r="G5500" s="83" t="str">
        <f t="shared" si="521"/>
        <v>SW</v>
      </c>
      <c r="H5500" s="83" t="s">
        <v>370</v>
      </c>
      <c r="I5500" s="83" t="s">
        <v>658</v>
      </c>
    </row>
    <row r="5501" spans="1:9" ht="15">
      <c r="A5501" s="83" t="s">
        <v>6056</v>
      </c>
      <c r="B5501" s="83" t="str">
        <f t="shared" si="516"/>
        <v>SW15 4N</v>
      </c>
      <c r="C5501" s="83" t="str">
        <f t="shared" si="517"/>
        <v>SW15 4</v>
      </c>
      <c r="D5501" s="83" t="str">
        <f t="shared" si="518"/>
        <v xml:space="preserve">SW15 </v>
      </c>
      <c r="E5501" s="83" t="str">
        <f t="shared" si="519"/>
        <v>SW15</v>
      </c>
      <c r="F5501" s="83" t="str">
        <f t="shared" si="520"/>
        <v>SW1</v>
      </c>
      <c r="G5501" s="83" t="str">
        <f t="shared" si="521"/>
        <v>SW</v>
      </c>
      <c r="H5501" s="83" t="s">
        <v>370</v>
      </c>
      <c r="I5501" s="83" t="s">
        <v>658</v>
      </c>
    </row>
    <row r="5502" spans="1:9" ht="15">
      <c r="A5502" s="83" t="s">
        <v>6057</v>
      </c>
      <c r="B5502" s="83" t="str">
        <f t="shared" si="516"/>
        <v>SW15 4N</v>
      </c>
      <c r="C5502" s="83" t="str">
        <f t="shared" si="517"/>
        <v>SW15 4</v>
      </c>
      <c r="D5502" s="83" t="str">
        <f t="shared" si="518"/>
        <v xml:space="preserve">SW15 </v>
      </c>
      <c r="E5502" s="83" t="str">
        <f t="shared" si="519"/>
        <v>SW15</v>
      </c>
      <c r="F5502" s="83" t="str">
        <f t="shared" si="520"/>
        <v>SW1</v>
      </c>
      <c r="G5502" s="83" t="str">
        <f t="shared" si="521"/>
        <v>SW</v>
      </c>
      <c r="H5502" s="83" t="s">
        <v>370</v>
      </c>
      <c r="I5502" s="83" t="s">
        <v>658</v>
      </c>
    </row>
    <row r="5503" spans="1:9" ht="15">
      <c r="A5503" s="83" t="s">
        <v>195</v>
      </c>
      <c r="B5503" s="83" t="str">
        <f t="shared" si="516"/>
        <v>SW15 5</v>
      </c>
      <c r="C5503" s="83" t="str">
        <f t="shared" si="517"/>
        <v>SW15 5</v>
      </c>
      <c r="D5503" s="83" t="str">
        <f t="shared" si="518"/>
        <v xml:space="preserve">SW15 </v>
      </c>
      <c r="E5503" s="83" t="str">
        <f t="shared" si="519"/>
        <v>SW15</v>
      </c>
      <c r="F5503" s="83" t="str">
        <f t="shared" si="520"/>
        <v>SW1</v>
      </c>
      <c r="G5503" s="83" t="str">
        <f t="shared" si="521"/>
        <v>SW</v>
      </c>
      <c r="H5503" s="83" t="s">
        <v>2244</v>
      </c>
      <c r="I5503" s="83" t="s">
        <v>1167</v>
      </c>
    </row>
    <row r="5504" spans="1:9" ht="15">
      <c r="A5504" s="83" t="s">
        <v>6058</v>
      </c>
      <c r="B5504" s="83" t="str">
        <f t="shared" si="516"/>
        <v>SW15 5R</v>
      </c>
      <c r="C5504" s="83" t="str">
        <f t="shared" si="517"/>
        <v>SW15 5</v>
      </c>
      <c r="D5504" s="83" t="str">
        <f t="shared" si="518"/>
        <v xml:space="preserve">SW15 </v>
      </c>
      <c r="E5504" s="83" t="str">
        <f t="shared" si="519"/>
        <v>SW15</v>
      </c>
      <c r="F5504" s="83" t="str">
        <f t="shared" si="520"/>
        <v>SW1</v>
      </c>
      <c r="G5504" s="83" t="str">
        <f t="shared" si="521"/>
        <v>SW</v>
      </c>
      <c r="H5504" s="83" t="s">
        <v>370</v>
      </c>
      <c r="I5504" s="83" t="s">
        <v>658</v>
      </c>
    </row>
    <row r="5505" spans="1:9" ht="15">
      <c r="A5505" s="83" t="s">
        <v>6059</v>
      </c>
      <c r="B5505" s="83" t="str">
        <f t="shared" si="516"/>
        <v>SW15 6H</v>
      </c>
      <c r="C5505" s="83" t="str">
        <f t="shared" si="517"/>
        <v>SW15 6</v>
      </c>
      <c r="D5505" s="83" t="str">
        <f t="shared" si="518"/>
        <v xml:space="preserve">SW15 </v>
      </c>
      <c r="E5505" s="83" t="str">
        <f t="shared" si="519"/>
        <v>SW15</v>
      </c>
      <c r="F5505" s="83" t="str">
        <f t="shared" si="520"/>
        <v>SW1</v>
      </c>
      <c r="G5505" s="83" t="str">
        <f t="shared" si="521"/>
        <v>SW</v>
      </c>
      <c r="H5505" s="83" t="s">
        <v>2244</v>
      </c>
      <c r="I5505" s="83" t="s">
        <v>1167</v>
      </c>
    </row>
    <row r="5506" spans="1:9" ht="15">
      <c r="A5506" s="83" t="s">
        <v>6060</v>
      </c>
      <c r="B5506" s="83" t="str">
        <f t="shared" si="516"/>
        <v>SW15 6H</v>
      </c>
      <c r="C5506" s="83" t="str">
        <f t="shared" si="517"/>
        <v>SW15 6</v>
      </c>
      <c r="D5506" s="83" t="str">
        <f t="shared" si="518"/>
        <v xml:space="preserve">SW15 </v>
      </c>
      <c r="E5506" s="83" t="str">
        <f t="shared" si="519"/>
        <v>SW15</v>
      </c>
      <c r="F5506" s="83" t="str">
        <f t="shared" si="520"/>
        <v>SW1</v>
      </c>
      <c r="G5506" s="83" t="str">
        <f t="shared" si="521"/>
        <v>SW</v>
      </c>
      <c r="H5506" s="83" t="s">
        <v>2244</v>
      </c>
      <c r="I5506" s="83" t="s">
        <v>1167</v>
      </c>
    </row>
    <row r="5507" spans="1:9" ht="15">
      <c r="A5507" s="83" t="s">
        <v>6061</v>
      </c>
      <c r="B5507" s="83" t="str">
        <f t="shared" ref="B5507:B5570" si="522">LEFT($A5507,7)</f>
        <v>SW15 6H</v>
      </c>
      <c r="C5507" s="83" t="str">
        <f t="shared" ref="C5507:C5570" si="523">LEFT($A5507,6)</f>
        <v>SW15 6</v>
      </c>
      <c r="D5507" s="83" t="str">
        <f t="shared" ref="D5507:D5570" si="524">LEFT($A5507,5)</f>
        <v xml:space="preserve">SW15 </v>
      </c>
      <c r="E5507" s="83" t="str">
        <f t="shared" ref="E5507:E5570" si="525">LEFT($A5507,4)</f>
        <v>SW15</v>
      </c>
      <c r="F5507" s="83" t="str">
        <f t="shared" ref="F5507:F5570" si="526">LEFT($A5507,3)</f>
        <v>SW1</v>
      </c>
      <c r="G5507" s="83" t="str">
        <f t="shared" ref="G5507:G5570" si="527">LEFT($A5507,2)</f>
        <v>SW</v>
      </c>
      <c r="H5507" s="83" t="s">
        <v>2244</v>
      </c>
      <c r="I5507" s="83" t="s">
        <v>1167</v>
      </c>
    </row>
    <row r="5508" spans="1:9" ht="15">
      <c r="A5508" s="83" t="s">
        <v>6062</v>
      </c>
      <c r="B5508" s="83" t="str">
        <f t="shared" si="522"/>
        <v>SW15 6H</v>
      </c>
      <c r="C5508" s="83" t="str">
        <f t="shared" si="523"/>
        <v>SW15 6</v>
      </c>
      <c r="D5508" s="83" t="str">
        <f t="shared" si="524"/>
        <v xml:space="preserve">SW15 </v>
      </c>
      <c r="E5508" s="83" t="str">
        <f t="shared" si="525"/>
        <v>SW15</v>
      </c>
      <c r="F5508" s="83" t="str">
        <f t="shared" si="526"/>
        <v>SW1</v>
      </c>
      <c r="G5508" s="83" t="str">
        <f t="shared" si="527"/>
        <v>SW</v>
      </c>
      <c r="H5508" s="83" t="s">
        <v>2244</v>
      </c>
      <c r="I5508" s="83" t="s">
        <v>1167</v>
      </c>
    </row>
    <row r="5509" spans="1:9" ht="15">
      <c r="A5509" s="83" t="s">
        <v>6063</v>
      </c>
      <c r="B5509" s="83" t="str">
        <f t="shared" si="522"/>
        <v>SW15 6J</v>
      </c>
      <c r="C5509" s="83" t="str">
        <f t="shared" si="523"/>
        <v>SW15 6</v>
      </c>
      <c r="D5509" s="83" t="str">
        <f t="shared" si="524"/>
        <v xml:space="preserve">SW15 </v>
      </c>
      <c r="E5509" s="83" t="str">
        <f t="shared" si="525"/>
        <v>SW15</v>
      </c>
      <c r="F5509" s="83" t="str">
        <f t="shared" si="526"/>
        <v>SW1</v>
      </c>
      <c r="G5509" s="83" t="str">
        <f t="shared" si="527"/>
        <v>SW</v>
      </c>
      <c r="H5509" s="83" t="s">
        <v>2244</v>
      </c>
      <c r="I5509" s="83" t="s">
        <v>1167</v>
      </c>
    </row>
    <row r="5510" spans="1:9" ht="15">
      <c r="A5510" s="83" t="s">
        <v>6064</v>
      </c>
      <c r="B5510" s="83" t="str">
        <f t="shared" si="522"/>
        <v>SW15 6J</v>
      </c>
      <c r="C5510" s="83" t="str">
        <f t="shared" si="523"/>
        <v>SW15 6</v>
      </c>
      <c r="D5510" s="83" t="str">
        <f t="shared" si="524"/>
        <v xml:space="preserve">SW15 </v>
      </c>
      <c r="E5510" s="83" t="str">
        <f t="shared" si="525"/>
        <v>SW15</v>
      </c>
      <c r="F5510" s="83" t="str">
        <f t="shared" si="526"/>
        <v>SW1</v>
      </c>
      <c r="G5510" s="83" t="str">
        <f t="shared" si="527"/>
        <v>SW</v>
      </c>
      <c r="H5510" s="83" t="s">
        <v>2244</v>
      </c>
      <c r="I5510" s="83" t="s">
        <v>1167</v>
      </c>
    </row>
    <row r="5511" spans="1:9" ht="15">
      <c r="A5511" s="83" t="s">
        <v>6065</v>
      </c>
      <c r="B5511" s="83" t="str">
        <f t="shared" si="522"/>
        <v>SW15 6J</v>
      </c>
      <c r="C5511" s="83" t="str">
        <f t="shared" si="523"/>
        <v>SW15 6</v>
      </c>
      <c r="D5511" s="83" t="str">
        <f t="shared" si="524"/>
        <v xml:space="preserve">SW15 </v>
      </c>
      <c r="E5511" s="83" t="str">
        <f t="shared" si="525"/>
        <v>SW15</v>
      </c>
      <c r="F5511" s="83" t="str">
        <f t="shared" si="526"/>
        <v>SW1</v>
      </c>
      <c r="G5511" s="83" t="str">
        <f t="shared" si="527"/>
        <v>SW</v>
      </c>
      <c r="H5511" s="83" t="s">
        <v>2244</v>
      </c>
      <c r="I5511" s="83" t="s">
        <v>1167</v>
      </c>
    </row>
    <row r="5512" spans="1:9" ht="15">
      <c r="A5512" s="83" t="s">
        <v>6066</v>
      </c>
      <c r="B5512" s="83" t="str">
        <f t="shared" si="522"/>
        <v>SW15 6L</v>
      </c>
      <c r="C5512" s="83" t="str">
        <f t="shared" si="523"/>
        <v>SW15 6</v>
      </c>
      <c r="D5512" s="83" t="str">
        <f t="shared" si="524"/>
        <v xml:space="preserve">SW15 </v>
      </c>
      <c r="E5512" s="83" t="str">
        <f t="shared" si="525"/>
        <v>SW15</v>
      </c>
      <c r="F5512" s="83" t="str">
        <f t="shared" si="526"/>
        <v>SW1</v>
      </c>
      <c r="G5512" s="83" t="str">
        <f t="shared" si="527"/>
        <v>SW</v>
      </c>
      <c r="H5512" s="83" t="s">
        <v>2244</v>
      </c>
      <c r="I5512" s="83" t="s">
        <v>1167</v>
      </c>
    </row>
    <row r="5513" spans="1:9" ht="15">
      <c r="A5513" s="83" t="s">
        <v>6067</v>
      </c>
      <c r="B5513" s="83" t="str">
        <f t="shared" si="522"/>
        <v>SW15 6L</v>
      </c>
      <c r="C5513" s="83" t="str">
        <f t="shared" si="523"/>
        <v>SW15 6</v>
      </c>
      <c r="D5513" s="83" t="str">
        <f t="shared" si="524"/>
        <v xml:space="preserve">SW15 </v>
      </c>
      <c r="E5513" s="83" t="str">
        <f t="shared" si="525"/>
        <v>SW15</v>
      </c>
      <c r="F5513" s="83" t="str">
        <f t="shared" si="526"/>
        <v>SW1</v>
      </c>
      <c r="G5513" s="83" t="str">
        <f t="shared" si="527"/>
        <v>SW</v>
      </c>
      <c r="H5513" s="83" t="s">
        <v>2244</v>
      </c>
      <c r="I5513" s="83" t="s">
        <v>1167</v>
      </c>
    </row>
    <row r="5514" spans="1:9" ht="15">
      <c r="A5514" s="83" t="s">
        <v>6068</v>
      </c>
      <c r="B5514" s="83" t="str">
        <f t="shared" si="522"/>
        <v>SW15 6L</v>
      </c>
      <c r="C5514" s="83" t="str">
        <f t="shared" si="523"/>
        <v>SW15 6</v>
      </c>
      <c r="D5514" s="83" t="str">
        <f t="shared" si="524"/>
        <v xml:space="preserve">SW15 </v>
      </c>
      <c r="E5514" s="83" t="str">
        <f t="shared" si="525"/>
        <v>SW15</v>
      </c>
      <c r="F5514" s="83" t="str">
        <f t="shared" si="526"/>
        <v>SW1</v>
      </c>
      <c r="G5514" s="83" t="str">
        <f t="shared" si="527"/>
        <v>SW</v>
      </c>
      <c r="H5514" s="83" t="s">
        <v>2244</v>
      </c>
      <c r="I5514" s="83" t="s">
        <v>1167</v>
      </c>
    </row>
    <row r="5515" spans="1:9" ht="15">
      <c r="A5515" s="83" t="s">
        <v>6069</v>
      </c>
      <c r="B5515" s="83" t="str">
        <f t="shared" si="522"/>
        <v>SW15 6L</v>
      </c>
      <c r="C5515" s="83" t="str">
        <f t="shared" si="523"/>
        <v>SW15 6</v>
      </c>
      <c r="D5515" s="83" t="str">
        <f t="shared" si="524"/>
        <v xml:space="preserve">SW15 </v>
      </c>
      <c r="E5515" s="83" t="str">
        <f t="shared" si="525"/>
        <v>SW15</v>
      </c>
      <c r="F5515" s="83" t="str">
        <f t="shared" si="526"/>
        <v>SW1</v>
      </c>
      <c r="G5515" s="83" t="str">
        <f t="shared" si="527"/>
        <v>SW</v>
      </c>
      <c r="H5515" s="83" t="s">
        <v>2244</v>
      </c>
      <c r="I5515" s="83" t="s">
        <v>1167</v>
      </c>
    </row>
    <row r="5516" spans="1:9" ht="15">
      <c r="A5516" s="83" t="s">
        <v>6070</v>
      </c>
      <c r="B5516" s="83" t="str">
        <f t="shared" si="522"/>
        <v>SW15 6L</v>
      </c>
      <c r="C5516" s="83" t="str">
        <f t="shared" si="523"/>
        <v>SW15 6</v>
      </c>
      <c r="D5516" s="83" t="str">
        <f t="shared" si="524"/>
        <v xml:space="preserve">SW15 </v>
      </c>
      <c r="E5516" s="83" t="str">
        <f t="shared" si="525"/>
        <v>SW15</v>
      </c>
      <c r="F5516" s="83" t="str">
        <f t="shared" si="526"/>
        <v>SW1</v>
      </c>
      <c r="G5516" s="83" t="str">
        <f t="shared" si="527"/>
        <v>SW</v>
      </c>
      <c r="H5516" s="83" t="s">
        <v>2244</v>
      </c>
      <c r="I5516" s="83" t="s">
        <v>1167</v>
      </c>
    </row>
    <row r="5517" spans="1:9" ht="15">
      <c r="A5517" s="83" t="s">
        <v>6071</v>
      </c>
      <c r="B5517" s="83" t="str">
        <f t="shared" si="522"/>
        <v>SW15 6P</v>
      </c>
      <c r="C5517" s="83" t="str">
        <f t="shared" si="523"/>
        <v>SW15 6</v>
      </c>
      <c r="D5517" s="83" t="str">
        <f t="shared" si="524"/>
        <v xml:space="preserve">SW15 </v>
      </c>
      <c r="E5517" s="83" t="str">
        <f t="shared" si="525"/>
        <v>SW15</v>
      </c>
      <c r="F5517" s="83" t="str">
        <f t="shared" si="526"/>
        <v>SW1</v>
      </c>
      <c r="G5517" s="83" t="str">
        <f t="shared" si="527"/>
        <v>SW</v>
      </c>
      <c r="H5517" s="83" t="s">
        <v>2244</v>
      </c>
      <c r="I5517" s="83" t="s">
        <v>1167</v>
      </c>
    </row>
    <row r="5518" spans="1:9" ht="15">
      <c r="A5518" s="83" t="s">
        <v>6072</v>
      </c>
      <c r="B5518" s="83" t="str">
        <f t="shared" si="522"/>
        <v>SW15 6P</v>
      </c>
      <c r="C5518" s="83" t="str">
        <f t="shared" si="523"/>
        <v>SW15 6</v>
      </c>
      <c r="D5518" s="83" t="str">
        <f t="shared" si="524"/>
        <v xml:space="preserve">SW15 </v>
      </c>
      <c r="E5518" s="83" t="str">
        <f t="shared" si="525"/>
        <v>SW15</v>
      </c>
      <c r="F5518" s="83" t="str">
        <f t="shared" si="526"/>
        <v>SW1</v>
      </c>
      <c r="G5518" s="83" t="str">
        <f t="shared" si="527"/>
        <v>SW</v>
      </c>
      <c r="H5518" s="83" t="s">
        <v>2244</v>
      </c>
      <c r="I5518" s="83" t="s">
        <v>1167</v>
      </c>
    </row>
    <row r="5519" spans="1:9" ht="15">
      <c r="A5519" s="83" t="s">
        <v>6073</v>
      </c>
      <c r="B5519" s="83" t="str">
        <f t="shared" si="522"/>
        <v>SW15 6P</v>
      </c>
      <c r="C5519" s="83" t="str">
        <f t="shared" si="523"/>
        <v>SW15 6</v>
      </c>
      <c r="D5519" s="83" t="str">
        <f t="shared" si="524"/>
        <v xml:space="preserve">SW15 </v>
      </c>
      <c r="E5519" s="83" t="str">
        <f t="shared" si="525"/>
        <v>SW15</v>
      </c>
      <c r="F5519" s="83" t="str">
        <f t="shared" si="526"/>
        <v>SW1</v>
      </c>
      <c r="G5519" s="83" t="str">
        <f t="shared" si="527"/>
        <v>SW</v>
      </c>
      <c r="H5519" s="83" t="s">
        <v>2244</v>
      </c>
      <c r="I5519" s="83" t="s">
        <v>1167</v>
      </c>
    </row>
    <row r="5520" spans="1:9" ht="15">
      <c r="A5520" s="83" t="s">
        <v>6074</v>
      </c>
      <c r="B5520" s="83" t="str">
        <f t="shared" si="522"/>
        <v>SW15 6P</v>
      </c>
      <c r="C5520" s="83" t="str">
        <f t="shared" si="523"/>
        <v>SW15 6</v>
      </c>
      <c r="D5520" s="83" t="str">
        <f t="shared" si="524"/>
        <v xml:space="preserve">SW15 </v>
      </c>
      <c r="E5520" s="83" t="str">
        <f t="shared" si="525"/>
        <v>SW15</v>
      </c>
      <c r="F5520" s="83" t="str">
        <f t="shared" si="526"/>
        <v>SW1</v>
      </c>
      <c r="G5520" s="83" t="str">
        <f t="shared" si="527"/>
        <v>SW</v>
      </c>
      <c r="H5520" s="83" t="s">
        <v>2244</v>
      </c>
      <c r="I5520" s="83" t="s">
        <v>1167</v>
      </c>
    </row>
    <row r="5521" spans="1:9" ht="15">
      <c r="A5521" s="83" t="s">
        <v>6075</v>
      </c>
      <c r="B5521" s="83" t="str">
        <f t="shared" si="522"/>
        <v>SW15 6P</v>
      </c>
      <c r="C5521" s="83" t="str">
        <f t="shared" si="523"/>
        <v>SW15 6</v>
      </c>
      <c r="D5521" s="83" t="str">
        <f t="shared" si="524"/>
        <v xml:space="preserve">SW15 </v>
      </c>
      <c r="E5521" s="83" t="str">
        <f t="shared" si="525"/>
        <v>SW15</v>
      </c>
      <c r="F5521" s="83" t="str">
        <f t="shared" si="526"/>
        <v>SW1</v>
      </c>
      <c r="G5521" s="83" t="str">
        <f t="shared" si="527"/>
        <v>SW</v>
      </c>
      <c r="H5521" s="83" t="s">
        <v>2244</v>
      </c>
      <c r="I5521" s="83" t="s">
        <v>1167</v>
      </c>
    </row>
    <row r="5522" spans="1:9" ht="15">
      <c r="A5522" s="83" t="s">
        <v>6076</v>
      </c>
      <c r="B5522" s="83" t="str">
        <f t="shared" si="522"/>
        <v>SW15 6U</v>
      </c>
      <c r="C5522" s="83" t="str">
        <f t="shared" si="523"/>
        <v>SW15 6</v>
      </c>
      <c r="D5522" s="83" t="str">
        <f t="shared" si="524"/>
        <v xml:space="preserve">SW15 </v>
      </c>
      <c r="E5522" s="83" t="str">
        <f t="shared" si="525"/>
        <v>SW15</v>
      </c>
      <c r="F5522" s="83" t="str">
        <f t="shared" si="526"/>
        <v>SW1</v>
      </c>
      <c r="G5522" s="83" t="str">
        <f t="shared" si="527"/>
        <v>SW</v>
      </c>
      <c r="H5522" s="83" t="s">
        <v>2244</v>
      </c>
      <c r="I5522" s="83" t="s">
        <v>1167</v>
      </c>
    </row>
    <row r="5523" spans="1:9" ht="15">
      <c r="A5523" s="83" t="s">
        <v>6077</v>
      </c>
      <c r="B5523" s="83" t="str">
        <f t="shared" si="522"/>
        <v>SW15 6U</v>
      </c>
      <c r="C5523" s="83" t="str">
        <f t="shared" si="523"/>
        <v>SW15 6</v>
      </c>
      <c r="D5523" s="83" t="str">
        <f t="shared" si="524"/>
        <v xml:space="preserve">SW15 </v>
      </c>
      <c r="E5523" s="83" t="str">
        <f t="shared" si="525"/>
        <v>SW15</v>
      </c>
      <c r="F5523" s="83" t="str">
        <f t="shared" si="526"/>
        <v>SW1</v>
      </c>
      <c r="G5523" s="83" t="str">
        <f t="shared" si="527"/>
        <v>SW</v>
      </c>
      <c r="H5523" s="83" t="s">
        <v>2244</v>
      </c>
      <c r="I5523" s="83" t="s">
        <v>1167</v>
      </c>
    </row>
    <row r="5524" spans="1:9" ht="15">
      <c r="A5524" s="83" t="s">
        <v>6078</v>
      </c>
      <c r="B5524" s="83" t="str">
        <f t="shared" si="522"/>
        <v>SW15 6X</v>
      </c>
      <c r="C5524" s="83" t="str">
        <f t="shared" si="523"/>
        <v>SW15 6</v>
      </c>
      <c r="D5524" s="83" t="str">
        <f t="shared" si="524"/>
        <v xml:space="preserve">SW15 </v>
      </c>
      <c r="E5524" s="83" t="str">
        <f t="shared" si="525"/>
        <v>SW15</v>
      </c>
      <c r="F5524" s="83" t="str">
        <f t="shared" si="526"/>
        <v>SW1</v>
      </c>
      <c r="G5524" s="83" t="str">
        <f t="shared" si="527"/>
        <v>SW</v>
      </c>
      <c r="H5524" s="83" t="s">
        <v>2244</v>
      </c>
      <c r="I5524" s="83" t="s">
        <v>1167</v>
      </c>
    </row>
    <row r="5525" spans="1:9" ht="15">
      <c r="A5525" s="83" t="s">
        <v>6079</v>
      </c>
      <c r="B5525" s="83" t="str">
        <f t="shared" si="522"/>
        <v>SW15 6X</v>
      </c>
      <c r="C5525" s="83" t="str">
        <f t="shared" si="523"/>
        <v>SW15 6</v>
      </c>
      <c r="D5525" s="83" t="str">
        <f t="shared" si="524"/>
        <v xml:space="preserve">SW15 </v>
      </c>
      <c r="E5525" s="83" t="str">
        <f t="shared" si="525"/>
        <v>SW15</v>
      </c>
      <c r="F5525" s="83" t="str">
        <f t="shared" si="526"/>
        <v>SW1</v>
      </c>
      <c r="G5525" s="83" t="str">
        <f t="shared" si="527"/>
        <v>SW</v>
      </c>
      <c r="H5525" s="83" t="s">
        <v>370</v>
      </c>
      <c r="I5525" s="83" t="s">
        <v>658</v>
      </c>
    </row>
    <row r="5526" spans="1:9" ht="15">
      <c r="A5526" s="83" t="s">
        <v>6080</v>
      </c>
      <c r="B5526" s="83" t="str">
        <f t="shared" si="522"/>
        <v>SW15 6X</v>
      </c>
      <c r="C5526" s="83" t="str">
        <f t="shared" si="523"/>
        <v>SW15 6</v>
      </c>
      <c r="D5526" s="83" t="str">
        <f t="shared" si="524"/>
        <v xml:space="preserve">SW15 </v>
      </c>
      <c r="E5526" s="83" t="str">
        <f t="shared" si="525"/>
        <v>SW15</v>
      </c>
      <c r="F5526" s="83" t="str">
        <f t="shared" si="526"/>
        <v>SW1</v>
      </c>
      <c r="G5526" s="83" t="str">
        <f t="shared" si="527"/>
        <v>SW</v>
      </c>
      <c r="H5526" s="83" t="s">
        <v>370</v>
      </c>
      <c r="I5526" s="83" t="s">
        <v>658</v>
      </c>
    </row>
    <row r="5527" spans="1:9" ht="15">
      <c r="A5527" s="83" t="s">
        <v>6081</v>
      </c>
      <c r="B5527" s="83" t="str">
        <f t="shared" si="522"/>
        <v>SW1A</v>
      </c>
      <c r="C5527" s="83" t="str">
        <f t="shared" si="523"/>
        <v>SW1A</v>
      </c>
      <c r="D5527" s="83" t="str">
        <f t="shared" si="524"/>
        <v>SW1A</v>
      </c>
      <c r="E5527" s="83" t="str">
        <f t="shared" si="525"/>
        <v>SW1A</v>
      </c>
      <c r="F5527" s="83" t="str">
        <f t="shared" si="526"/>
        <v>SW1</v>
      </c>
      <c r="G5527" s="83" t="str">
        <f t="shared" si="527"/>
        <v>SW</v>
      </c>
      <c r="H5527" s="83" t="s">
        <v>2244</v>
      </c>
      <c r="I5527" s="83" t="s">
        <v>1167</v>
      </c>
    </row>
    <row r="5528" spans="1:9" ht="15">
      <c r="A5528" s="83" t="s">
        <v>6082</v>
      </c>
      <c r="B5528" s="83" t="str">
        <f t="shared" si="522"/>
        <v>SW1E</v>
      </c>
      <c r="C5528" s="83" t="str">
        <f t="shared" si="523"/>
        <v>SW1E</v>
      </c>
      <c r="D5528" s="83" t="str">
        <f t="shared" si="524"/>
        <v>SW1E</v>
      </c>
      <c r="E5528" s="83" t="str">
        <f t="shared" si="525"/>
        <v>SW1E</v>
      </c>
      <c r="F5528" s="83" t="str">
        <f t="shared" si="526"/>
        <v>SW1</v>
      </c>
      <c r="G5528" s="83" t="str">
        <f t="shared" si="527"/>
        <v>SW</v>
      </c>
      <c r="H5528" s="83" t="s">
        <v>2244</v>
      </c>
      <c r="I5528" s="83" t="s">
        <v>1167</v>
      </c>
    </row>
    <row r="5529" spans="1:9" ht="15">
      <c r="A5529" s="83" t="s">
        <v>6083</v>
      </c>
      <c r="B5529" s="83" t="str">
        <f t="shared" si="522"/>
        <v>SW1H</v>
      </c>
      <c r="C5529" s="83" t="str">
        <f t="shared" si="523"/>
        <v>SW1H</v>
      </c>
      <c r="D5529" s="83" t="str">
        <f t="shared" si="524"/>
        <v>SW1H</v>
      </c>
      <c r="E5529" s="83" t="str">
        <f t="shared" si="525"/>
        <v>SW1H</v>
      </c>
      <c r="F5529" s="83" t="str">
        <f t="shared" si="526"/>
        <v>SW1</v>
      </c>
      <c r="G5529" s="83" t="str">
        <f t="shared" si="527"/>
        <v>SW</v>
      </c>
      <c r="H5529" s="83" t="s">
        <v>2244</v>
      </c>
      <c r="I5529" s="83" t="s">
        <v>1167</v>
      </c>
    </row>
    <row r="5530" spans="1:9" ht="15">
      <c r="A5530" s="83" t="s">
        <v>6084</v>
      </c>
      <c r="B5530" s="83" t="str">
        <f t="shared" si="522"/>
        <v>SW1P</v>
      </c>
      <c r="C5530" s="83" t="str">
        <f t="shared" si="523"/>
        <v>SW1P</v>
      </c>
      <c r="D5530" s="83" t="str">
        <f t="shared" si="524"/>
        <v>SW1P</v>
      </c>
      <c r="E5530" s="83" t="str">
        <f t="shared" si="525"/>
        <v>SW1P</v>
      </c>
      <c r="F5530" s="83" t="str">
        <f t="shared" si="526"/>
        <v>SW1</v>
      </c>
      <c r="G5530" s="83" t="str">
        <f t="shared" si="527"/>
        <v>SW</v>
      </c>
      <c r="H5530" s="83" t="s">
        <v>2244</v>
      </c>
      <c r="I5530" s="83" t="s">
        <v>1167</v>
      </c>
    </row>
    <row r="5531" spans="1:9" ht="15">
      <c r="A5531" s="83" t="s">
        <v>6085</v>
      </c>
      <c r="B5531" s="83" t="str">
        <f t="shared" si="522"/>
        <v>SW1P 3J</v>
      </c>
      <c r="C5531" s="83" t="str">
        <f t="shared" si="523"/>
        <v>SW1P 3</v>
      </c>
      <c r="D5531" s="83" t="str">
        <f t="shared" si="524"/>
        <v xml:space="preserve">SW1P </v>
      </c>
      <c r="E5531" s="83" t="str">
        <f t="shared" si="525"/>
        <v>SW1P</v>
      </c>
      <c r="F5531" s="83" t="str">
        <f t="shared" si="526"/>
        <v>SW1</v>
      </c>
      <c r="G5531" s="83" t="str">
        <f t="shared" si="527"/>
        <v>SW</v>
      </c>
      <c r="H5531" s="83" t="s">
        <v>370</v>
      </c>
      <c r="I5531" s="83" t="s">
        <v>658</v>
      </c>
    </row>
    <row r="5532" spans="1:9" ht="15">
      <c r="A5532" s="83" t="s">
        <v>6086</v>
      </c>
      <c r="B5532" s="83" t="str">
        <f t="shared" si="522"/>
        <v>SW1V</v>
      </c>
      <c r="C5532" s="83" t="str">
        <f t="shared" si="523"/>
        <v>SW1V</v>
      </c>
      <c r="D5532" s="83" t="str">
        <f t="shared" si="524"/>
        <v>SW1V</v>
      </c>
      <c r="E5532" s="83" t="str">
        <f t="shared" si="525"/>
        <v>SW1V</v>
      </c>
      <c r="F5532" s="83" t="str">
        <f t="shared" si="526"/>
        <v>SW1</v>
      </c>
      <c r="G5532" s="83" t="str">
        <f t="shared" si="527"/>
        <v>SW</v>
      </c>
      <c r="H5532" s="83" t="s">
        <v>2244</v>
      </c>
      <c r="I5532" s="83" t="s">
        <v>1167</v>
      </c>
    </row>
    <row r="5533" spans="1:9" ht="15">
      <c r="A5533" s="83" t="s">
        <v>6087</v>
      </c>
      <c r="B5533" s="83" t="str">
        <f t="shared" si="522"/>
        <v>SW1W</v>
      </c>
      <c r="C5533" s="83" t="str">
        <f t="shared" si="523"/>
        <v>SW1W</v>
      </c>
      <c r="D5533" s="83" t="str">
        <f t="shared" si="524"/>
        <v>SW1W</v>
      </c>
      <c r="E5533" s="83" t="str">
        <f t="shared" si="525"/>
        <v>SW1W</v>
      </c>
      <c r="F5533" s="83" t="str">
        <f t="shared" si="526"/>
        <v>SW1</v>
      </c>
      <c r="G5533" s="83" t="str">
        <f t="shared" si="527"/>
        <v>SW</v>
      </c>
      <c r="H5533" s="83" t="s">
        <v>2244</v>
      </c>
      <c r="I5533" s="83" t="s">
        <v>1167</v>
      </c>
    </row>
    <row r="5534" spans="1:9" ht="15">
      <c r="A5534" s="83" t="s">
        <v>6088</v>
      </c>
      <c r="B5534" s="83" t="str">
        <f t="shared" si="522"/>
        <v>SW1X</v>
      </c>
      <c r="C5534" s="83" t="str">
        <f t="shared" si="523"/>
        <v>SW1X</v>
      </c>
      <c r="D5534" s="83" t="str">
        <f t="shared" si="524"/>
        <v>SW1X</v>
      </c>
      <c r="E5534" s="83" t="str">
        <f t="shared" si="525"/>
        <v>SW1X</v>
      </c>
      <c r="F5534" s="83" t="str">
        <f t="shared" si="526"/>
        <v>SW1</v>
      </c>
      <c r="G5534" s="83" t="str">
        <f t="shared" si="527"/>
        <v>SW</v>
      </c>
      <c r="H5534" s="83" t="s">
        <v>2244</v>
      </c>
      <c r="I5534" s="83" t="s">
        <v>1167</v>
      </c>
    </row>
    <row r="5535" spans="1:9" ht="15">
      <c r="A5535" s="83" t="s">
        <v>6089</v>
      </c>
      <c r="B5535" s="83" t="str">
        <f t="shared" si="522"/>
        <v>SW1Y</v>
      </c>
      <c r="C5535" s="83" t="str">
        <f t="shared" si="523"/>
        <v>SW1Y</v>
      </c>
      <c r="D5535" s="83" t="str">
        <f t="shared" si="524"/>
        <v>SW1Y</v>
      </c>
      <c r="E5535" s="83" t="str">
        <f t="shared" si="525"/>
        <v>SW1Y</v>
      </c>
      <c r="F5535" s="83" t="str">
        <f t="shared" si="526"/>
        <v>SW1</v>
      </c>
      <c r="G5535" s="83" t="str">
        <f t="shared" si="527"/>
        <v>SW</v>
      </c>
      <c r="H5535" s="83" t="s">
        <v>2244</v>
      </c>
      <c r="I5535" s="83" t="s">
        <v>1167</v>
      </c>
    </row>
    <row r="5536" spans="1:9" ht="15">
      <c r="A5536" s="83" t="s">
        <v>885</v>
      </c>
      <c r="B5536" s="83" t="str">
        <f t="shared" si="522"/>
        <v>SW3</v>
      </c>
      <c r="C5536" s="83" t="str">
        <f t="shared" si="523"/>
        <v>SW3</v>
      </c>
      <c r="D5536" s="83" t="str">
        <f t="shared" si="524"/>
        <v>SW3</v>
      </c>
      <c r="E5536" s="83" t="str">
        <f t="shared" si="525"/>
        <v>SW3</v>
      </c>
      <c r="F5536" s="83" t="str">
        <f t="shared" si="526"/>
        <v>SW3</v>
      </c>
      <c r="G5536" s="83" t="str">
        <f t="shared" si="527"/>
        <v>SW</v>
      </c>
      <c r="H5536" s="83" t="s">
        <v>2244</v>
      </c>
      <c r="I5536" s="83" t="s">
        <v>1167</v>
      </c>
    </row>
    <row r="5537" spans="1:9" ht="15">
      <c r="A5537" s="83" t="s">
        <v>6090</v>
      </c>
      <c r="B5537" s="83" t="str">
        <f t="shared" si="522"/>
        <v>SW5</v>
      </c>
      <c r="C5537" s="83" t="str">
        <f t="shared" si="523"/>
        <v>SW5</v>
      </c>
      <c r="D5537" s="83" t="str">
        <f t="shared" si="524"/>
        <v>SW5</v>
      </c>
      <c r="E5537" s="83" t="str">
        <f t="shared" si="525"/>
        <v>SW5</v>
      </c>
      <c r="F5537" s="83" t="str">
        <f t="shared" si="526"/>
        <v>SW5</v>
      </c>
      <c r="G5537" s="83" t="str">
        <f t="shared" si="527"/>
        <v>SW</v>
      </c>
      <c r="H5537" s="83" t="s">
        <v>2244</v>
      </c>
      <c r="I5537" s="83" t="s">
        <v>1167</v>
      </c>
    </row>
    <row r="5538" spans="1:9" ht="15">
      <c r="A5538" s="83" t="s">
        <v>6091</v>
      </c>
      <c r="B5538" s="83" t="str">
        <f t="shared" si="522"/>
        <v>SW6</v>
      </c>
      <c r="C5538" s="83" t="str">
        <f t="shared" si="523"/>
        <v>SW6</v>
      </c>
      <c r="D5538" s="83" t="str">
        <f t="shared" si="524"/>
        <v>SW6</v>
      </c>
      <c r="E5538" s="83" t="str">
        <f t="shared" si="525"/>
        <v>SW6</v>
      </c>
      <c r="F5538" s="83" t="str">
        <f t="shared" si="526"/>
        <v>SW6</v>
      </c>
      <c r="G5538" s="83" t="str">
        <f t="shared" si="527"/>
        <v>SW</v>
      </c>
      <c r="H5538" s="83" t="s">
        <v>2244</v>
      </c>
      <c r="I5538" s="83" t="s">
        <v>1167</v>
      </c>
    </row>
    <row r="5539" spans="1:9" ht="15">
      <c r="A5539" s="83" t="s">
        <v>6092</v>
      </c>
      <c r="B5539" s="83" t="str">
        <f t="shared" si="522"/>
        <v>SW7</v>
      </c>
      <c r="C5539" s="83" t="str">
        <f t="shared" si="523"/>
        <v>SW7</v>
      </c>
      <c r="D5539" s="83" t="str">
        <f t="shared" si="524"/>
        <v>SW7</v>
      </c>
      <c r="E5539" s="83" t="str">
        <f t="shared" si="525"/>
        <v>SW7</v>
      </c>
      <c r="F5539" s="83" t="str">
        <f t="shared" si="526"/>
        <v>SW7</v>
      </c>
      <c r="G5539" s="83" t="str">
        <f t="shared" si="527"/>
        <v>SW</v>
      </c>
      <c r="H5539" s="83" t="s">
        <v>2244</v>
      </c>
      <c r="I5539" s="83" t="s">
        <v>1167</v>
      </c>
    </row>
    <row r="5540" spans="1:9" ht="15">
      <c r="A5540" s="83" t="s">
        <v>6093</v>
      </c>
      <c r="B5540" s="83" t="str">
        <f t="shared" si="522"/>
        <v>SW8 1RG</v>
      </c>
      <c r="C5540" s="83" t="str">
        <f t="shared" si="523"/>
        <v>SW8 1R</v>
      </c>
      <c r="D5540" s="83" t="str">
        <f t="shared" si="524"/>
        <v>SW8 1</v>
      </c>
      <c r="E5540" s="83" t="str">
        <f t="shared" si="525"/>
        <v xml:space="preserve">SW8 </v>
      </c>
      <c r="F5540" s="83" t="str">
        <f t="shared" si="526"/>
        <v>SW8</v>
      </c>
      <c r="G5540" s="83" t="str">
        <f t="shared" si="527"/>
        <v>SW</v>
      </c>
      <c r="H5540" s="83" t="s">
        <v>2244</v>
      </c>
      <c r="I5540" s="83" t="s">
        <v>1167</v>
      </c>
    </row>
    <row r="5541" spans="1:9" ht="15">
      <c r="A5541" s="83" t="s">
        <v>6094</v>
      </c>
      <c r="B5541" s="83" t="str">
        <f t="shared" si="522"/>
        <v>SW8 1VV</v>
      </c>
      <c r="C5541" s="83" t="str">
        <f t="shared" si="523"/>
        <v>SW8 1V</v>
      </c>
      <c r="D5541" s="83" t="str">
        <f t="shared" si="524"/>
        <v>SW8 1</v>
      </c>
      <c r="E5541" s="83" t="str">
        <f t="shared" si="525"/>
        <v xml:space="preserve">SW8 </v>
      </c>
      <c r="F5541" s="83" t="str">
        <f t="shared" si="526"/>
        <v>SW8</v>
      </c>
      <c r="G5541" s="83" t="str">
        <f t="shared" si="527"/>
        <v>SW</v>
      </c>
      <c r="H5541" s="83" t="s">
        <v>2244</v>
      </c>
      <c r="I5541" s="83" t="s">
        <v>1167</v>
      </c>
    </row>
    <row r="5542" spans="1:9" ht="15">
      <c r="A5542" s="83" t="s">
        <v>6095</v>
      </c>
      <c r="B5542" s="83" t="str">
        <f t="shared" si="522"/>
        <v>SW8 2HG</v>
      </c>
      <c r="C5542" s="83" t="str">
        <f t="shared" si="523"/>
        <v>SW8 2H</v>
      </c>
      <c r="D5542" s="83" t="str">
        <f t="shared" si="524"/>
        <v>SW8 2</v>
      </c>
      <c r="E5542" s="83" t="str">
        <f t="shared" si="525"/>
        <v xml:space="preserve">SW8 </v>
      </c>
      <c r="F5542" s="83" t="str">
        <f t="shared" si="526"/>
        <v>SW8</v>
      </c>
      <c r="G5542" s="83" t="str">
        <f t="shared" si="527"/>
        <v>SW</v>
      </c>
      <c r="H5542" s="83" t="s">
        <v>2244</v>
      </c>
      <c r="I5542" s="83" t="s">
        <v>1167</v>
      </c>
    </row>
    <row r="5543" spans="1:9" ht="15">
      <c r="A5543" s="83" t="s">
        <v>6096</v>
      </c>
      <c r="B5543" s="83" t="str">
        <f t="shared" si="522"/>
        <v>SW8 2LG</v>
      </c>
      <c r="C5543" s="83" t="str">
        <f t="shared" si="523"/>
        <v>SW8 2L</v>
      </c>
      <c r="D5543" s="83" t="str">
        <f t="shared" si="524"/>
        <v>SW8 2</v>
      </c>
      <c r="E5543" s="83" t="str">
        <f t="shared" si="525"/>
        <v xml:space="preserve">SW8 </v>
      </c>
      <c r="F5543" s="83" t="str">
        <f t="shared" si="526"/>
        <v>SW8</v>
      </c>
      <c r="G5543" s="83" t="str">
        <f t="shared" si="527"/>
        <v>SW</v>
      </c>
      <c r="H5543" s="83" t="s">
        <v>2244</v>
      </c>
      <c r="I5543" s="83" t="s">
        <v>1167</v>
      </c>
    </row>
    <row r="5544" spans="1:9" ht="15">
      <c r="A5544" s="83" t="s">
        <v>6097</v>
      </c>
      <c r="B5544" s="83" t="str">
        <f t="shared" si="522"/>
        <v>SW8 2LJ</v>
      </c>
      <c r="C5544" s="83" t="str">
        <f t="shared" si="523"/>
        <v>SW8 2L</v>
      </c>
      <c r="D5544" s="83" t="str">
        <f t="shared" si="524"/>
        <v>SW8 2</v>
      </c>
      <c r="E5544" s="83" t="str">
        <f t="shared" si="525"/>
        <v xml:space="preserve">SW8 </v>
      </c>
      <c r="F5544" s="83" t="str">
        <f t="shared" si="526"/>
        <v>SW8</v>
      </c>
      <c r="G5544" s="83" t="str">
        <f t="shared" si="527"/>
        <v>SW</v>
      </c>
      <c r="H5544" s="83" t="s">
        <v>2244</v>
      </c>
      <c r="I5544" s="83" t="s">
        <v>1167</v>
      </c>
    </row>
    <row r="5545" spans="1:9" ht="15">
      <c r="A5545" s="83" t="s">
        <v>6098</v>
      </c>
      <c r="B5545" s="83" t="str">
        <f t="shared" si="522"/>
        <v>SW8 2LN</v>
      </c>
      <c r="C5545" s="83" t="str">
        <f t="shared" si="523"/>
        <v>SW8 2L</v>
      </c>
      <c r="D5545" s="83" t="str">
        <f t="shared" si="524"/>
        <v>SW8 2</v>
      </c>
      <c r="E5545" s="83" t="str">
        <f t="shared" si="525"/>
        <v xml:space="preserve">SW8 </v>
      </c>
      <c r="F5545" s="83" t="str">
        <f t="shared" si="526"/>
        <v>SW8</v>
      </c>
      <c r="G5545" s="83" t="str">
        <f t="shared" si="527"/>
        <v>SW</v>
      </c>
      <c r="H5545" s="83" t="s">
        <v>2244</v>
      </c>
      <c r="I5545" s="83" t="s">
        <v>1167</v>
      </c>
    </row>
    <row r="5546" spans="1:9" ht="15">
      <c r="A5546" s="83" t="s">
        <v>6099</v>
      </c>
      <c r="B5546" s="83" t="str">
        <f t="shared" si="522"/>
        <v>SW8 2LR</v>
      </c>
      <c r="C5546" s="83" t="str">
        <f t="shared" si="523"/>
        <v>SW8 2L</v>
      </c>
      <c r="D5546" s="83" t="str">
        <f t="shared" si="524"/>
        <v>SW8 2</v>
      </c>
      <c r="E5546" s="83" t="str">
        <f t="shared" si="525"/>
        <v xml:space="preserve">SW8 </v>
      </c>
      <c r="F5546" s="83" t="str">
        <f t="shared" si="526"/>
        <v>SW8</v>
      </c>
      <c r="G5546" s="83" t="str">
        <f t="shared" si="527"/>
        <v>SW</v>
      </c>
      <c r="H5546" s="83" t="s">
        <v>2244</v>
      </c>
      <c r="I5546" s="83" t="s">
        <v>1167</v>
      </c>
    </row>
    <row r="5547" spans="1:9" ht="15">
      <c r="A5547" s="83" t="s">
        <v>6100</v>
      </c>
      <c r="B5547" s="83" t="str">
        <f t="shared" si="522"/>
        <v>SW8 2LS</v>
      </c>
      <c r="C5547" s="83" t="str">
        <f t="shared" si="523"/>
        <v>SW8 2L</v>
      </c>
      <c r="D5547" s="83" t="str">
        <f t="shared" si="524"/>
        <v>SW8 2</v>
      </c>
      <c r="E5547" s="83" t="str">
        <f t="shared" si="525"/>
        <v xml:space="preserve">SW8 </v>
      </c>
      <c r="F5547" s="83" t="str">
        <f t="shared" si="526"/>
        <v>SW8</v>
      </c>
      <c r="G5547" s="83" t="str">
        <f t="shared" si="527"/>
        <v>SW</v>
      </c>
      <c r="H5547" s="83" t="s">
        <v>2244</v>
      </c>
      <c r="I5547" s="83" t="s">
        <v>1167</v>
      </c>
    </row>
    <row r="5548" spans="1:9" ht="15">
      <c r="A5548" s="83" t="s">
        <v>6101</v>
      </c>
      <c r="B5548" s="83" t="str">
        <f t="shared" si="522"/>
        <v>SW8 2LU</v>
      </c>
      <c r="C5548" s="83" t="str">
        <f t="shared" si="523"/>
        <v>SW8 2L</v>
      </c>
      <c r="D5548" s="83" t="str">
        <f t="shared" si="524"/>
        <v>SW8 2</v>
      </c>
      <c r="E5548" s="83" t="str">
        <f t="shared" si="525"/>
        <v xml:space="preserve">SW8 </v>
      </c>
      <c r="F5548" s="83" t="str">
        <f t="shared" si="526"/>
        <v>SW8</v>
      </c>
      <c r="G5548" s="83" t="str">
        <f t="shared" si="527"/>
        <v>SW</v>
      </c>
      <c r="H5548" s="83" t="s">
        <v>2244</v>
      </c>
      <c r="I5548" s="83" t="s">
        <v>1167</v>
      </c>
    </row>
    <row r="5549" spans="1:9" ht="15">
      <c r="A5549" s="83" t="s">
        <v>196</v>
      </c>
      <c r="B5549" s="83" t="str">
        <f t="shared" si="522"/>
        <v>SW8 3</v>
      </c>
      <c r="C5549" s="83" t="str">
        <f t="shared" si="523"/>
        <v>SW8 3</v>
      </c>
      <c r="D5549" s="83" t="str">
        <f t="shared" si="524"/>
        <v>SW8 3</v>
      </c>
      <c r="E5549" s="83" t="str">
        <f t="shared" si="525"/>
        <v xml:space="preserve">SW8 </v>
      </c>
      <c r="F5549" s="83" t="str">
        <f t="shared" si="526"/>
        <v>SW8</v>
      </c>
      <c r="G5549" s="83" t="str">
        <f t="shared" si="527"/>
        <v>SW</v>
      </c>
      <c r="H5549" s="83" t="s">
        <v>2244</v>
      </c>
      <c r="I5549" s="83" t="s">
        <v>1167</v>
      </c>
    </row>
    <row r="5550" spans="1:9" ht="15">
      <c r="A5550" s="83" t="s">
        <v>6102</v>
      </c>
      <c r="B5550" s="83" t="str">
        <f t="shared" si="522"/>
        <v>SW8 3A</v>
      </c>
      <c r="C5550" s="83" t="str">
        <f t="shared" si="523"/>
        <v>SW8 3A</v>
      </c>
      <c r="D5550" s="83" t="str">
        <f t="shared" si="524"/>
        <v>SW8 3</v>
      </c>
      <c r="E5550" s="83" t="str">
        <f t="shared" si="525"/>
        <v xml:space="preserve">SW8 </v>
      </c>
      <c r="F5550" s="83" t="str">
        <f t="shared" si="526"/>
        <v>SW8</v>
      </c>
      <c r="G5550" s="83" t="str">
        <f t="shared" si="527"/>
        <v>SW</v>
      </c>
      <c r="H5550" s="83" t="s">
        <v>370</v>
      </c>
      <c r="I5550" s="83" t="s">
        <v>658</v>
      </c>
    </row>
    <row r="5551" spans="1:9" ht="15">
      <c r="A5551" s="83" t="s">
        <v>6103</v>
      </c>
      <c r="B5551" s="83" t="str">
        <f t="shared" si="522"/>
        <v>SW8 3AX</v>
      </c>
      <c r="C5551" s="83" t="str">
        <f t="shared" si="523"/>
        <v>SW8 3A</v>
      </c>
      <c r="D5551" s="83" t="str">
        <f t="shared" si="524"/>
        <v>SW8 3</v>
      </c>
      <c r="E5551" s="83" t="str">
        <f t="shared" si="525"/>
        <v xml:space="preserve">SW8 </v>
      </c>
      <c r="F5551" s="83" t="str">
        <f t="shared" si="526"/>
        <v>SW8</v>
      </c>
      <c r="G5551" s="83" t="str">
        <f t="shared" si="527"/>
        <v>SW</v>
      </c>
      <c r="H5551" s="83" t="s">
        <v>2244</v>
      </c>
      <c r="I5551" s="83" t="s">
        <v>1167</v>
      </c>
    </row>
    <row r="5552" spans="1:9" ht="15">
      <c r="A5552" s="83" t="s">
        <v>6104</v>
      </c>
      <c r="B5552" s="83" t="str">
        <f t="shared" si="522"/>
        <v>SW8 3B</v>
      </c>
      <c r="C5552" s="83" t="str">
        <f t="shared" si="523"/>
        <v>SW8 3B</v>
      </c>
      <c r="D5552" s="83" t="str">
        <f t="shared" si="524"/>
        <v>SW8 3</v>
      </c>
      <c r="E5552" s="83" t="str">
        <f t="shared" si="525"/>
        <v xml:space="preserve">SW8 </v>
      </c>
      <c r="F5552" s="83" t="str">
        <f t="shared" si="526"/>
        <v>SW8</v>
      </c>
      <c r="G5552" s="83" t="str">
        <f t="shared" si="527"/>
        <v>SW</v>
      </c>
      <c r="H5552" s="83" t="s">
        <v>370</v>
      </c>
      <c r="I5552" s="83" t="s">
        <v>658</v>
      </c>
    </row>
    <row r="5553" spans="1:9" ht="15">
      <c r="A5553" s="83" t="s">
        <v>6105</v>
      </c>
      <c r="B5553" s="83" t="str">
        <f t="shared" si="522"/>
        <v>SW8 3D</v>
      </c>
      <c r="C5553" s="83" t="str">
        <f t="shared" si="523"/>
        <v>SW8 3D</v>
      </c>
      <c r="D5553" s="83" t="str">
        <f t="shared" si="524"/>
        <v>SW8 3</v>
      </c>
      <c r="E5553" s="83" t="str">
        <f t="shared" si="525"/>
        <v xml:space="preserve">SW8 </v>
      </c>
      <c r="F5553" s="83" t="str">
        <f t="shared" si="526"/>
        <v>SW8</v>
      </c>
      <c r="G5553" s="83" t="str">
        <f t="shared" si="527"/>
        <v>SW</v>
      </c>
      <c r="H5553" s="83" t="s">
        <v>370</v>
      </c>
      <c r="I5553" s="83" t="s">
        <v>658</v>
      </c>
    </row>
    <row r="5554" spans="1:9" ht="15">
      <c r="A5554" s="83" t="s">
        <v>6106</v>
      </c>
      <c r="B5554" s="83" t="str">
        <f t="shared" si="522"/>
        <v>SW8 3DH</v>
      </c>
      <c r="C5554" s="83" t="str">
        <f t="shared" si="523"/>
        <v>SW8 3D</v>
      </c>
      <c r="D5554" s="83" t="str">
        <f t="shared" si="524"/>
        <v>SW8 3</v>
      </c>
      <c r="E5554" s="83" t="str">
        <f t="shared" si="525"/>
        <v xml:space="preserve">SW8 </v>
      </c>
      <c r="F5554" s="83" t="str">
        <f t="shared" si="526"/>
        <v>SW8</v>
      </c>
      <c r="G5554" s="83" t="str">
        <f t="shared" si="527"/>
        <v>SW</v>
      </c>
      <c r="H5554" s="83" t="s">
        <v>2244</v>
      </c>
      <c r="I5554" s="83" t="s">
        <v>1167</v>
      </c>
    </row>
    <row r="5555" spans="1:9" ht="15">
      <c r="A5555" s="83" t="s">
        <v>6107</v>
      </c>
      <c r="B5555" s="83" t="str">
        <f t="shared" si="522"/>
        <v>SW8 3DJ</v>
      </c>
      <c r="C5555" s="83" t="str">
        <f t="shared" si="523"/>
        <v>SW8 3D</v>
      </c>
      <c r="D5555" s="83" t="str">
        <f t="shared" si="524"/>
        <v>SW8 3</v>
      </c>
      <c r="E5555" s="83" t="str">
        <f t="shared" si="525"/>
        <v xml:space="preserve">SW8 </v>
      </c>
      <c r="F5555" s="83" t="str">
        <f t="shared" si="526"/>
        <v>SW8</v>
      </c>
      <c r="G5555" s="83" t="str">
        <f t="shared" si="527"/>
        <v>SW</v>
      </c>
      <c r="H5555" s="83" t="s">
        <v>2244</v>
      </c>
      <c r="I5555" s="83" t="s">
        <v>1167</v>
      </c>
    </row>
    <row r="5556" spans="1:9" ht="15">
      <c r="A5556" s="83" t="s">
        <v>6108</v>
      </c>
      <c r="B5556" s="83" t="str">
        <f t="shared" si="522"/>
        <v>SW8 3EH</v>
      </c>
      <c r="C5556" s="83" t="str">
        <f t="shared" si="523"/>
        <v>SW8 3E</v>
      </c>
      <c r="D5556" s="83" t="str">
        <f t="shared" si="524"/>
        <v>SW8 3</v>
      </c>
      <c r="E5556" s="83" t="str">
        <f t="shared" si="525"/>
        <v xml:space="preserve">SW8 </v>
      </c>
      <c r="F5556" s="83" t="str">
        <f t="shared" si="526"/>
        <v>SW8</v>
      </c>
      <c r="G5556" s="83" t="str">
        <f t="shared" si="527"/>
        <v>SW</v>
      </c>
      <c r="H5556" s="83" t="s">
        <v>370</v>
      </c>
      <c r="I5556" s="83" t="s">
        <v>658</v>
      </c>
    </row>
    <row r="5557" spans="1:9" ht="15">
      <c r="A5557" s="83" t="s">
        <v>6109</v>
      </c>
      <c r="B5557" s="83" t="str">
        <f t="shared" si="522"/>
        <v>SW8 3HT</v>
      </c>
      <c r="C5557" s="83" t="str">
        <f t="shared" si="523"/>
        <v>SW8 3H</v>
      </c>
      <c r="D5557" s="83" t="str">
        <f t="shared" si="524"/>
        <v>SW8 3</v>
      </c>
      <c r="E5557" s="83" t="str">
        <f t="shared" si="525"/>
        <v xml:space="preserve">SW8 </v>
      </c>
      <c r="F5557" s="83" t="str">
        <f t="shared" si="526"/>
        <v>SW8</v>
      </c>
      <c r="G5557" s="83" t="str">
        <f t="shared" si="527"/>
        <v>SW</v>
      </c>
      <c r="H5557" s="83" t="s">
        <v>370</v>
      </c>
      <c r="I5557" s="83" t="s">
        <v>658</v>
      </c>
    </row>
    <row r="5558" spans="1:9" ht="15">
      <c r="A5558" s="83" t="s">
        <v>6110</v>
      </c>
      <c r="B5558" s="83" t="str">
        <f t="shared" si="522"/>
        <v>SW8 3J</v>
      </c>
      <c r="C5558" s="83" t="str">
        <f t="shared" si="523"/>
        <v>SW8 3J</v>
      </c>
      <c r="D5558" s="83" t="str">
        <f t="shared" si="524"/>
        <v>SW8 3</v>
      </c>
      <c r="E5558" s="83" t="str">
        <f t="shared" si="525"/>
        <v xml:space="preserve">SW8 </v>
      </c>
      <c r="F5558" s="83" t="str">
        <f t="shared" si="526"/>
        <v>SW8</v>
      </c>
      <c r="G5558" s="83" t="str">
        <f t="shared" si="527"/>
        <v>SW</v>
      </c>
      <c r="H5558" s="83" t="s">
        <v>370</v>
      </c>
      <c r="I5558" s="83" t="s">
        <v>658</v>
      </c>
    </row>
    <row r="5559" spans="1:9" ht="15">
      <c r="A5559" s="83" t="s">
        <v>6111</v>
      </c>
      <c r="B5559" s="83" t="str">
        <f t="shared" si="522"/>
        <v>SW8 3L</v>
      </c>
      <c r="C5559" s="83" t="str">
        <f t="shared" si="523"/>
        <v>SW8 3L</v>
      </c>
      <c r="D5559" s="83" t="str">
        <f t="shared" si="524"/>
        <v>SW8 3</v>
      </c>
      <c r="E5559" s="83" t="str">
        <f t="shared" si="525"/>
        <v xml:space="preserve">SW8 </v>
      </c>
      <c r="F5559" s="83" t="str">
        <f t="shared" si="526"/>
        <v>SW8</v>
      </c>
      <c r="G5559" s="83" t="str">
        <f t="shared" si="527"/>
        <v>SW</v>
      </c>
      <c r="H5559" s="83" t="s">
        <v>370</v>
      </c>
      <c r="I5559" s="83" t="s">
        <v>658</v>
      </c>
    </row>
    <row r="5560" spans="1:9" ht="15">
      <c r="A5560" s="83" t="s">
        <v>6112</v>
      </c>
      <c r="B5560" s="83" t="str">
        <f t="shared" si="522"/>
        <v>SW8 3NA</v>
      </c>
      <c r="C5560" s="83" t="str">
        <f t="shared" si="523"/>
        <v>SW8 3N</v>
      </c>
      <c r="D5560" s="83" t="str">
        <f t="shared" si="524"/>
        <v>SW8 3</v>
      </c>
      <c r="E5560" s="83" t="str">
        <f t="shared" si="525"/>
        <v xml:space="preserve">SW8 </v>
      </c>
      <c r="F5560" s="83" t="str">
        <f t="shared" si="526"/>
        <v>SW8</v>
      </c>
      <c r="G5560" s="83" t="str">
        <f t="shared" si="527"/>
        <v>SW</v>
      </c>
      <c r="H5560" s="83" t="s">
        <v>370</v>
      </c>
      <c r="I5560" s="83" t="s">
        <v>658</v>
      </c>
    </row>
    <row r="5561" spans="1:9" ht="15">
      <c r="A5561" s="83" t="s">
        <v>6113</v>
      </c>
      <c r="B5561" s="83" t="str">
        <f t="shared" si="522"/>
        <v>SW8 3NB</v>
      </c>
      <c r="C5561" s="83" t="str">
        <f t="shared" si="523"/>
        <v>SW8 3N</v>
      </c>
      <c r="D5561" s="83" t="str">
        <f t="shared" si="524"/>
        <v>SW8 3</v>
      </c>
      <c r="E5561" s="83" t="str">
        <f t="shared" si="525"/>
        <v xml:space="preserve">SW8 </v>
      </c>
      <c r="F5561" s="83" t="str">
        <f t="shared" si="526"/>
        <v>SW8</v>
      </c>
      <c r="G5561" s="83" t="str">
        <f t="shared" si="527"/>
        <v>SW</v>
      </c>
      <c r="H5561" s="83" t="s">
        <v>370</v>
      </c>
      <c r="I5561" s="83" t="s">
        <v>658</v>
      </c>
    </row>
    <row r="5562" spans="1:9" ht="15">
      <c r="A5562" s="83" t="s">
        <v>6114</v>
      </c>
      <c r="B5562" s="83" t="str">
        <f t="shared" si="522"/>
        <v>SW8 3ND</v>
      </c>
      <c r="C5562" s="83" t="str">
        <f t="shared" si="523"/>
        <v>SW8 3N</v>
      </c>
      <c r="D5562" s="83" t="str">
        <f t="shared" si="524"/>
        <v>SW8 3</v>
      </c>
      <c r="E5562" s="83" t="str">
        <f t="shared" si="525"/>
        <v xml:space="preserve">SW8 </v>
      </c>
      <c r="F5562" s="83" t="str">
        <f t="shared" si="526"/>
        <v>SW8</v>
      </c>
      <c r="G5562" s="83" t="str">
        <f t="shared" si="527"/>
        <v>SW</v>
      </c>
      <c r="H5562" s="83" t="s">
        <v>370</v>
      </c>
      <c r="I5562" s="83" t="s">
        <v>658</v>
      </c>
    </row>
    <row r="5563" spans="1:9" ht="15">
      <c r="A5563" s="83" t="s">
        <v>6115</v>
      </c>
      <c r="B5563" s="83" t="str">
        <f t="shared" si="522"/>
        <v>SW8 3NP</v>
      </c>
      <c r="C5563" s="83" t="str">
        <f t="shared" si="523"/>
        <v>SW8 3N</v>
      </c>
      <c r="D5563" s="83" t="str">
        <f t="shared" si="524"/>
        <v>SW8 3</v>
      </c>
      <c r="E5563" s="83" t="str">
        <f t="shared" si="525"/>
        <v xml:space="preserve">SW8 </v>
      </c>
      <c r="F5563" s="83" t="str">
        <f t="shared" si="526"/>
        <v>SW8</v>
      </c>
      <c r="G5563" s="83" t="str">
        <f t="shared" si="527"/>
        <v>SW</v>
      </c>
      <c r="H5563" s="83" t="s">
        <v>2244</v>
      </c>
      <c r="I5563" s="83" t="s">
        <v>1167</v>
      </c>
    </row>
    <row r="5564" spans="1:9" ht="15">
      <c r="A5564" s="83" t="s">
        <v>6116</v>
      </c>
      <c r="B5564" s="83" t="str">
        <f t="shared" si="522"/>
        <v>SW8 3NR</v>
      </c>
      <c r="C5564" s="83" t="str">
        <f t="shared" si="523"/>
        <v>SW8 3N</v>
      </c>
      <c r="D5564" s="83" t="str">
        <f t="shared" si="524"/>
        <v>SW8 3</v>
      </c>
      <c r="E5564" s="83" t="str">
        <f t="shared" si="525"/>
        <v xml:space="preserve">SW8 </v>
      </c>
      <c r="F5564" s="83" t="str">
        <f t="shared" si="526"/>
        <v>SW8</v>
      </c>
      <c r="G5564" s="83" t="str">
        <f t="shared" si="527"/>
        <v>SW</v>
      </c>
      <c r="H5564" s="83" t="s">
        <v>2244</v>
      </c>
      <c r="I5564" s="83" t="s">
        <v>1167</v>
      </c>
    </row>
    <row r="5565" spans="1:9" ht="15">
      <c r="A5565" s="83" t="s">
        <v>6117</v>
      </c>
      <c r="B5565" s="83" t="str">
        <f t="shared" si="522"/>
        <v>SW8 3NS</v>
      </c>
      <c r="C5565" s="83" t="str">
        <f t="shared" si="523"/>
        <v>SW8 3N</v>
      </c>
      <c r="D5565" s="83" t="str">
        <f t="shared" si="524"/>
        <v>SW8 3</v>
      </c>
      <c r="E5565" s="83" t="str">
        <f t="shared" si="525"/>
        <v xml:space="preserve">SW8 </v>
      </c>
      <c r="F5565" s="83" t="str">
        <f t="shared" si="526"/>
        <v>SW8</v>
      </c>
      <c r="G5565" s="83" t="str">
        <f t="shared" si="527"/>
        <v>SW</v>
      </c>
      <c r="H5565" s="83" t="s">
        <v>2244</v>
      </c>
      <c r="I5565" s="83" t="s">
        <v>1167</v>
      </c>
    </row>
    <row r="5566" spans="1:9" ht="15">
      <c r="A5566" s="83" t="s">
        <v>6118</v>
      </c>
      <c r="B5566" s="83" t="str">
        <f t="shared" si="522"/>
        <v>SW8 3RX</v>
      </c>
      <c r="C5566" s="83" t="str">
        <f t="shared" si="523"/>
        <v>SW8 3R</v>
      </c>
      <c r="D5566" s="83" t="str">
        <f t="shared" si="524"/>
        <v>SW8 3</v>
      </c>
      <c r="E5566" s="83" t="str">
        <f t="shared" si="525"/>
        <v xml:space="preserve">SW8 </v>
      </c>
      <c r="F5566" s="83" t="str">
        <f t="shared" si="526"/>
        <v>SW8</v>
      </c>
      <c r="G5566" s="83" t="str">
        <f t="shared" si="527"/>
        <v>SW</v>
      </c>
      <c r="H5566" s="83" t="s">
        <v>370</v>
      </c>
      <c r="I5566" s="83" t="s">
        <v>658</v>
      </c>
    </row>
    <row r="5567" spans="1:9" ht="15">
      <c r="A5567" s="83" t="s">
        <v>6119</v>
      </c>
      <c r="B5567" s="83" t="str">
        <f t="shared" si="522"/>
        <v>SW8 3TY</v>
      </c>
      <c r="C5567" s="83" t="str">
        <f t="shared" si="523"/>
        <v>SW8 3T</v>
      </c>
      <c r="D5567" s="83" t="str">
        <f t="shared" si="524"/>
        <v>SW8 3</v>
      </c>
      <c r="E5567" s="83" t="str">
        <f t="shared" si="525"/>
        <v xml:space="preserve">SW8 </v>
      </c>
      <c r="F5567" s="83" t="str">
        <f t="shared" si="526"/>
        <v>SW8</v>
      </c>
      <c r="G5567" s="83" t="str">
        <f t="shared" si="527"/>
        <v>SW</v>
      </c>
      <c r="H5567" s="83" t="s">
        <v>370</v>
      </c>
      <c r="I5567" s="83" t="s">
        <v>658</v>
      </c>
    </row>
    <row r="5568" spans="1:9" ht="15">
      <c r="A5568" s="83" t="s">
        <v>6120</v>
      </c>
      <c r="B5568" s="83" t="str">
        <f t="shared" si="522"/>
        <v>SW8 3TZ</v>
      </c>
      <c r="C5568" s="83" t="str">
        <f t="shared" si="523"/>
        <v>SW8 3T</v>
      </c>
      <c r="D5568" s="83" t="str">
        <f t="shared" si="524"/>
        <v>SW8 3</v>
      </c>
      <c r="E5568" s="83" t="str">
        <f t="shared" si="525"/>
        <v xml:space="preserve">SW8 </v>
      </c>
      <c r="F5568" s="83" t="str">
        <f t="shared" si="526"/>
        <v>SW8</v>
      </c>
      <c r="G5568" s="83" t="str">
        <f t="shared" si="527"/>
        <v>SW</v>
      </c>
      <c r="H5568" s="83" t="s">
        <v>370</v>
      </c>
      <c r="I5568" s="83" t="s">
        <v>658</v>
      </c>
    </row>
    <row r="5569" spans="1:9" ht="15">
      <c r="A5569" s="83" t="s">
        <v>154</v>
      </c>
      <c r="B5569" s="83" t="str">
        <f t="shared" si="522"/>
        <v>SW8 4</v>
      </c>
      <c r="C5569" s="83" t="str">
        <f t="shared" si="523"/>
        <v>SW8 4</v>
      </c>
      <c r="D5569" s="83" t="str">
        <f t="shared" si="524"/>
        <v>SW8 4</v>
      </c>
      <c r="E5569" s="83" t="str">
        <f t="shared" si="525"/>
        <v xml:space="preserve">SW8 </v>
      </c>
      <c r="F5569" s="83" t="str">
        <f t="shared" si="526"/>
        <v>SW8</v>
      </c>
      <c r="G5569" s="83" t="str">
        <f t="shared" si="527"/>
        <v>SW</v>
      </c>
      <c r="H5569" s="83" t="s">
        <v>2244</v>
      </c>
      <c r="I5569" s="83" t="s">
        <v>1167</v>
      </c>
    </row>
    <row r="5570" spans="1:9" ht="15">
      <c r="A5570" s="83" t="s">
        <v>6121</v>
      </c>
      <c r="B5570" s="83" t="str">
        <f t="shared" si="522"/>
        <v>SW8 4C</v>
      </c>
      <c r="C5570" s="83" t="str">
        <f t="shared" si="523"/>
        <v>SW8 4C</v>
      </c>
      <c r="D5570" s="83" t="str">
        <f t="shared" si="524"/>
        <v>SW8 4</v>
      </c>
      <c r="E5570" s="83" t="str">
        <f t="shared" si="525"/>
        <v xml:space="preserve">SW8 </v>
      </c>
      <c r="F5570" s="83" t="str">
        <f t="shared" si="526"/>
        <v>SW8</v>
      </c>
      <c r="G5570" s="83" t="str">
        <f t="shared" si="527"/>
        <v>SW</v>
      </c>
      <c r="H5570" s="83" t="s">
        <v>370</v>
      </c>
      <c r="I5570" s="83" t="s">
        <v>658</v>
      </c>
    </row>
    <row r="5571" spans="1:9" ht="15">
      <c r="A5571" s="83" t="s">
        <v>6122</v>
      </c>
      <c r="B5571" s="83" t="str">
        <f t="shared" ref="B5571:B5634" si="528">LEFT($A5571,7)</f>
        <v>SW8 4EP</v>
      </c>
      <c r="C5571" s="83" t="str">
        <f t="shared" ref="C5571:C5634" si="529">LEFT($A5571,6)</f>
        <v>SW8 4E</v>
      </c>
      <c r="D5571" s="83" t="str">
        <f t="shared" ref="D5571:D5634" si="530">LEFT($A5571,5)</f>
        <v>SW8 4</v>
      </c>
      <c r="E5571" s="83" t="str">
        <f t="shared" ref="E5571:E5634" si="531">LEFT($A5571,4)</f>
        <v xml:space="preserve">SW8 </v>
      </c>
      <c r="F5571" s="83" t="str">
        <f t="shared" ref="F5571:F5634" si="532">LEFT($A5571,3)</f>
        <v>SW8</v>
      </c>
      <c r="G5571" s="83" t="str">
        <f t="shared" ref="G5571:G5634" si="533">LEFT($A5571,2)</f>
        <v>SW</v>
      </c>
      <c r="H5571" s="83" t="s">
        <v>370</v>
      </c>
      <c r="I5571" s="83" t="s">
        <v>658</v>
      </c>
    </row>
    <row r="5572" spans="1:9" ht="15">
      <c r="A5572" s="83" t="s">
        <v>6123</v>
      </c>
      <c r="B5572" s="83" t="str">
        <f t="shared" si="528"/>
        <v>SW8 4ER</v>
      </c>
      <c r="C5572" s="83" t="str">
        <f t="shared" si="529"/>
        <v>SW8 4E</v>
      </c>
      <c r="D5572" s="83" t="str">
        <f t="shared" si="530"/>
        <v>SW8 4</v>
      </c>
      <c r="E5572" s="83" t="str">
        <f t="shared" si="531"/>
        <v xml:space="preserve">SW8 </v>
      </c>
      <c r="F5572" s="83" t="str">
        <f t="shared" si="532"/>
        <v>SW8</v>
      </c>
      <c r="G5572" s="83" t="str">
        <f t="shared" si="533"/>
        <v>SW</v>
      </c>
      <c r="H5572" s="83" t="s">
        <v>370</v>
      </c>
      <c r="I5572" s="83" t="s">
        <v>658</v>
      </c>
    </row>
    <row r="5573" spans="1:9" ht="15">
      <c r="A5573" s="83" t="s">
        <v>6124</v>
      </c>
      <c r="B5573" s="83" t="str">
        <f t="shared" si="528"/>
        <v>SW8 4ES</v>
      </c>
      <c r="C5573" s="83" t="str">
        <f t="shared" si="529"/>
        <v>SW8 4E</v>
      </c>
      <c r="D5573" s="83" t="str">
        <f t="shared" si="530"/>
        <v>SW8 4</v>
      </c>
      <c r="E5573" s="83" t="str">
        <f t="shared" si="531"/>
        <v xml:space="preserve">SW8 </v>
      </c>
      <c r="F5573" s="83" t="str">
        <f t="shared" si="532"/>
        <v>SW8</v>
      </c>
      <c r="G5573" s="83" t="str">
        <f t="shared" si="533"/>
        <v>SW</v>
      </c>
      <c r="H5573" s="83" t="s">
        <v>370</v>
      </c>
      <c r="I5573" s="83" t="s">
        <v>658</v>
      </c>
    </row>
    <row r="5574" spans="1:9" ht="15">
      <c r="A5574" s="83" t="s">
        <v>6125</v>
      </c>
      <c r="B5574" s="83" t="str">
        <f t="shared" si="528"/>
        <v>SW8 4HB</v>
      </c>
      <c r="C5574" s="83" t="str">
        <f t="shared" si="529"/>
        <v>SW8 4H</v>
      </c>
      <c r="D5574" s="83" t="str">
        <f t="shared" si="530"/>
        <v>SW8 4</v>
      </c>
      <c r="E5574" s="83" t="str">
        <f t="shared" si="531"/>
        <v xml:space="preserve">SW8 </v>
      </c>
      <c r="F5574" s="83" t="str">
        <f t="shared" si="532"/>
        <v>SW8</v>
      </c>
      <c r="G5574" s="83" t="str">
        <f t="shared" si="533"/>
        <v>SW</v>
      </c>
      <c r="H5574" s="83" t="s">
        <v>2244</v>
      </c>
      <c r="I5574" s="83" t="s">
        <v>1167</v>
      </c>
    </row>
    <row r="5575" spans="1:9" ht="15">
      <c r="A5575" s="83" t="s">
        <v>6126</v>
      </c>
      <c r="B5575" s="83" t="str">
        <f t="shared" si="528"/>
        <v>SW8 4HD</v>
      </c>
      <c r="C5575" s="83" t="str">
        <f t="shared" si="529"/>
        <v>SW8 4H</v>
      </c>
      <c r="D5575" s="83" t="str">
        <f t="shared" si="530"/>
        <v>SW8 4</v>
      </c>
      <c r="E5575" s="83" t="str">
        <f t="shared" si="531"/>
        <v xml:space="preserve">SW8 </v>
      </c>
      <c r="F5575" s="83" t="str">
        <f t="shared" si="532"/>
        <v>SW8</v>
      </c>
      <c r="G5575" s="83" t="str">
        <f t="shared" si="533"/>
        <v>SW</v>
      </c>
      <c r="H5575" s="83" t="s">
        <v>2244</v>
      </c>
      <c r="I5575" s="83" t="s">
        <v>1167</v>
      </c>
    </row>
    <row r="5576" spans="1:9" ht="15">
      <c r="A5576" s="83" t="s">
        <v>6127</v>
      </c>
      <c r="B5576" s="83" t="str">
        <f t="shared" si="528"/>
        <v>SW8 4HH</v>
      </c>
      <c r="C5576" s="83" t="str">
        <f t="shared" si="529"/>
        <v>SW8 4H</v>
      </c>
      <c r="D5576" s="83" t="str">
        <f t="shared" si="530"/>
        <v>SW8 4</v>
      </c>
      <c r="E5576" s="83" t="str">
        <f t="shared" si="531"/>
        <v xml:space="preserve">SW8 </v>
      </c>
      <c r="F5576" s="83" t="str">
        <f t="shared" si="532"/>
        <v>SW8</v>
      </c>
      <c r="G5576" s="83" t="str">
        <f t="shared" si="533"/>
        <v>SW</v>
      </c>
      <c r="H5576" s="83" t="s">
        <v>2244</v>
      </c>
      <c r="I5576" s="83" t="s">
        <v>1167</v>
      </c>
    </row>
    <row r="5577" spans="1:9" ht="15">
      <c r="A5577" s="83" t="s">
        <v>6128</v>
      </c>
      <c r="B5577" s="83" t="str">
        <f t="shared" si="528"/>
        <v>SW8 4HJ</v>
      </c>
      <c r="C5577" s="83" t="str">
        <f t="shared" si="529"/>
        <v>SW8 4H</v>
      </c>
      <c r="D5577" s="83" t="str">
        <f t="shared" si="530"/>
        <v>SW8 4</v>
      </c>
      <c r="E5577" s="83" t="str">
        <f t="shared" si="531"/>
        <v xml:space="preserve">SW8 </v>
      </c>
      <c r="F5577" s="83" t="str">
        <f t="shared" si="532"/>
        <v>SW8</v>
      </c>
      <c r="G5577" s="83" t="str">
        <f t="shared" si="533"/>
        <v>SW</v>
      </c>
      <c r="H5577" s="83" t="s">
        <v>370</v>
      </c>
      <c r="I5577" s="83" t="s">
        <v>658</v>
      </c>
    </row>
    <row r="5578" spans="1:9" ht="15">
      <c r="A5578" s="83" t="s">
        <v>6129</v>
      </c>
      <c r="B5578" s="83" t="str">
        <f t="shared" si="528"/>
        <v>SW8 4HL</v>
      </c>
      <c r="C5578" s="83" t="str">
        <f t="shared" si="529"/>
        <v>SW8 4H</v>
      </c>
      <c r="D5578" s="83" t="str">
        <f t="shared" si="530"/>
        <v>SW8 4</v>
      </c>
      <c r="E5578" s="83" t="str">
        <f t="shared" si="531"/>
        <v xml:space="preserve">SW8 </v>
      </c>
      <c r="F5578" s="83" t="str">
        <f t="shared" si="532"/>
        <v>SW8</v>
      </c>
      <c r="G5578" s="83" t="str">
        <f t="shared" si="533"/>
        <v>SW</v>
      </c>
      <c r="H5578" s="83" t="s">
        <v>370</v>
      </c>
      <c r="I5578" s="83" t="s">
        <v>658</v>
      </c>
    </row>
    <row r="5579" spans="1:9" ht="15">
      <c r="A5579" s="83" t="s">
        <v>6130</v>
      </c>
      <c r="B5579" s="83" t="str">
        <f t="shared" si="528"/>
        <v>SW8 4HN</v>
      </c>
      <c r="C5579" s="83" t="str">
        <f t="shared" si="529"/>
        <v>SW8 4H</v>
      </c>
      <c r="D5579" s="83" t="str">
        <f t="shared" si="530"/>
        <v>SW8 4</v>
      </c>
      <c r="E5579" s="83" t="str">
        <f t="shared" si="531"/>
        <v xml:space="preserve">SW8 </v>
      </c>
      <c r="F5579" s="83" t="str">
        <f t="shared" si="532"/>
        <v>SW8</v>
      </c>
      <c r="G5579" s="83" t="str">
        <f t="shared" si="533"/>
        <v>SW</v>
      </c>
      <c r="H5579" s="83" t="s">
        <v>370</v>
      </c>
      <c r="I5579" s="83" t="s">
        <v>658</v>
      </c>
    </row>
    <row r="5580" spans="1:9" ht="15">
      <c r="A5580" s="83" t="s">
        <v>6131</v>
      </c>
      <c r="B5580" s="83" t="str">
        <f t="shared" si="528"/>
        <v>SW8 4HP</v>
      </c>
      <c r="C5580" s="83" t="str">
        <f t="shared" si="529"/>
        <v>SW8 4H</v>
      </c>
      <c r="D5580" s="83" t="str">
        <f t="shared" si="530"/>
        <v>SW8 4</v>
      </c>
      <c r="E5580" s="83" t="str">
        <f t="shared" si="531"/>
        <v xml:space="preserve">SW8 </v>
      </c>
      <c r="F5580" s="83" t="str">
        <f t="shared" si="532"/>
        <v>SW8</v>
      </c>
      <c r="G5580" s="83" t="str">
        <f t="shared" si="533"/>
        <v>SW</v>
      </c>
      <c r="H5580" s="83" t="s">
        <v>370</v>
      </c>
      <c r="I5580" s="83" t="s">
        <v>658</v>
      </c>
    </row>
    <row r="5581" spans="1:9" ht="15">
      <c r="A5581" s="83" t="s">
        <v>6132</v>
      </c>
      <c r="B5581" s="83" t="str">
        <f t="shared" si="528"/>
        <v>SW8 4HR</v>
      </c>
      <c r="C5581" s="83" t="str">
        <f t="shared" si="529"/>
        <v>SW8 4H</v>
      </c>
      <c r="D5581" s="83" t="str">
        <f t="shared" si="530"/>
        <v>SW8 4</v>
      </c>
      <c r="E5581" s="83" t="str">
        <f t="shared" si="531"/>
        <v xml:space="preserve">SW8 </v>
      </c>
      <c r="F5581" s="83" t="str">
        <f t="shared" si="532"/>
        <v>SW8</v>
      </c>
      <c r="G5581" s="83" t="str">
        <f t="shared" si="533"/>
        <v>SW</v>
      </c>
      <c r="H5581" s="83" t="s">
        <v>370</v>
      </c>
      <c r="I5581" s="83" t="s">
        <v>658</v>
      </c>
    </row>
    <row r="5582" spans="1:9" ht="15">
      <c r="A5582" s="83" t="s">
        <v>6133</v>
      </c>
      <c r="B5582" s="83" t="str">
        <f t="shared" si="528"/>
        <v>SW8 4HS</v>
      </c>
      <c r="C5582" s="83" t="str">
        <f t="shared" si="529"/>
        <v>SW8 4H</v>
      </c>
      <c r="D5582" s="83" t="str">
        <f t="shared" si="530"/>
        <v>SW8 4</v>
      </c>
      <c r="E5582" s="83" t="str">
        <f t="shared" si="531"/>
        <v xml:space="preserve">SW8 </v>
      </c>
      <c r="F5582" s="83" t="str">
        <f t="shared" si="532"/>
        <v>SW8</v>
      </c>
      <c r="G5582" s="83" t="str">
        <f t="shared" si="533"/>
        <v>SW</v>
      </c>
      <c r="H5582" s="83" t="s">
        <v>2244</v>
      </c>
      <c r="I5582" s="83" t="s">
        <v>1167</v>
      </c>
    </row>
    <row r="5583" spans="1:9" ht="15">
      <c r="A5583" s="83" t="s">
        <v>6134</v>
      </c>
      <c r="B5583" s="83" t="str">
        <f t="shared" si="528"/>
        <v>SW8 4HU</v>
      </c>
      <c r="C5583" s="83" t="str">
        <f t="shared" si="529"/>
        <v>SW8 4H</v>
      </c>
      <c r="D5583" s="83" t="str">
        <f t="shared" si="530"/>
        <v>SW8 4</v>
      </c>
      <c r="E5583" s="83" t="str">
        <f t="shared" si="531"/>
        <v xml:space="preserve">SW8 </v>
      </c>
      <c r="F5583" s="83" t="str">
        <f t="shared" si="532"/>
        <v>SW8</v>
      </c>
      <c r="G5583" s="83" t="str">
        <f t="shared" si="533"/>
        <v>SW</v>
      </c>
      <c r="H5583" s="83" t="s">
        <v>2244</v>
      </c>
      <c r="I5583" s="83" t="s">
        <v>1167</v>
      </c>
    </row>
    <row r="5584" spans="1:9" ht="15">
      <c r="A5584" s="83" t="s">
        <v>6135</v>
      </c>
      <c r="B5584" s="83" t="str">
        <f t="shared" si="528"/>
        <v>SW8 4HW</v>
      </c>
      <c r="C5584" s="83" t="str">
        <f t="shared" si="529"/>
        <v>SW8 4H</v>
      </c>
      <c r="D5584" s="83" t="str">
        <f t="shared" si="530"/>
        <v>SW8 4</v>
      </c>
      <c r="E5584" s="83" t="str">
        <f t="shared" si="531"/>
        <v xml:space="preserve">SW8 </v>
      </c>
      <c r="F5584" s="83" t="str">
        <f t="shared" si="532"/>
        <v>SW8</v>
      </c>
      <c r="G5584" s="83" t="str">
        <f t="shared" si="533"/>
        <v>SW</v>
      </c>
      <c r="H5584" s="83" t="s">
        <v>370</v>
      </c>
      <c r="I5584" s="83" t="s">
        <v>658</v>
      </c>
    </row>
    <row r="5585" spans="1:9" ht="15">
      <c r="A5585" s="83" t="s">
        <v>6136</v>
      </c>
      <c r="B5585" s="83" t="str">
        <f t="shared" si="528"/>
        <v>SW8 4HX</v>
      </c>
      <c r="C5585" s="83" t="str">
        <f t="shared" si="529"/>
        <v>SW8 4H</v>
      </c>
      <c r="D5585" s="83" t="str">
        <f t="shared" si="530"/>
        <v>SW8 4</v>
      </c>
      <c r="E5585" s="83" t="str">
        <f t="shared" si="531"/>
        <v xml:space="preserve">SW8 </v>
      </c>
      <c r="F5585" s="83" t="str">
        <f t="shared" si="532"/>
        <v>SW8</v>
      </c>
      <c r="G5585" s="83" t="str">
        <f t="shared" si="533"/>
        <v>SW</v>
      </c>
      <c r="H5585" s="83" t="s">
        <v>2244</v>
      </c>
      <c r="I5585" s="83" t="s">
        <v>1167</v>
      </c>
    </row>
    <row r="5586" spans="1:9" ht="15">
      <c r="A5586" s="83" t="s">
        <v>6137</v>
      </c>
      <c r="B5586" s="83" t="str">
        <f t="shared" si="528"/>
        <v>SW8 4NX</v>
      </c>
      <c r="C5586" s="83" t="str">
        <f t="shared" si="529"/>
        <v>SW8 4N</v>
      </c>
      <c r="D5586" s="83" t="str">
        <f t="shared" si="530"/>
        <v>SW8 4</v>
      </c>
      <c r="E5586" s="83" t="str">
        <f t="shared" si="531"/>
        <v xml:space="preserve">SW8 </v>
      </c>
      <c r="F5586" s="83" t="str">
        <f t="shared" si="532"/>
        <v>SW8</v>
      </c>
      <c r="G5586" s="83" t="str">
        <f t="shared" si="533"/>
        <v>SW</v>
      </c>
      <c r="H5586" s="83" t="s">
        <v>370</v>
      </c>
      <c r="I5586" s="83" t="s">
        <v>658</v>
      </c>
    </row>
    <row r="5587" spans="1:9" ht="15">
      <c r="A5587" s="83" t="s">
        <v>6138</v>
      </c>
      <c r="B5587" s="83" t="str">
        <f t="shared" si="528"/>
        <v>SW8 4NY</v>
      </c>
      <c r="C5587" s="83" t="str">
        <f t="shared" si="529"/>
        <v>SW8 4N</v>
      </c>
      <c r="D5587" s="83" t="str">
        <f t="shared" si="530"/>
        <v>SW8 4</v>
      </c>
      <c r="E5587" s="83" t="str">
        <f t="shared" si="531"/>
        <v xml:space="preserve">SW8 </v>
      </c>
      <c r="F5587" s="83" t="str">
        <f t="shared" si="532"/>
        <v>SW8</v>
      </c>
      <c r="G5587" s="83" t="str">
        <f t="shared" si="533"/>
        <v>SW</v>
      </c>
      <c r="H5587" s="83" t="s">
        <v>370</v>
      </c>
      <c r="I5587" s="83" t="s">
        <v>658</v>
      </c>
    </row>
    <row r="5588" spans="1:9" ht="15">
      <c r="A5588" s="83" t="s">
        <v>6139</v>
      </c>
      <c r="B5588" s="83" t="str">
        <f t="shared" si="528"/>
        <v>SW8 4P</v>
      </c>
      <c r="C5588" s="83" t="str">
        <f t="shared" si="529"/>
        <v>SW8 4P</v>
      </c>
      <c r="D5588" s="83" t="str">
        <f t="shared" si="530"/>
        <v>SW8 4</v>
      </c>
      <c r="E5588" s="83" t="str">
        <f t="shared" si="531"/>
        <v xml:space="preserve">SW8 </v>
      </c>
      <c r="F5588" s="83" t="str">
        <f t="shared" si="532"/>
        <v>SW8</v>
      </c>
      <c r="G5588" s="83" t="str">
        <f t="shared" si="533"/>
        <v>SW</v>
      </c>
      <c r="H5588" s="83" t="s">
        <v>370</v>
      </c>
      <c r="I5588" s="83" t="s">
        <v>658</v>
      </c>
    </row>
    <row r="5589" spans="1:9" ht="15">
      <c r="A5589" s="83" t="s">
        <v>6140</v>
      </c>
      <c r="B5589" s="83" t="str">
        <f t="shared" si="528"/>
        <v>SW8 4R</v>
      </c>
      <c r="C5589" s="83" t="str">
        <f t="shared" si="529"/>
        <v>SW8 4R</v>
      </c>
      <c r="D5589" s="83" t="str">
        <f t="shared" si="530"/>
        <v>SW8 4</v>
      </c>
      <c r="E5589" s="83" t="str">
        <f t="shared" si="531"/>
        <v xml:space="preserve">SW8 </v>
      </c>
      <c r="F5589" s="83" t="str">
        <f t="shared" si="532"/>
        <v>SW8</v>
      </c>
      <c r="G5589" s="83" t="str">
        <f t="shared" si="533"/>
        <v>SW</v>
      </c>
      <c r="H5589" s="83" t="s">
        <v>370</v>
      </c>
      <c r="I5589" s="83" t="s">
        <v>658</v>
      </c>
    </row>
    <row r="5590" spans="1:9" ht="15">
      <c r="A5590" s="83" t="s">
        <v>6141</v>
      </c>
      <c r="B5590" s="83" t="str">
        <f t="shared" si="528"/>
        <v>SW8 4S</v>
      </c>
      <c r="C5590" s="83" t="str">
        <f t="shared" si="529"/>
        <v>SW8 4S</v>
      </c>
      <c r="D5590" s="83" t="str">
        <f t="shared" si="530"/>
        <v>SW8 4</v>
      </c>
      <c r="E5590" s="83" t="str">
        <f t="shared" si="531"/>
        <v xml:space="preserve">SW8 </v>
      </c>
      <c r="F5590" s="83" t="str">
        <f t="shared" si="532"/>
        <v>SW8</v>
      </c>
      <c r="G5590" s="83" t="str">
        <f t="shared" si="533"/>
        <v>SW</v>
      </c>
      <c r="H5590" s="83" t="s">
        <v>370</v>
      </c>
      <c r="I5590" s="83" t="s">
        <v>658</v>
      </c>
    </row>
    <row r="5591" spans="1:9" ht="15">
      <c r="A5591" s="83" t="s">
        <v>6142</v>
      </c>
      <c r="B5591" s="83" t="str">
        <f t="shared" si="528"/>
        <v>SW8 4T</v>
      </c>
      <c r="C5591" s="83" t="str">
        <f t="shared" si="529"/>
        <v>SW8 4T</v>
      </c>
      <c r="D5591" s="83" t="str">
        <f t="shared" si="530"/>
        <v>SW8 4</v>
      </c>
      <c r="E5591" s="83" t="str">
        <f t="shared" si="531"/>
        <v xml:space="preserve">SW8 </v>
      </c>
      <c r="F5591" s="83" t="str">
        <f t="shared" si="532"/>
        <v>SW8</v>
      </c>
      <c r="G5591" s="83" t="str">
        <f t="shared" si="533"/>
        <v>SW</v>
      </c>
      <c r="H5591" s="83" t="s">
        <v>370</v>
      </c>
      <c r="I5591" s="83" t="s">
        <v>658</v>
      </c>
    </row>
    <row r="5592" spans="1:9" ht="15">
      <c r="A5592" s="83" t="s">
        <v>6143</v>
      </c>
      <c r="B5592" s="83" t="str">
        <f t="shared" si="528"/>
        <v>SW8 4TP</v>
      </c>
      <c r="C5592" s="83" t="str">
        <f t="shared" si="529"/>
        <v>SW8 4T</v>
      </c>
      <c r="D5592" s="83" t="str">
        <f t="shared" si="530"/>
        <v>SW8 4</v>
      </c>
      <c r="E5592" s="83" t="str">
        <f t="shared" si="531"/>
        <v xml:space="preserve">SW8 </v>
      </c>
      <c r="F5592" s="83" t="str">
        <f t="shared" si="532"/>
        <v>SW8</v>
      </c>
      <c r="G5592" s="83" t="str">
        <f t="shared" si="533"/>
        <v>SW</v>
      </c>
      <c r="H5592" s="83" t="s">
        <v>2244</v>
      </c>
      <c r="I5592" s="83" t="s">
        <v>1167</v>
      </c>
    </row>
    <row r="5593" spans="1:9" ht="15">
      <c r="A5593" s="83" t="s">
        <v>6144</v>
      </c>
      <c r="B5593" s="83" t="str">
        <f t="shared" si="528"/>
        <v>SW8 4UA</v>
      </c>
      <c r="C5593" s="83" t="str">
        <f t="shared" si="529"/>
        <v>SW8 4U</v>
      </c>
      <c r="D5593" s="83" t="str">
        <f t="shared" si="530"/>
        <v>SW8 4</v>
      </c>
      <c r="E5593" s="83" t="str">
        <f t="shared" si="531"/>
        <v xml:space="preserve">SW8 </v>
      </c>
      <c r="F5593" s="83" t="str">
        <f t="shared" si="532"/>
        <v>SW8</v>
      </c>
      <c r="G5593" s="83" t="str">
        <f t="shared" si="533"/>
        <v>SW</v>
      </c>
      <c r="H5593" s="83" t="s">
        <v>370</v>
      </c>
      <c r="I5593" s="83" t="s">
        <v>658</v>
      </c>
    </row>
    <row r="5594" spans="1:9" ht="15">
      <c r="A5594" s="83" t="s">
        <v>6145</v>
      </c>
      <c r="B5594" s="83" t="str">
        <f t="shared" si="528"/>
        <v>SW8 4UQ</v>
      </c>
      <c r="C5594" s="83" t="str">
        <f t="shared" si="529"/>
        <v>SW8 4U</v>
      </c>
      <c r="D5594" s="83" t="str">
        <f t="shared" si="530"/>
        <v>SW8 4</v>
      </c>
      <c r="E5594" s="83" t="str">
        <f t="shared" si="531"/>
        <v xml:space="preserve">SW8 </v>
      </c>
      <c r="F5594" s="83" t="str">
        <f t="shared" si="532"/>
        <v>SW8</v>
      </c>
      <c r="G5594" s="83" t="str">
        <f t="shared" si="533"/>
        <v>SW</v>
      </c>
      <c r="H5594" s="83" t="s">
        <v>370</v>
      </c>
      <c r="I5594" s="83" t="s">
        <v>658</v>
      </c>
    </row>
    <row r="5595" spans="1:9" ht="15">
      <c r="A5595" s="83" t="s">
        <v>6146</v>
      </c>
      <c r="B5595" s="83" t="str">
        <f t="shared" si="528"/>
        <v>SW8 4UU</v>
      </c>
      <c r="C5595" s="83" t="str">
        <f t="shared" si="529"/>
        <v>SW8 4U</v>
      </c>
      <c r="D5595" s="83" t="str">
        <f t="shared" si="530"/>
        <v>SW8 4</v>
      </c>
      <c r="E5595" s="83" t="str">
        <f t="shared" si="531"/>
        <v xml:space="preserve">SW8 </v>
      </c>
      <c r="F5595" s="83" t="str">
        <f t="shared" si="532"/>
        <v>SW8</v>
      </c>
      <c r="G5595" s="83" t="str">
        <f t="shared" si="533"/>
        <v>SW</v>
      </c>
      <c r="H5595" s="83" t="s">
        <v>370</v>
      </c>
      <c r="I5595" s="83" t="s">
        <v>658</v>
      </c>
    </row>
    <row r="5596" spans="1:9" ht="15">
      <c r="A5596" s="83" t="s">
        <v>6147</v>
      </c>
      <c r="B5596" s="83" t="str">
        <f t="shared" si="528"/>
        <v>SW8 4X</v>
      </c>
      <c r="C5596" s="83" t="str">
        <f t="shared" si="529"/>
        <v>SW8 4X</v>
      </c>
      <c r="D5596" s="83" t="str">
        <f t="shared" si="530"/>
        <v>SW8 4</v>
      </c>
      <c r="E5596" s="83" t="str">
        <f t="shared" si="531"/>
        <v xml:space="preserve">SW8 </v>
      </c>
      <c r="F5596" s="83" t="str">
        <f t="shared" si="532"/>
        <v>SW8</v>
      </c>
      <c r="G5596" s="83" t="str">
        <f t="shared" si="533"/>
        <v>SW</v>
      </c>
      <c r="H5596" s="83" t="s">
        <v>370</v>
      </c>
      <c r="I5596" s="83" t="s">
        <v>658</v>
      </c>
    </row>
    <row r="5597" spans="1:9" ht="15">
      <c r="A5597" s="83" t="s">
        <v>6148</v>
      </c>
      <c r="B5597" s="83" t="str">
        <f t="shared" si="528"/>
        <v>SW8 4XH</v>
      </c>
      <c r="C5597" s="83" t="str">
        <f t="shared" si="529"/>
        <v>SW8 4X</v>
      </c>
      <c r="D5597" s="83" t="str">
        <f t="shared" si="530"/>
        <v>SW8 4</v>
      </c>
      <c r="E5597" s="83" t="str">
        <f t="shared" si="531"/>
        <v xml:space="preserve">SW8 </v>
      </c>
      <c r="F5597" s="83" t="str">
        <f t="shared" si="532"/>
        <v>SW8</v>
      </c>
      <c r="G5597" s="83" t="str">
        <f t="shared" si="533"/>
        <v>SW</v>
      </c>
      <c r="H5597" s="83" t="s">
        <v>2244</v>
      </c>
      <c r="I5597" s="83" t="s">
        <v>1167</v>
      </c>
    </row>
    <row r="5598" spans="1:9" ht="15">
      <c r="A5598" s="83" t="s">
        <v>6149</v>
      </c>
      <c r="B5598" s="83" t="str">
        <f t="shared" si="528"/>
        <v>SW8 4XJ</v>
      </c>
      <c r="C5598" s="83" t="str">
        <f t="shared" si="529"/>
        <v>SW8 4X</v>
      </c>
      <c r="D5598" s="83" t="str">
        <f t="shared" si="530"/>
        <v>SW8 4</v>
      </c>
      <c r="E5598" s="83" t="str">
        <f t="shared" si="531"/>
        <v xml:space="preserve">SW8 </v>
      </c>
      <c r="F5598" s="83" t="str">
        <f t="shared" si="532"/>
        <v>SW8</v>
      </c>
      <c r="G5598" s="83" t="str">
        <f t="shared" si="533"/>
        <v>SW</v>
      </c>
      <c r="H5598" s="83" t="s">
        <v>2244</v>
      </c>
      <c r="I5598" s="83" t="s">
        <v>1167</v>
      </c>
    </row>
    <row r="5599" spans="1:9" ht="15">
      <c r="A5599" s="83" t="s">
        <v>6150</v>
      </c>
      <c r="B5599" s="83" t="str">
        <f t="shared" si="528"/>
        <v>SW8 4XP</v>
      </c>
      <c r="C5599" s="83" t="str">
        <f t="shared" si="529"/>
        <v>SW8 4X</v>
      </c>
      <c r="D5599" s="83" t="str">
        <f t="shared" si="530"/>
        <v>SW8 4</v>
      </c>
      <c r="E5599" s="83" t="str">
        <f t="shared" si="531"/>
        <v xml:space="preserve">SW8 </v>
      </c>
      <c r="F5599" s="83" t="str">
        <f t="shared" si="532"/>
        <v>SW8</v>
      </c>
      <c r="G5599" s="83" t="str">
        <f t="shared" si="533"/>
        <v>SW</v>
      </c>
      <c r="H5599" s="83" t="s">
        <v>2244</v>
      </c>
      <c r="I5599" s="83" t="s">
        <v>1167</v>
      </c>
    </row>
    <row r="5600" spans="1:9" ht="15">
      <c r="A5600" s="83" t="s">
        <v>6151</v>
      </c>
      <c r="B5600" s="83" t="str">
        <f t="shared" si="528"/>
        <v>SW8 4XR</v>
      </c>
      <c r="C5600" s="83" t="str">
        <f t="shared" si="529"/>
        <v>SW8 4X</v>
      </c>
      <c r="D5600" s="83" t="str">
        <f t="shared" si="530"/>
        <v>SW8 4</v>
      </c>
      <c r="E5600" s="83" t="str">
        <f t="shared" si="531"/>
        <v xml:space="preserve">SW8 </v>
      </c>
      <c r="F5600" s="83" t="str">
        <f t="shared" si="532"/>
        <v>SW8</v>
      </c>
      <c r="G5600" s="83" t="str">
        <f t="shared" si="533"/>
        <v>SW</v>
      </c>
      <c r="H5600" s="83" t="s">
        <v>2244</v>
      </c>
      <c r="I5600" s="83" t="s">
        <v>1167</v>
      </c>
    </row>
    <row r="5601" spans="1:9" ht="15">
      <c r="A5601" s="83" t="s">
        <v>6152</v>
      </c>
      <c r="B5601" s="83" t="str">
        <f t="shared" si="528"/>
        <v>SW8 4XS</v>
      </c>
      <c r="C5601" s="83" t="str">
        <f t="shared" si="529"/>
        <v>SW8 4X</v>
      </c>
      <c r="D5601" s="83" t="str">
        <f t="shared" si="530"/>
        <v>SW8 4</v>
      </c>
      <c r="E5601" s="83" t="str">
        <f t="shared" si="531"/>
        <v xml:space="preserve">SW8 </v>
      </c>
      <c r="F5601" s="83" t="str">
        <f t="shared" si="532"/>
        <v>SW8</v>
      </c>
      <c r="G5601" s="83" t="str">
        <f t="shared" si="533"/>
        <v>SW</v>
      </c>
      <c r="H5601" s="83" t="s">
        <v>2244</v>
      </c>
      <c r="I5601" s="83" t="s">
        <v>1167</v>
      </c>
    </row>
    <row r="5602" spans="1:9" ht="15">
      <c r="A5602" s="83" t="s">
        <v>6153</v>
      </c>
      <c r="B5602" s="83" t="str">
        <f t="shared" si="528"/>
        <v>SW8 4XW</v>
      </c>
      <c r="C5602" s="83" t="str">
        <f t="shared" si="529"/>
        <v>SW8 4X</v>
      </c>
      <c r="D5602" s="83" t="str">
        <f t="shared" si="530"/>
        <v>SW8 4</v>
      </c>
      <c r="E5602" s="83" t="str">
        <f t="shared" si="531"/>
        <v xml:space="preserve">SW8 </v>
      </c>
      <c r="F5602" s="83" t="str">
        <f t="shared" si="532"/>
        <v>SW8</v>
      </c>
      <c r="G5602" s="83" t="str">
        <f t="shared" si="533"/>
        <v>SW</v>
      </c>
      <c r="H5602" s="83" t="s">
        <v>2244</v>
      </c>
      <c r="I5602" s="83" t="s">
        <v>1167</v>
      </c>
    </row>
    <row r="5603" spans="1:9" ht="15">
      <c r="A5603" s="83" t="s">
        <v>6154</v>
      </c>
      <c r="B5603" s="83" t="str">
        <f t="shared" si="528"/>
        <v>SW8 4XX</v>
      </c>
      <c r="C5603" s="83" t="str">
        <f t="shared" si="529"/>
        <v>SW8 4X</v>
      </c>
      <c r="D5603" s="83" t="str">
        <f t="shared" si="530"/>
        <v>SW8 4</v>
      </c>
      <c r="E5603" s="83" t="str">
        <f t="shared" si="531"/>
        <v xml:space="preserve">SW8 </v>
      </c>
      <c r="F5603" s="83" t="str">
        <f t="shared" si="532"/>
        <v>SW8</v>
      </c>
      <c r="G5603" s="83" t="str">
        <f t="shared" si="533"/>
        <v>SW</v>
      </c>
      <c r="H5603" s="83" t="s">
        <v>2244</v>
      </c>
      <c r="I5603" s="83" t="s">
        <v>1167</v>
      </c>
    </row>
    <row r="5604" spans="1:9" ht="15">
      <c r="A5604" s="83" t="s">
        <v>197</v>
      </c>
      <c r="B5604" s="83" t="str">
        <f t="shared" si="528"/>
        <v>SW8 5</v>
      </c>
      <c r="C5604" s="83" t="str">
        <f t="shared" si="529"/>
        <v>SW8 5</v>
      </c>
      <c r="D5604" s="83" t="str">
        <f t="shared" si="530"/>
        <v>SW8 5</v>
      </c>
      <c r="E5604" s="83" t="str">
        <f t="shared" si="531"/>
        <v xml:space="preserve">SW8 </v>
      </c>
      <c r="F5604" s="83" t="str">
        <f t="shared" si="532"/>
        <v>SW8</v>
      </c>
      <c r="G5604" s="83" t="str">
        <f t="shared" si="533"/>
        <v>SW</v>
      </c>
      <c r="H5604" s="83" t="s">
        <v>2244</v>
      </c>
      <c r="I5604" s="83" t="s">
        <v>1167</v>
      </c>
    </row>
    <row r="5605" spans="1:9" ht="15">
      <c r="A5605" s="83" t="s">
        <v>6155</v>
      </c>
      <c r="B5605" s="83" t="str">
        <f t="shared" si="528"/>
        <v>SW8 5N</v>
      </c>
      <c r="C5605" s="83" t="str">
        <f t="shared" si="529"/>
        <v>SW8 5N</v>
      </c>
      <c r="D5605" s="83" t="str">
        <f t="shared" si="530"/>
        <v>SW8 5</v>
      </c>
      <c r="E5605" s="83" t="str">
        <f t="shared" si="531"/>
        <v xml:space="preserve">SW8 </v>
      </c>
      <c r="F5605" s="83" t="str">
        <f t="shared" si="532"/>
        <v>SW8</v>
      </c>
      <c r="G5605" s="83" t="str">
        <f t="shared" si="533"/>
        <v>SW</v>
      </c>
      <c r="H5605" s="83" t="s">
        <v>370</v>
      </c>
      <c r="I5605" s="83" t="s">
        <v>658</v>
      </c>
    </row>
    <row r="5606" spans="1:9" ht="15">
      <c r="A5606" s="83" t="s">
        <v>6156</v>
      </c>
      <c r="B5606" s="83" t="str">
        <f t="shared" si="528"/>
        <v>SY</v>
      </c>
      <c r="C5606" s="83" t="str">
        <f t="shared" si="529"/>
        <v>SY</v>
      </c>
      <c r="D5606" s="83" t="str">
        <f t="shared" si="530"/>
        <v>SY</v>
      </c>
      <c r="E5606" s="83" t="str">
        <f t="shared" si="531"/>
        <v>SY</v>
      </c>
      <c r="F5606" s="83" t="str">
        <f t="shared" si="532"/>
        <v>SY</v>
      </c>
      <c r="G5606" s="83" t="str">
        <f t="shared" si="533"/>
        <v>SY</v>
      </c>
      <c r="H5606" s="83" t="s">
        <v>382</v>
      </c>
      <c r="I5606" s="83" t="s">
        <v>1046</v>
      </c>
    </row>
    <row r="5607" spans="1:9" ht="15">
      <c r="A5607" s="83" t="s">
        <v>252</v>
      </c>
      <c r="B5607" s="83" t="str">
        <f t="shared" si="528"/>
        <v>SY1 1</v>
      </c>
      <c r="C5607" s="83" t="str">
        <f t="shared" si="529"/>
        <v>SY1 1</v>
      </c>
      <c r="D5607" s="83" t="str">
        <f t="shared" si="530"/>
        <v>SY1 1</v>
      </c>
      <c r="E5607" s="83" t="str">
        <f t="shared" si="531"/>
        <v xml:space="preserve">SY1 </v>
      </c>
      <c r="F5607" s="83" t="str">
        <f t="shared" si="532"/>
        <v>SY1</v>
      </c>
      <c r="G5607" s="83" t="str">
        <f t="shared" si="533"/>
        <v>SY</v>
      </c>
      <c r="H5607" s="83" t="s">
        <v>334</v>
      </c>
      <c r="I5607" s="83" t="s">
        <v>670</v>
      </c>
    </row>
    <row r="5608" spans="1:9" ht="15">
      <c r="A5608" s="83" t="s">
        <v>253</v>
      </c>
      <c r="B5608" s="83" t="str">
        <f t="shared" si="528"/>
        <v>SY1 2</v>
      </c>
      <c r="C5608" s="83" t="str">
        <f t="shared" si="529"/>
        <v>SY1 2</v>
      </c>
      <c r="D5608" s="83" t="str">
        <f t="shared" si="530"/>
        <v>SY1 2</v>
      </c>
      <c r="E5608" s="83" t="str">
        <f t="shared" si="531"/>
        <v xml:space="preserve">SY1 </v>
      </c>
      <c r="F5608" s="83" t="str">
        <f t="shared" si="532"/>
        <v>SY1</v>
      </c>
      <c r="G5608" s="83" t="str">
        <f t="shared" si="533"/>
        <v>SY</v>
      </c>
      <c r="H5608" s="83" t="s">
        <v>334</v>
      </c>
      <c r="I5608" s="83" t="s">
        <v>670</v>
      </c>
    </row>
    <row r="5609" spans="1:9" ht="15">
      <c r="A5609" s="83" t="s">
        <v>254</v>
      </c>
      <c r="B5609" s="83" t="str">
        <f t="shared" si="528"/>
        <v>SY1 3</v>
      </c>
      <c r="C5609" s="83" t="str">
        <f t="shared" si="529"/>
        <v>SY1 3</v>
      </c>
      <c r="D5609" s="83" t="str">
        <f t="shared" si="530"/>
        <v>SY1 3</v>
      </c>
      <c r="E5609" s="83" t="str">
        <f t="shared" si="531"/>
        <v xml:space="preserve">SY1 </v>
      </c>
      <c r="F5609" s="83" t="str">
        <f t="shared" si="532"/>
        <v>SY1</v>
      </c>
      <c r="G5609" s="83" t="str">
        <f t="shared" si="533"/>
        <v>SY</v>
      </c>
      <c r="H5609" s="83" t="s">
        <v>334</v>
      </c>
      <c r="I5609" s="83" t="s">
        <v>670</v>
      </c>
    </row>
    <row r="5610" spans="1:9" ht="15">
      <c r="A5610" s="83" t="s">
        <v>255</v>
      </c>
      <c r="B5610" s="83" t="str">
        <f t="shared" si="528"/>
        <v>SY1 4</v>
      </c>
      <c r="C5610" s="83" t="str">
        <f t="shared" si="529"/>
        <v>SY1 4</v>
      </c>
      <c r="D5610" s="83" t="str">
        <f t="shared" si="530"/>
        <v>SY1 4</v>
      </c>
      <c r="E5610" s="83" t="str">
        <f t="shared" si="531"/>
        <v xml:space="preserve">SY1 </v>
      </c>
      <c r="F5610" s="83" t="str">
        <f t="shared" si="532"/>
        <v>SY1</v>
      </c>
      <c r="G5610" s="83" t="str">
        <f t="shared" si="533"/>
        <v>SY</v>
      </c>
      <c r="H5610" s="83" t="s">
        <v>334</v>
      </c>
      <c r="I5610" s="83" t="s">
        <v>670</v>
      </c>
    </row>
    <row r="5611" spans="1:9" ht="15">
      <c r="A5611" s="83" t="s">
        <v>6157</v>
      </c>
      <c r="B5611" s="83" t="str">
        <f t="shared" si="528"/>
        <v>SY10 8D</v>
      </c>
      <c r="C5611" s="83" t="str">
        <f t="shared" si="529"/>
        <v>SY10 8</v>
      </c>
      <c r="D5611" s="83" t="str">
        <f t="shared" si="530"/>
        <v xml:space="preserve">SY10 </v>
      </c>
      <c r="E5611" s="83" t="str">
        <f t="shared" si="531"/>
        <v>SY10</v>
      </c>
      <c r="F5611" s="83" t="str">
        <f t="shared" si="532"/>
        <v>SY1</v>
      </c>
      <c r="G5611" s="83" t="str">
        <f t="shared" si="533"/>
        <v>SY</v>
      </c>
      <c r="H5611" s="83" t="s">
        <v>334</v>
      </c>
      <c r="I5611" s="83" t="s">
        <v>670</v>
      </c>
    </row>
    <row r="5612" spans="1:9" ht="15">
      <c r="A5612" s="83" t="s">
        <v>6158</v>
      </c>
      <c r="B5612" s="83" t="str">
        <f t="shared" si="528"/>
        <v>SY10 8E</v>
      </c>
      <c r="C5612" s="83" t="str">
        <f t="shared" si="529"/>
        <v>SY10 8</v>
      </c>
      <c r="D5612" s="83" t="str">
        <f t="shared" si="530"/>
        <v xml:space="preserve">SY10 </v>
      </c>
      <c r="E5612" s="83" t="str">
        <f t="shared" si="531"/>
        <v>SY10</v>
      </c>
      <c r="F5612" s="83" t="str">
        <f t="shared" si="532"/>
        <v>SY1</v>
      </c>
      <c r="G5612" s="83" t="str">
        <f t="shared" si="533"/>
        <v>SY</v>
      </c>
      <c r="H5612" s="83" t="s">
        <v>334</v>
      </c>
      <c r="I5612" s="83" t="s">
        <v>670</v>
      </c>
    </row>
    <row r="5613" spans="1:9" ht="15">
      <c r="A5613" s="83" t="s">
        <v>6159</v>
      </c>
      <c r="B5613" s="83" t="str">
        <f t="shared" si="528"/>
        <v>SY11 2S</v>
      </c>
      <c r="C5613" s="83" t="str">
        <f t="shared" si="529"/>
        <v>SY11 2</v>
      </c>
      <c r="D5613" s="83" t="str">
        <f t="shared" si="530"/>
        <v xml:space="preserve">SY11 </v>
      </c>
      <c r="E5613" s="83" t="str">
        <f t="shared" si="531"/>
        <v>SY11</v>
      </c>
      <c r="F5613" s="83" t="str">
        <f t="shared" si="532"/>
        <v>SY1</v>
      </c>
      <c r="G5613" s="83" t="str">
        <f t="shared" si="533"/>
        <v>SY</v>
      </c>
      <c r="H5613" s="83" t="s">
        <v>334</v>
      </c>
      <c r="I5613" s="83" t="s">
        <v>670</v>
      </c>
    </row>
    <row r="5614" spans="1:9" ht="15">
      <c r="A5614" s="83" t="s">
        <v>6160</v>
      </c>
      <c r="B5614" s="83" t="str">
        <f t="shared" si="528"/>
        <v>SY11 2T</v>
      </c>
      <c r="C5614" s="83" t="str">
        <f t="shared" si="529"/>
        <v>SY11 2</v>
      </c>
      <c r="D5614" s="83" t="str">
        <f t="shared" si="530"/>
        <v xml:space="preserve">SY11 </v>
      </c>
      <c r="E5614" s="83" t="str">
        <f t="shared" si="531"/>
        <v>SY11</v>
      </c>
      <c r="F5614" s="83" t="str">
        <f t="shared" si="532"/>
        <v>SY1</v>
      </c>
      <c r="G5614" s="83" t="str">
        <f t="shared" si="533"/>
        <v>SY</v>
      </c>
      <c r="H5614" s="83" t="s">
        <v>334</v>
      </c>
      <c r="I5614" s="83" t="s">
        <v>670</v>
      </c>
    </row>
    <row r="5615" spans="1:9" ht="15">
      <c r="A5615" s="83" t="s">
        <v>6161</v>
      </c>
      <c r="B5615" s="83" t="str">
        <f t="shared" si="528"/>
        <v>SY11 4C</v>
      </c>
      <c r="C5615" s="83" t="str">
        <f t="shared" si="529"/>
        <v>SY11 4</v>
      </c>
      <c r="D5615" s="83" t="str">
        <f t="shared" si="530"/>
        <v xml:space="preserve">SY11 </v>
      </c>
      <c r="E5615" s="83" t="str">
        <f t="shared" si="531"/>
        <v>SY11</v>
      </c>
      <c r="F5615" s="83" t="str">
        <f t="shared" si="532"/>
        <v>SY1</v>
      </c>
      <c r="G5615" s="83" t="str">
        <f t="shared" si="533"/>
        <v>SY</v>
      </c>
      <c r="H5615" s="83" t="s">
        <v>334</v>
      </c>
      <c r="I5615" s="83" t="s">
        <v>670</v>
      </c>
    </row>
    <row r="5616" spans="1:9" ht="15">
      <c r="A5616" s="83" t="s">
        <v>6162</v>
      </c>
      <c r="B5616" s="83" t="str">
        <f t="shared" si="528"/>
        <v>SY12 1O</v>
      </c>
      <c r="C5616" s="83" t="str">
        <f t="shared" si="529"/>
        <v>SY12 1</v>
      </c>
      <c r="D5616" s="83" t="str">
        <f t="shared" si="530"/>
        <v xml:space="preserve">SY12 </v>
      </c>
      <c r="E5616" s="83" t="str">
        <f t="shared" si="531"/>
        <v>SY12</v>
      </c>
      <c r="F5616" s="83" t="str">
        <f t="shared" si="532"/>
        <v>SY1</v>
      </c>
      <c r="G5616" s="83" t="str">
        <f t="shared" si="533"/>
        <v>SY</v>
      </c>
      <c r="H5616" s="83" t="s">
        <v>334</v>
      </c>
      <c r="I5616" s="83" t="s">
        <v>670</v>
      </c>
    </row>
    <row r="5617" spans="1:9" ht="15">
      <c r="A5617" s="83" t="s">
        <v>6163</v>
      </c>
      <c r="B5617" s="83" t="str">
        <f t="shared" si="528"/>
        <v>SY12 9V</v>
      </c>
      <c r="C5617" s="83" t="str">
        <f t="shared" si="529"/>
        <v>SY12 9</v>
      </c>
      <c r="D5617" s="83" t="str">
        <f t="shared" si="530"/>
        <v xml:space="preserve">SY12 </v>
      </c>
      <c r="E5617" s="83" t="str">
        <f t="shared" si="531"/>
        <v>SY12</v>
      </c>
      <c r="F5617" s="83" t="str">
        <f t="shared" si="532"/>
        <v>SY1</v>
      </c>
      <c r="G5617" s="83" t="str">
        <f t="shared" si="533"/>
        <v>SY</v>
      </c>
      <c r="H5617" s="83" t="s">
        <v>334</v>
      </c>
      <c r="I5617" s="83" t="s">
        <v>670</v>
      </c>
    </row>
    <row r="5618" spans="1:9" ht="15">
      <c r="A5618" s="83" t="s">
        <v>6164</v>
      </c>
      <c r="B5618" s="83" t="str">
        <f t="shared" si="528"/>
        <v>SY13</v>
      </c>
      <c r="C5618" s="83" t="str">
        <f t="shared" si="529"/>
        <v>SY13</v>
      </c>
      <c r="D5618" s="83" t="str">
        <f t="shared" si="530"/>
        <v>SY13</v>
      </c>
      <c r="E5618" s="83" t="str">
        <f t="shared" si="531"/>
        <v>SY13</v>
      </c>
      <c r="F5618" s="83" t="str">
        <f t="shared" si="532"/>
        <v>SY1</v>
      </c>
      <c r="G5618" s="83" t="str">
        <f t="shared" si="533"/>
        <v>SY</v>
      </c>
      <c r="H5618" s="83" t="s">
        <v>851</v>
      </c>
      <c r="I5618" s="83" t="s">
        <v>660</v>
      </c>
    </row>
    <row r="5619" spans="1:9" ht="15">
      <c r="A5619" s="83" t="s">
        <v>207</v>
      </c>
      <c r="B5619" s="83" t="str">
        <f t="shared" si="528"/>
        <v>SY13 2</v>
      </c>
      <c r="C5619" s="83" t="str">
        <f t="shared" si="529"/>
        <v>SY13 2</v>
      </c>
      <c r="D5619" s="83" t="str">
        <f t="shared" si="530"/>
        <v xml:space="preserve">SY13 </v>
      </c>
      <c r="E5619" s="83" t="str">
        <f t="shared" si="531"/>
        <v>SY13</v>
      </c>
      <c r="F5619" s="83" t="str">
        <f t="shared" si="532"/>
        <v>SY1</v>
      </c>
      <c r="G5619" s="83" t="str">
        <f t="shared" si="533"/>
        <v>SY</v>
      </c>
      <c r="H5619" s="83" t="s">
        <v>382</v>
      </c>
      <c r="I5619" s="83" t="s">
        <v>1046</v>
      </c>
    </row>
    <row r="5620" spans="1:9" ht="15">
      <c r="A5620" s="83" t="s">
        <v>6165</v>
      </c>
      <c r="B5620" s="83" t="str">
        <f t="shared" si="528"/>
        <v>SY13 2A</v>
      </c>
      <c r="C5620" s="83" t="str">
        <f t="shared" si="529"/>
        <v>SY13 2</v>
      </c>
      <c r="D5620" s="83" t="str">
        <f t="shared" si="530"/>
        <v xml:space="preserve">SY13 </v>
      </c>
      <c r="E5620" s="83" t="str">
        <f t="shared" si="531"/>
        <v>SY13</v>
      </c>
      <c r="F5620" s="83" t="str">
        <f t="shared" si="532"/>
        <v>SY1</v>
      </c>
      <c r="G5620" s="83" t="str">
        <f t="shared" si="533"/>
        <v>SY</v>
      </c>
      <c r="H5620" s="83" t="s">
        <v>851</v>
      </c>
      <c r="I5620" s="83" t="s">
        <v>660</v>
      </c>
    </row>
    <row r="5621" spans="1:9" ht="15">
      <c r="A5621" s="83" t="s">
        <v>6166</v>
      </c>
      <c r="B5621" s="83" t="str">
        <f t="shared" si="528"/>
        <v>SY13 2A</v>
      </c>
      <c r="C5621" s="83" t="str">
        <f t="shared" si="529"/>
        <v>SY13 2</v>
      </c>
      <c r="D5621" s="83" t="str">
        <f t="shared" si="530"/>
        <v xml:space="preserve">SY13 </v>
      </c>
      <c r="E5621" s="83" t="str">
        <f t="shared" si="531"/>
        <v>SY13</v>
      </c>
      <c r="F5621" s="83" t="str">
        <f t="shared" si="532"/>
        <v>SY1</v>
      </c>
      <c r="G5621" s="83" t="str">
        <f t="shared" si="533"/>
        <v>SY</v>
      </c>
      <c r="H5621" s="83" t="s">
        <v>851</v>
      </c>
      <c r="I5621" s="83" t="s">
        <v>660</v>
      </c>
    </row>
    <row r="5622" spans="1:9" ht="15">
      <c r="A5622" s="83" t="s">
        <v>6167</v>
      </c>
      <c r="B5622" s="83" t="str">
        <f t="shared" si="528"/>
        <v>SY13 2A</v>
      </c>
      <c r="C5622" s="83" t="str">
        <f t="shared" si="529"/>
        <v>SY13 2</v>
      </c>
      <c r="D5622" s="83" t="str">
        <f t="shared" si="530"/>
        <v xml:space="preserve">SY13 </v>
      </c>
      <c r="E5622" s="83" t="str">
        <f t="shared" si="531"/>
        <v>SY13</v>
      </c>
      <c r="F5622" s="83" t="str">
        <f t="shared" si="532"/>
        <v>SY1</v>
      </c>
      <c r="G5622" s="83" t="str">
        <f t="shared" si="533"/>
        <v>SY</v>
      </c>
      <c r="H5622" s="83" t="s">
        <v>851</v>
      </c>
      <c r="I5622" s="83" t="s">
        <v>660</v>
      </c>
    </row>
    <row r="5623" spans="1:9" ht="15">
      <c r="A5623" s="83" t="s">
        <v>6168</v>
      </c>
      <c r="B5623" s="83" t="str">
        <f t="shared" si="528"/>
        <v>SY13 2A</v>
      </c>
      <c r="C5623" s="83" t="str">
        <f t="shared" si="529"/>
        <v>SY13 2</v>
      </c>
      <c r="D5623" s="83" t="str">
        <f t="shared" si="530"/>
        <v xml:space="preserve">SY13 </v>
      </c>
      <c r="E5623" s="83" t="str">
        <f t="shared" si="531"/>
        <v>SY13</v>
      </c>
      <c r="F5623" s="83" t="str">
        <f t="shared" si="532"/>
        <v>SY1</v>
      </c>
      <c r="G5623" s="83" t="str">
        <f t="shared" si="533"/>
        <v>SY</v>
      </c>
      <c r="H5623" s="83" t="s">
        <v>851</v>
      </c>
      <c r="I5623" s="83" t="s">
        <v>660</v>
      </c>
    </row>
    <row r="5624" spans="1:9" ht="15">
      <c r="A5624" s="83" t="s">
        <v>6169</v>
      </c>
      <c r="B5624" s="83" t="str">
        <f t="shared" si="528"/>
        <v>SY13 2A</v>
      </c>
      <c r="C5624" s="83" t="str">
        <f t="shared" si="529"/>
        <v>SY13 2</v>
      </c>
      <c r="D5624" s="83" t="str">
        <f t="shared" si="530"/>
        <v xml:space="preserve">SY13 </v>
      </c>
      <c r="E5624" s="83" t="str">
        <f t="shared" si="531"/>
        <v>SY13</v>
      </c>
      <c r="F5624" s="83" t="str">
        <f t="shared" si="532"/>
        <v>SY1</v>
      </c>
      <c r="G5624" s="83" t="str">
        <f t="shared" si="533"/>
        <v>SY</v>
      </c>
      <c r="H5624" s="83" t="s">
        <v>851</v>
      </c>
      <c r="I5624" s="83" t="s">
        <v>660</v>
      </c>
    </row>
    <row r="5625" spans="1:9" ht="15">
      <c r="A5625" s="83" t="s">
        <v>6170</v>
      </c>
      <c r="B5625" s="83" t="str">
        <f t="shared" si="528"/>
        <v>SY13 2A</v>
      </c>
      <c r="C5625" s="83" t="str">
        <f t="shared" si="529"/>
        <v>SY13 2</v>
      </c>
      <c r="D5625" s="83" t="str">
        <f t="shared" si="530"/>
        <v xml:space="preserve">SY13 </v>
      </c>
      <c r="E5625" s="83" t="str">
        <f t="shared" si="531"/>
        <v>SY13</v>
      </c>
      <c r="F5625" s="83" t="str">
        <f t="shared" si="532"/>
        <v>SY1</v>
      </c>
      <c r="G5625" s="83" t="str">
        <f t="shared" si="533"/>
        <v>SY</v>
      </c>
      <c r="H5625" s="83" t="s">
        <v>851</v>
      </c>
      <c r="I5625" s="83" t="s">
        <v>660</v>
      </c>
    </row>
    <row r="5626" spans="1:9" ht="15">
      <c r="A5626" s="83" t="s">
        <v>6171</v>
      </c>
      <c r="B5626" s="83" t="str">
        <f t="shared" si="528"/>
        <v>SY13 2B</v>
      </c>
      <c r="C5626" s="83" t="str">
        <f t="shared" si="529"/>
        <v>SY13 2</v>
      </c>
      <c r="D5626" s="83" t="str">
        <f t="shared" si="530"/>
        <v xml:space="preserve">SY13 </v>
      </c>
      <c r="E5626" s="83" t="str">
        <f t="shared" si="531"/>
        <v>SY13</v>
      </c>
      <c r="F5626" s="83" t="str">
        <f t="shared" si="532"/>
        <v>SY1</v>
      </c>
      <c r="G5626" s="83" t="str">
        <f t="shared" si="533"/>
        <v>SY</v>
      </c>
      <c r="H5626" s="83" t="s">
        <v>851</v>
      </c>
      <c r="I5626" s="83" t="s">
        <v>660</v>
      </c>
    </row>
    <row r="5627" spans="1:9" ht="15">
      <c r="A5627" s="83" t="s">
        <v>6172</v>
      </c>
      <c r="B5627" s="83" t="str">
        <f t="shared" si="528"/>
        <v>SY13 2E</v>
      </c>
      <c r="C5627" s="83" t="str">
        <f t="shared" si="529"/>
        <v>SY13 2</v>
      </c>
      <c r="D5627" s="83" t="str">
        <f t="shared" si="530"/>
        <v xml:space="preserve">SY13 </v>
      </c>
      <c r="E5627" s="83" t="str">
        <f t="shared" si="531"/>
        <v>SY13</v>
      </c>
      <c r="F5627" s="83" t="str">
        <f t="shared" si="532"/>
        <v>SY1</v>
      </c>
      <c r="G5627" s="83" t="str">
        <f t="shared" si="533"/>
        <v>SY</v>
      </c>
      <c r="H5627" s="83" t="s">
        <v>851</v>
      </c>
      <c r="I5627" s="83" t="s">
        <v>660</v>
      </c>
    </row>
    <row r="5628" spans="1:9" ht="15">
      <c r="A5628" s="83" t="s">
        <v>6173</v>
      </c>
      <c r="B5628" s="83" t="str">
        <f t="shared" si="528"/>
        <v>SY13 2E</v>
      </c>
      <c r="C5628" s="83" t="str">
        <f t="shared" si="529"/>
        <v>SY13 2</v>
      </c>
      <c r="D5628" s="83" t="str">
        <f t="shared" si="530"/>
        <v xml:space="preserve">SY13 </v>
      </c>
      <c r="E5628" s="83" t="str">
        <f t="shared" si="531"/>
        <v>SY13</v>
      </c>
      <c r="F5628" s="83" t="str">
        <f t="shared" si="532"/>
        <v>SY1</v>
      </c>
      <c r="G5628" s="83" t="str">
        <f t="shared" si="533"/>
        <v>SY</v>
      </c>
      <c r="H5628" s="83" t="s">
        <v>851</v>
      </c>
      <c r="I5628" s="83" t="s">
        <v>660</v>
      </c>
    </row>
    <row r="5629" spans="1:9" ht="15">
      <c r="A5629" s="83" t="s">
        <v>6174</v>
      </c>
      <c r="B5629" s="83" t="str">
        <f t="shared" si="528"/>
        <v>SY13 2H</v>
      </c>
      <c r="C5629" s="83" t="str">
        <f t="shared" si="529"/>
        <v>SY13 2</v>
      </c>
      <c r="D5629" s="83" t="str">
        <f t="shared" si="530"/>
        <v xml:space="preserve">SY13 </v>
      </c>
      <c r="E5629" s="83" t="str">
        <f t="shared" si="531"/>
        <v>SY13</v>
      </c>
      <c r="F5629" s="83" t="str">
        <f t="shared" si="532"/>
        <v>SY1</v>
      </c>
      <c r="G5629" s="83" t="str">
        <f t="shared" si="533"/>
        <v>SY</v>
      </c>
      <c r="H5629" s="83" t="s">
        <v>851</v>
      </c>
      <c r="I5629" s="83" t="s">
        <v>660</v>
      </c>
    </row>
    <row r="5630" spans="1:9" ht="15">
      <c r="A5630" s="83" t="s">
        <v>6175</v>
      </c>
      <c r="B5630" s="83" t="str">
        <f t="shared" si="528"/>
        <v>SY13 2H</v>
      </c>
      <c r="C5630" s="83" t="str">
        <f t="shared" si="529"/>
        <v>SY13 2</v>
      </c>
      <c r="D5630" s="83" t="str">
        <f t="shared" si="530"/>
        <v xml:space="preserve">SY13 </v>
      </c>
      <c r="E5630" s="83" t="str">
        <f t="shared" si="531"/>
        <v>SY13</v>
      </c>
      <c r="F5630" s="83" t="str">
        <f t="shared" si="532"/>
        <v>SY1</v>
      </c>
      <c r="G5630" s="83" t="str">
        <f t="shared" si="533"/>
        <v>SY</v>
      </c>
      <c r="H5630" s="83" t="s">
        <v>382</v>
      </c>
      <c r="I5630" s="83" t="s">
        <v>1046</v>
      </c>
    </row>
    <row r="5631" spans="1:9" ht="15">
      <c r="A5631" s="83" t="s">
        <v>6176</v>
      </c>
      <c r="B5631" s="83" t="str">
        <f t="shared" si="528"/>
        <v>SY13 2H</v>
      </c>
      <c r="C5631" s="83" t="str">
        <f t="shared" si="529"/>
        <v>SY13 2</v>
      </c>
      <c r="D5631" s="83" t="str">
        <f t="shared" si="530"/>
        <v xml:space="preserve">SY13 </v>
      </c>
      <c r="E5631" s="83" t="str">
        <f t="shared" si="531"/>
        <v>SY13</v>
      </c>
      <c r="F5631" s="83" t="str">
        <f t="shared" si="532"/>
        <v>SY1</v>
      </c>
      <c r="G5631" s="83" t="str">
        <f t="shared" si="533"/>
        <v>SY</v>
      </c>
      <c r="H5631" s="83" t="s">
        <v>382</v>
      </c>
      <c r="I5631" s="83" t="s">
        <v>1046</v>
      </c>
    </row>
    <row r="5632" spans="1:9" ht="15">
      <c r="A5632" s="83" t="s">
        <v>6177</v>
      </c>
      <c r="B5632" s="83" t="str">
        <f t="shared" si="528"/>
        <v>SY13 2H</v>
      </c>
      <c r="C5632" s="83" t="str">
        <f t="shared" si="529"/>
        <v>SY13 2</v>
      </c>
      <c r="D5632" s="83" t="str">
        <f t="shared" si="530"/>
        <v xml:space="preserve">SY13 </v>
      </c>
      <c r="E5632" s="83" t="str">
        <f t="shared" si="531"/>
        <v>SY13</v>
      </c>
      <c r="F5632" s="83" t="str">
        <f t="shared" si="532"/>
        <v>SY1</v>
      </c>
      <c r="G5632" s="83" t="str">
        <f t="shared" si="533"/>
        <v>SY</v>
      </c>
      <c r="H5632" s="83" t="s">
        <v>382</v>
      </c>
      <c r="I5632" s="83" t="s">
        <v>1046</v>
      </c>
    </row>
    <row r="5633" spans="1:9" ht="15">
      <c r="A5633" s="83" t="s">
        <v>6178</v>
      </c>
      <c r="B5633" s="83" t="str">
        <f t="shared" si="528"/>
        <v>SY13 2H</v>
      </c>
      <c r="C5633" s="83" t="str">
        <f t="shared" si="529"/>
        <v>SY13 2</v>
      </c>
      <c r="D5633" s="83" t="str">
        <f t="shared" si="530"/>
        <v xml:space="preserve">SY13 </v>
      </c>
      <c r="E5633" s="83" t="str">
        <f t="shared" si="531"/>
        <v>SY13</v>
      </c>
      <c r="F5633" s="83" t="str">
        <f t="shared" si="532"/>
        <v>SY1</v>
      </c>
      <c r="G5633" s="83" t="str">
        <f t="shared" si="533"/>
        <v>SY</v>
      </c>
      <c r="H5633" s="83" t="s">
        <v>382</v>
      </c>
      <c r="I5633" s="83" t="s">
        <v>1046</v>
      </c>
    </row>
    <row r="5634" spans="1:9" ht="15">
      <c r="A5634" s="83" t="s">
        <v>6179</v>
      </c>
      <c r="B5634" s="83" t="str">
        <f t="shared" si="528"/>
        <v>SY13 2H</v>
      </c>
      <c r="C5634" s="83" t="str">
        <f t="shared" si="529"/>
        <v>SY13 2</v>
      </c>
      <c r="D5634" s="83" t="str">
        <f t="shared" si="530"/>
        <v xml:space="preserve">SY13 </v>
      </c>
      <c r="E5634" s="83" t="str">
        <f t="shared" si="531"/>
        <v>SY13</v>
      </c>
      <c r="F5634" s="83" t="str">
        <f t="shared" si="532"/>
        <v>SY1</v>
      </c>
      <c r="G5634" s="83" t="str">
        <f t="shared" si="533"/>
        <v>SY</v>
      </c>
      <c r="H5634" s="83" t="s">
        <v>382</v>
      </c>
      <c r="I5634" s="83" t="s">
        <v>1046</v>
      </c>
    </row>
    <row r="5635" spans="1:9" ht="15">
      <c r="A5635" s="83" t="s">
        <v>6180</v>
      </c>
      <c r="B5635" s="83" t="str">
        <f t="shared" ref="B5635:B5698" si="534">LEFT($A5635,7)</f>
        <v>SY13 2J</v>
      </c>
      <c r="C5635" s="83" t="str">
        <f t="shared" ref="C5635:C5698" si="535">LEFT($A5635,6)</f>
        <v>SY13 2</v>
      </c>
      <c r="D5635" s="83" t="str">
        <f t="shared" ref="D5635:D5698" si="536">LEFT($A5635,5)</f>
        <v xml:space="preserve">SY13 </v>
      </c>
      <c r="E5635" s="83" t="str">
        <f t="shared" ref="E5635:E5698" si="537">LEFT($A5635,4)</f>
        <v>SY13</v>
      </c>
      <c r="F5635" s="83" t="str">
        <f t="shared" ref="F5635:F5698" si="538">LEFT($A5635,3)</f>
        <v>SY1</v>
      </c>
      <c r="G5635" s="83" t="str">
        <f t="shared" ref="G5635:G5698" si="539">LEFT($A5635,2)</f>
        <v>SY</v>
      </c>
      <c r="H5635" s="83" t="s">
        <v>851</v>
      </c>
      <c r="I5635" s="83" t="s">
        <v>660</v>
      </c>
    </row>
    <row r="5636" spans="1:9" ht="15">
      <c r="A5636" s="83" t="s">
        <v>6181</v>
      </c>
      <c r="B5636" s="83" t="str">
        <f t="shared" si="534"/>
        <v>SY13 2J</v>
      </c>
      <c r="C5636" s="83" t="str">
        <f t="shared" si="535"/>
        <v>SY13 2</v>
      </c>
      <c r="D5636" s="83" t="str">
        <f t="shared" si="536"/>
        <v xml:space="preserve">SY13 </v>
      </c>
      <c r="E5636" s="83" t="str">
        <f t="shared" si="537"/>
        <v>SY13</v>
      </c>
      <c r="F5636" s="83" t="str">
        <f t="shared" si="538"/>
        <v>SY1</v>
      </c>
      <c r="G5636" s="83" t="str">
        <f t="shared" si="539"/>
        <v>SY</v>
      </c>
      <c r="H5636" s="83" t="s">
        <v>851</v>
      </c>
      <c r="I5636" s="83" t="s">
        <v>660</v>
      </c>
    </row>
    <row r="5637" spans="1:9" ht="15">
      <c r="A5637" s="83" t="s">
        <v>6182</v>
      </c>
      <c r="B5637" s="83" t="str">
        <f t="shared" si="534"/>
        <v>SY13 2J</v>
      </c>
      <c r="C5637" s="83" t="str">
        <f t="shared" si="535"/>
        <v>SY13 2</v>
      </c>
      <c r="D5637" s="83" t="str">
        <f t="shared" si="536"/>
        <v xml:space="preserve">SY13 </v>
      </c>
      <c r="E5637" s="83" t="str">
        <f t="shared" si="537"/>
        <v>SY13</v>
      </c>
      <c r="F5637" s="83" t="str">
        <f t="shared" si="538"/>
        <v>SY1</v>
      </c>
      <c r="G5637" s="83" t="str">
        <f t="shared" si="539"/>
        <v>SY</v>
      </c>
      <c r="H5637" s="83" t="s">
        <v>851</v>
      </c>
      <c r="I5637" s="83" t="s">
        <v>660</v>
      </c>
    </row>
    <row r="5638" spans="1:9" ht="15">
      <c r="A5638" s="83" t="s">
        <v>6183</v>
      </c>
      <c r="B5638" s="83" t="str">
        <f t="shared" si="534"/>
        <v>SY13 2J</v>
      </c>
      <c r="C5638" s="83" t="str">
        <f t="shared" si="535"/>
        <v>SY13 2</v>
      </c>
      <c r="D5638" s="83" t="str">
        <f t="shared" si="536"/>
        <v xml:space="preserve">SY13 </v>
      </c>
      <c r="E5638" s="83" t="str">
        <f t="shared" si="537"/>
        <v>SY13</v>
      </c>
      <c r="F5638" s="83" t="str">
        <f t="shared" si="538"/>
        <v>SY1</v>
      </c>
      <c r="G5638" s="83" t="str">
        <f t="shared" si="539"/>
        <v>SY</v>
      </c>
      <c r="H5638" s="83" t="s">
        <v>851</v>
      </c>
      <c r="I5638" s="83" t="s">
        <v>660</v>
      </c>
    </row>
    <row r="5639" spans="1:9" ht="15">
      <c r="A5639" s="83" t="s">
        <v>6184</v>
      </c>
      <c r="B5639" s="83" t="str">
        <f t="shared" si="534"/>
        <v>SY13 2J</v>
      </c>
      <c r="C5639" s="83" t="str">
        <f t="shared" si="535"/>
        <v>SY13 2</v>
      </c>
      <c r="D5639" s="83" t="str">
        <f t="shared" si="536"/>
        <v xml:space="preserve">SY13 </v>
      </c>
      <c r="E5639" s="83" t="str">
        <f t="shared" si="537"/>
        <v>SY13</v>
      </c>
      <c r="F5639" s="83" t="str">
        <f t="shared" si="538"/>
        <v>SY1</v>
      </c>
      <c r="G5639" s="83" t="str">
        <f t="shared" si="539"/>
        <v>SY</v>
      </c>
      <c r="H5639" s="83" t="s">
        <v>851</v>
      </c>
      <c r="I5639" s="83" t="s">
        <v>660</v>
      </c>
    </row>
    <row r="5640" spans="1:9" ht="15">
      <c r="A5640" s="83" t="s">
        <v>6185</v>
      </c>
      <c r="B5640" s="83" t="str">
        <f t="shared" si="534"/>
        <v>SY13 2J</v>
      </c>
      <c r="C5640" s="83" t="str">
        <f t="shared" si="535"/>
        <v>SY13 2</v>
      </c>
      <c r="D5640" s="83" t="str">
        <f t="shared" si="536"/>
        <v xml:space="preserve">SY13 </v>
      </c>
      <c r="E5640" s="83" t="str">
        <f t="shared" si="537"/>
        <v>SY13</v>
      </c>
      <c r="F5640" s="83" t="str">
        <f t="shared" si="538"/>
        <v>SY1</v>
      </c>
      <c r="G5640" s="83" t="str">
        <f t="shared" si="539"/>
        <v>SY</v>
      </c>
      <c r="H5640" s="83" t="s">
        <v>851</v>
      </c>
      <c r="I5640" s="83" t="s">
        <v>660</v>
      </c>
    </row>
    <row r="5641" spans="1:9" ht="15">
      <c r="A5641" s="83" t="s">
        <v>6186</v>
      </c>
      <c r="B5641" s="83" t="str">
        <f t="shared" si="534"/>
        <v>SY13 2T</v>
      </c>
      <c r="C5641" s="83" t="str">
        <f t="shared" si="535"/>
        <v>SY13 2</v>
      </c>
      <c r="D5641" s="83" t="str">
        <f t="shared" si="536"/>
        <v xml:space="preserve">SY13 </v>
      </c>
      <c r="E5641" s="83" t="str">
        <f t="shared" si="537"/>
        <v>SY13</v>
      </c>
      <c r="F5641" s="83" t="str">
        <f t="shared" si="538"/>
        <v>SY1</v>
      </c>
      <c r="G5641" s="83" t="str">
        <f t="shared" si="539"/>
        <v>SY</v>
      </c>
      <c r="H5641" s="83" t="s">
        <v>851</v>
      </c>
      <c r="I5641" s="83" t="s">
        <v>660</v>
      </c>
    </row>
    <row r="5642" spans="1:9" ht="15">
      <c r="A5642" s="83" t="s">
        <v>208</v>
      </c>
      <c r="B5642" s="83" t="str">
        <f t="shared" si="534"/>
        <v>SY13 3</v>
      </c>
      <c r="C5642" s="83" t="str">
        <f t="shared" si="535"/>
        <v>SY13 3</v>
      </c>
      <c r="D5642" s="83" t="str">
        <f t="shared" si="536"/>
        <v xml:space="preserve">SY13 </v>
      </c>
      <c r="E5642" s="83" t="str">
        <f t="shared" si="537"/>
        <v>SY13</v>
      </c>
      <c r="F5642" s="83" t="str">
        <f t="shared" si="538"/>
        <v>SY1</v>
      </c>
      <c r="G5642" s="83" t="str">
        <f t="shared" si="539"/>
        <v>SY</v>
      </c>
      <c r="H5642" s="83" t="s">
        <v>382</v>
      </c>
      <c r="I5642" s="83" t="s">
        <v>1046</v>
      </c>
    </row>
    <row r="5643" spans="1:9" ht="15">
      <c r="A5643" s="83" t="s">
        <v>6187</v>
      </c>
      <c r="B5643" s="83" t="str">
        <f t="shared" si="534"/>
        <v>SY13 3A</v>
      </c>
      <c r="C5643" s="83" t="str">
        <f t="shared" si="535"/>
        <v>SY13 3</v>
      </c>
      <c r="D5643" s="83" t="str">
        <f t="shared" si="536"/>
        <v xml:space="preserve">SY13 </v>
      </c>
      <c r="E5643" s="83" t="str">
        <f t="shared" si="537"/>
        <v>SY13</v>
      </c>
      <c r="F5643" s="83" t="str">
        <f t="shared" si="538"/>
        <v>SY1</v>
      </c>
      <c r="G5643" s="83" t="str">
        <f t="shared" si="539"/>
        <v>SY</v>
      </c>
      <c r="H5643" s="83" t="s">
        <v>851</v>
      </c>
      <c r="I5643" s="83" t="s">
        <v>660</v>
      </c>
    </row>
    <row r="5644" spans="1:9" ht="15">
      <c r="A5644" s="83" t="s">
        <v>6188</v>
      </c>
      <c r="B5644" s="83" t="str">
        <f t="shared" si="534"/>
        <v>SY13 3A</v>
      </c>
      <c r="C5644" s="83" t="str">
        <f t="shared" si="535"/>
        <v>SY13 3</v>
      </c>
      <c r="D5644" s="83" t="str">
        <f t="shared" si="536"/>
        <v xml:space="preserve">SY13 </v>
      </c>
      <c r="E5644" s="83" t="str">
        <f t="shared" si="537"/>
        <v>SY13</v>
      </c>
      <c r="F5644" s="83" t="str">
        <f t="shared" si="538"/>
        <v>SY1</v>
      </c>
      <c r="G5644" s="83" t="str">
        <f t="shared" si="539"/>
        <v>SY</v>
      </c>
      <c r="H5644" s="83" t="s">
        <v>851</v>
      </c>
      <c r="I5644" s="83" t="s">
        <v>660</v>
      </c>
    </row>
    <row r="5645" spans="1:9" ht="15">
      <c r="A5645" s="83" t="s">
        <v>6189</v>
      </c>
      <c r="B5645" s="83" t="str">
        <f t="shared" si="534"/>
        <v>SY13 3J</v>
      </c>
      <c r="C5645" s="83" t="str">
        <f t="shared" si="535"/>
        <v>SY13 3</v>
      </c>
      <c r="D5645" s="83" t="str">
        <f t="shared" si="536"/>
        <v xml:space="preserve">SY13 </v>
      </c>
      <c r="E5645" s="83" t="str">
        <f t="shared" si="537"/>
        <v>SY13</v>
      </c>
      <c r="F5645" s="83" t="str">
        <f t="shared" si="538"/>
        <v>SY1</v>
      </c>
      <c r="G5645" s="83" t="str">
        <f t="shared" si="539"/>
        <v>SY</v>
      </c>
      <c r="H5645" s="83" t="s">
        <v>851</v>
      </c>
      <c r="I5645" s="83" t="s">
        <v>660</v>
      </c>
    </row>
    <row r="5646" spans="1:9" ht="15">
      <c r="A5646" s="83" t="s">
        <v>6190</v>
      </c>
      <c r="B5646" s="83" t="str">
        <f t="shared" si="534"/>
        <v>SY13 3J</v>
      </c>
      <c r="C5646" s="83" t="str">
        <f t="shared" si="535"/>
        <v>SY13 3</v>
      </c>
      <c r="D5646" s="83" t="str">
        <f t="shared" si="536"/>
        <v xml:space="preserve">SY13 </v>
      </c>
      <c r="E5646" s="83" t="str">
        <f t="shared" si="537"/>
        <v>SY13</v>
      </c>
      <c r="F5646" s="83" t="str">
        <f t="shared" si="538"/>
        <v>SY1</v>
      </c>
      <c r="G5646" s="83" t="str">
        <f t="shared" si="539"/>
        <v>SY</v>
      </c>
      <c r="H5646" s="83" t="s">
        <v>382</v>
      </c>
      <c r="I5646" s="83" t="s">
        <v>1046</v>
      </c>
    </row>
    <row r="5647" spans="1:9" ht="15">
      <c r="A5647" s="83" t="s">
        <v>6191</v>
      </c>
      <c r="B5647" s="83" t="str">
        <f t="shared" si="534"/>
        <v>SY13 3J</v>
      </c>
      <c r="C5647" s="83" t="str">
        <f t="shared" si="535"/>
        <v>SY13 3</v>
      </c>
      <c r="D5647" s="83" t="str">
        <f t="shared" si="536"/>
        <v xml:space="preserve">SY13 </v>
      </c>
      <c r="E5647" s="83" t="str">
        <f t="shared" si="537"/>
        <v>SY13</v>
      </c>
      <c r="F5647" s="83" t="str">
        <f t="shared" si="538"/>
        <v>SY1</v>
      </c>
      <c r="G5647" s="83" t="str">
        <f t="shared" si="539"/>
        <v>SY</v>
      </c>
      <c r="H5647" s="83" t="s">
        <v>382</v>
      </c>
      <c r="I5647" s="83" t="s">
        <v>1046</v>
      </c>
    </row>
    <row r="5648" spans="1:9" ht="15">
      <c r="A5648" s="83" t="s">
        <v>6192</v>
      </c>
      <c r="B5648" s="83" t="str">
        <f t="shared" si="534"/>
        <v>SY13 3L</v>
      </c>
      <c r="C5648" s="83" t="str">
        <f t="shared" si="535"/>
        <v>SY13 3</v>
      </c>
      <c r="D5648" s="83" t="str">
        <f t="shared" si="536"/>
        <v xml:space="preserve">SY13 </v>
      </c>
      <c r="E5648" s="83" t="str">
        <f t="shared" si="537"/>
        <v>SY13</v>
      </c>
      <c r="F5648" s="83" t="str">
        <f t="shared" si="538"/>
        <v>SY1</v>
      </c>
      <c r="G5648" s="83" t="str">
        <f t="shared" si="539"/>
        <v>SY</v>
      </c>
      <c r="H5648" s="83" t="s">
        <v>851</v>
      </c>
      <c r="I5648" s="83" t="s">
        <v>660</v>
      </c>
    </row>
    <row r="5649" spans="1:9" ht="15">
      <c r="A5649" s="83" t="s">
        <v>6193</v>
      </c>
      <c r="B5649" s="83" t="str">
        <f t="shared" si="534"/>
        <v>SY13 3L</v>
      </c>
      <c r="C5649" s="83" t="str">
        <f t="shared" si="535"/>
        <v>SY13 3</v>
      </c>
      <c r="D5649" s="83" t="str">
        <f t="shared" si="536"/>
        <v xml:space="preserve">SY13 </v>
      </c>
      <c r="E5649" s="83" t="str">
        <f t="shared" si="537"/>
        <v>SY13</v>
      </c>
      <c r="F5649" s="83" t="str">
        <f t="shared" si="538"/>
        <v>SY1</v>
      </c>
      <c r="G5649" s="83" t="str">
        <f t="shared" si="539"/>
        <v>SY</v>
      </c>
      <c r="H5649" s="83" t="s">
        <v>851</v>
      </c>
      <c r="I5649" s="83" t="s">
        <v>660</v>
      </c>
    </row>
    <row r="5650" spans="1:9" ht="15">
      <c r="A5650" s="83" t="s">
        <v>6194</v>
      </c>
      <c r="B5650" s="83" t="str">
        <f t="shared" si="534"/>
        <v>SY13 3L</v>
      </c>
      <c r="C5650" s="83" t="str">
        <f t="shared" si="535"/>
        <v>SY13 3</v>
      </c>
      <c r="D5650" s="83" t="str">
        <f t="shared" si="536"/>
        <v xml:space="preserve">SY13 </v>
      </c>
      <c r="E5650" s="83" t="str">
        <f t="shared" si="537"/>
        <v>SY13</v>
      </c>
      <c r="F5650" s="83" t="str">
        <f t="shared" si="538"/>
        <v>SY1</v>
      </c>
      <c r="G5650" s="83" t="str">
        <f t="shared" si="539"/>
        <v>SY</v>
      </c>
      <c r="H5650" s="83" t="s">
        <v>851</v>
      </c>
      <c r="I5650" s="83" t="s">
        <v>660</v>
      </c>
    </row>
    <row r="5651" spans="1:9" ht="15">
      <c r="A5651" s="83" t="s">
        <v>6195</v>
      </c>
      <c r="B5651" s="83" t="str">
        <f t="shared" si="534"/>
        <v>SY13 3L</v>
      </c>
      <c r="C5651" s="83" t="str">
        <f t="shared" si="535"/>
        <v>SY13 3</v>
      </c>
      <c r="D5651" s="83" t="str">
        <f t="shared" si="536"/>
        <v xml:space="preserve">SY13 </v>
      </c>
      <c r="E5651" s="83" t="str">
        <f t="shared" si="537"/>
        <v>SY13</v>
      </c>
      <c r="F5651" s="83" t="str">
        <f t="shared" si="538"/>
        <v>SY1</v>
      </c>
      <c r="G5651" s="83" t="str">
        <f t="shared" si="539"/>
        <v>SY</v>
      </c>
      <c r="H5651" s="83" t="s">
        <v>851</v>
      </c>
      <c r="I5651" s="83" t="s">
        <v>660</v>
      </c>
    </row>
    <row r="5652" spans="1:9" ht="15">
      <c r="A5652" s="83" t="s">
        <v>6196</v>
      </c>
      <c r="B5652" s="83" t="str">
        <f t="shared" si="534"/>
        <v>SY13 3L</v>
      </c>
      <c r="C5652" s="83" t="str">
        <f t="shared" si="535"/>
        <v>SY13 3</v>
      </c>
      <c r="D5652" s="83" t="str">
        <f t="shared" si="536"/>
        <v xml:space="preserve">SY13 </v>
      </c>
      <c r="E5652" s="83" t="str">
        <f t="shared" si="537"/>
        <v>SY13</v>
      </c>
      <c r="F5652" s="83" t="str">
        <f t="shared" si="538"/>
        <v>SY1</v>
      </c>
      <c r="G5652" s="83" t="str">
        <f t="shared" si="539"/>
        <v>SY</v>
      </c>
      <c r="H5652" s="83" t="s">
        <v>851</v>
      </c>
      <c r="I5652" s="83" t="s">
        <v>660</v>
      </c>
    </row>
    <row r="5653" spans="1:9" ht="15">
      <c r="A5653" s="83" t="s">
        <v>6197</v>
      </c>
      <c r="B5653" s="83" t="str">
        <f t="shared" si="534"/>
        <v>SY13 3L</v>
      </c>
      <c r="C5653" s="83" t="str">
        <f t="shared" si="535"/>
        <v>SY13 3</v>
      </c>
      <c r="D5653" s="83" t="str">
        <f t="shared" si="536"/>
        <v xml:space="preserve">SY13 </v>
      </c>
      <c r="E5653" s="83" t="str">
        <f t="shared" si="537"/>
        <v>SY13</v>
      </c>
      <c r="F5653" s="83" t="str">
        <f t="shared" si="538"/>
        <v>SY1</v>
      </c>
      <c r="G5653" s="83" t="str">
        <f t="shared" si="539"/>
        <v>SY</v>
      </c>
      <c r="H5653" s="83" t="s">
        <v>851</v>
      </c>
      <c r="I5653" s="83" t="s">
        <v>660</v>
      </c>
    </row>
    <row r="5654" spans="1:9" ht="15">
      <c r="A5654" s="83" t="s">
        <v>6198</v>
      </c>
      <c r="B5654" s="83" t="str">
        <f t="shared" si="534"/>
        <v>SY13 3N</v>
      </c>
      <c r="C5654" s="83" t="str">
        <f t="shared" si="535"/>
        <v>SY13 3</v>
      </c>
      <c r="D5654" s="83" t="str">
        <f t="shared" si="536"/>
        <v xml:space="preserve">SY13 </v>
      </c>
      <c r="E5654" s="83" t="str">
        <f t="shared" si="537"/>
        <v>SY13</v>
      </c>
      <c r="F5654" s="83" t="str">
        <f t="shared" si="538"/>
        <v>SY1</v>
      </c>
      <c r="G5654" s="83" t="str">
        <f t="shared" si="539"/>
        <v>SY</v>
      </c>
      <c r="H5654" s="83" t="s">
        <v>851</v>
      </c>
      <c r="I5654" s="83" t="s">
        <v>660</v>
      </c>
    </row>
    <row r="5655" spans="1:9" ht="15">
      <c r="A5655" s="83" t="s">
        <v>6199</v>
      </c>
      <c r="B5655" s="83" t="str">
        <f t="shared" si="534"/>
        <v>SY13 3N</v>
      </c>
      <c r="C5655" s="83" t="str">
        <f t="shared" si="535"/>
        <v>SY13 3</v>
      </c>
      <c r="D5655" s="83" t="str">
        <f t="shared" si="536"/>
        <v xml:space="preserve">SY13 </v>
      </c>
      <c r="E5655" s="83" t="str">
        <f t="shared" si="537"/>
        <v>SY13</v>
      </c>
      <c r="F5655" s="83" t="str">
        <f t="shared" si="538"/>
        <v>SY1</v>
      </c>
      <c r="G5655" s="83" t="str">
        <f t="shared" si="539"/>
        <v>SY</v>
      </c>
      <c r="H5655" s="83" t="s">
        <v>382</v>
      </c>
      <c r="I5655" s="83" t="s">
        <v>1046</v>
      </c>
    </row>
    <row r="5656" spans="1:9" ht="15">
      <c r="A5656" s="83" t="s">
        <v>6200</v>
      </c>
      <c r="B5656" s="83" t="str">
        <f t="shared" si="534"/>
        <v>SY13 3N</v>
      </c>
      <c r="C5656" s="83" t="str">
        <f t="shared" si="535"/>
        <v>SY13 3</v>
      </c>
      <c r="D5656" s="83" t="str">
        <f t="shared" si="536"/>
        <v xml:space="preserve">SY13 </v>
      </c>
      <c r="E5656" s="83" t="str">
        <f t="shared" si="537"/>
        <v>SY13</v>
      </c>
      <c r="F5656" s="83" t="str">
        <f t="shared" si="538"/>
        <v>SY1</v>
      </c>
      <c r="G5656" s="83" t="str">
        <f t="shared" si="539"/>
        <v>SY</v>
      </c>
      <c r="H5656" s="83" t="s">
        <v>382</v>
      </c>
      <c r="I5656" s="83" t="s">
        <v>1046</v>
      </c>
    </row>
    <row r="5657" spans="1:9" ht="15">
      <c r="A5657" s="83" t="s">
        <v>6201</v>
      </c>
      <c r="B5657" s="83" t="str">
        <f t="shared" si="534"/>
        <v>SY13 3P</v>
      </c>
      <c r="C5657" s="83" t="str">
        <f t="shared" si="535"/>
        <v>SY13 3</v>
      </c>
      <c r="D5657" s="83" t="str">
        <f t="shared" si="536"/>
        <v xml:space="preserve">SY13 </v>
      </c>
      <c r="E5657" s="83" t="str">
        <f t="shared" si="537"/>
        <v>SY13</v>
      </c>
      <c r="F5657" s="83" t="str">
        <f t="shared" si="538"/>
        <v>SY1</v>
      </c>
      <c r="G5657" s="83" t="str">
        <f t="shared" si="539"/>
        <v>SY</v>
      </c>
      <c r="H5657" s="83" t="s">
        <v>851</v>
      </c>
      <c r="I5657" s="83" t="s">
        <v>660</v>
      </c>
    </row>
    <row r="5658" spans="1:9" ht="15">
      <c r="A5658" s="83" t="s">
        <v>6202</v>
      </c>
      <c r="B5658" s="83" t="str">
        <f t="shared" si="534"/>
        <v>SY13 3P</v>
      </c>
      <c r="C5658" s="83" t="str">
        <f t="shared" si="535"/>
        <v>SY13 3</v>
      </c>
      <c r="D5658" s="83" t="str">
        <f t="shared" si="536"/>
        <v xml:space="preserve">SY13 </v>
      </c>
      <c r="E5658" s="83" t="str">
        <f t="shared" si="537"/>
        <v>SY13</v>
      </c>
      <c r="F5658" s="83" t="str">
        <f t="shared" si="538"/>
        <v>SY1</v>
      </c>
      <c r="G5658" s="83" t="str">
        <f t="shared" si="539"/>
        <v>SY</v>
      </c>
      <c r="H5658" s="83" t="s">
        <v>851</v>
      </c>
      <c r="I5658" s="83" t="s">
        <v>660</v>
      </c>
    </row>
    <row r="5659" spans="1:9" ht="15">
      <c r="A5659" s="83" t="s">
        <v>6203</v>
      </c>
      <c r="B5659" s="83" t="str">
        <f t="shared" si="534"/>
        <v>SY13 4B</v>
      </c>
      <c r="C5659" s="83" t="str">
        <f t="shared" si="535"/>
        <v>SY13 4</v>
      </c>
      <c r="D5659" s="83" t="str">
        <f t="shared" si="536"/>
        <v xml:space="preserve">SY13 </v>
      </c>
      <c r="E5659" s="83" t="str">
        <f t="shared" si="537"/>
        <v>SY13</v>
      </c>
      <c r="F5659" s="83" t="str">
        <f t="shared" si="538"/>
        <v>SY1</v>
      </c>
      <c r="G5659" s="83" t="str">
        <f t="shared" si="539"/>
        <v>SY</v>
      </c>
      <c r="H5659" s="83" t="s">
        <v>334</v>
      </c>
      <c r="I5659" s="83" t="s">
        <v>670</v>
      </c>
    </row>
    <row r="5660" spans="1:9" ht="15">
      <c r="A5660" s="83" t="s">
        <v>6204</v>
      </c>
      <c r="B5660" s="83" t="str">
        <f t="shared" si="534"/>
        <v>SY13 4B</v>
      </c>
      <c r="C5660" s="83" t="str">
        <f t="shared" si="535"/>
        <v>SY13 4</v>
      </c>
      <c r="D5660" s="83" t="str">
        <f t="shared" si="536"/>
        <v xml:space="preserve">SY13 </v>
      </c>
      <c r="E5660" s="83" t="str">
        <f t="shared" si="537"/>
        <v>SY13</v>
      </c>
      <c r="F5660" s="83" t="str">
        <f t="shared" si="538"/>
        <v>SY1</v>
      </c>
      <c r="G5660" s="83" t="str">
        <f t="shared" si="539"/>
        <v>SY</v>
      </c>
      <c r="H5660" s="83" t="s">
        <v>334</v>
      </c>
      <c r="I5660" s="83" t="s">
        <v>670</v>
      </c>
    </row>
    <row r="5661" spans="1:9" ht="15">
      <c r="A5661" s="83" t="s">
        <v>6205</v>
      </c>
      <c r="B5661" s="83" t="str">
        <f t="shared" si="534"/>
        <v>SY13 4C</v>
      </c>
      <c r="C5661" s="83" t="str">
        <f t="shared" si="535"/>
        <v>SY13 4</v>
      </c>
      <c r="D5661" s="83" t="str">
        <f t="shared" si="536"/>
        <v xml:space="preserve">SY13 </v>
      </c>
      <c r="E5661" s="83" t="str">
        <f t="shared" si="537"/>
        <v>SY13</v>
      </c>
      <c r="F5661" s="83" t="str">
        <f t="shared" si="538"/>
        <v>SY1</v>
      </c>
      <c r="G5661" s="83" t="str">
        <f t="shared" si="539"/>
        <v>SY</v>
      </c>
      <c r="H5661" s="83" t="s">
        <v>382</v>
      </c>
      <c r="I5661" s="83" t="s">
        <v>1046</v>
      </c>
    </row>
    <row r="5662" spans="1:9" ht="15">
      <c r="A5662" s="83" t="s">
        <v>6206</v>
      </c>
      <c r="B5662" s="83" t="str">
        <f t="shared" si="534"/>
        <v>SY13 4N</v>
      </c>
      <c r="C5662" s="83" t="str">
        <f t="shared" si="535"/>
        <v>SY13 4</v>
      </c>
      <c r="D5662" s="83" t="str">
        <f t="shared" si="536"/>
        <v xml:space="preserve">SY13 </v>
      </c>
      <c r="E5662" s="83" t="str">
        <f t="shared" si="537"/>
        <v>SY13</v>
      </c>
      <c r="F5662" s="83" t="str">
        <f t="shared" si="538"/>
        <v>SY1</v>
      </c>
      <c r="G5662" s="83" t="str">
        <f t="shared" si="539"/>
        <v>SY</v>
      </c>
      <c r="H5662" s="83" t="s">
        <v>334</v>
      </c>
      <c r="I5662" s="83" t="s">
        <v>670</v>
      </c>
    </row>
    <row r="5663" spans="1:9" ht="15">
      <c r="A5663" s="83" t="s">
        <v>6207</v>
      </c>
      <c r="B5663" s="83" t="str">
        <f t="shared" si="534"/>
        <v>SY13 4P</v>
      </c>
      <c r="C5663" s="83" t="str">
        <f t="shared" si="535"/>
        <v>SY13 4</v>
      </c>
      <c r="D5663" s="83" t="str">
        <f t="shared" si="536"/>
        <v xml:space="preserve">SY13 </v>
      </c>
      <c r="E5663" s="83" t="str">
        <f t="shared" si="537"/>
        <v>SY13</v>
      </c>
      <c r="F5663" s="83" t="str">
        <f t="shared" si="538"/>
        <v>SY1</v>
      </c>
      <c r="G5663" s="83" t="str">
        <f t="shared" si="539"/>
        <v>SY</v>
      </c>
      <c r="H5663" s="83" t="s">
        <v>334</v>
      </c>
      <c r="I5663" s="83" t="s">
        <v>670</v>
      </c>
    </row>
    <row r="5664" spans="1:9" ht="15">
      <c r="A5664" s="83" t="s">
        <v>6208</v>
      </c>
      <c r="B5664" s="83" t="str">
        <f t="shared" si="534"/>
        <v>SY13 4P</v>
      </c>
      <c r="C5664" s="83" t="str">
        <f t="shared" si="535"/>
        <v>SY13 4</v>
      </c>
      <c r="D5664" s="83" t="str">
        <f t="shared" si="536"/>
        <v xml:space="preserve">SY13 </v>
      </c>
      <c r="E5664" s="83" t="str">
        <f t="shared" si="537"/>
        <v>SY13</v>
      </c>
      <c r="F5664" s="83" t="str">
        <f t="shared" si="538"/>
        <v>SY1</v>
      </c>
      <c r="G5664" s="83" t="str">
        <f t="shared" si="539"/>
        <v>SY</v>
      </c>
      <c r="H5664" s="83" t="s">
        <v>851</v>
      </c>
      <c r="I5664" s="83" t="s">
        <v>660</v>
      </c>
    </row>
    <row r="5665" spans="1:9" ht="15">
      <c r="A5665" s="83" t="s">
        <v>6209</v>
      </c>
      <c r="B5665" s="83" t="str">
        <f t="shared" si="534"/>
        <v>SY13 4P</v>
      </c>
      <c r="C5665" s="83" t="str">
        <f t="shared" si="535"/>
        <v>SY13 4</v>
      </c>
      <c r="D5665" s="83" t="str">
        <f t="shared" si="536"/>
        <v xml:space="preserve">SY13 </v>
      </c>
      <c r="E5665" s="83" t="str">
        <f t="shared" si="537"/>
        <v>SY13</v>
      </c>
      <c r="F5665" s="83" t="str">
        <f t="shared" si="538"/>
        <v>SY1</v>
      </c>
      <c r="G5665" s="83" t="str">
        <f t="shared" si="539"/>
        <v>SY</v>
      </c>
      <c r="H5665" s="83" t="s">
        <v>382</v>
      </c>
      <c r="I5665" s="83" t="s">
        <v>1046</v>
      </c>
    </row>
    <row r="5666" spans="1:9" ht="15">
      <c r="A5666" s="83" t="s">
        <v>6210</v>
      </c>
      <c r="B5666" s="83" t="str">
        <f t="shared" si="534"/>
        <v>SY13 4Q</v>
      </c>
      <c r="C5666" s="83" t="str">
        <f t="shared" si="535"/>
        <v>SY13 4</v>
      </c>
      <c r="D5666" s="83" t="str">
        <f t="shared" si="536"/>
        <v xml:space="preserve">SY13 </v>
      </c>
      <c r="E5666" s="83" t="str">
        <f t="shared" si="537"/>
        <v>SY13</v>
      </c>
      <c r="F5666" s="83" t="str">
        <f t="shared" si="538"/>
        <v>SY1</v>
      </c>
      <c r="G5666" s="83" t="str">
        <f t="shared" si="539"/>
        <v>SY</v>
      </c>
      <c r="H5666" s="83" t="s">
        <v>334</v>
      </c>
      <c r="I5666" s="83" t="s">
        <v>670</v>
      </c>
    </row>
    <row r="5667" spans="1:9" ht="15">
      <c r="A5667" s="83" t="s">
        <v>6211</v>
      </c>
      <c r="B5667" s="83" t="str">
        <f t="shared" si="534"/>
        <v>SY13 4Q</v>
      </c>
      <c r="C5667" s="83" t="str">
        <f t="shared" si="535"/>
        <v>SY13 4</v>
      </c>
      <c r="D5667" s="83" t="str">
        <f t="shared" si="536"/>
        <v xml:space="preserve">SY13 </v>
      </c>
      <c r="E5667" s="83" t="str">
        <f t="shared" si="537"/>
        <v>SY13</v>
      </c>
      <c r="F5667" s="83" t="str">
        <f t="shared" si="538"/>
        <v>SY1</v>
      </c>
      <c r="G5667" s="83" t="str">
        <f t="shared" si="539"/>
        <v>SY</v>
      </c>
      <c r="H5667" s="83" t="s">
        <v>334</v>
      </c>
      <c r="I5667" s="83" t="s">
        <v>670</v>
      </c>
    </row>
    <row r="5668" spans="1:9" ht="15">
      <c r="A5668" s="83" t="s">
        <v>6212</v>
      </c>
      <c r="B5668" s="83" t="str">
        <f t="shared" si="534"/>
        <v>SY14</v>
      </c>
      <c r="C5668" s="83" t="str">
        <f t="shared" si="535"/>
        <v>SY14</v>
      </c>
      <c r="D5668" s="83" t="str">
        <f t="shared" si="536"/>
        <v>SY14</v>
      </c>
      <c r="E5668" s="83" t="str">
        <f t="shared" si="537"/>
        <v>SY14</v>
      </c>
      <c r="F5668" s="83" t="str">
        <f t="shared" si="538"/>
        <v>SY1</v>
      </c>
      <c r="G5668" s="83" t="str">
        <f t="shared" si="539"/>
        <v>SY</v>
      </c>
      <c r="H5668" s="83" t="s">
        <v>851</v>
      </c>
      <c r="I5668" s="83" t="s">
        <v>660</v>
      </c>
    </row>
    <row r="5669" spans="1:9" ht="15">
      <c r="A5669" s="83" t="s">
        <v>6213</v>
      </c>
      <c r="B5669" s="83" t="str">
        <f t="shared" si="534"/>
        <v>SY14 7A</v>
      </c>
      <c r="C5669" s="83" t="str">
        <f t="shared" si="535"/>
        <v>SY14 7</v>
      </c>
      <c r="D5669" s="83" t="str">
        <f t="shared" si="536"/>
        <v xml:space="preserve">SY14 </v>
      </c>
      <c r="E5669" s="83" t="str">
        <f t="shared" si="537"/>
        <v>SY14</v>
      </c>
      <c r="F5669" s="83" t="str">
        <f t="shared" si="538"/>
        <v>SY1</v>
      </c>
      <c r="G5669" s="83" t="str">
        <f t="shared" si="539"/>
        <v>SY</v>
      </c>
      <c r="H5669" s="83" t="s">
        <v>382</v>
      </c>
      <c r="I5669" s="83" t="s">
        <v>1046</v>
      </c>
    </row>
    <row r="5670" spans="1:9" ht="15">
      <c r="A5670" s="83" t="s">
        <v>6214</v>
      </c>
      <c r="B5670" s="83" t="str">
        <f t="shared" si="534"/>
        <v>SY14 7A</v>
      </c>
      <c r="C5670" s="83" t="str">
        <f t="shared" si="535"/>
        <v>SY14 7</v>
      </c>
      <c r="D5670" s="83" t="str">
        <f t="shared" si="536"/>
        <v xml:space="preserve">SY14 </v>
      </c>
      <c r="E5670" s="83" t="str">
        <f t="shared" si="537"/>
        <v>SY14</v>
      </c>
      <c r="F5670" s="83" t="str">
        <f t="shared" si="538"/>
        <v>SY1</v>
      </c>
      <c r="G5670" s="83" t="str">
        <f t="shared" si="539"/>
        <v>SY</v>
      </c>
      <c r="H5670" s="83" t="s">
        <v>382</v>
      </c>
      <c r="I5670" s="83" t="s">
        <v>1046</v>
      </c>
    </row>
    <row r="5671" spans="1:9" ht="15">
      <c r="A5671" s="83" t="s">
        <v>6215</v>
      </c>
      <c r="B5671" s="83" t="str">
        <f t="shared" si="534"/>
        <v>SY14 7B</v>
      </c>
      <c r="C5671" s="83" t="str">
        <f t="shared" si="535"/>
        <v>SY14 7</v>
      </c>
      <c r="D5671" s="83" t="str">
        <f t="shared" si="536"/>
        <v xml:space="preserve">SY14 </v>
      </c>
      <c r="E5671" s="83" t="str">
        <f t="shared" si="537"/>
        <v>SY14</v>
      </c>
      <c r="F5671" s="83" t="str">
        <f t="shared" si="538"/>
        <v>SY1</v>
      </c>
      <c r="G5671" s="83" t="str">
        <f t="shared" si="539"/>
        <v>SY</v>
      </c>
      <c r="H5671" s="83" t="s">
        <v>382</v>
      </c>
      <c r="I5671" s="83" t="s">
        <v>1046</v>
      </c>
    </row>
    <row r="5672" spans="1:9" ht="15">
      <c r="A5672" s="83" t="s">
        <v>6216</v>
      </c>
      <c r="B5672" s="83" t="str">
        <f t="shared" si="534"/>
        <v>SY14 7H</v>
      </c>
      <c r="C5672" s="83" t="str">
        <f t="shared" si="535"/>
        <v>SY14 7</v>
      </c>
      <c r="D5672" s="83" t="str">
        <f t="shared" si="536"/>
        <v xml:space="preserve">SY14 </v>
      </c>
      <c r="E5672" s="83" t="str">
        <f t="shared" si="537"/>
        <v>SY14</v>
      </c>
      <c r="F5672" s="83" t="str">
        <f t="shared" si="538"/>
        <v>SY1</v>
      </c>
      <c r="G5672" s="83" t="str">
        <f t="shared" si="539"/>
        <v>SY</v>
      </c>
      <c r="H5672" s="83" t="s">
        <v>382</v>
      </c>
      <c r="I5672" s="83" t="s">
        <v>1046</v>
      </c>
    </row>
    <row r="5673" spans="1:9" ht="15">
      <c r="A5673" s="83" t="s">
        <v>6217</v>
      </c>
      <c r="B5673" s="83" t="str">
        <f t="shared" si="534"/>
        <v>SY14 7J</v>
      </c>
      <c r="C5673" s="83" t="str">
        <f t="shared" si="535"/>
        <v>SY14 7</v>
      </c>
      <c r="D5673" s="83" t="str">
        <f t="shared" si="536"/>
        <v xml:space="preserve">SY14 </v>
      </c>
      <c r="E5673" s="83" t="str">
        <f t="shared" si="537"/>
        <v>SY14</v>
      </c>
      <c r="F5673" s="83" t="str">
        <f t="shared" si="538"/>
        <v>SY1</v>
      </c>
      <c r="G5673" s="83" t="str">
        <f t="shared" si="539"/>
        <v>SY</v>
      </c>
      <c r="H5673" s="83" t="s">
        <v>382</v>
      </c>
      <c r="I5673" s="83" t="s">
        <v>1046</v>
      </c>
    </row>
    <row r="5674" spans="1:9" ht="15">
      <c r="A5674" s="83" t="s">
        <v>6218</v>
      </c>
      <c r="B5674" s="83" t="str">
        <f t="shared" si="534"/>
        <v>SY14 7J</v>
      </c>
      <c r="C5674" s="83" t="str">
        <f t="shared" si="535"/>
        <v>SY14 7</v>
      </c>
      <c r="D5674" s="83" t="str">
        <f t="shared" si="536"/>
        <v xml:space="preserve">SY14 </v>
      </c>
      <c r="E5674" s="83" t="str">
        <f t="shared" si="537"/>
        <v>SY14</v>
      </c>
      <c r="F5674" s="83" t="str">
        <f t="shared" si="538"/>
        <v>SY1</v>
      </c>
      <c r="G5674" s="83" t="str">
        <f t="shared" si="539"/>
        <v>SY</v>
      </c>
      <c r="H5674" s="83" t="s">
        <v>382</v>
      </c>
      <c r="I5674" s="83" t="s">
        <v>1046</v>
      </c>
    </row>
    <row r="5675" spans="1:9" ht="15">
      <c r="A5675" s="83" t="s">
        <v>6219</v>
      </c>
      <c r="B5675" s="83" t="str">
        <f t="shared" si="534"/>
        <v>SY14 7J</v>
      </c>
      <c r="C5675" s="83" t="str">
        <f t="shared" si="535"/>
        <v>SY14 7</v>
      </c>
      <c r="D5675" s="83" t="str">
        <f t="shared" si="536"/>
        <v xml:space="preserve">SY14 </v>
      </c>
      <c r="E5675" s="83" t="str">
        <f t="shared" si="537"/>
        <v>SY14</v>
      </c>
      <c r="F5675" s="83" t="str">
        <f t="shared" si="538"/>
        <v>SY1</v>
      </c>
      <c r="G5675" s="83" t="str">
        <f t="shared" si="539"/>
        <v>SY</v>
      </c>
      <c r="H5675" s="83" t="s">
        <v>382</v>
      </c>
      <c r="I5675" s="83" t="s">
        <v>1046</v>
      </c>
    </row>
    <row r="5676" spans="1:9" ht="15">
      <c r="A5676" s="83" t="s">
        <v>6220</v>
      </c>
      <c r="B5676" s="83" t="str">
        <f t="shared" si="534"/>
        <v>SY14 7L</v>
      </c>
      <c r="C5676" s="83" t="str">
        <f t="shared" si="535"/>
        <v>SY14 7</v>
      </c>
      <c r="D5676" s="83" t="str">
        <f t="shared" si="536"/>
        <v xml:space="preserve">SY14 </v>
      </c>
      <c r="E5676" s="83" t="str">
        <f t="shared" si="537"/>
        <v>SY14</v>
      </c>
      <c r="F5676" s="83" t="str">
        <f t="shared" si="538"/>
        <v>SY1</v>
      </c>
      <c r="G5676" s="83" t="str">
        <f t="shared" si="539"/>
        <v>SY</v>
      </c>
      <c r="H5676" s="83" t="s">
        <v>382</v>
      </c>
      <c r="I5676" s="83" t="s">
        <v>1046</v>
      </c>
    </row>
    <row r="5677" spans="1:9" ht="15">
      <c r="A5677" s="83" t="s">
        <v>6221</v>
      </c>
      <c r="B5677" s="83" t="str">
        <f t="shared" si="534"/>
        <v>SY14 7N</v>
      </c>
      <c r="C5677" s="83" t="str">
        <f t="shared" si="535"/>
        <v>SY14 7</v>
      </c>
      <c r="D5677" s="83" t="str">
        <f t="shared" si="536"/>
        <v xml:space="preserve">SY14 </v>
      </c>
      <c r="E5677" s="83" t="str">
        <f t="shared" si="537"/>
        <v>SY14</v>
      </c>
      <c r="F5677" s="83" t="str">
        <f t="shared" si="538"/>
        <v>SY1</v>
      </c>
      <c r="G5677" s="83" t="str">
        <f t="shared" si="539"/>
        <v>SY</v>
      </c>
      <c r="H5677" s="83" t="s">
        <v>382</v>
      </c>
      <c r="I5677" s="83" t="s">
        <v>1046</v>
      </c>
    </row>
    <row r="5678" spans="1:9" ht="15">
      <c r="A5678" s="83" t="s">
        <v>6222</v>
      </c>
      <c r="B5678" s="83" t="str">
        <f t="shared" si="534"/>
        <v>SY14 7N</v>
      </c>
      <c r="C5678" s="83" t="str">
        <f t="shared" si="535"/>
        <v>SY14 7</v>
      </c>
      <c r="D5678" s="83" t="str">
        <f t="shared" si="536"/>
        <v xml:space="preserve">SY14 </v>
      </c>
      <c r="E5678" s="83" t="str">
        <f t="shared" si="537"/>
        <v>SY14</v>
      </c>
      <c r="F5678" s="83" t="str">
        <f t="shared" si="538"/>
        <v>SY1</v>
      </c>
      <c r="G5678" s="83" t="str">
        <f t="shared" si="539"/>
        <v>SY</v>
      </c>
      <c r="H5678" s="83" t="s">
        <v>382</v>
      </c>
      <c r="I5678" s="83" t="s">
        <v>1046</v>
      </c>
    </row>
    <row r="5679" spans="1:9" ht="15">
      <c r="A5679" s="83" t="s">
        <v>6223</v>
      </c>
      <c r="B5679" s="83" t="str">
        <f t="shared" si="534"/>
        <v>SY14 7N</v>
      </c>
      <c r="C5679" s="83" t="str">
        <f t="shared" si="535"/>
        <v>SY14 7</v>
      </c>
      <c r="D5679" s="83" t="str">
        <f t="shared" si="536"/>
        <v xml:space="preserve">SY14 </v>
      </c>
      <c r="E5679" s="83" t="str">
        <f t="shared" si="537"/>
        <v>SY14</v>
      </c>
      <c r="F5679" s="83" t="str">
        <f t="shared" si="538"/>
        <v>SY1</v>
      </c>
      <c r="G5679" s="83" t="str">
        <f t="shared" si="539"/>
        <v>SY</v>
      </c>
      <c r="H5679" s="83" t="s">
        <v>382</v>
      </c>
      <c r="I5679" s="83" t="s">
        <v>1046</v>
      </c>
    </row>
    <row r="5680" spans="1:9" ht="15">
      <c r="A5680" s="83" t="s">
        <v>6224</v>
      </c>
      <c r="B5680" s="83" t="str">
        <f t="shared" si="534"/>
        <v>SY15 6A</v>
      </c>
      <c r="C5680" s="83" t="str">
        <f t="shared" si="535"/>
        <v>SY15 6</v>
      </c>
      <c r="D5680" s="83" t="str">
        <f t="shared" si="536"/>
        <v xml:space="preserve">SY15 </v>
      </c>
      <c r="E5680" s="83" t="str">
        <f t="shared" si="537"/>
        <v>SY15</v>
      </c>
      <c r="F5680" s="83" t="str">
        <f t="shared" si="538"/>
        <v>SY1</v>
      </c>
      <c r="G5680" s="83" t="str">
        <f t="shared" si="539"/>
        <v>SY</v>
      </c>
      <c r="H5680" s="83" t="s">
        <v>334</v>
      </c>
      <c r="I5680" s="83" t="s">
        <v>670</v>
      </c>
    </row>
    <row r="5681" spans="1:9" ht="15">
      <c r="A5681" s="83" t="s">
        <v>6225</v>
      </c>
      <c r="B5681" s="83" t="str">
        <f t="shared" si="534"/>
        <v>SY15 6E</v>
      </c>
      <c r="C5681" s="83" t="str">
        <f t="shared" si="535"/>
        <v>SY15 6</v>
      </c>
      <c r="D5681" s="83" t="str">
        <f t="shared" si="536"/>
        <v xml:space="preserve">SY15 </v>
      </c>
      <c r="E5681" s="83" t="str">
        <f t="shared" si="537"/>
        <v>SY15</v>
      </c>
      <c r="F5681" s="83" t="str">
        <f t="shared" si="538"/>
        <v>SY1</v>
      </c>
      <c r="G5681" s="83" t="str">
        <f t="shared" si="539"/>
        <v>SY</v>
      </c>
      <c r="H5681" s="83" t="s">
        <v>334</v>
      </c>
      <c r="I5681" s="83" t="s">
        <v>670</v>
      </c>
    </row>
    <row r="5682" spans="1:9" ht="15">
      <c r="A5682" s="83" t="s">
        <v>6226</v>
      </c>
      <c r="B5682" s="83" t="str">
        <f t="shared" si="534"/>
        <v>SY15 6E</v>
      </c>
      <c r="C5682" s="83" t="str">
        <f t="shared" si="535"/>
        <v>SY15 6</v>
      </c>
      <c r="D5682" s="83" t="str">
        <f t="shared" si="536"/>
        <v xml:space="preserve">SY15 </v>
      </c>
      <c r="E5682" s="83" t="str">
        <f t="shared" si="537"/>
        <v>SY15</v>
      </c>
      <c r="F5682" s="83" t="str">
        <f t="shared" si="538"/>
        <v>SY1</v>
      </c>
      <c r="G5682" s="83" t="str">
        <f t="shared" si="539"/>
        <v>SY</v>
      </c>
      <c r="H5682" s="83" t="s">
        <v>334</v>
      </c>
      <c r="I5682" s="83" t="s">
        <v>670</v>
      </c>
    </row>
    <row r="5683" spans="1:9" ht="15">
      <c r="A5683" s="83" t="s">
        <v>6227</v>
      </c>
      <c r="B5683" s="83" t="str">
        <f t="shared" si="534"/>
        <v>SY15 6S</v>
      </c>
      <c r="C5683" s="83" t="str">
        <f t="shared" si="535"/>
        <v>SY15 6</v>
      </c>
      <c r="D5683" s="83" t="str">
        <f t="shared" si="536"/>
        <v xml:space="preserve">SY15 </v>
      </c>
      <c r="E5683" s="83" t="str">
        <f t="shared" si="537"/>
        <v>SY15</v>
      </c>
      <c r="F5683" s="83" t="str">
        <f t="shared" si="538"/>
        <v>SY1</v>
      </c>
      <c r="G5683" s="83" t="str">
        <f t="shared" si="539"/>
        <v>SY</v>
      </c>
      <c r="H5683" s="83" t="s">
        <v>334</v>
      </c>
      <c r="I5683" s="83" t="s">
        <v>670</v>
      </c>
    </row>
    <row r="5684" spans="1:9" ht="15">
      <c r="A5684" s="83" t="s">
        <v>6228</v>
      </c>
      <c r="B5684" s="83" t="str">
        <f t="shared" si="534"/>
        <v>SY15 6S</v>
      </c>
      <c r="C5684" s="83" t="str">
        <f t="shared" si="535"/>
        <v>SY15 6</v>
      </c>
      <c r="D5684" s="83" t="str">
        <f t="shared" si="536"/>
        <v xml:space="preserve">SY15 </v>
      </c>
      <c r="E5684" s="83" t="str">
        <f t="shared" si="537"/>
        <v>SY15</v>
      </c>
      <c r="F5684" s="83" t="str">
        <f t="shared" si="538"/>
        <v>SY1</v>
      </c>
      <c r="G5684" s="83" t="str">
        <f t="shared" si="539"/>
        <v>SY</v>
      </c>
      <c r="H5684" s="83" t="s">
        <v>334</v>
      </c>
      <c r="I5684" s="83" t="s">
        <v>670</v>
      </c>
    </row>
    <row r="5685" spans="1:9" ht="15">
      <c r="A5685" s="83" t="s">
        <v>6229</v>
      </c>
      <c r="B5685" s="83" t="str">
        <f t="shared" si="534"/>
        <v>SY15 6T</v>
      </c>
      <c r="C5685" s="83" t="str">
        <f t="shared" si="535"/>
        <v>SY15 6</v>
      </c>
      <c r="D5685" s="83" t="str">
        <f t="shared" si="536"/>
        <v xml:space="preserve">SY15 </v>
      </c>
      <c r="E5685" s="83" t="str">
        <f t="shared" si="537"/>
        <v>SY15</v>
      </c>
      <c r="F5685" s="83" t="str">
        <f t="shared" si="538"/>
        <v>SY1</v>
      </c>
      <c r="G5685" s="83" t="str">
        <f t="shared" si="539"/>
        <v>SY</v>
      </c>
      <c r="H5685" s="83" t="s">
        <v>334</v>
      </c>
      <c r="I5685" s="83" t="s">
        <v>670</v>
      </c>
    </row>
    <row r="5686" spans="1:9" ht="15">
      <c r="A5686" s="83" t="s">
        <v>6230</v>
      </c>
      <c r="B5686" s="83" t="str">
        <f t="shared" si="534"/>
        <v>SY16 4E</v>
      </c>
      <c r="C5686" s="83" t="str">
        <f t="shared" si="535"/>
        <v>SY16 4</v>
      </c>
      <c r="D5686" s="83" t="str">
        <f t="shared" si="536"/>
        <v xml:space="preserve">SY16 </v>
      </c>
      <c r="E5686" s="83" t="str">
        <f t="shared" si="537"/>
        <v>SY16</v>
      </c>
      <c r="F5686" s="83" t="str">
        <f t="shared" si="538"/>
        <v>SY1</v>
      </c>
      <c r="G5686" s="83" t="str">
        <f t="shared" si="539"/>
        <v>SY</v>
      </c>
      <c r="H5686" s="83" t="s">
        <v>334</v>
      </c>
      <c r="I5686" s="83" t="s">
        <v>670</v>
      </c>
    </row>
    <row r="5687" spans="1:9" ht="15">
      <c r="A5687" s="83" t="s">
        <v>256</v>
      </c>
      <c r="B5687" s="83" t="str">
        <f t="shared" si="534"/>
        <v>SY2 5</v>
      </c>
      <c r="C5687" s="83" t="str">
        <f t="shared" si="535"/>
        <v>SY2 5</v>
      </c>
      <c r="D5687" s="83" t="str">
        <f t="shared" si="536"/>
        <v>SY2 5</v>
      </c>
      <c r="E5687" s="83" t="str">
        <f t="shared" si="537"/>
        <v xml:space="preserve">SY2 </v>
      </c>
      <c r="F5687" s="83" t="str">
        <f t="shared" si="538"/>
        <v>SY2</v>
      </c>
      <c r="G5687" s="83" t="str">
        <f t="shared" si="539"/>
        <v>SY</v>
      </c>
      <c r="H5687" s="83" t="s">
        <v>334</v>
      </c>
      <c r="I5687" s="83" t="s">
        <v>670</v>
      </c>
    </row>
    <row r="5688" spans="1:9" ht="15">
      <c r="A5688" s="83" t="s">
        <v>257</v>
      </c>
      <c r="B5688" s="83" t="str">
        <f t="shared" si="534"/>
        <v>SY2 6</v>
      </c>
      <c r="C5688" s="83" t="str">
        <f t="shared" si="535"/>
        <v>SY2 6</v>
      </c>
      <c r="D5688" s="83" t="str">
        <f t="shared" si="536"/>
        <v>SY2 6</v>
      </c>
      <c r="E5688" s="83" t="str">
        <f t="shared" si="537"/>
        <v xml:space="preserve">SY2 </v>
      </c>
      <c r="F5688" s="83" t="str">
        <f t="shared" si="538"/>
        <v>SY2</v>
      </c>
      <c r="G5688" s="83" t="str">
        <f t="shared" si="539"/>
        <v>SY</v>
      </c>
      <c r="H5688" s="83" t="s">
        <v>334</v>
      </c>
      <c r="I5688" s="83" t="s">
        <v>670</v>
      </c>
    </row>
    <row r="5689" spans="1:9" ht="15">
      <c r="A5689" s="83" t="s">
        <v>6231</v>
      </c>
      <c r="B5689" s="83" t="str">
        <f t="shared" si="534"/>
        <v>SY21 8D</v>
      </c>
      <c r="C5689" s="83" t="str">
        <f t="shared" si="535"/>
        <v>SY21 8</v>
      </c>
      <c r="D5689" s="83" t="str">
        <f t="shared" si="536"/>
        <v xml:space="preserve">SY21 </v>
      </c>
      <c r="E5689" s="83" t="str">
        <f t="shared" si="537"/>
        <v>SY21</v>
      </c>
      <c r="F5689" s="83" t="str">
        <f t="shared" si="538"/>
        <v>SY2</v>
      </c>
      <c r="G5689" s="83" t="str">
        <f t="shared" si="539"/>
        <v>SY</v>
      </c>
      <c r="H5689" s="83" t="s">
        <v>334</v>
      </c>
      <c r="I5689" s="83" t="s">
        <v>670</v>
      </c>
    </row>
    <row r="5690" spans="1:9" ht="15">
      <c r="A5690" s="83" t="s">
        <v>6232</v>
      </c>
      <c r="B5690" s="83" t="str">
        <f t="shared" si="534"/>
        <v>SY21 8D</v>
      </c>
      <c r="C5690" s="83" t="str">
        <f t="shared" si="535"/>
        <v>SY21 8</v>
      </c>
      <c r="D5690" s="83" t="str">
        <f t="shared" si="536"/>
        <v xml:space="preserve">SY21 </v>
      </c>
      <c r="E5690" s="83" t="str">
        <f t="shared" si="537"/>
        <v>SY21</v>
      </c>
      <c r="F5690" s="83" t="str">
        <f t="shared" si="538"/>
        <v>SY2</v>
      </c>
      <c r="G5690" s="83" t="str">
        <f t="shared" si="539"/>
        <v>SY</v>
      </c>
      <c r="H5690" s="83" t="s">
        <v>334</v>
      </c>
      <c r="I5690" s="83" t="s">
        <v>670</v>
      </c>
    </row>
    <row r="5691" spans="1:9" ht="15">
      <c r="A5691" s="83" t="s">
        <v>6233</v>
      </c>
      <c r="B5691" s="83" t="str">
        <f t="shared" si="534"/>
        <v>SY21 8E</v>
      </c>
      <c r="C5691" s="83" t="str">
        <f t="shared" si="535"/>
        <v>SY21 8</v>
      </c>
      <c r="D5691" s="83" t="str">
        <f t="shared" si="536"/>
        <v xml:space="preserve">SY21 </v>
      </c>
      <c r="E5691" s="83" t="str">
        <f t="shared" si="537"/>
        <v>SY21</v>
      </c>
      <c r="F5691" s="83" t="str">
        <f t="shared" si="538"/>
        <v>SY2</v>
      </c>
      <c r="G5691" s="83" t="str">
        <f t="shared" si="539"/>
        <v>SY</v>
      </c>
      <c r="H5691" s="83" t="s">
        <v>334</v>
      </c>
      <c r="I5691" s="83" t="s">
        <v>670</v>
      </c>
    </row>
    <row r="5692" spans="1:9" ht="15">
      <c r="A5692" s="83" t="s">
        <v>6234</v>
      </c>
      <c r="B5692" s="83" t="str">
        <f t="shared" si="534"/>
        <v>SY21 8E</v>
      </c>
      <c r="C5692" s="83" t="str">
        <f t="shared" si="535"/>
        <v>SY21 8</v>
      </c>
      <c r="D5692" s="83" t="str">
        <f t="shared" si="536"/>
        <v xml:space="preserve">SY21 </v>
      </c>
      <c r="E5692" s="83" t="str">
        <f t="shared" si="537"/>
        <v>SY21</v>
      </c>
      <c r="F5692" s="83" t="str">
        <f t="shared" si="538"/>
        <v>SY2</v>
      </c>
      <c r="G5692" s="83" t="str">
        <f t="shared" si="539"/>
        <v>SY</v>
      </c>
      <c r="H5692" s="83" t="s">
        <v>334</v>
      </c>
      <c r="I5692" s="83" t="s">
        <v>670</v>
      </c>
    </row>
    <row r="5693" spans="1:9" ht="15">
      <c r="A5693" s="83" t="s">
        <v>6235</v>
      </c>
      <c r="B5693" s="83" t="str">
        <f t="shared" si="534"/>
        <v>SY21 8E</v>
      </c>
      <c r="C5693" s="83" t="str">
        <f t="shared" si="535"/>
        <v>SY21 8</v>
      </c>
      <c r="D5693" s="83" t="str">
        <f t="shared" si="536"/>
        <v xml:space="preserve">SY21 </v>
      </c>
      <c r="E5693" s="83" t="str">
        <f t="shared" si="537"/>
        <v>SY21</v>
      </c>
      <c r="F5693" s="83" t="str">
        <f t="shared" si="538"/>
        <v>SY2</v>
      </c>
      <c r="G5693" s="83" t="str">
        <f t="shared" si="539"/>
        <v>SY</v>
      </c>
      <c r="H5693" s="83" t="s">
        <v>334</v>
      </c>
      <c r="I5693" s="83" t="s">
        <v>670</v>
      </c>
    </row>
    <row r="5694" spans="1:9" ht="15">
      <c r="A5694" s="83" t="s">
        <v>6236</v>
      </c>
      <c r="B5694" s="83" t="str">
        <f t="shared" si="534"/>
        <v>SY23 5C</v>
      </c>
      <c r="C5694" s="83" t="str">
        <f t="shared" si="535"/>
        <v>SY23 5</v>
      </c>
      <c r="D5694" s="83" t="str">
        <f t="shared" si="536"/>
        <v xml:space="preserve">SY23 </v>
      </c>
      <c r="E5694" s="83" t="str">
        <f t="shared" si="537"/>
        <v>SY23</v>
      </c>
      <c r="F5694" s="83" t="str">
        <f t="shared" si="538"/>
        <v>SY2</v>
      </c>
      <c r="G5694" s="83" t="str">
        <f t="shared" si="539"/>
        <v>SY</v>
      </c>
      <c r="H5694" s="83" t="s">
        <v>362</v>
      </c>
      <c r="I5694" s="83" t="s">
        <v>681</v>
      </c>
    </row>
    <row r="5695" spans="1:9" ht="15">
      <c r="A5695" s="83" t="s">
        <v>6237</v>
      </c>
      <c r="B5695" s="83" t="str">
        <f t="shared" si="534"/>
        <v>SY23 5J</v>
      </c>
      <c r="C5695" s="83" t="str">
        <f t="shared" si="535"/>
        <v>SY23 5</v>
      </c>
      <c r="D5695" s="83" t="str">
        <f t="shared" si="536"/>
        <v xml:space="preserve">SY23 </v>
      </c>
      <c r="E5695" s="83" t="str">
        <f t="shared" si="537"/>
        <v>SY23</v>
      </c>
      <c r="F5695" s="83" t="str">
        <f t="shared" si="538"/>
        <v>SY2</v>
      </c>
      <c r="G5695" s="83" t="str">
        <f t="shared" si="539"/>
        <v>SY</v>
      </c>
      <c r="H5695" s="83" t="s">
        <v>362</v>
      </c>
      <c r="I5695" s="83" t="s">
        <v>681</v>
      </c>
    </row>
    <row r="5696" spans="1:9" ht="15">
      <c r="A5696" s="83" t="s">
        <v>6238</v>
      </c>
      <c r="B5696" s="83" t="str">
        <f t="shared" si="534"/>
        <v>SY23 5J</v>
      </c>
      <c r="C5696" s="83" t="str">
        <f t="shared" si="535"/>
        <v>SY23 5</v>
      </c>
      <c r="D5696" s="83" t="str">
        <f t="shared" si="536"/>
        <v xml:space="preserve">SY23 </v>
      </c>
      <c r="E5696" s="83" t="str">
        <f t="shared" si="537"/>
        <v>SY23</v>
      </c>
      <c r="F5696" s="83" t="str">
        <f t="shared" si="538"/>
        <v>SY2</v>
      </c>
      <c r="G5696" s="83" t="str">
        <f t="shared" si="539"/>
        <v>SY</v>
      </c>
      <c r="H5696" s="83" t="s">
        <v>382</v>
      </c>
      <c r="I5696" s="83" t="s">
        <v>1046</v>
      </c>
    </row>
    <row r="5697" spans="1:9" ht="15">
      <c r="A5697" s="83" t="s">
        <v>6239</v>
      </c>
      <c r="B5697" s="83" t="str">
        <f t="shared" si="534"/>
        <v>SY23 5J</v>
      </c>
      <c r="C5697" s="83" t="str">
        <f t="shared" si="535"/>
        <v>SY23 5</v>
      </c>
      <c r="D5697" s="83" t="str">
        <f t="shared" si="536"/>
        <v xml:space="preserve">SY23 </v>
      </c>
      <c r="E5697" s="83" t="str">
        <f t="shared" si="537"/>
        <v>SY23</v>
      </c>
      <c r="F5697" s="83" t="str">
        <f t="shared" si="538"/>
        <v>SY2</v>
      </c>
      <c r="G5697" s="83" t="str">
        <f t="shared" si="539"/>
        <v>SY</v>
      </c>
      <c r="H5697" s="83" t="s">
        <v>382</v>
      </c>
      <c r="I5697" s="83" t="s">
        <v>1046</v>
      </c>
    </row>
    <row r="5698" spans="1:9" ht="15">
      <c r="A5698" s="83" t="s">
        <v>6240</v>
      </c>
      <c r="B5698" s="83" t="str">
        <f t="shared" si="534"/>
        <v>SY23 5L</v>
      </c>
      <c r="C5698" s="83" t="str">
        <f t="shared" si="535"/>
        <v>SY23 5</v>
      </c>
      <c r="D5698" s="83" t="str">
        <f t="shared" si="536"/>
        <v xml:space="preserve">SY23 </v>
      </c>
      <c r="E5698" s="83" t="str">
        <f t="shared" si="537"/>
        <v>SY23</v>
      </c>
      <c r="F5698" s="83" t="str">
        <f t="shared" si="538"/>
        <v>SY2</v>
      </c>
      <c r="G5698" s="83" t="str">
        <f t="shared" si="539"/>
        <v>SY</v>
      </c>
      <c r="H5698" s="83" t="s">
        <v>362</v>
      </c>
      <c r="I5698" s="83" t="s">
        <v>681</v>
      </c>
    </row>
    <row r="5699" spans="1:9" ht="15">
      <c r="A5699" s="83" t="s">
        <v>6241</v>
      </c>
      <c r="B5699" s="83" t="str">
        <f t="shared" ref="B5699:B5762" si="540">LEFT($A5699,7)</f>
        <v>SY23 5L</v>
      </c>
      <c r="C5699" s="83" t="str">
        <f t="shared" ref="C5699:C5762" si="541">LEFT($A5699,6)</f>
        <v>SY23 5</v>
      </c>
      <c r="D5699" s="83" t="str">
        <f t="shared" ref="D5699:D5762" si="542">LEFT($A5699,5)</f>
        <v xml:space="preserve">SY23 </v>
      </c>
      <c r="E5699" s="83" t="str">
        <f t="shared" ref="E5699:E5762" si="543">LEFT($A5699,4)</f>
        <v>SY23</v>
      </c>
      <c r="F5699" s="83" t="str">
        <f t="shared" ref="F5699:F5762" si="544">LEFT($A5699,3)</f>
        <v>SY2</v>
      </c>
      <c r="G5699" s="83" t="str">
        <f t="shared" ref="G5699:G5762" si="545">LEFT($A5699,2)</f>
        <v>SY</v>
      </c>
      <c r="H5699" s="83" t="s">
        <v>362</v>
      </c>
      <c r="I5699" s="83" t="s">
        <v>681</v>
      </c>
    </row>
    <row r="5700" spans="1:9" ht="15">
      <c r="A5700" s="83" t="s">
        <v>6242</v>
      </c>
      <c r="B5700" s="83" t="str">
        <f t="shared" si="540"/>
        <v>SY23 5L</v>
      </c>
      <c r="C5700" s="83" t="str">
        <f t="shared" si="541"/>
        <v>SY23 5</v>
      </c>
      <c r="D5700" s="83" t="str">
        <f t="shared" si="542"/>
        <v xml:space="preserve">SY23 </v>
      </c>
      <c r="E5700" s="83" t="str">
        <f t="shared" si="543"/>
        <v>SY23</v>
      </c>
      <c r="F5700" s="83" t="str">
        <f t="shared" si="544"/>
        <v>SY2</v>
      </c>
      <c r="G5700" s="83" t="str">
        <f t="shared" si="545"/>
        <v>SY</v>
      </c>
      <c r="H5700" s="83" t="s">
        <v>362</v>
      </c>
      <c r="I5700" s="83" t="s">
        <v>681</v>
      </c>
    </row>
    <row r="5701" spans="1:9" ht="15">
      <c r="A5701" s="83" t="s">
        <v>6243</v>
      </c>
      <c r="B5701" s="83" t="str">
        <f t="shared" si="540"/>
        <v>SY23 5L</v>
      </c>
      <c r="C5701" s="83" t="str">
        <f t="shared" si="541"/>
        <v>SY23 5</v>
      </c>
      <c r="D5701" s="83" t="str">
        <f t="shared" si="542"/>
        <v xml:space="preserve">SY23 </v>
      </c>
      <c r="E5701" s="83" t="str">
        <f t="shared" si="543"/>
        <v>SY23</v>
      </c>
      <c r="F5701" s="83" t="str">
        <f t="shared" si="544"/>
        <v>SY2</v>
      </c>
      <c r="G5701" s="83" t="str">
        <f t="shared" si="545"/>
        <v>SY</v>
      </c>
      <c r="H5701" s="83" t="s">
        <v>362</v>
      </c>
      <c r="I5701" s="83" t="s">
        <v>681</v>
      </c>
    </row>
    <row r="5702" spans="1:9" ht="15">
      <c r="A5702" s="83" t="s">
        <v>6244</v>
      </c>
      <c r="B5702" s="83" t="str">
        <f t="shared" si="540"/>
        <v>SY23 5L</v>
      </c>
      <c r="C5702" s="83" t="str">
        <f t="shared" si="541"/>
        <v>SY23 5</v>
      </c>
      <c r="D5702" s="83" t="str">
        <f t="shared" si="542"/>
        <v xml:space="preserve">SY23 </v>
      </c>
      <c r="E5702" s="83" t="str">
        <f t="shared" si="543"/>
        <v>SY23</v>
      </c>
      <c r="F5702" s="83" t="str">
        <f t="shared" si="544"/>
        <v>SY2</v>
      </c>
      <c r="G5702" s="83" t="str">
        <f t="shared" si="545"/>
        <v>SY</v>
      </c>
      <c r="H5702" s="83" t="s">
        <v>362</v>
      </c>
      <c r="I5702" s="83" t="s">
        <v>681</v>
      </c>
    </row>
    <row r="5703" spans="1:9" ht="15">
      <c r="A5703" s="83" t="s">
        <v>6245</v>
      </c>
      <c r="B5703" s="83" t="str">
        <f t="shared" si="540"/>
        <v>SY23 5N</v>
      </c>
      <c r="C5703" s="83" t="str">
        <f t="shared" si="541"/>
        <v>SY23 5</v>
      </c>
      <c r="D5703" s="83" t="str">
        <f t="shared" si="542"/>
        <v xml:space="preserve">SY23 </v>
      </c>
      <c r="E5703" s="83" t="str">
        <f t="shared" si="543"/>
        <v>SY23</v>
      </c>
      <c r="F5703" s="83" t="str">
        <f t="shared" si="544"/>
        <v>SY2</v>
      </c>
      <c r="G5703" s="83" t="str">
        <f t="shared" si="545"/>
        <v>SY</v>
      </c>
      <c r="H5703" s="83" t="s">
        <v>362</v>
      </c>
      <c r="I5703" s="83" t="s">
        <v>681</v>
      </c>
    </row>
    <row r="5704" spans="1:9" ht="15">
      <c r="A5704" s="83" t="s">
        <v>6246</v>
      </c>
      <c r="B5704" s="83" t="str">
        <f t="shared" si="540"/>
        <v>SY23 5N</v>
      </c>
      <c r="C5704" s="83" t="str">
        <f t="shared" si="541"/>
        <v>SY23 5</v>
      </c>
      <c r="D5704" s="83" t="str">
        <f t="shared" si="542"/>
        <v xml:space="preserve">SY23 </v>
      </c>
      <c r="E5704" s="83" t="str">
        <f t="shared" si="543"/>
        <v>SY23</v>
      </c>
      <c r="F5704" s="83" t="str">
        <f t="shared" si="544"/>
        <v>SY2</v>
      </c>
      <c r="G5704" s="83" t="str">
        <f t="shared" si="545"/>
        <v>SY</v>
      </c>
      <c r="H5704" s="83" t="s">
        <v>382</v>
      </c>
      <c r="I5704" s="83" t="s">
        <v>1046</v>
      </c>
    </row>
    <row r="5705" spans="1:9" ht="15">
      <c r="A5705" s="83" t="s">
        <v>6247</v>
      </c>
      <c r="B5705" s="83" t="str">
        <f t="shared" si="540"/>
        <v>SY23 5P</v>
      </c>
      <c r="C5705" s="83" t="str">
        <f t="shared" si="541"/>
        <v>SY23 5</v>
      </c>
      <c r="D5705" s="83" t="str">
        <f t="shared" si="542"/>
        <v xml:space="preserve">SY23 </v>
      </c>
      <c r="E5705" s="83" t="str">
        <f t="shared" si="543"/>
        <v>SY23</v>
      </c>
      <c r="F5705" s="83" t="str">
        <f t="shared" si="544"/>
        <v>SY2</v>
      </c>
      <c r="G5705" s="83" t="str">
        <f t="shared" si="545"/>
        <v>SY</v>
      </c>
      <c r="H5705" s="83" t="s">
        <v>362</v>
      </c>
      <c r="I5705" s="83" t="s">
        <v>681</v>
      </c>
    </row>
    <row r="5706" spans="1:9" ht="15">
      <c r="A5706" s="83" t="s">
        <v>6248</v>
      </c>
      <c r="B5706" s="83" t="str">
        <f t="shared" si="540"/>
        <v>SY25 6N</v>
      </c>
      <c r="C5706" s="83" t="str">
        <f t="shared" si="541"/>
        <v>SY25 6</v>
      </c>
      <c r="D5706" s="83" t="str">
        <f t="shared" si="542"/>
        <v xml:space="preserve">SY25 </v>
      </c>
      <c r="E5706" s="83" t="str">
        <f t="shared" si="543"/>
        <v>SY25</v>
      </c>
      <c r="F5706" s="83" t="str">
        <f t="shared" si="544"/>
        <v>SY2</v>
      </c>
      <c r="G5706" s="83" t="str">
        <f t="shared" si="545"/>
        <v>SY</v>
      </c>
      <c r="H5706" s="83" t="s">
        <v>362</v>
      </c>
      <c r="I5706" s="83" t="s">
        <v>681</v>
      </c>
    </row>
    <row r="5707" spans="1:9" ht="15">
      <c r="A5707" s="83" t="s">
        <v>6249</v>
      </c>
      <c r="B5707" s="83" t="str">
        <f t="shared" si="540"/>
        <v>SY25 6N</v>
      </c>
      <c r="C5707" s="83" t="str">
        <f t="shared" si="541"/>
        <v>SY25 6</v>
      </c>
      <c r="D5707" s="83" t="str">
        <f t="shared" si="542"/>
        <v xml:space="preserve">SY25 </v>
      </c>
      <c r="E5707" s="83" t="str">
        <f t="shared" si="543"/>
        <v>SY25</v>
      </c>
      <c r="F5707" s="83" t="str">
        <f t="shared" si="544"/>
        <v>SY2</v>
      </c>
      <c r="G5707" s="83" t="str">
        <f t="shared" si="545"/>
        <v>SY</v>
      </c>
      <c r="H5707" s="83" t="s">
        <v>362</v>
      </c>
      <c r="I5707" s="83" t="s">
        <v>681</v>
      </c>
    </row>
    <row r="5708" spans="1:9" ht="15">
      <c r="A5708" s="83" t="s">
        <v>6250</v>
      </c>
      <c r="B5708" s="83" t="str">
        <f t="shared" si="540"/>
        <v>SY25 6P</v>
      </c>
      <c r="C5708" s="83" t="str">
        <f t="shared" si="541"/>
        <v>SY25 6</v>
      </c>
      <c r="D5708" s="83" t="str">
        <f t="shared" si="542"/>
        <v xml:space="preserve">SY25 </v>
      </c>
      <c r="E5708" s="83" t="str">
        <f t="shared" si="543"/>
        <v>SY25</v>
      </c>
      <c r="F5708" s="83" t="str">
        <f t="shared" si="544"/>
        <v>SY2</v>
      </c>
      <c r="G5708" s="83" t="str">
        <f t="shared" si="545"/>
        <v>SY</v>
      </c>
      <c r="H5708" s="83" t="s">
        <v>362</v>
      </c>
      <c r="I5708" s="83" t="s">
        <v>681</v>
      </c>
    </row>
    <row r="5709" spans="1:9" ht="15">
      <c r="A5709" s="83" t="s">
        <v>6251</v>
      </c>
      <c r="B5709" s="83" t="str">
        <f t="shared" si="540"/>
        <v>SY25 6P</v>
      </c>
      <c r="C5709" s="83" t="str">
        <f t="shared" si="541"/>
        <v>SY25 6</v>
      </c>
      <c r="D5709" s="83" t="str">
        <f t="shared" si="542"/>
        <v xml:space="preserve">SY25 </v>
      </c>
      <c r="E5709" s="83" t="str">
        <f t="shared" si="543"/>
        <v>SY25</v>
      </c>
      <c r="F5709" s="83" t="str">
        <f t="shared" si="544"/>
        <v>SY2</v>
      </c>
      <c r="G5709" s="83" t="str">
        <f t="shared" si="545"/>
        <v>SY</v>
      </c>
      <c r="H5709" s="83" t="s">
        <v>382</v>
      </c>
      <c r="I5709" s="83" t="s">
        <v>1046</v>
      </c>
    </row>
    <row r="5710" spans="1:9" ht="15">
      <c r="A5710" s="83" t="s">
        <v>6252</v>
      </c>
      <c r="B5710" s="83" t="str">
        <f t="shared" si="540"/>
        <v>SY25 6P</v>
      </c>
      <c r="C5710" s="83" t="str">
        <f t="shared" si="541"/>
        <v>SY25 6</v>
      </c>
      <c r="D5710" s="83" t="str">
        <f t="shared" si="542"/>
        <v xml:space="preserve">SY25 </v>
      </c>
      <c r="E5710" s="83" t="str">
        <f t="shared" si="543"/>
        <v>SY25</v>
      </c>
      <c r="F5710" s="83" t="str">
        <f t="shared" si="544"/>
        <v>SY2</v>
      </c>
      <c r="G5710" s="83" t="str">
        <f t="shared" si="545"/>
        <v>SY</v>
      </c>
      <c r="H5710" s="83" t="s">
        <v>382</v>
      </c>
      <c r="I5710" s="83" t="s">
        <v>1046</v>
      </c>
    </row>
    <row r="5711" spans="1:9" ht="15">
      <c r="A5711" s="83" t="s">
        <v>6253</v>
      </c>
      <c r="B5711" s="83" t="str">
        <f t="shared" si="540"/>
        <v>SY25 6Q</v>
      </c>
      <c r="C5711" s="83" t="str">
        <f t="shared" si="541"/>
        <v>SY25 6</v>
      </c>
      <c r="D5711" s="83" t="str">
        <f t="shared" si="542"/>
        <v xml:space="preserve">SY25 </v>
      </c>
      <c r="E5711" s="83" t="str">
        <f t="shared" si="543"/>
        <v>SY25</v>
      </c>
      <c r="F5711" s="83" t="str">
        <f t="shared" si="544"/>
        <v>SY2</v>
      </c>
      <c r="G5711" s="83" t="str">
        <f t="shared" si="545"/>
        <v>SY</v>
      </c>
      <c r="H5711" s="83" t="s">
        <v>362</v>
      </c>
      <c r="I5711" s="83" t="s">
        <v>681</v>
      </c>
    </row>
    <row r="5712" spans="1:9" ht="15">
      <c r="A5712" s="83" t="s">
        <v>6254</v>
      </c>
      <c r="B5712" s="83" t="str">
        <f t="shared" si="540"/>
        <v>SY25 6Q</v>
      </c>
      <c r="C5712" s="83" t="str">
        <f t="shared" si="541"/>
        <v>SY25 6</v>
      </c>
      <c r="D5712" s="83" t="str">
        <f t="shared" si="542"/>
        <v xml:space="preserve">SY25 </v>
      </c>
      <c r="E5712" s="83" t="str">
        <f t="shared" si="543"/>
        <v>SY25</v>
      </c>
      <c r="F5712" s="83" t="str">
        <f t="shared" si="544"/>
        <v>SY2</v>
      </c>
      <c r="G5712" s="83" t="str">
        <f t="shared" si="545"/>
        <v>SY</v>
      </c>
      <c r="H5712" s="83" t="s">
        <v>382</v>
      </c>
      <c r="I5712" s="83" t="s">
        <v>1046</v>
      </c>
    </row>
    <row r="5713" spans="1:9" ht="15">
      <c r="A5713" s="83" t="s">
        <v>6255</v>
      </c>
      <c r="B5713" s="83" t="str">
        <f t="shared" si="540"/>
        <v>SY25 6Q</v>
      </c>
      <c r="C5713" s="83" t="str">
        <f t="shared" si="541"/>
        <v>SY25 6</v>
      </c>
      <c r="D5713" s="83" t="str">
        <f t="shared" si="542"/>
        <v xml:space="preserve">SY25 </v>
      </c>
      <c r="E5713" s="83" t="str">
        <f t="shared" si="543"/>
        <v>SY25</v>
      </c>
      <c r="F5713" s="83" t="str">
        <f t="shared" si="544"/>
        <v>SY2</v>
      </c>
      <c r="G5713" s="83" t="str">
        <f t="shared" si="545"/>
        <v>SY</v>
      </c>
      <c r="H5713" s="83" t="s">
        <v>382</v>
      </c>
      <c r="I5713" s="83" t="s">
        <v>1046</v>
      </c>
    </row>
    <row r="5714" spans="1:9" ht="15">
      <c r="A5714" s="83" t="s">
        <v>6256</v>
      </c>
      <c r="B5714" s="83" t="str">
        <f t="shared" si="540"/>
        <v>SY25 6R</v>
      </c>
      <c r="C5714" s="83" t="str">
        <f t="shared" si="541"/>
        <v>SY25 6</v>
      </c>
      <c r="D5714" s="83" t="str">
        <f t="shared" si="542"/>
        <v xml:space="preserve">SY25 </v>
      </c>
      <c r="E5714" s="83" t="str">
        <f t="shared" si="543"/>
        <v>SY25</v>
      </c>
      <c r="F5714" s="83" t="str">
        <f t="shared" si="544"/>
        <v>SY2</v>
      </c>
      <c r="G5714" s="83" t="str">
        <f t="shared" si="545"/>
        <v>SY</v>
      </c>
      <c r="H5714" s="83" t="s">
        <v>362</v>
      </c>
      <c r="I5714" s="83" t="s">
        <v>681</v>
      </c>
    </row>
    <row r="5715" spans="1:9" ht="15">
      <c r="A5715" s="83" t="s">
        <v>6257</v>
      </c>
      <c r="B5715" s="83" t="str">
        <f t="shared" si="540"/>
        <v>SY25 6R</v>
      </c>
      <c r="C5715" s="83" t="str">
        <f t="shared" si="541"/>
        <v>SY25 6</v>
      </c>
      <c r="D5715" s="83" t="str">
        <f t="shared" si="542"/>
        <v xml:space="preserve">SY25 </v>
      </c>
      <c r="E5715" s="83" t="str">
        <f t="shared" si="543"/>
        <v>SY25</v>
      </c>
      <c r="F5715" s="83" t="str">
        <f t="shared" si="544"/>
        <v>SY2</v>
      </c>
      <c r="G5715" s="83" t="str">
        <f t="shared" si="545"/>
        <v>SY</v>
      </c>
      <c r="H5715" s="83" t="s">
        <v>382</v>
      </c>
      <c r="I5715" s="83" t="s">
        <v>1046</v>
      </c>
    </row>
    <row r="5716" spans="1:9" ht="15">
      <c r="A5716" s="83" t="s">
        <v>6258</v>
      </c>
      <c r="B5716" s="83" t="str">
        <f t="shared" si="540"/>
        <v>SY25 6S</v>
      </c>
      <c r="C5716" s="83" t="str">
        <f t="shared" si="541"/>
        <v>SY25 6</v>
      </c>
      <c r="D5716" s="83" t="str">
        <f t="shared" si="542"/>
        <v xml:space="preserve">SY25 </v>
      </c>
      <c r="E5716" s="83" t="str">
        <f t="shared" si="543"/>
        <v>SY25</v>
      </c>
      <c r="F5716" s="83" t="str">
        <f t="shared" si="544"/>
        <v>SY2</v>
      </c>
      <c r="G5716" s="83" t="str">
        <f t="shared" si="545"/>
        <v>SY</v>
      </c>
      <c r="H5716" s="83" t="s">
        <v>362</v>
      </c>
      <c r="I5716" s="83" t="s">
        <v>681</v>
      </c>
    </row>
    <row r="5717" spans="1:9" ht="15">
      <c r="A5717" s="83" t="s">
        <v>6259</v>
      </c>
      <c r="B5717" s="83" t="str">
        <f t="shared" si="540"/>
        <v>SY25 6T</v>
      </c>
      <c r="C5717" s="83" t="str">
        <f t="shared" si="541"/>
        <v>SY25 6</v>
      </c>
      <c r="D5717" s="83" t="str">
        <f t="shared" si="542"/>
        <v xml:space="preserve">SY25 </v>
      </c>
      <c r="E5717" s="83" t="str">
        <f t="shared" si="543"/>
        <v>SY25</v>
      </c>
      <c r="F5717" s="83" t="str">
        <f t="shared" si="544"/>
        <v>SY2</v>
      </c>
      <c r="G5717" s="83" t="str">
        <f t="shared" si="545"/>
        <v>SY</v>
      </c>
      <c r="H5717" s="83" t="s">
        <v>362</v>
      </c>
      <c r="I5717" s="83" t="s">
        <v>681</v>
      </c>
    </row>
    <row r="5718" spans="1:9" ht="15">
      <c r="A5718" s="83" t="s">
        <v>6260</v>
      </c>
      <c r="B5718" s="83" t="str">
        <f t="shared" si="540"/>
        <v>SY25 6T</v>
      </c>
      <c r="C5718" s="83" t="str">
        <f t="shared" si="541"/>
        <v>SY25 6</v>
      </c>
      <c r="D5718" s="83" t="str">
        <f t="shared" si="542"/>
        <v xml:space="preserve">SY25 </v>
      </c>
      <c r="E5718" s="83" t="str">
        <f t="shared" si="543"/>
        <v>SY25</v>
      </c>
      <c r="F5718" s="83" t="str">
        <f t="shared" si="544"/>
        <v>SY2</v>
      </c>
      <c r="G5718" s="83" t="str">
        <f t="shared" si="545"/>
        <v>SY</v>
      </c>
      <c r="H5718" s="83" t="s">
        <v>382</v>
      </c>
      <c r="I5718" s="83" t="s">
        <v>1046</v>
      </c>
    </row>
    <row r="5719" spans="1:9" ht="15">
      <c r="A5719" s="83" t="s">
        <v>6261</v>
      </c>
      <c r="B5719" s="83" t="str">
        <f t="shared" si="540"/>
        <v>SY25 6T</v>
      </c>
      <c r="C5719" s="83" t="str">
        <f t="shared" si="541"/>
        <v>SY25 6</v>
      </c>
      <c r="D5719" s="83" t="str">
        <f t="shared" si="542"/>
        <v xml:space="preserve">SY25 </v>
      </c>
      <c r="E5719" s="83" t="str">
        <f t="shared" si="543"/>
        <v>SY25</v>
      </c>
      <c r="F5719" s="83" t="str">
        <f t="shared" si="544"/>
        <v>SY2</v>
      </c>
      <c r="G5719" s="83" t="str">
        <f t="shared" si="545"/>
        <v>SY</v>
      </c>
      <c r="H5719" s="83" t="s">
        <v>382</v>
      </c>
      <c r="I5719" s="83" t="s">
        <v>1046</v>
      </c>
    </row>
    <row r="5720" spans="1:9" ht="15">
      <c r="A5720" s="83" t="s">
        <v>6262</v>
      </c>
      <c r="B5720" s="83" t="str">
        <f t="shared" si="540"/>
        <v>SY25 6T</v>
      </c>
      <c r="C5720" s="83" t="str">
        <f t="shared" si="541"/>
        <v>SY25 6</v>
      </c>
      <c r="D5720" s="83" t="str">
        <f t="shared" si="542"/>
        <v xml:space="preserve">SY25 </v>
      </c>
      <c r="E5720" s="83" t="str">
        <f t="shared" si="543"/>
        <v>SY25</v>
      </c>
      <c r="F5720" s="83" t="str">
        <f t="shared" si="544"/>
        <v>SY2</v>
      </c>
      <c r="G5720" s="83" t="str">
        <f t="shared" si="545"/>
        <v>SY</v>
      </c>
      <c r="H5720" s="83" t="s">
        <v>382</v>
      </c>
      <c r="I5720" s="83" t="s">
        <v>1046</v>
      </c>
    </row>
    <row r="5721" spans="1:9" ht="15">
      <c r="A5721" s="83" t="s">
        <v>6263</v>
      </c>
      <c r="B5721" s="83" t="str">
        <f t="shared" si="540"/>
        <v>SY25 6U</v>
      </c>
      <c r="C5721" s="83" t="str">
        <f t="shared" si="541"/>
        <v>SY25 6</v>
      </c>
      <c r="D5721" s="83" t="str">
        <f t="shared" si="542"/>
        <v xml:space="preserve">SY25 </v>
      </c>
      <c r="E5721" s="83" t="str">
        <f t="shared" si="543"/>
        <v>SY25</v>
      </c>
      <c r="F5721" s="83" t="str">
        <f t="shared" si="544"/>
        <v>SY2</v>
      </c>
      <c r="G5721" s="83" t="str">
        <f t="shared" si="545"/>
        <v>SY</v>
      </c>
      <c r="H5721" s="83" t="s">
        <v>362</v>
      </c>
      <c r="I5721" s="83" t="s">
        <v>681</v>
      </c>
    </row>
    <row r="5722" spans="1:9" ht="15">
      <c r="A5722" s="83" t="s">
        <v>6264</v>
      </c>
      <c r="B5722" s="83" t="str">
        <f t="shared" si="540"/>
        <v>SY3</v>
      </c>
      <c r="C5722" s="83" t="str">
        <f t="shared" si="541"/>
        <v>SY3</v>
      </c>
      <c r="D5722" s="83" t="str">
        <f t="shared" si="542"/>
        <v>SY3</v>
      </c>
      <c r="E5722" s="83" t="str">
        <f t="shared" si="543"/>
        <v>SY3</v>
      </c>
      <c r="F5722" s="83" t="str">
        <f t="shared" si="544"/>
        <v>SY3</v>
      </c>
      <c r="G5722" s="83" t="str">
        <f t="shared" si="545"/>
        <v>SY</v>
      </c>
      <c r="H5722" s="83" t="s">
        <v>334</v>
      </c>
      <c r="I5722" s="83" t="s">
        <v>670</v>
      </c>
    </row>
    <row r="5723" spans="1:9" ht="15">
      <c r="A5723" s="83" t="s">
        <v>6265</v>
      </c>
      <c r="B5723" s="83" t="str">
        <f t="shared" si="540"/>
        <v>SY4</v>
      </c>
      <c r="C5723" s="83" t="str">
        <f t="shared" si="541"/>
        <v>SY4</v>
      </c>
      <c r="D5723" s="83" t="str">
        <f t="shared" si="542"/>
        <v>SY4</v>
      </c>
      <c r="E5723" s="83" t="str">
        <f t="shared" si="543"/>
        <v>SY4</v>
      </c>
      <c r="F5723" s="83" t="str">
        <f t="shared" si="544"/>
        <v>SY4</v>
      </c>
      <c r="G5723" s="83" t="str">
        <f t="shared" si="545"/>
        <v>SY</v>
      </c>
      <c r="H5723" s="83" t="s">
        <v>334</v>
      </c>
      <c r="I5723" s="83" t="s">
        <v>670</v>
      </c>
    </row>
    <row r="5724" spans="1:9" ht="15">
      <c r="A5724" s="83" t="s">
        <v>6266</v>
      </c>
      <c r="B5724" s="83" t="str">
        <f t="shared" si="540"/>
        <v>SY4 1BS</v>
      </c>
      <c r="C5724" s="83" t="str">
        <f t="shared" si="541"/>
        <v>SY4 1B</v>
      </c>
      <c r="D5724" s="83" t="str">
        <f t="shared" si="542"/>
        <v>SY4 1</v>
      </c>
      <c r="E5724" s="83" t="str">
        <f t="shared" si="543"/>
        <v xml:space="preserve">SY4 </v>
      </c>
      <c r="F5724" s="83" t="str">
        <f t="shared" si="544"/>
        <v>SY4</v>
      </c>
      <c r="G5724" s="83" t="str">
        <f t="shared" si="545"/>
        <v>SY</v>
      </c>
      <c r="H5724" s="83" t="s">
        <v>382</v>
      </c>
      <c r="I5724" s="83" t="s">
        <v>1046</v>
      </c>
    </row>
    <row r="5725" spans="1:9" ht="15">
      <c r="A5725" s="83" t="s">
        <v>6267</v>
      </c>
      <c r="B5725" s="83" t="str">
        <f t="shared" si="540"/>
        <v>SY4 1BT</v>
      </c>
      <c r="C5725" s="83" t="str">
        <f t="shared" si="541"/>
        <v>SY4 1B</v>
      </c>
      <c r="D5725" s="83" t="str">
        <f t="shared" si="542"/>
        <v>SY4 1</v>
      </c>
      <c r="E5725" s="83" t="str">
        <f t="shared" si="543"/>
        <v xml:space="preserve">SY4 </v>
      </c>
      <c r="F5725" s="83" t="str">
        <f t="shared" si="544"/>
        <v>SY4</v>
      </c>
      <c r="G5725" s="83" t="str">
        <f t="shared" si="545"/>
        <v>SY</v>
      </c>
      <c r="H5725" s="83" t="s">
        <v>382</v>
      </c>
      <c r="I5725" s="83" t="s">
        <v>1046</v>
      </c>
    </row>
    <row r="5726" spans="1:9" ht="15">
      <c r="A5726" s="83" t="s">
        <v>6268</v>
      </c>
      <c r="B5726" s="83" t="str">
        <f t="shared" si="540"/>
        <v>SY4 1BU</v>
      </c>
      <c r="C5726" s="83" t="str">
        <f t="shared" si="541"/>
        <v>SY4 1B</v>
      </c>
      <c r="D5726" s="83" t="str">
        <f t="shared" si="542"/>
        <v>SY4 1</v>
      </c>
      <c r="E5726" s="83" t="str">
        <f t="shared" si="543"/>
        <v xml:space="preserve">SY4 </v>
      </c>
      <c r="F5726" s="83" t="str">
        <f t="shared" si="544"/>
        <v>SY4</v>
      </c>
      <c r="G5726" s="83" t="str">
        <f t="shared" si="545"/>
        <v>SY</v>
      </c>
      <c r="H5726" s="83" t="s">
        <v>382</v>
      </c>
      <c r="I5726" s="83" t="s">
        <v>1046</v>
      </c>
    </row>
    <row r="5727" spans="1:9" ht="15">
      <c r="A5727" s="83" t="s">
        <v>6269</v>
      </c>
      <c r="B5727" s="83" t="str">
        <f t="shared" si="540"/>
        <v>SY4 1BW</v>
      </c>
      <c r="C5727" s="83" t="str">
        <f t="shared" si="541"/>
        <v>SY4 1B</v>
      </c>
      <c r="D5727" s="83" t="str">
        <f t="shared" si="542"/>
        <v>SY4 1</v>
      </c>
      <c r="E5727" s="83" t="str">
        <f t="shared" si="543"/>
        <v xml:space="preserve">SY4 </v>
      </c>
      <c r="F5727" s="83" t="str">
        <f t="shared" si="544"/>
        <v>SY4</v>
      </c>
      <c r="G5727" s="83" t="str">
        <f t="shared" si="545"/>
        <v>SY</v>
      </c>
      <c r="H5727" s="83" t="s">
        <v>382</v>
      </c>
      <c r="I5727" s="83" t="s">
        <v>1046</v>
      </c>
    </row>
    <row r="5728" spans="1:9" ht="15">
      <c r="A5728" s="83" t="s">
        <v>6270</v>
      </c>
      <c r="B5728" s="83" t="str">
        <f t="shared" si="540"/>
        <v>SY4 1JQ</v>
      </c>
      <c r="C5728" s="83" t="str">
        <f t="shared" si="541"/>
        <v>SY4 1J</v>
      </c>
      <c r="D5728" s="83" t="str">
        <f t="shared" si="542"/>
        <v>SY4 1</v>
      </c>
      <c r="E5728" s="83" t="str">
        <f t="shared" si="543"/>
        <v xml:space="preserve">SY4 </v>
      </c>
      <c r="F5728" s="83" t="str">
        <f t="shared" si="544"/>
        <v>SY4</v>
      </c>
      <c r="G5728" s="83" t="str">
        <f t="shared" si="545"/>
        <v>SY</v>
      </c>
      <c r="H5728" s="83" t="s">
        <v>382</v>
      </c>
      <c r="I5728" s="83" t="s">
        <v>1046</v>
      </c>
    </row>
    <row r="5729" spans="1:9" ht="15">
      <c r="A5729" s="83" t="s">
        <v>6271</v>
      </c>
      <c r="B5729" s="83" t="str">
        <f t="shared" si="540"/>
        <v>SY4 3HE</v>
      </c>
      <c r="C5729" s="83" t="str">
        <f t="shared" si="541"/>
        <v>SY4 3H</v>
      </c>
      <c r="D5729" s="83" t="str">
        <f t="shared" si="542"/>
        <v>SY4 3</v>
      </c>
      <c r="E5729" s="83" t="str">
        <f t="shared" si="543"/>
        <v xml:space="preserve">SY4 </v>
      </c>
      <c r="F5729" s="83" t="str">
        <f t="shared" si="544"/>
        <v>SY4</v>
      </c>
      <c r="G5729" s="83" t="str">
        <f t="shared" si="545"/>
        <v>SY</v>
      </c>
      <c r="H5729" s="83" t="s">
        <v>382</v>
      </c>
      <c r="I5729" s="83" t="s">
        <v>1046</v>
      </c>
    </row>
    <row r="5730" spans="1:9" ht="15">
      <c r="A5730" s="83" t="s">
        <v>258</v>
      </c>
      <c r="B5730" s="83" t="str">
        <f t="shared" si="540"/>
        <v>SY4 5</v>
      </c>
      <c r="C5730" s="83" t="str">
        <f t="shared" si="541"/>
        <v>SY4 5</v>
      </c>
      <c r="D5730" s="83" t="str">
        <f t="shared" si="542"/>
        <v>SY4 5</v>
      </c>
      <c r="E5730" s="83" t="str">
        <f t="shared" si="543"/>
        <v xml:space="preserve">SY4 </v>
      </c>
      <c r="F5730" s="83" t="str">
        <f t="shared" si="544"/>
        <v>SY4</v>
      </c>
      <c r="G5730" s="83" t="str">
        <f t="shared" si="545"/>
        <v>SY</v>
      </c>
      <c r="H5730" s="83" t="s">
        <v>382</v>
      </c>
      <c r="I5730" s="83" t="s">
        <v>1046</v>
      </c>
    </row>
    <row r="5731" spans="1:9" ht="15">
      <c r="A5731" s="83" t="s">
        <v>6272</v>
      </c>
      <c r="B5731" s="83" t="str">
        <f t="shared" si="540"/>
        <v>SY4 5PR</v>
      </c>
      <c r="C5731" s="83" t="str">
        <f t="shared" si="541"/>
        <v>SY4 5P</v>
      </c>
      <c r="D5731" s="83" t="str">
        <f t="shared" si="542"/>
        <v>SY4 5</v>
      </c>
      <c r="E5731" s="83" t="str">
        <f t="shared" si="543"/>
        <v xml:space="preserve">SY4 </v>
      </c>
      <c r="F5731" s="83" t="str">
        <f t="shared" si="544"/>
        <v>SY4</v>
      </c>
      <c r="G5731" s="83" t="str">
        <f t="shared" si="545"/>
        <v>SY</v>
      </c>
      <c r="H5731" s="83" t="s">
        <v>334</v>
      </c>
      <c r="I5731" s="83" t="s">
        <v>670</v>
      </c>
    </row>
    <row r="5732" spans="1:9" ht="15">
      <c r="A5732" s="83" t="s">
        <v>6273</v>
      </c>
      <c r="B5732" s="83" t="str">
        <f t="shared" si="540"/>
        <v>SY4 5PS</v>
      </c>
      <c r="C5732" s="83" t="str">
        <f t="shared" si="541"/>
        <v>SY4 5P</v>
      </c>
      <c r="D5732" s="83" t="str">
        <f t="shared" si="542"/>
        <v>SY4 5</v>
      </c>
      <c r="E5732" s="83" t="str">
        <f t="shared" si="543"/>
        <v xml:space="preserve">SY4 </v>
      </c>
      <c r="F5732" s="83" t="str">
        <f t="shared" si="544"/>
        <v>SY4</v>
      </c>
      <c r="G5732" s="83" t="str">
        <f t="shared" si="545"/>
        <v>SY</v>
      </c>
      <c r="H5732" s="83" t="s">
        <v>334</v>
      </c>
      <c r="I5732" s="83" t="s">
        <v>670</v>
      </c>
    </row>
    <row r="5733" spans="1:9" ht="15">
      <c r="A5733" s="83" t="s">
        <v>6274</v>
      </c>
      <c r="B5733" s="83" t="str">
        <f t="shared" si="540"/>
        <v>SY4 5PT</v>
      </c>
      <c r="C5733" s="83" t="str">
        <f t="shared" si="541"/>
        <v>SY4 5P</v>
      </c>
      <c r="D5733" s="83" t="str">
        <f t="shared" si="542"/>
        <v>SY4 5</v>
      </c>
      <c r="E5733" s="83" t="str">
        <f t="shared" si="543"/>
        <v xml:space="preserve">SY4 </v>
      </c>
      <c r="F5733" s="83" t="str">
        <f t="shared" si="544"/>
        <v>SY4</v>
      </c>
      <c r="G5733" s="83" t="str">
        <f t="shared" si="545"/>
        <v>SY</v>
      </c>
      <c r="H5733" s="83" t="s">
        <v>334</v>
      </c>
      <c r="I5733" s="83" t="s">
        <v>670</v>
      </c>
    </row>
    <row r="5734" spans="1:9" ht="15">
      <c r="A5734" s="83" t="s">
        <v>6275</v>
      </c>
      <c r="B5734" s="83" t="str">
        <f t="shared" si="540"/>
        <v>SY4 5PU</v>
      </c>
      <c r="C5734" s="83" t="str">
        <f t="shared" si="541"/>
        <v>SY4 5P</v>
      </c>
      <c r="D5734" s="83" t="str">
        <f t="shared" si="542"/>
        <v>SY4 5</v>
      </c>
      <c r="E5734" s="83" t="str">
        <f t="shared" si="543"/>
        <v xml:space="preserve">SY4 </v>
      </c>
      <c r="F5734" s="83" t="str">
        <f t="shared" si="544"/>
        <v>SY4</v>
      </c>
      <c r="G5734" s="83" t="str">
        <f t="shared" si="545"/>
        <v>SY</v>
      </c>
      <c r="H5734" s="83" t="s">
        <v>334</v>
      </c>
      <c r="I5734" s="83" t="s">
        <v>670</v>
      </c>
    </row>
    <row r="5735" spans="1:9" ht="15">
      <c r="A5735" s="83" t="s">
        <v>6276</v>
      </c>
      <c r="B5735" s="83" t="str">
        <f t="shared" si="540"/>
        <v>SY4 5PX</v>
      </c>
      <c r="C5735" s="83" t="str">
        <f t="shared" si="541"/>
        <v>SY4 5P</v>
      </c>
      <c r="D5735" s="83" t="str">
        <f t="shared" si="542"/>
        <v>SY4 5</v>
      </c>
      <c r="E5735" s="83" t="str">
        <f t="shared" si="543"/>
        <v xml:space="preserve">SY4 </v>
      </c>
      <c r="F5735" s="83" t="str">
        <f t="shared" si="544"/>
        <v>SY4</v>
      </c>
      <c r="G5735" s="83" t="str">
        <f t="shared" si="545"/>
        <v>SY</v>
      </c>
      <c r="H5735" s="83" t="s">
        <v>334</v>
      </c>
      <c r="I5735" s="83" t="s">
        <v>670</v>
      </c>
    </row>
    <row r="5736" spans="1:9" ht="15">
      <c r="A5736" s="83" t="s">
        <v>6277</v>
      </c>
      <c r="B5736" s="83" t="str">
        <f t="shared" si="540"/>
        <v>SY4 5PY</v>
      </c>
      <c r="C5736" s="83" t="str">
        <f t="shared" si="541"/>
        <v>SY4 5P</v>
      </c>
      <c r="D5736" s="83" t="str">
        <f t="shared" si="542"/>
        <v>SY4 5</v>
      </c>
      <c r="E5736" s="83" t="str">
        <f t="shared" si="543"/>
        <v xml:space="preserve">SY4 </v>
      </c>
      <c r="F5736" s="83" t="str">
        <f t="shared" si="544"/>
        <v>SY4</v>
      </c>
      <c r="G5736" s="83" t="str">
        <f t="shared" si="545"/>
        <v>SY</v>
      </c>
      <c r="H5736" s="83" t="s">
        <v>334</v>
      </c>
      <c r="I5736" s="83" t="s">
        <v>670</v>
      </c>
    </row>
    <row r="5737" spans="1:9" ht="15">
      <c r="A5737" s="83" t="s">
        <v>6278</v>
      </c>
      <c r="B5737" s="83" t="str">
        <f t="shared" si="540"/>
        <v>SY4 5PZ</v>
      </c>
      <c r="C5737" s="83" t="str">
        <f t="shared" si="541"/>
        <v>SY4 5P</v>
      </c>
      <c r="D5737" s="83" t="str">
        <f t="shared" si="542"/>
        <v>SY4 5</v>
      </c>
      <c r="E5737" s="83" t="str">
        <f t="shared" si="543"/>
        <v xml:space="preserve">SY4 </v>
      </c>
      <c r="F5737" s="83" t="str">
        <f t="shared" si="544"/>
        <v>SY4</v>
      </c>
      <c r="G5737" s="83" t="str">
        <f t="shared" si="545"/>
        <v>SY</v>
      </c>
      <c r="H5737" s="83" t="s">
        <v>334</v>
      </c>
      <c r="I5737" s="83" t="s">
        <v>670</v>
      </c>
    </row>
    <row r="5738" spans="1:9" ht="15">
      <c r="A5738" s="83" t="s">
        <v>6279</v>
      </c>
      <c r="B5738" s="83" t="str">
        <f t="shared" si="540"/>
        <v>SY4 5QB</v>
      </c>
      <c r="C5738" s="83" t="str">
        <f t="shared" si="541"/>
        <v>SY4 5Q</v>
      </c>
      <c r="D5738" s="83" t="str">
        <f t="shared" si="542"/>
        <v>SY4 5</v>
      </c>
      <c r="E5738" s="83" t="str">
        <f t="shared" si="543"/>
        <v xml:space="preserve">SY4 </v>
      </c>
      <c r="F5738" s="83" t="str">
        <f t="shared" si="544"/>
        <v>SY4</v>
      </c>
      <c r="G5738" s="83" t="str">
        <f t="shared" si="545"/>
        <v>SY</v>
      </c>
      <c r="H5738" s="83" t="s">
        <v>334</v>
      </c>
      <c r="I5738" s="83" t="s">
        <v>670</v>
      </c>
    </row>
    <row r="5739" spans="1:9" ht="15">
      <c r="A5739" s="83" t="s">
        <v>6280</v>
      </c>
      <c r="B5739" s="83" t="str">
        <f t="shared" si="540"/>
        <v>SY4 5QN</v>
      </c>
      <c r="C5739" s="83" t="str">
        <f t="shared" si="541"/>
        <v>SY4 5Q</v>
      </c>
      <c r="D5739" s="83" t="str">
        <f t="shared" si="542"/>
        <v>SY4 5</v>
      </c>
      <c r="E5739" s="83" t="str">
        <f t="shared" si="543"/>
        <v xml:space="preserve">SY4 </v>
      </c>
      <c r="F5739" s="83" t="str">
        <f t="shared" si="544"/>
        <v>SY4</v>
      </c>
      <c r="G5739" s="83" t="str">
        <f t="shared" si="545"/>
        <v>SY</v>
      </c>
      <c r="H5739" s="83" t="s">
        <v>334</v>
      </c>
      <c r="I5739" s="83" t="s">
        <v>670</v>
      </c>
    </row>
    <row r="5740" spans="1:9" ht="15">
      <c r="A5740" s="83" t="s">
        <v>6281</v>
      </c>
      <c r="B5740" s="83" t="str">
        <f t="shared" si="540"/>
        <v>SY4 5SZ</v>
      </c>
      <c r="C5740" s="83" t="str">
        <f t="shared" si="541"/>
        <v>SY4 5S</v>
      </c>
      <c r="D5740" s="83" t="str">
        <f t="shared" si="542"/>
        <v>SY4 5</v>
      </c>
      <c r="E5740" s="83" t="str">
        <f t="shared" si="543"/>
        <v xml:space="preserve">SY4 </v>
      </c>
      <c r="F5740" s="83" t="str">
        <f t="shared" si="544"/>
        <v>SY4</v>
      </c>
      <c r="G5740" s="83" t="str">
        <f t="shared" si="545"/>
        <v>SY</v>
      </c>
      <c r="H5740" s="83" t="s">
        <v>334</v>
      </c>
      <c r="I5740" s="83" t="s">
        <v>670</v>
      </c>
    </row>
    <row r="5741" spans="1:9" ht="15">
      <c r="A5741" s="83" t="s">
        <v>6282</v>
      </c>
      <c r="B5741" s="83" t="str">
        <f t="shared" si="540"/>
        <v>SY4 5TA</v>
      </c>
      <c r="C5741" s="83" t="str">
        <f t="shared" si="541"/>
        <v>SY4 5T</v>
      </c>
      <c r="D5741" s="83" t="str">
        <f t="shared" si="542"/>
        <v>SY4 5</v>
      </c>
      <c r="E5741" s="83" t="str">
        <f t="shared" si="543"/>
        <v xml:space="preserve">SY4 </v>
      </c>
      <c r="F5741" s="83" t="str">
        <f t="shared" si="544"/>
        <v>SY4</v>
      </c>
      <c r="G5741" s="83" t="str">
        <f t="shared" si="545"/>
        <v>SY</v>
      </c>
      <c r="H5741" s="83" t="s">
        <v>334</v>
      </c>
      <c r="I5741" s="83" t="s">
        <v>670</v>
      </c>
    </row>
    <row r="5742" spans="1:9" ht="15">
      <c r="A5742" s="83" t="s">
        <v>6283</v>
      </c>
      <c r="B5742" s="83" t="str">
        <f t="shared" si="540"/>
        <v>SY4 5TE</v>
      </c>
      <c r="C5742" s="83" t="str">
        <f t="shared" si="541"/>
        <v>SY4 5T</v>
      </c>
      <c r="D5742" s="83" t="str">
        <f t="shared" si="542"/>
        <v>SY4 5</v>
      </c>
      <c r="E5742" s="83" t="str">
        <f t="shared" si="543"/>
        <v xml:space="preserve">SY4 </v>
      </c>
      <c r="F5742" s="83" t="str">
        <f t="shared" si="544"/>
        <v>SY4</v>
      </c>
      <c r="G5742" s="83" t="str">
        <f t="shared" si="545"/>
        <v>SY</v>
      </c>
      <c r="H5742" s="83" t="s">
        <v>334</v>
      </c>
      <c r="I5742" s="83" t="s">
        <v>670</v>
      </c>
    </row>
    <row r="5743" spans="1:9" ht="15">
      <c r="A5743" s="83" t="s">
        <v>6284</v>
      </c>
      <c r="B5743" s="83" t="str">
        <f t="shared" si="540"/>
        <v>SY4 5TF</v>
      </c>
      <c r="C5743" s="83" t="str">
        <f t="shared" si="541"/>
        <v>SY4 5T</v>
      </c>
      <c r="D5743" s="83" t="str">
        <f t="shared" si="542"/>
        <v>SY4 5</v>
      </c>
      <c r="E5743" s="83" t="str">
        <f t="shared" si="543"/>
        <v xml:space="preserve">SY4 </v>
      </c>
      <c r="F5743" s="83" t="str">
        <f t="shared" si="544"/>
        <v>SY4</v>
      </c>
      <c r="G5743" s="83" t="str">
        <f t="shared" si="545"/>
        <v>SY</v>
      </c>
      <c r="H5743" s="83" t="s">
        <v>334</v>
      </c>
      <c r="I5743" s="83" t="s">
        <v>670</v>
      </c>
    </row>
    <row r="5744" spans="1:9" ht="15">
      <c r="A5744" s="83" t="s">
        <v>6285</v>
      </c>
      <c r="B5744" s="83" t="str">
        <f t="shared" si="540"/>
        <v>SY4 5TG</v>
      </c>
      <c r="C5744" s="83" t="str">
        <f t="shared" si="541"/>
        <v>SY4 5T</v>
      </c>
      <c r="D5744" s="83" t="str">
        <f t="shared" si="542"/>
        <v>SY4 5</v>
      </c>
      <c r="E5744" s="83" t="str">
        <f t="shared" si="543"/>
        <v xml:space="preserve">SY4 </v>
      </c>
      <c r="F5744" s="83" t="str">
        <f t="shared" si="544"/>
        <v>SY4</v>
      </c>
      <c r="G5744" s="83" t="str">
        <f t="shared" si="545"/>
        <v>SY</v>
      </c>
      <c r="H5744" s="83" t="s">
        <v>334</v>
      </c>
      <c r="I5744" s="83" t="s">
        <v>670</v>
      </c>
    </row>
    <row r="5745" spans="1:9" ht="15">
      <c r="A5745" s="83" t="s">
        <v>6286</v>
      </c>
      <c r="B5745" s="83" t="str">
        <f t="shared" si="540"/>
        <v>SY4 5TH</v>
      </c>
      <c r="C5745" s="83" t="str">
        <f t="shared" si="541"/>
        <v>SY4 5T</v>
      </c>
      <c r="D5745" s="83" t="str">
        <f t="shared" si="542"/>
        <v>SY4 5</v>
      </c>
      <c r="E5745" s="83" t="str">
        <f t="shared" si="543"/>
        <v xml:space="preserve">SY4 </v>
      </c>
      <c r="F5745" s="83" t="str">
        <f t="shared" si="544"/>
        <v>SY4</v>
      </c>
      <c r="G5745" s="83" t="str">
        <f t="shared" si="545"/>
        <v>SY</v>
      </c>
      <c r="H5745" s="83" t="s">
        <v>334</v>
      </c>
      <c r="I5745" s="83" t="s">
        <v>670</v>
      </c>
    </row>
    <row r="5746" spans="1:9" ht="15">
      <c r="A5746" s="83" t="s">
        <v>6287</v>
      </c>
      <c r="B5746" s="83" t="str">
        <f t="shared" si="540"/>
        <v>SY4 5TQ</v>
      </c>
      <c r="C5746" s="83" t="str">
        <f t="shared" si="541"/>
        <v>SY4 5T</v>
      </c>
      <c r="D5746" s="83" t="str">
        <f t="shared" si="542"/>
        <v>SY4 5</v>
      </c>
      <c r="E5746" s="83" t="str">
        <f t="shared" si="543"/>
        <v xml:space="preserve">SY4 </v>
      </c>
      <c r="F5746" s="83" t="str">
        <f t="shared" si="544"/>
        <v>SY4</v>
      </c>
      <c r="G5746" s="83" t="str">
        <f t="shared" si="545"/>
        <v>SY</v>
      </c>
      <c r="H5746" s="83" t="s">
        <v>334</v>
      </c>
      <c r="I5746" s="83" t="s">
        <v>670</v>
      </c>
    </row>
    <row r="5747" spans="1:9" ht="15">
      <c r="A5747" s="83" t="s">
        <v>6288</v>
      </c>
      <c r="B5747" s="83" t="str">
        <f t="shared" si="540"/>
        <v>SY5</v>
      </c>
      <c r="C5747" s="83" t="str">
        <f t="shared" si="541"/>
        <v>SY5</v>
      </c>
      <c r="D5747" s="83" t="str">
        <f t="shared" si="542"/>
        <v>SY5</v>
      </c>
      <c r="E5747" s="83" t="str">
        <f t="shared" si="543"/>
        <v>SY5</v>
      </c>
      <c r="F5747" s="83" t="str">
        <f t="shared" si="544"/>
        <v>SY5</v>
      </c>
      <c r="G5747" s="83" t="str">
        <f t="shared" si="545"/>
        <v>SY</v>
      </c>
      <c r="H5747" s="83" t="s">
        <v>334</v>
      </c>
      <c r="I5747" s="83" t="s">
        <v>670</v>
      </c>
    </row>
    <row r="5748" spans="1:9" ht="15">
      <c r="A5748" s="83" t="s">
        <v>6289</v>
      </c>
      <c r="B5748" s="83" t="str">
        <f t="shared" si="540"/>
        <v>SY5 0DU</v>
      </c>
      <c r="C5748" s="83" t="str">
        <f t="shared" si="541"/>
        <v>SY5 0D</v>
      </c>
      <c r="D5748" s="83" t="str">
        <f t="shared" si="542"/>
        <v>SY5 0</v>
      </c>
      <c r="E5748" s="83" t="str">
        <f t="shared" si="543"/>
        <v xml:space="preserve">SY5 </v>
      </c>
      <c r="F5748" s="83" t="str">
        <f t="shared" si="544"/>
        <v>SY5</v>
      </c>
      <c r="G5748" s="83" t="str">
        <f t="shared" si="545"/>
        <v>SY</v>
      </c>
      <c r="H5748" s="83" t="s">
        <v>382</v>
      </c>
      <c r="I5748" s="83" t="s">
        <v>1046</v>
      </c>
    </row>
    <row r="5749" spans="1:9" ht="15">
      <c r="A5749" s="83" t="s">
        <v>6290</v>
      </c>
      <c r="B5749" s="83" t="str">
        <f t="shared" si="540"/>
        <v>SY5 0DY</v>
      </c>
      <c r="C5749" s="83" t="str">
        <f t="shared" si="541"/>
        <v>SY5 0D</v>
      </c>
      <c r="D5749" s="83" t="str">
        <f t="shared" si="542"/>
        <v>SY5 0</v>
      </c>
      <c r="E5749" s="83" t="str">
        <f t="shared" si="543"/>
        <v xml:space="preserve">SY5 </v>
      </c>
      <c r="F5749" s="83" t="str">
        <f t="shared" si="544"/>
        <v>SY5</v>
      </c>
      <c r="G5749" s="83" t="str">
        <f t="shared" si="545"/>
        <v>SY</v>
      </c>
      <c r="H5749" s="83" t="s">
        <v>382</v>
      </c>
      <c r="I5749" s="83" t="s">
        <v>1046</v>
      </c>
    </row>
    <row r="5750" spans="1:9" ht="15">
      <c r="A5750" s="83" t="s">
        <v>6291</v>
      </c>
      <c r="B5750" s="83" t="str">
        <f t="shared" si="540"/>
        <v>SY5 0DZ</v>
      </c>
      <c r="C5750" s="83" t="str">
        <f t="shared" si="541"/>
        <v>SY5 0D</v>
      </c>
      <c r="D5750" s="83" t="str">
        <f t="shared" si="542"/>
        <v>SY5 0</v>
      </c>
      <c r="E5750" s="83" t="str">
        <f t="shared" si="543"/>
        <v xml:space="preserve">SY5 </v>
      </c>
      <c r="F5750" s="83" t="str">
        <f t="shared" si="544"/>
        <v>SY5</v>
      </c>
      <c r="G5750" s="83" t="str">
        <f t="shared" si="545"/>
        <v>SY</v>
      </c>
      <c r="H5750" s="83" t="s">
        <v>382</v>
      </c>
      <c r="I5750" s="83" t="s">
        <v>1046</v>
      </c>
    </row>
    <row r="5751" spans="1:9" ht="15">
      <c r="A5751" s="83" t="s">
        <v>6292</v>
      </c>
      <c r="B5751" s="83" t="str">
        <f t="shared" si="540"/>
        <v>SY5 0EB</v>
      </c>
      <c r="C5751" s="83" t="str">
        <f t="shared" si="541"/>
        <v>SY5 0E</v>
      </c>
      <c r="D5751" s="83" t="str">
        <f t="shared" si="542"/>
        <v>SY5 0</v>
      </c>
      <c r="E5751" s="83" t="str">
        <f t="shared" si="543"/>
        <v xml:space="preserve">SY5 </v>
      </c>
      <c r="F5751" s="83" t="str">
        <f t="shared" si="544"/>
        <v>SY5</v>
      </c>
      <c r="G5751" s="83" t="str">
        <f t="shared" si="545"/>
        <v>SY</v>
      </c>
      <c r="H5751" s="83" t="s">
        <v>382</v>
      </c>
      <c r="I5751" s="83" t="s">
        <v>1046</v>
      </c>
    </row>
    <row r="5752" spans="1:9" ht="15">
      <c r="A5752" s="83" t="s">
        <v>6293</v>
      </c>
      <c r="B5752" s="83" t="str">
        <f t="shared" si="540"/>
        <v>SY5 0HJ</v>
      </c>
      <c r="C5752" s="83" t="str">
        <f t="shared" si="541"/>
        <v>SY5 0H</v>
      </c>
      <c r="D5752" s="83" t="str">
        <f t="shared" si="542"/>
        <v>SY5 0</v>
      </c>
      <c r="E5752" s="83" t="str">
        <f t="shared" si="543"/>
        <v xml:space="preserve">SY5 </v>
      </c>
      <c r="F5752" s="83" t="str">
        <f t="shared" si="544"/>
        <v>SY5</v>
      </c>
      <c r="G5752" s="83" t="str">
        <f t="shared" si="545"/>
        <v>SY</v>
      </c>
      <c r="H5752" s="83" t="s">
        <v>382</v>
      </c>
      <c r="I5752" s="83" t="s">
        <v>1046</v>
      </c>
    </row>
    <row r="5753" spans="1:9" ht="15">
      <c r="A5753" s="83" t="s">
        <v>6294</v>
      </c>
      <c r="B5753" s="83" t="str">
        <f t="shared" si="540"/>
        <v>SY5 0JH</v>
      </c>
      <c r="C5753" s="83" t="str">
        <f t="shared" si="541"/>
        <v>SY5 0J</v>
      </c>
      <c r="D5753" s="83" t="str">
        <f t="shared" si="542"/>
        <v>SY5 0</v>
      </c>
      <c r="E5753" s="83" t="str">
        <f t="shared" si="543"/>
        <v xml:space="preserve">SY5 </v>
      </c>
      <c r="F5753" s="83" t="str">
        <f t="shared" si="544"/>
        <v>SY5</v>
      </c>
      <c r="G5753" s="83" t="str">
        <f t="shared" si="545"/>
        <v>SY</v>
      </c>
      <c r="H5753" s="83" t="s">
        <v>382</v>
      </c>
      <c r="I5753" s="83" t="s">
        <v>1046</v>
      </c>
    </row>
    <row r="5754" spans="1:9" ht="15">
      <c r="A5754" s="83" t="s">
        <v>6295</v>
      </c>
      <c r="B5754" s="83" t="str">
        <f t="shared" si="540"/>
        <v>SY5 0JJ</v>
      </c>
      <c r="C5754" s="83" t="str">
        <f t="shared" si="541"/>
        <v>SY5 0J</v>
      </c>
      <c r="D5754" s="83" t="str">
        <f t="shared" si="542"/>
        <v>SY5 0</v>
      </c>
      <c r="E5754" s="83" t="str">
        <f t="shared" si="543"/>
        <v xml:space="preserve">SY5 </v>
      </c>
      <c r="F5754" s="83" t="str">
        <f t="shared" si="544"/>
        <v>SY5</v>
      </c>
      <c r="G5754" s="83" t="str">
        <f t="shared" si="545"/>
        <v>SY</v>
      </c>
      <c r="H5754" s="83" t="s">
        <v>382</v>
      </c>
      <c r="I5754" s="83" t="s">
        <v>1046</v>
      </c>
    </row>
    <row r="5755" spans="1:9" ht="15">
      <c r="A5755" s="83" t="s">
        <v>6296</v>
      </c>
      <c r="B5755" s="83" t="str">
        <f t="shared" si="540"/>
        <v>SY5 0JL</v>
      </c>
      <c r="C5755" s="83" t="str">
        <f t="shared" si="541"/>
        <v>SY5 0J</v>
      </c>
      <c r="D5755" s="83" t="str">
        <f t="shared" si="542"/>
        <v>SY5 0</v>
      </c>
      <c r="E5755" s="83" t="str">
        <f t="shared" si="543"/>
        <v xml:space="preserve">SY5 </v>
      </c>
      <c r="F5755" s="83" t="str">
        <f t="shared" si="544"/>
        <v>SY5</v>
      </c>
      <c r="G5755" s="83" t="str">
        <f t="shared" si="545"/>
        <v>SY</v>
      </c>
      <c r="H5755" s="83" t="s">
        <v>382</v>
      </c>
      <c r="I5755" s="83" t="s">
        <v>1046</v>
      </c>
    </row>
    <row r="5756" spans="1:9" ht="15">
      <c r="A5756" s="83" t="s">
        <v>6297</v>
      </c>
      <c r="B5756" s="83" t="str">
        <f t="shared" si="540"/>
        <v>SY5 0JN</v>
      </c>
      <c r="C5756" s="83" t="str">
        <f t="shared" si="541"/>
        <v>SY5 0J</v>
      </c>
      <c r="D5756" s="83" t="str">
        <f t="shared" si="542"/>
        <v>SY5 0</v>
      </c>
      <c r="E5756" s="83" t="str">
        <f t="shared" si="543"/>
        <v xml:space="preserve">SY5 </v>
      </c>
      <c r="F5756" s="83" t="str">
        <f t="shared" si="544"/>
        <v>SY5</v>
      </c>
      <c r="G5756" s="83" t="str">
        <f t="shared" si="545"/>
        <v>SY</v>
      </c>
      <c r="H5756" s="83" t="s">
        <v>382</v>
      </c>
      <c r="I5756" s="83" t="s">
        <v>1046</v>
      </c>
    </row>
    <row r="5757" spans="1:9" ht="15">
      <c r="A5757" s="83" t="s">
        <v>6298</v>
      </c>
      <c r="B5757" s="83" t="str">
        <f t="shared" si="540"/>
        <v>SY5 0JP</v>
      </c>
      <c r="C5757" s="83" t="str">
        <f t="shared" si="541"/>
        <v>SY5 0J</v>
      </c>
      <c r="D5757" s="83" t="str">
        <f t="shared" si="542"/>
        <v>SY5 0</v>
      </c>
      <c r="E5757" s="83" t="str">
        <f t="shared" si="543"/>
        <v xml:space="preserve">SY5 </v>
      </c>
      <c r="F5757" s="83" t="str">
        <f t="shared" si="544"/>
        <v>SY5</v>
      </c>
      <c r="G5757" s="83" t="str">
        <f t="shared" si="545"/>
        <v>SY</v>
      </c>
      <c r="H5757" s="83" t="s">
        <v>382</v>
      </c>
      <c r="I5757" s="83" t="s">
        <v>1046</v>
      </c>
    </row>
    <row r="5758" spans="1:9" ht="15">
      <c r="A5758" s="83" t="s">
        <v>6299</v>
      </c>
      <c r="B5758" s="83" t="str">
        <f t="shared" si="540"/>
        <v>SY5 9AN</v>
      </c>
      <c r="C5758" s="83" t="str">
        <f t="shared" si="541"/>
        <v>SY5 9A</v>
      </c>
      <c r="D5758" s="83" t="str">
        <f t="shared" si="542"/>
        <v>SY5 9</v>
      </c>
      <c r="E5758" s="83" t="str">
        <f t="shared" si="543"/>
        <v xml:space="preserve">SY5 </v>
      </c>
      <c r="F5758" s="83" t="str">
        <f t="shared" si="544"/>
        <v>SY5</v>
      </c>
      <c r="G5758" s="83" t="str">
        <f t="shared" si="545"/>
        <v>SY</v>
      </c>
      <c r="H5758" s="83" t="s">
        <v>382</v>
      </c>
      <c r="I5758" s="83" t="s">
        <v>1046</v>
      </c>
    </row>
    <row r="5759" spans="1:9" ht="15">
      <c r="A5759" s="83" t="s">
        <v>6300</v>
      </c>
      <c r="B5759" s="83" t="str">
        <f t="shared" si="540"/>
        <v>SY5 9AS</v>
      </c>
      <c r="C5759" s="83" t="str">
        <f t="shared" si="541"/>
        <v>SY5 9A</v>
      </c>
      <c r="D5759" s="83" t="str">
        <f t="shared" si="542"/>
        <v>SY5 9</v>
      </c>
      <c r="E5759" s="83" t="str">
        <f t="shared" si="543"/>
        <v xml:space="preserve">SY5 </v>
      </c>
      <c r="F5759" s="83" t="str">
        <f t="shared" si="544"/>
        <v>SY5</v>
      </c>
      <c r="G5759" s="83" t="str">
        <f t="shared" si="545"/>
        <v>SY</v>
      </c>
      <c r="H5759" s="83" t="s">
        <v>382</v>
      </c>
      <c r="I5759" s="83" t="s">
        <v>1046</v>
      </c>
    </row>
    <row r="5760" spans="1:9" ht="15">
      <c r="A5760" s="83" t="s">
        <v>6301</v>
      </c>
      <c r="B5760" s="83" t="str">
        <f t="shared" si="540"/>
        <v>SY5 9AT</v>
      </c>
      <c r="C5760" s="83" t="str">
        <f t="shared" si="541"/>
        <v>SY5 9A</v>
      </c>
      <c r="D5760" s="83" t="str">
        <f t="shared" si="542"/>
        <v>SY5 9</v>
      </c>
      <c r="E5760" s="83" t="str">
        <f t="shared" si="543"/>
        <v xml:space="preserve">SY5 </v>
      </c>
      <c r="F5760" s="83" t="str">
        <f t="shared" si="544"/>
        <v>SY5</v>
      </c>
      <c r="G5760" s="83" t="str">
        <f t="shared" si="545"/>
        <v>SY</v>
      </c>
      <c r="H5760" s="83" t="s">
        <v>382</v>
      </c>
      <c r="I5760" s="83" t="s">
        <v>1046</v>
      </c>
    </row>
    <row r="5761" spans="1:9" ht="15">
      <c r="A5761" s="83" t="s">
        <v>6302</v>
      </c>
      <c r="B5761" s="83" t="str">
        <f t="shared" si="540"/>
        <v>SY5 9AU</v>
      </c>
      <c r="C5761" s="83" t="str">
        <f t="shared" si="541"/>
        <v>SY5 9A</v>
      </c>
      <c r="D5761" s="83" t="str">
        <f t="shared" si="542"/>
        <v>SY5 9</v>
      </c>
      <c r="E5761" s="83" t="str">
        <f t="shared" si="543"/>
        <v xml:space="preserve">SY5 </v>
      </c>
      <c r="F5761" s="83" t="str">
        <f t="shared" si="544"/>
        <v>SY5</v>
      </c>
      <c r="G5761" s="83" t="str">
        <f t="shared" si="545"/>
        <v>SY</v>
      </c>
      <c r="H5761" s="83" t="s">
        <v>382</v>
      </c>
      <c r="I5761" s="83" t="s">
        <v>1046</v>
      </c>
    </row>
    <row r="5762" spans="1:9" ht="15">
      <c r="A5762" s="83" t="s">
        <v>6303</v>
      </c>
      <c r="B5762" s="83" t="str">
        <f t="shared" si="540"/>
        <v>SY5 9AX</v>
      </c>
      <c r="C5762" s="83" t="str">
        <f t="shared" si="541"/>
        <v>SY5 9A</v>
      </c>
      <c r="D5762" s="83" t="str">
        <f t="shared" si="542"/>
        <v>SY5 9</v>
      </c>
      <c r="E5762" s="83" t="str">
        <f t="shared" si="543"/>
        <v xml:space="preserve">SY5 </v>
      </c>
      <c r="F5762" s="83" t="str">
        <f t="shared" si="544"/>
        <v>SY5</v>
      </c>
      <c r="G5762" s="83" t="str">
        <f t="shared" si="545"/>
        <v>SY</v>
      </c>
      <c r="H5762" s="83" t="s">
        <v>382</v>
      </c>
      <c r="I5762" s="83" t="s">
        <v>1046</v>
      </c>
    </row>
    <row r="5763" spans="1:9" ht="15">
      <c r="A5763" s="83" t="s">
        <v>6304</v>
      </c>
      <c r="B5763" s="83" t="str">
        <f t="shared" ref="B5763:B5826" si="546">LEFT($A5763,7)</f>
        <v>SY5 9AY</v>
      </c>
      <c r="C5763" s="83" t="str">
        <f t="shared" ref="C5763:C5826" si="547">LEFT($A5763,6)</f>
        <v>SY5 9A</v>
      </c>
      <c r="D5763" s="83" t="str">
        <f t="shared" ref="D5763:D5826" si="548">LEFT($A5763,5)</f>
        <v>SY5 9</v>
      </c>
      <c r="E5763" s="83" t="str">
        <f t="shared" ref="E5763:E5826" si="549">LEFT($A5763,4)</f>
        <v xml:space="preserve">SY5 </v>
      </c>
      <c r="F5763" s="83" t="str">
        <f t="shared" ref="F5763:F5826" si="550">LEFT($A5763,3)</f>
        <v>SY5</v>
      </c>
      <c r="G5763" s="83" t="str">
        <f t="shared" ref="G5763:G5826" si="551">LEFT($A5763,2)</f>
        <v>SY</v>
      </c>
      <c r="H5763" s="83" t="s">
        <v>382</v>
      </c>
      <c r="I5763" s="83" t="s">
        <v>1046</v>
      </c>
    </row>
    <row r="5764" spans="1:9" ht="15">
      <c r="A5764" s="83" t="s">
        <v>6305</v>
      </c>
      <c r="B5764" s="83" t="str">
        <f t="shared" si="546"/>
        <v>SY5 9AZ</v>
      </c>
      <c r="C5764" s="83" t="str">
        <f t="shared" si="547"/>
        <v>SY5 9A</v>
      </c>
      <c r="D5764" s="83" t="str">
        <f t="shared" si="548"/>
        <v>SY5 9</v>
      </c>
      <c r="E5764" s="83" t="str">
        <f t="shared" si="549"/>
        <v xml:space="preserve">SY5 </v>
      </c>
      <c r="F5764" s="83" t="str">
        <f t="shared" si="550"/>
        <v>SY5</v>
      </c>
      <c r="G5764" s="83" t="str">
        <f t="shared" si="551"/>
        <v>SY</v>
      </c>
      <c r="H5764" s="83" t="s">
        <v>382</v>
      </c>
      <c r="I5764" s="83" t="s">
        <v>1046</v>
      </c>
    </row>
    <row r="5765" spans="1:9" ht="15">
      <c r="A5765" s="83" t="s">
        <v>6306</v>
      </c>
      <c r="B5765" s="83" t="str">
        <f t="shared" si="546"/>
        <v>SY5 9B</v>
      </c>
      <c r="C5765" s="83" t="str">
        <f t="shared" si="547"/>
        <v>SY5 9B</v>
      </c>
      <c r="D5765" s="83" t="str">
        <f t="shared" si="548"/>
        <v>SY5 9</v>
      </c>
      <c r="E5765" s="83" t="str">
        <f t="shared" si="549"/>
        <v xml:space="preserve">SY5 </v>
      </c>
      <c r="F5765" s="83" t="str">
        <f t="shared" si="550"/>
        <v>SY5</v>
      </c>
      <c r="G5765" s="83" t="str">
        <f t="shared" si="551"/>
        <v>SY</v>
      </c>
      <c r="H5765" s="83" t="s">
        <v>382</v>
      </c>
      <c r="I5765" s="83" t="s">
        <v>1046</v>
      </c>
    </row>
    <row r="5766" spans="1:9" ht="15">
      <c r="A5766" s="83" t="s">
        <v>6307</v>
      </c>
      <c r="B5766" s="83" t="str">
        <f t="shared" si="546"/>
        <v>SY5 9BX</v>
      </c>
      <c r="C5766" s="83" t="str">
        <f t="shared" si="547"/>
        <v>SY5 9B</v>
      </c>
      <c r="D5766" s="83" t="str">
        <f t="shared" si="548"/>
        <v>SY5 9</v>
      </c>
      <c r="E5766" s="83" t="str">
        <f t="shared" si="549"/>
        <v xml:space="preserve">SY5 </v>
      </c>
      <c r="F5766" s="83" t="str">
        <f t="shared" si="550"/>
        <v>SY5</v>
      </c>
      <c r="G5766" s="83" t="str">
        <f t="shared" si="551"/>
        <v>SY</v>
      </c>
      <c r="H5766" s="83" t="s">
        <v>334</v>
      </c>
      <c r="I5766" s="83" t="s">
        <v>670</v>
      </c>
    </row>
    <row r="5767" spans="1:9" ht="15">
      <c r="A5767" s="83" t="s">
        <v>6308</v>
      </c>
      <c r="B5767" s="83" t="str">
        <f t="shared" si="546"/>
        <v>SY5 9BY</v>
      </c>
      <c r="C5767" s="83" t="str">
        <f t="shared" si="547"/>
        <v>SY5 9B</v>
      </c>
      <c r="D5767" s="83" t="str">
        <f t="shared" si="548"/>
        <v>SY5 9</v>
      </c>
      <c r="E5767" s="83" t="str">
        <f t="shared" si="549"/>
        <v xml:space="preserve">SY5 </v>
      </c>
      <c r="F5767" s="83" t="str">
        <f t="shared" si="550"/>
        <v>SY5</v>
      </c>
      <c r="G5767" s="83" t="str">
        <f t="shared" si="551"/>
        <v>SY</v>
      </c>
      <c r="H5767" s="83" t="s">
        <v>334</v>
      </c>
      <c r="I5767" s="83" t="s">
        <v>670</v>
      </c>
    </row>
    <row r="5768" spans="1:9" ht="15">
      <c r="A5768" s="83" t="s">
        <v>6309</v>
      </c>
      <c r="B5768" s="83" t="str">
        <f t="shared" si="546"/>
        <v>SY5 9BZ</v>
      </c>
      <c r="C5768" s="83" t="str">
        <f t="shared" si="547"/>
        <v>SY5 9B</v>
      </c>
      <c r="D5768" s="83" t="str">
        <f t="shared" si="548"/>
        <v>SY5 9</v>
      </c>
      <c r="E5768" s="83" t="str">
        <f t="shared" si="549"/>
        <v xml:space="preserve">SY5 </v>
      </c>
      <c r="F5768" s="83" t="str">
        <f t="shared" si="550"/>
        <v>SY5</v>
      </c>
      <c r="G5768" s="83" t="str">
        <f t="shared" si="551"/>
        <v>SY</v>
      </c>
      <c r="H5768" s="83" t="s">
        <v>334</v>
      </c>
      <c r="I5768" s="83" t="s">
        <v>670</v>
      </c>
    </row>
    <row r="5769" spans="1:9" ht="15">
      <c r="A5769" s="83" t="s">
        <v>6310</v>
      </c>
      <c r="B5769" s="83" t="str">
        <f t="shared" si="546"/>
        <v>SY5 9EU</v>
      </c>
      <c r="C5769" s="83" t="str">
        <f t="shared" si="547"/>
        <v>SY5 9E</v>
      </c>
      <c r="D5769" s="83" t="str">
        <f t="shared" si="548"/>
        <v>SY5 9</v>
      </c>
      <c r="E5769" s="83" t="str">
        <f t="shared" si="549"/>
        <v xml:space="preserve">SY5 </v>
      </c>
      <c r="F5769" s="83" t="str">
        <f t="shared" si="550"/>
        <v>SY5</v>
      </c>
      <c r="G5769" s="83" t="str">
        <f t="shared" si="551"/>
        <v>SY</v>
      </c>
      <c r="H5769" s="83" t="s">
        <v>382</v>
      </c>
      <c r="I5769" s="83" t="s">
        <v>1046</v>
      </c>
    </row>
    <row r="5770" spans="1:9" ht="15">
      <c r="A5770" s="83" t="s">
        <v>6311</v>
      </c>
      <c r="B5770" s="83" t="str">
        <f t="shared" si="546"/>
        <v>SY5 9JG</v>
      </c>
      <c r="C5770" s="83" t="str">
        <f t="shared" si="547"/>
        <v>SY5 9J</v>
      </c>
      <c r="D5770" s="83" t="str">
        <f t="shared" si="548"/>
        <v>SY5 9</v>
      </c>
      <c r="E5770" s="83" t="str">
        <f t="shared" si="549"/>
        <v xml:space="preserve">SY5 </v>
      </c>
      <c r="F5770" s="83" t="str">
        <f t="shared" si="550"/>
        <v>SY5</v>
      </c>
      <c r="G5770" s="83" t="str">
        <f t="shared" si="551"/>
        <v>SY</v>
      </c>
      <c r="H5770" s="83" t="s">
        <v>382</v>
      </c>
      <c r="I5770" s="83" t="s">
        <v>1046</v>
      </c>
    </row>
    <row r="5771" spans="1:9" ht="15">
      <c r="A5771" s="83" t="s">
        <v>6312</v>
      </c>
      <c r="B5771" s="83" t="str">
        <f t="shared" si="546"/>
        <v>SY5 9SA</v>
      </c>
      <c r="C5771" s="83" t="str">
        <f t="shared" si="547"/>
        <v>SY5 9S</v>
      </c>
      <c r="D5771" s="83" t="str">
        <f t="shared" si="548"/>
        <v>SY5 9</v>
      </c>
      <c r="E5771" s="83" t="str">
        <f t="shared" si="549"/>
        <v xml:space="preserve">SY5 </v>
      </c>
      <c r="F5771" s="83" t="str">
        <f t="shared" si="550"/>
        <v>SY5</v>
      </c>
      <c r="G5771" s="83" t="str">
        <f t="shared" si="551"/>
        <v>SY</v>
      </c>
      <c r="H5771" s="83" t="s">
        <v>334</v>
      </c>
      <c r="I5771" s="83" t="s">
        <v>670</v>
      </c>
    </row>
    <row r="5772" spans="1:9" ht="15">
      <c r="A5772" s="83" t="s">
        <v>6313</v>
      </c>
      <c r="B5772" s="83" t="str">
        <f t="shared" si="546"/>
        <v>SY5 9SB</v>
      </c>
      <c r="C5772" s="83" t="str">
        <f t="shared" si="547"/>
        <v>SY5 9S</v>
      </c>
      <c r="D5772" s="83" t="str">
        <f t="shared" si="548"/>
        <v>SY5 9</v>
      </c>
      <c r="E5772" s="83" t="str">
        <f t="shared" si="549"/>
        <v xml:space="preserve">SY5 </v>
      </c>
      <c r="F5772" s="83" t="str">
        <f t="shared" si="550"/>
        <v>SY5</v>
      </c>
      <c r="G5772" s="83" t="str">
        <f t="shared" si="551"/>
        <v>SY</v>
      </c>
      <c r="H5772" s="83" t="s">
        <v>382</v>
      </c>
      <c r="I5772" s="83" t="s">
        <v>1046</v>
      </c>
    </row>
    <row r="5773" spans="1:9" ht="15">
      <c r="A5773" s="83" t="s">
        <v>6314</v>
      </c>
      <c r="B5773" s="83" t="str">
        <f t="shared" si="546"/>
        <v>SY6</v>
      </c>
      <c r="C5773" s="83" t="str">
        <f t="shared" si="547"/>
        <v>SY6</v>
      </c>
      <c r="D5773" s="83" t="str">
        <f t="shared" si="548"/>
        <v>SY6</v>
      </c>
      <c r="E5773" s="83" t="str">
        <f t="shared" si="549"/>
        <v>SY6</v>
      </c>
      <c r="F5773" s="83" t="str">
        <f t="shared" si="550"/>
        <v>SY6</v>
      </c>
      <c r="G5773" s="83" t="str">
        <f t="shared" si="551"/>
        <v>SY</v>
      </c>
      <c r="H5773" s="83" t="s">
        <v>334</v>
      </c>
      <c r="I5773" s="83" t="s">
        <v>670</v>
      </c>
    </row>
    <row r="5774" spans="1:9" ht="15">
      <c r="A5774" s="83" t="s">
        <v>6315</v>
      </c>
      <c r="B5774" s="83" t="str">
        <f t="shared" si="546"/>
        <v>SY7</v>
      </c>
      <c r="C5774" s="83" t="str">
        <f t="shared" si="547"/>
        <v>SY7</v>
      </c>
      <c r="D5774" s="83" t="str">
        <f t="shared" si="548"/>
        <v>SY7</v>
      </c>
      <c r="E5774" s="83" t="str">
        <f t="shared" si="549"/>
        <v>SY7</v>
      </c>
      <c r="F5774" s="83" t="str">
        <f t="shared" si="550"/>
        <v>SY7</v>
      </c>
      <c r="G5774" s="83" t="str">
        <f t="shared" si="551"/>
        <v>SY</v>
      </c>
      <c r="H5774" s="83" t="s">
        <v>334</v>
      </c>
      <c r="I5774" s="83" t="s">
        <v>670</v>
      </c>
    </row>
    <row r="5775" spans="1:9" ht="15">
      <c r="A5775" s="83" t="s">
        <v>6316</v>
      </c>
      <c r="B5775" s="83" t="str">
        <f t="shared" si="546"/>
        <v>SY7 0AD</v>
      </c>
      <c r="C5775" s="83" t="str">
        <f t="shared" si="547"/>
        <v>SY7 0A</v>
      </c>
      <c r="D5775" s="83" t="str">
        <f t="shared" si="548"/>
        <v>SY7 0</v>
      </c>
      <c r="E5775" s="83" t="str">
        <f t="shared" si="549"/>
        <v xml:space="preserve">SY7 </v>
      </c>
      <c r="F5775" s="83" t="str">
        <f t="shared" si="550"/>
        <v>SY7</v>
      </c>
      <c r="G5775" s="83" t="str">
        <f t="shared" si="551"/>
        <v>SY</v>
      </c>
      <c r="H5775" s="83" t="s">
        <v>698</v>
      </c>
      <c r="I5775" s="83" t="s">
        <v>670</v>
      </c>
    </row>
    <row r="5776" spans="1:9" ht="15">
      <c r="A5776" s="83" t="s">
        <v>6317</v>
      </c>
      <c r="B5776" s="83" t="str">
        <f t="shared" si="546"/>
        <v>SY7 0D</v>
      </c>
      <c r="C5776" s="83" t="str">
        <f t="shared" si="547"/>
        <v>SY7 0D</v>
      </c>
      <c r="D5776" s="83" t="str">
        <f t="shared" si="548"/>
        <v>SY7 0</v>
      </c>
      <c r="E5776" s="83" t="str">
        <f t="shared" si="549"/>
        <v xml:space="preserve">SY7 </v>
      </c>
      <c r="F5776" s="83" t="str">
        <f t="shared" si="550"/>
        <v>SY7</v>
      </c>
      <c r="G5776" s="83" t="str">
        <f t="shared" si="551"/>
        <v>SY</v>
      </c>
      <c r="H5776" s="83" t="s">
        <v>698</v>
      </c>
      <c r="I5776" s="83" t="s">
        <v>670</v>
      </c>
    </row>
    <row r="5777" spans="1:9" ht="15">
      <c r="A5777" s="83" t="s">
        <v>6318</v>
      </c>
      <c r="B5777" s="83" t="str">
        <f t="shared" si="546"/>
        <v>SY7 0DA</v>
      </c>
      <c r="C5777" s="83" t="str">
        <f t="shared" si="547"/>
        <v>SY7 0D</v>
      </c>
      <c r="D5777" s="83" t="str">
        <f t="shared" si="548"/>
        <v>SY7 0</v>
      </c>
      <c r="E5777" s="83" t="str">
        <f t="shared" si="549"/>
        <v xml:space="preserve">SY7 </v>
      </c>
      <c r="F5777" s="83" t="str">
        <f t="shared" si="550"/>
        <v>SY7</v>
      </c>
      <c r="G5777" s="83" t="str">
        <f t="shared" si="551"/>
        <v>SY</v>
      </c>
      <c r="H5777" s="83" t="s">
        <v>334</v>
      </c>
      <c r="I5777" s="83" t="s">
        <v>670</v>
      </c>
    </row>
    <row r="5778" spans="1:9" ht="15">
      <c r="A5778" s="83" t="s">
        <v>6319</v>
      </c>
      <c r="B5778" s="83" t="str">
        <f t="shared" si="546"/>
        <v>SY7 0DB</v>
      </c>
      <c r="C5778" s="83" t="str">
        <f t="shared" si="547"/>
        <v>SY7 0D</v>
      </c>
      <c r="D5778" s="83" t="str">
        <f t="shared" si="548"/>
        <v>SY7 0</v>
      </c>
      <c r="E5778" s="83" t="str">
        <f t="shared" si="549"/>
        <v xml:space="preserve">SY7 </v>
      </c>
      <c r="F5778" s="83" t="str">
        <f t="shared" si="550"/>
        <v>SY7</v>
      </c>
      <c r="G5778" s="83" t="str">
        <f t="shared" si="551"/>
        <v>SY</v>
      </c>
      <c r="H5778" s="83" t="s">
        <v>334</v>
      </c>
      <c r="I5778" s="83" t="s">
        <v>670</v>
      </c>
    </row>
    <row r="5779" spans="1:9" ht="15">
      <c r="A5779" s="83" t="s">
        <v>6320</v>
      </c>
      <c r="B5779" s="83" t="str">
        <f t="shared" si="546"/>
        <v>SY7 0DD</v>
      </c>
      <c r="C5779" s="83" t="str">
        <f t="shared" si="547"/>
        <v>SY7 0D</v>
      </c>
      <c r="D5779" s="83" t="str">
        <f t="shared" si="548"/>
        <v>SY7 0</v>
      </c>
      <c r="E5779" s="83" t="str">
        <f t="shared" si="549"/>
        <v xml:space="preserve">SY7 </v>
      </c>
      <c r="F5779" s="83" t="str">
        <f t="shared" si="550"/>
        <v>SY7</v>
      </c>
      <c r="G5779" s="83" t="str">
        <f t="shared" si="551"/>
        <v>SY</v>
      </c>
      <c r="H5779" s="83" t="s">
        <v>334</v>
      </c>
      <c r="I5779" s="83" t="s">
        <v>670</v>
      </c>
    </row>
    <row r="5780" spans="1:9" ht="15">
      <c r="A5780" s="83" t="s">
        <v>6321</v>
      </c>
      <c r="B5780" s="83" t="str">
        <f t="shared" si="546"/>
        <v>SY7 0E</v>
      </c>
      <c r="C5780" s="83" t="str">
        <f t="shared" si="547"/>
        <v>SY7 0E</v>
      </c>
      <c r="D5780" s="83" t="str">
        <f t="shared" si="548"/>
        <v>SY7 0</v>
      </c>
      <c r="E5780" s="83" t="str">
        <f t="shared" si="549"/>
        <v xml:space="preserve">SY7 </v>
      </c>
      <c r="F5780" s="83" t="str">
        <f t="shared" si="550"/>
        <v>SY7</v>
      </c>
      <c r="G5780" s="83" t="str">
        <f t="shared" si="551"/>
        <v>SY</v>
      </c>
      <c r="H5780" s="83" t="s">
        <v>698</v>
      </c>
      <c r="I5780" s="83" t="s">
        <v>670</v>
      </c>
    </row>
    <row r="5781" spans="1:9" ht="15">
      <c r="A5781" s="83" t="s">
        <v>6322</v>
      </c>
      <c r="B5781" s="83" t="str">
        <f t="shared" si="546"/>
        <v>SY7 0EL</v>
      </c>
      <c r="C5781" s="83" t="str">
        <f t="shared" si="547"/>
        <v>SY7 0E</v>
      </c>
      <c r="D5781" s="83" t="str">
        <f t="shared" si="548"/>
        <v>SY7 0</v>
      </c>
      <c r="E5781" s="83" t="str">
        <f t="shared" si="549"/>
        <v xml:space="preserve">SY7 </v>
      </c>
      <c r="F5781" s="83" t="str">
        <f t="shared" si="550"/>
        <v>SY7</v>
      </c>
      <c r="G5781" s="83" t="str">
        <f t="shared" si="551"/>
        <v>SY</v>
      </c>
      <c r="H5781" s="83" t="s">
        <v>334</v>
      </c>
      <c r="I5781" s="83" t="s">
        <v>670</v>
      </c>
    </row>
    <row r="5782" spans="1:9" ht="15">
      <c r="A5782" s="83" t="s">
        <v>6323</v>
      </c>
      <c r="B5782" s="83" t="str">
        <f t="shared" si="546"/>
        <v>SY7 0EN</v>
      </c>
      <c r="C5782" s="83" t="str">
        <f t="shared" si="547"/>
        <v>SY7 0E</v>
      </c>
      <c r="D5782" s="83" t="str">
        <f t="shared" si="548"/>
        <v>SY7 0</v>
      </c>
      <c r="E5782" s="83" t="str">
        <f t="shared" si="549"/>
        <v xml:space="preserve">SY7 </v>
      </c>
      <c r="F5782" s="83" t="str">
        <f t="shared" si="550"/>
        <v>SY7</v>
      </c>
      <c r="G5782" s="83" t="str">
        <f t="shared" si="551"/>
        <v>SY</v>
      </c>
      <c r="H5782" s="83" t="s">
        <v>334</v>
      </c>
      <c r="I5782" s="83" t="s">
        <v>670</v>
      </c>
    </row>
    <row r="5783" spans="1:9" ht="15">
      <c r="A5783" s="83" t="s">
        <v>6324</v>
      </c>
      <c r="B5783" s="83" t="str">
        <f t="shared" si="546"/>
        <v>SY7 0ER</v>
      </c>
      <c r="C5783" s="83" t="str">
        <f t="shared" si="547"/>
        <v>SY7 0E</v>
      </c>
      <c r="D5783" s="83" t="str">
        <f t="shared" si="548"/>
        <v>SY7 0</v>
      </c>
      <c r="E5783" s="83" t="str">
        <f t="shared" si="549"/>
        <v xml:space="preserve">SY7 </v>
      </c>
      <c r="F5783" s="83" t="str">
        <f t="shared" si="550"/>
        <v>SY7</v>
      </c>
      <c r="G5783" s="83" t="str">
        <f t="shared" si="551"/>
        <v>SY</v>
      </c>
      <c r="H5783" s="83" t="s">
        <v>334</v>
      </c>
      <c r="I5783" s="83" t="s">
        <v>670</v>
      </c>
    </row>
    <row r="5784" spans="1:9" ht="15">
      <c r="A5784" s="83" t="s">
        <v>6325</v>
      </c>
      <c r="B5784" s="83" t="str">
        <f t="shared" si="546"/>
        <v>SY7 0ES</v>
      </c>
      <c r="C5784" s="83" t="str">
        <f t="shared" si="547"/>
        <v>SY7 0E</v>
      </c>
      <c r="D5784" s="83" t="str">
        <f t="shared" si="548"/>
        <v>SY7 0</v>
      </c>
      <c r="E5784" s="83" t="str">
        <f t="shared" si="549"/>
        <v xml:space="preserve">SY7 </v>
      </c>
      <c r="F5784" s="83" t="str">
        <f t="shared" si="550"/>
        <v>SY7</v>
      </c>
      <c r="G5784" s="83" t="str">
        <f t="shared" si="551"/>
        <v>SY</v>
      </c>
      <c r="H5784" s="83" t="s">
        <v>334</v>
      </c>
      <c r="I5784" s="83" t="s">
        <v>670</v>
      </c>
    </row>
    <row r="5785" spans="1:9" ht="15">
      <c r="A5785" s="83" t="s">
        <v>6326</v>
      </c>
      <c r="B5785" s="83" t="str">
        <f t="shared" si="546"/>
        <v>SY7 0JT</v>
      </c>
      <c r="C5785" s="83" t="str">
        <f t="shared" si="547"/>
        <v>SY7 0J</v>
      </c>
      <c r="D5785" s="83" t="str">
        <f t="shared" si="548"/>
        <v>SY7 0</v>
      </c>
      <c r="E5785" s="83" t="str">
        <f t="shared" si="549"/>
        <v xml:space="preserve">SY7 </v>
      </c>
      <c r="F5785" s="83" t="str">
        <f t="shared" si="550"/>
        <v>SY7</v>
      </c>
      <c r="G5785" s="83" t="str">
        <f t="shared" si="551"/>
        <v>SY</v>
      </c>
      <c r="H5785" s="83" t="s">
        <v>698</v>
      </c>
      <c r="I5785" s="83" t="s">
        <v>670</v>
      </c>
    </row>
    <row r="5786" spans="1:9" ht="15">
      <c r="A5786" s="83" t="s">
        <v>6327</v>
      </c>
      <c r="B5786" s="83" t="str">
        <f t="shared" si="546"/>
        <v>SY7 0JU</v>
      </c>
      <c r="C5786" s="83" t="str">
        <f t="shared" si="547"/>
        <v>SY7 0J</v>
      </c>
      <c r="D5786" s="83" t="str">
        <f t="shared" si="548"/>
        <v>SY7 0</v>
      </c>
      <c r="E5786" s="83" t="str">
        <f t="shared" si="549"/>
        <v xml:space="preserve">SY7 </v>
      </c>
      <c r="F5786" s="83" t="str">
        <f t="shared" si="550"/>
        <v>SY7</v>
      </c>
      <c r="G5786" s="83" t="str">
        <f t="shared" si="551"/>
        <v>SY</v>
      </c>
      <c r="H5786" s="83" t="s">
        <v>698</v>
      </c>
      <c r="I5786" s="83" t="s">
        <v>670</v>
      </c>
    </row>
    <row r="5787" spans="1:9" ht="15">
      <c r="A5787" s="83" t="s">
        <v>6328</v>
      </c>
      <c r="B5787" s="83" t="str">
        <f t="shared" si="546"/>
        <v>SY7 0JX</v>
      </c>
      <c r="C5787" s="83" t="str">
        <f t="shared" si="547"/>
        <v>SY7 0J</v>
      </c>
      <c r="D5787" s="83" t="str">
        <f t="shared" si="548"/>
        <v>SY7 0</v>
      </c>
      <c r="E5787" s="83" t="str">
        <f t="shared" si="549"/>
        <v xml:space="preserve">SY7 </v>
      </c>
      <c r="F5787" s="83" t="str">
        <f t="shared" si="550"/>
        <v>SY7</v>
      </c>
      <c r="G5787" s="83" t="str">
        <f t="shared" si="551"/>
        <v>SY</v>
      </c>
      <c r="H5787" s="83" t="s">
        <v>698</v>
      </c>
      <c r="I5787" s="83" t="s">
        <v>670</v>
      </c>
    </row>
    <row r="5788" spans="1:9" ht="15">
      <c r="A5788" s="83" t="s">
        <v>6329</v>
      </c>
      <c r="B5788" s="83" t="str">
        <f t="shared" si="546"/>
        <v>SY7 0JZ</v>
      </c>
      <c r="C5788" s="83" t="str">
        <f t="shared" si="547"/>
        <v>SY7 0J</v>
      </c>
      <c r="D5788" s="83" t="str">
        <f t="shared" si="548"/>
        <v>SY7 0</v>
      </c>
      <c r="E5788" s="83" t="str">
        <f t="shared" si="549"/>
        <v xml:space="preserve">SY7 </v>
      </c>
      <c r="F5788" s="83" t="str">
        <f t="shared" si="550"/>
        <v>SY7</v>
      </c>
      <c r="G5788" s="83" t="str">
        <f t="shared" si="551"/>
        <v>SY</v>
      </c>
      <c r="H5788" s="83" t="s">
        <v>698</v>
      </c>
      <c r="I5788" s="83" t="s">
        <v>670</v>
      </c>
    </row>
    <row r="5789" spans="1:9" ht="15">
      <c r="A5789" s="83" t="s">
        <v>6330</v>
      </c>
      <c r="B5789" s="83" t="str">
        <f t="shared" si="546"/>
        <v>SY7 0L</v>
      </c>
      <c r="C5789" s="83" t="str">
        <f t="shared" si="547"/>
        <v>SY7 0L</v>
      </c>
      <c r="D5789" s="83" t="str">
        <f t="shared" si="548"/>
        <v>SY7 0</v>
      </c>
      <c r="E5789" s="83" t="str">
        <f t="shared" si="549"/>
        <v xml:space="preserve">SY7 </v>
      </c>
      <c r="F5789" s="83" t="str">
        <f t="shared" si="550"/>
        <v>SY7</v>
      </c>
      <c r="G5789" s="83" t="str">
        <f t="shared" si="551"/>
        <v>SY</v>
      </c>
      <c r="H5789" s="83" t="s">
        <v>698</v>
      </c>
      <c r="I5789" s="83" t="s">
        <v>670</v>
      </c>
    </row>
    <row r="5790" spans="1:9" ht="15">
      <c r="A5790" s="83" t="s">
        <v>6331</v>
      </c>
      <c r="B5790" s="83" t="str">
        <f t="shared" si="546"/>
        <v>SY7 0LU</v>
      </c>
      <c r="C5790" s="83" t="str">
        <f t="shared" si="547"/>
        <v>SY7 0L</v>
      </c>
      <c r="D5790" s="83" t="str">
        <f t="shared" si="548"/>
        <v>SY7 0</v>
      </c>
      <c r="E5790" s="83" t="str">
        <f t="shared" si="549"/>
        <v xml:space="preserve">SY7 </v>
      </c>
      <c r="F5790" s="83" t="str">
        <f t="shared" si="550"/>
        <v>SY7</v>
      </c>
      <c r="G5790" s="83" t="str">
        <f t="shared" si="551"/>
        <v>SY</v>
      </c>
      <c r="H5790" s="83" t="s">
        <v>334</v>
      </c>
      <c r="I5790" s="83" t="s">
        <v>670</v>
      </c>
    </row>
    <row r="5791" spans="1:9" ht="15">
      <c r="A5791" s="83" t="s">
        <v>6332</v>
      </c>
      <c r="B5791" s="83" t="str">
        <f t="shared" si="546"/>
        <v>SY7 0N</v>
      </c>
      <c r="C5791" s="83" t="str">
        <f t="shared" si="547"/>
        <v>SY7 0N</v>
      </c>
      <c r="D5791" s="83" t="str">
        <f t="shared" si="548"/>
        <v>SY7 0</v>
      </c>
      <c r="E5791" s="83" t="str">
        <f t="shared" si="549"/>
        <v xml:space="preserve">SY7 </v>
      </c>
      <c r="F5791" s="83" t="str">
        <f t="shared" si="550"/>
        <v>SY7</v>
      </c>
      <c r="G5791" s="83" t="str">
        <f t="shared" si="551"/>
        <v>SY</v>
      </c>
      <c r="H5791" s="83" t="s">
        <v>698</v>
      </c>
      <c r="I5791" s="83" t="s">
        <v>670</v>
      </c>
    </row>
    <row r="5792" spans="1:9" ht="15">
      <c r="A5792" s="83" t="s">
        <v>6333</v>
      </c>
      <c r="B5792" s="83" t="str">
        <f t="shared" si="546"/>
        <v>SY7 0NR</v>
      </c>
      <c r="C5792" s="83" t="str">
        <f t="shared" si="547"/>
        <v>SY7 0N</v>
      </c>
      <c r="D5792" s="83" t="str">
        <f t="shared" si="548"/>
        <v>SY7 0</v>
      </c>
      <c r="E5792" s="83" t="str">
        <f t="shared" si="549"/>
        <v xml:space="preserve">SY7 </v>
      </c>
      <c r="F5792" s="83" t="str">
        <f t="shared" si="550"/>
        <v>SY7</v>
      </c>
      <c r="G5792" s="83" t="str">
        <f t="shared" si="551"/>
        <v>SY</v>
      </c>
      <c r="H5792" s="83" t="s">
        <v>334</v>
      </c>
      <c r="I5792" s="83" t="s">
        <v>670</v>
      </c>
    </row>
    <row r="5793" spans="1:9" ht="15">
      <c r="A5793" s="83" t="s">
        <v>6334</v>
      </c>
      <c r="B5793" s="83" t="str">
        <f t="shared" si="546"/>
        <v>SY7 0NS</v>
      </c>
      <c r="C5793" s="83" t="str">
        <f t="shared" si="547"/>
        <v>SY7 0N</v>
      </c>
      <c r="D5793" s="83" t="str">
        <f t="shared" si="548"/>
        <v>SY7 0</v>
      </c>
      <c r="E5793" s="83" t="str">
        <f t="shared" si="549"/>
        <v xml:space="preserve">SY7 </v>
      </c>
      <c r="F5793" s="83" t="str">
        <f t="shared" si="550"/>
        <v>SY7</v>
      </c>
      <c r="G5793" s="83" t="str">
        <f t="shared" si="551"/>
        <v>SY</v>
      </c>
      <c r="H5793" s="83" t="s">
        <v>334</v>
      </c>
      <c r="I5793" s="83" t="s">
        <v>670</v>
      </c>
    </row>
    <row r="5794" spans="1:9" ht="15">
      <c r="A5794" s="83" t="s">
        <v>6335</v>
      </c>
      <c r="B5794" s="83" t="str">
        <f t="shared" si="546"/>
        <v>SY7 0NT</v>
      </c>
      <c r="C5794" s="83" t="str">
        <f t="shared" si="547"/>
        <v>SY7 0N</v>
      </c>
      <c r="D5794" s="83" t="str">
        <f t="shared" si="548"/>
        <v>SY7 0</v>
      </c>
      <c r="E5794" s="83" t="str">
        <f t="shared" si="549"/>
        <v xml:space="preserve">SY7 </v>
      </c>
      <c r="F5794" s="83" t="str">
        <f t="shared" si="550"/>
        <v>SY7</v>
      </c>
      <c r="G5794" s="83" t="str">
        <f t="shared" si="551"/>
        <v>SY</v>
      </c>
      <c r="H5794" s="83" t="s">
        <v>334</v>
      </c>
      <c r="I5794" s="83" t="s">
        <v>670</v>
      </c>
    </row>
    <row r="5795" spans="1:9" ht="15">
      <c r="A5795" s="83" t="s">
        <v>6336</v>
      </c>
      <c r="B5795" s="83" t="str">
        <f t="shared" si="546"/>
        <v>SY7 0NU</v>
      </c>
      <c r="C5795" s="83" t="str">
        <f t="shared" si="547"/>
        <v>SY7 0N</v>
      </c>
      <c r="D5795" s="83" t="str">
        <f t="shared" si="548"/>
        <v>SY7 0</v>
      </c>
      <c r="E5795" s="83" t="str">
        <f t="shared" si="549"/>
        <v xml:space="preserve">SY7 </v>
      </c>
      <c r="F5795" s="83" t="str">
        <f t="shared" si="550"/>
        <v>SY7</v>
      </c>
      <c r="G5795" s="83" t="str">
        <f t="shared" si="551"/>
        <v>SY</v>
      </c>
      <c r="H5795" s="83" t="s">
        <v>334</v>
      </c>
      <c r="I5795" s="83" t="s">
        <v>670</v>
      </c>
    </row>
    <row r="5796" spans="1:9" ht="15">
      <c r="A5796" s="83" t="s">
        <v>6337</v>
      </c>
      <c r="B5796" s="83" t="str">
        <f t="shared" si="546"/>
        <v>SY7 0NX</v>
      </c>
      <c r="C5796" s="83" t="str">
        <f t="shared" si="547"/>
        <v>SY7 0N</v>
      </c>
      <c r="D5796" s="83" t="str">
        <f t="shared" si="548"/>
        <v>SY7 0</v>
      </c>
      <c r="E5796" s="83" t="str">
        <f t="shared" si="549"/>
        <v xml:space="preserve">SY7 </v>
      </c>
      <c r="F5796" s="83" t="str">
        <f t="shared" si="550"/>
        <v>SY7</v>
      </c>
      <c r="G5796" s="83" t="str">
        <f t="shared" si="551"/>
        <v>SY</v>
      </c>
      <c r="H5796" s="83" t="s">
        <v>334</v>
      </c>
      <c r="I5796" s="83" t="s">
        <v>670</v>
      </c>
    </row>
    <row r="5797" spans="1:9" ht="15">
      <c r="A5797" s="83" t="s">
        <v>6338</v>
      </c>
      <c r="B5797" s="83" t="str">
        <f t="shared" si="546"/>
        <v>SY7 0NY</v>
      </c>
      <c r="C5797" s="83" t="str">
        <f t="shared" si="547"/>
        <v>SY7 0N</v>
      </c>
      <c r="D5797" s="83" t="str">
        <f t="shared" si="548"/>
        <v>SY7 0</v>
      </c>
      <c r="E5797" s="83" t="str">
        <f t="shared" si="549"/>
        <v xml:space="preserve">SY7 </v>
      </c>
      <c r="F5797" s="83" t="str">
        <f t="shared" si="550"/>
        <v>SY7</v>
      </c>
      <c r="G5797" s="83" t="str">
        <f t="shared" si="551"/>
        <v>SY</v>
      </c>
      <c r="H5797" s="83" t="s">
        <v>334</v>
      </c>
      <c r="I5797" s="83" t="s">
        <v>670</v>
      </c>
    </row>
    <row r="5798" spans="1:9" ht="15">
      <c r="A5798" s="83" t="s">
        <v>6339</v>
      </c>
      <c r="B5798" s="83" t="str">
        <f t="shared" si="546"/>
        <v>SY7 0NZ</v>
      </c>
      <c r="C5798" s="83" t="str">
        <f t="shared" si="547"/>
        <v>SY7 0N</v>
      </c>
      <c r="D5798" s="83" t="str">
        <f t="shared" si="548"/>
        <v>SY7 0</v>
      </c>
      <c r="E5798" s="83" t="str">
        <f t="shared" si="549"/>
        <v xml:space="preserve">SY7 </v>
      </c>
      <c r="F5798" s="83" t="str">
        <f t="shared" si="550"/>
        <v>SY7</v>
      </c>
      <c r="G5798" s="83" t="str">
        <f t="shared" si="551"/>
        <v>SY</v>
      </c>
      <c r="H5798" s="83" t="s">
        <v>334</v>
      </c>
      <c r="I5798" s="83" t="s">
        <v>670</v>
      </c>
    </row>
    <row r="5799" spans="1:9" ht="15">
      <c r="A5799" s="83" t="s">
        <v>6340</v>
      </c>
      <c r="B5799" s="83" t="str">
        <f t="shared" si="546"/>
        <v>SY7 8LU</v>
      </c>
      <c r="C5799" s="83" t="str">
        <f t="shared" si="547"/>
        <v>SY7 8L</v>
      </c>
      <c r="D5799" s="83" t="str">
        <f t="shared" si="548"/>
        <v>SY7 8</v>
      </c>
      <c r="E5799" s="83" t="str">
        <f t="shared" si="549"/>
        <v xml:space="preserve">SY7 </v>
      </c>
      <c r="F5799" s="83" t="str">
        <f t="shared" si="550"/>
        <v>SY7</v>
      </c>
      <c r="G5799" s="83" t="str">
        <f t="shared" si="551"/>
        <v>SY</v>
      </c>
      <c r="H5799" s="83" t="s">
        <v>698</v>
      </c>
      <c r="I5799" s="83" t="s">
        <v>670</v>
      </c>
    </row>
    <row r="5800" spans="1:9" ht="15">
      <c r="A5800" s="83" t="s">
        <v>6341</v>
      </c>
      <c r="B5800" s="83" t="str">
        <f t="shared" si="546"/>
        <v>SY7 8LY</v>
      </c>
      <c r="C5800" s="83" t="str">
        <f t="shared" si="547"/>
        <v>SY7 8L</v>
      </c>
      <c r="D5800" s="83" t="str">
        <f t="shared" si="548"/>
        <v>SY7 8</v>
      </c>
      <c r="E5800" s="83" t="str">
        <f t="shared" si="549"/>
        <v xml:space="preserve">SY7 </v>
      </c>
      <c r="F5800" s="83" t="str">
        <f t="shared" si="550"/>
        <v>SY7</v>
      </c>
      <c r="G5800" s="83" t="str">
        <f t="shared" si="551"/>
        <v>SY</v>
      </c>
      <c r="H5800" s="83" t="s">
        <v>698</v>
      </c>
      <c r="I5800" s="83" t="s">
        <v>670</v>
      </c>
    </row>
    <row r="5801" spans="1:9" ht="15">
      <c r="A5801" s="83" t="s">
        <v>6342</v>
      </c>
      <c r="B5801" s="83" t="str">
        <f t="shared" si="546"/>
        <v>SY7 8LZ</v>
      </c>
      <c r="C5801" s="83" t="str">
        <f t="shared" si="547"/>
        <v>SY7 8L</v>
      </c>
      <c r="D5801" s="83" t="str">
        <f t="shared" si="548"/>
        <v>SY7 8</v>
      </c>
      <c r="E5801" s="83" t="str">
        <f t="shared" si="549"/>
        <v xml:space="preserve">SY7 </v>
      </c>
      <c r="F5801" s="83" t="str">
        <f t="shared" si="550"/>
        <v>SY7</v>
      </c>
      <c r="G5801" s="83" t="str">
        <f t="shared" si="551"/>
        <v>SY</v>
      </c>
      <c r="H5801" s="83" t="s">
        <v>698</v>
      </c>
      <c r="I5801" s="83" t="s">
        <v>670</v>
      </c>
    </row>
    <row r="5802" spans="1:9" ht="15">
      <c r="A5802" s="83" t="s">
        <v>6343</v>
      </c>
      <c r="B5802" s="83" t="str">
        <f t="shared" si="546"/>
        <v>SY7 8PD</v>
      </c>
      <c r="C5802" s="83" t="str">
        <f t="shared" si="547"/>
        <v>SY7 8P</v>
      </c>
      <c r="D5802" s="83" t="str">
        <f t="shared" si="548"/>
        <v>SY7 8</v>
      </c>
      <c r="E5802" s="83" t="str">
        <f t="shared" si="549"/>
        <v xml:space="preserve">SY7 </v>
      </c>
      <c r="F5802" s="83" t="str">
        <f t="shared" si="550"/>
        <v>SY7</v>
      </c>
      <c r="G5802" s="83" t="str">
        <f t="shared" si="551"/>
        <v>SY</v>
      </c>
      <c r="H5802" s="83" t="s">
        <v>698</v>
      </c>
      <c r="I5802" s="83" t="s">
        <v>670</v>
      </c>
    </row>
    <row r="5803" spans="1:9" ht="15">
      <c r="A5803" s="83" t="s">
        <v>6344</v>
      </c>
      <c r="B5803" s="83" t="str">
        <f t="shared" si="546"/>
        <v>SY7 8PG</v>
      </c>
      <c r="C5803" s="83" t="str">
        <f t="shared" si="547"/>
        <v>SY7 8P</v>
      </c>
      <c r="D5803" s="83" t="str">
        <f t="shared" si="548"/>
        <v>SY7 8</v>
      </c>
      <c r="E5803" s="83" t="str">
        <f t="shared" si="549"/>
        <v xml:space="preserve">SY7 </v>
      </c>
      <c r="F5803" s="83" t="str">
        <f t="shared" si="550"/>
        <v>SY7</v>
      </c>
      <c r="G5803" s="83" t="str">
        <f t="shared" si="551"/>
        <v>SY</v>
      </c>
      <c r="H5803" s="83" t="s">
        <v>698</v>
      </c>
      <c r="I5803" s="83" t="s">
        <v>670</v>
      </c>
    </row>
    <row r="5804" spans="1:9" ht="15">
      <c r="A5804" s="83" t="s">
        <v>6345</v>
      </c>
      <c r="B5804" s="83" t="str">
        <f t="shared" si="546"/>
        <v>SY7 8PH</v>
      </c>
      <c r="C5804" s="83" t="str">
        <f t="shared" si="547"/>
        <v>SY7 8P</v>
      </c>
      <c r="D5804" s="83" t="str">
        <f t="shared" si="548"/>
        <v>SY7 8</v>
      </c>
      <c r="E5804" s="83" t="str">
        <f t="shared" si="549"/>
        <v xml:space="preserve">SY7 </v>
      </c>
      <c r="F5804" s="83" t="str">
        <f t="shared" si="550"/>
        <v>SY7</v>
      </c>
      <c r="G5804" s="83" t="str">
        <f t="shared" si="551"/>
        <v>SY</v>
      </c>
      <c r="H5804" s="83" t="s">
        <v>698</v>
      </c>
      <c r="I5804" s="83" t="s">
        <v>670</v>
      </c>
    </row>
    <row r="5805" spans="1:9" ht="15">
      <c r="A5805" s="83" t="s">
        <v>6346</v>
      </c>
      <c r="B5805" s="83" t="str">
        <f t="shared" si="546"/>
        <v>SY7 8PS</v>
      </c>
      <c r="C5805" s="83" t="str">
        <f t="shared" si="547"/>
        <v>SY7 8P</v>
      </c>
      <c r="D5805" s="83" t="str">
        <f t="shared" si="548"/>
        <v>SY7 8</v>
      </c>
      <c r="E5805" s="83" t="str">
        <f t="shared" si="549"/>
        <v xml:space="preserve">SY7 </v>
      </c>
      <c r="F5805" s="83" t="str">
        <f t="shared" si="550"/>
        <v>SY7</v>
      </c>
      <c r="G5805" s="83" t="str">
        <f t="shared" si="551"/>
        <v>SY</v>
      </c>
      <c r="H5805" s="83" t="s">
        <v>382</v>
      </c>
      <c r="I5805" s="83" t="s">
        <v>1046</v>
      </c>
    </row>
    <row r="5806" spans="1:9" ht="15">
      <c r="A5806" s="83" t="s">
        <v>6347</v>
      </c>
      <c r="B5806" s="83" t="str">
        <f t="shared" si="546"/>
        <v>SY7 9BH</v>
      </c>
      <c r="C5806" s="83" t="str">
        <f t="shared" si="547"/>
        <v>SY7 9B</v>
      </c>
      <c r="D5806" s="83" t="str">
        <f t="shared" si="548"/>
        <v>SY7 9</v>
      </c>
      <c r="E5806" s="83" t="str">
        <f t="shared" si="549"/>
        <v xml:space="preserve">SY7 </v>
      </c>
      <c r="F5806" s="83" t="str">
        <f t="shared" si="550"/>
        <v>SY7</v>
      </c>
      <c r="G5806" s="83" t="str">
        <f t="shared" si="551"/>
        <v>SY</v>
      </c>
      <c r="H5806" s="83" t="s">
        <v>698</v>
      </c>
      <c r="I5806" s="83" t="s">
        <v>670</v>
      </c>
    </row>
    <row r="5807" spans="1:9" ht="15">
      <c r="A5807" s="83" t="s">
        <v>6348</v>
      </c>
      <c r="B5807" s="83" t="str">
        <f t="shared" si="546"/>
        <v>SY7 9DL</v>
      </c>
      <c r="C5807" s="83" t="str">
        <f t="shared" si="547"/>
        <v>SY7 9D</v>
      </c>
      <c r="D5807" s="83" t="str">
        <f t="shared" si="548"/>
        <v>SY7 9</v>
      </c>
      <c r="E5807" s="83" t="str">
        <f t="shared" si="549"/>
        <v xml:space="preserve">SY7 </v>
      </c>
      <c r="F5807" s="83" t="str">
        <f t="shared" si="550"/>
        <v>SY7</v>
      </c>
      <c r="G5807" s="83" t="str">
        <f t="shared" si="551"/>
        <v>SY</v>
      </c>
      <c r="H5807" s="83" t="s">
        <v>698</v>
      </c>
      <c r="I5807" s="83" t="s">
        <v>670</v>
      </c>
    </row>
    <row r="5808" spans="1:9" ht="15">
      <c r="A5808" s="83" t="s">
        <v>6349</v>
      </c>
      <c r="B5808" s="83" t="str">
        <f t="shared" si="546"/>
        <v>SY7 9DP</v>
      </c>
      <c r="C5808" s="83" t="str">
        <f t="shared" si="547"/>
        <v>SY7 9D</v>
      </c>
      <c r="D5808" s="83" t="str">
        <f t="shared" si="548"/>
        <v>SY7 9</v>
      </c>
      <c r="E5808" s="83" t="str">
        <f t="shared" si="549"/>
        <v xml:space="preserve">SY7 </v>
      </c>
      <c r="F5808" s="83" t="str">
        <f t="shared" si="550"/>
        <v>SY7</v>
      </c>
      <c r="G5808" s="83" t="str">
        <f t="shared" si="551"/>
        <v>SY</v>
      </c>
      <c r="H5808" s="83" t="s">
        <v>698</v>
      </c>
      <c r="I5808" s="83" t="s">
        <v>670</v>
      </c>
    </row>
    <row r="5809" spans="1:9" ht="15">
      <c r="A5809" s="83" t="s">
        <v>6350</v>
      </c>
      <c r="B5809" s="83" t="str">
        <f t="shared" si="546"/>
        <v>SY7 9DS</v>
      </c>
      <c r="C5809" s="83" t="str">
        <f t="shared" si="547"/>
        <v>SY7 9D</v>
      </c>
      <c r="D5809" s="83" t="str">
        <f t="shared" si="548"/>
        <v>SY7 9</v>
      </c>
      <c r="E5809" s="83" t="str">
        <f t="shared" si="549"/>
        <v xml:space="preserve">SY7 </v>
      </c>
      <c r="F5809" s="83" t="str">
        <f t="shared" si="550"/>
        <v>SY7</v>
      </c>
      <c r="G5809" s="83" t="str">
        <f t="shared" si="551"/>
        <v>SY</v>
      </c>
      <c r="H5809" s="83" t="s">
        <v>698</v>
      </c>
      <c r="I5809" s="83" t="s">
        <v>670</v>
      </c>
    </row>
    <row r="5810" spans="1:9" ht="15">
      <c r="A5810" s="83" t="s">
        <v>6351</v>
      </c>
      <c r="B5810" s="83" t="str">
        <f t="shared" si="546"/>
        <v>SY7 9DT</v>
      </c>
      <c r="C5810" s="83" t="str">
        <f t="shared" si="547"/>
        <v>SY7 9D</v>
      </c>
      <c r="D5810" s="83" t="str">
        <f t="shared" si="548"/>
        <v>SY7 9</v>
      </c>
      <c r="E5810" s="83" t="str">
        <f t="shared" si="549"/>
        <v xml:space="preserve">SY7 </v>
      </c>
      <c r="F5810" s="83" t="str">
        <f t="shared" si="550"/>
        <v>SY7</v>
      </c>
      <c r="G5810" s="83" t="str">
        <f t="shared" si="551"/>
        <v>SY</v>
      </c>
      <c r="H5810" s="83" t="s">
        <v>698</v>
      </c>
      <c r="I5810" s="83" t="s">
        <v>670</v>
      </c>
    </row>
    <row r="5811" spans="1:9" ht="15">
      <c r="A5811" s="83" t="s">
        <v>6352</v>
      </c>
      <c r="B5811" s="83" t="str">
        <f t="shared" si="546"/>
        <v>SY7 9DU</v>
      </c>
      <c r="C5811" s="83" t="str">
        <f t="shared" si="547"/>
        <v>SY7 9D</v>
      </c>
      <c r="D5811" s="83" t="str">
        <f t="shared" si="548"/>
        <v>SY7 9</v>
      </c>
      <c r="E5811" s="83" t="str">
        <f t="shared" si="549"/>
        <v xml:space="preserve">SY7 </v>
      </c>
      <c r="F5811" s="83" t="str">
        <f t="shared" si="550"/>
        <v>SY7</v>
      </c>
      <c r="G5811" s="83" t="str">
        <f t="shared" si="551"/>
        <v>SY</v>
      </c>
      <c r="H5811" s="83" t="s">
        <v>698</v>
      </c>
      <c r="I5811" s="83" t="s">
        <v>670</v>
      </c>
    </row>
    <row r="5812" spans="1:9" ht="15">
      <c r="A5812" s="83" t="s">
        <v>6353</v>
      </c>
      <c r="B5812" s="83" t="str">
        <f t="shared" si="546"/>
        <v>SY7 9DW</v>
      </c>
      <c r="C5812" s="83" t="str">
        <f t="shared" si="547"/>
        <v>SY7 9D</v>
      </c>
      <c r="D5812" s="83" t="str">
        <f t="shared" si="548"/>
        <v>SY7 9</v>
      </c>
      <c r="E5812" s="83" t="str">
        <f t="shared" si="549"/>
        <v xml:space="preserve">SY7 </v>
      </c>
      <c r="F5812" s="83" t="str">
        <f t="shared" si="550"/>
        <v>SY7</v>
      </c>
      <c r="G5812" s="83" t="str">
        <f t="shared" si="551"/>
        <v>SY</v>
      </c>
      <c r="H5812" s="83" t="s">
        <v>698</v>
      </c>
      <c r="I5812" s="83" t="s">
        <v>670</v>
      </c>
    </row>
    <row r="5813" spans="1:9" ht="15">
      <c r="A5813" s="83" t="s">
        <v>6354</v>
      </c>
      <c r="B5813" s="83" t="str">
        <f t="shared" si="546"/>
        <v>SY7 9DY</v>
      </c>
      <c r="C5813" s="83" t="str">
        <f t="shared" si="547"/>
        <v>SY7 9D</v>
      </c>
      <c r="D5813" s="83" t="str">
        <f t="shared" si="548"/>
        <v>SY7 9</v>
      </c>
      <c r="E5813" s="83" t="str">
        <f t="shared" si="549"/>
        <v xml:space="preserve">SY7 </v>
      </c>
      <c r="F5813" s="83" t="str">
        <f t="shared" si="550"/>
        <v>SY7</v>
      </c>
      <c r="G5813" s="83" t="str">
        <f t="shared" si="551"/>
        <v>SY</v>
      </c>
      <c r="H5813" s="83" t="s">
        <v>698</v>
      </c>
      <c r="I5813" s="83" t="s">
        <v>670</v>
      </c>
    </row>
    <row r="5814" spans="1:9" ht="15">
      <c r="A5814" s="83" t="s">
        <v>6355</v>
      </c>
      <c r="B5814" s="83" t="str">
        <f t="shared" si="546"/>
        <v>SY7 9DZ</v>
      </c>
      <c r="C5814" s="83" t="str">
        <f t="shared" si="547"/>
        <v>SY7 9D</v>
      </c>
      <c r="D5814" s="83" t="str">
        <f t="shared" si="548"/>
        <v>SY7 9</v>
      </c>
      <c r="E5814" s="83" t="str">
        <f t="shared" si="549"/>
        <v xml:space="preserve">SY7 </v>
      </c>
      <c r="F5814" s="83" t="str">
        <f t="shared" si="550"/>
        <v>SY7</v>
      </c>
      <c r="G5814" s="83" t="str">
        <f t="shared" si="551"/>
        <v>SY</v>
      </c>
      <c r="H5814" s="83" t="s">
        <v>698</v>
      </c>
      <c r="I5814" s="83" t="s">
        <v>670</v>
      </c>
    </row>
    <row r="5815" spans="1:9" ht="15">
      <c r="A5815" s="83" t="s">
        <v>6356</v>
      </c>
      <c r="B5815" s="83" t="str">
        <f t="shared" si="546"/>
        <v>SY7 9EA</v>
      </c>
      <c r="C5815" s="83" t="str">
        <f t="shared" si="547"/>
        <v>SY7 9E</v>
      </c>
      <c r="D5815" s="83" t="str">
        <f t="shared" si="548"/>
        <v>SY7 9</v>
      </c>
      <c r="E5815" s="83" t="str">
        <f t="shared" si="549"/>
        <v xml:space="preserve">SY7 </v>
      </c>
      <c r="F5815" s="83" t="str">
        <f t="shared" si="550"/>
        <v>SY7</v>
      </c>
      <c r="G5815" s="83" t="str">
        <f t="shared" si="551"/>
        <v>SY</v>
      </c>
      <c r="H5815" s="83" t="s">
        <v>698</v>
      </c>
      <c r="I5815" s="83" t="s">
        <v>670</v>
      </c>
    </row>
    <row r="5816" spans="1:9" ht="15">
      <c r="A5816" s="83" t="s">
        <v>6357</v>
      </c>
      <c r="B5816" s="83" t="str">
        <f t="shared" si="546"/>
        <v>SY7 9EB</v>
      </c>
      <c r="C5816" s="83" t="str">
        <f t="shared" si="547"/>
        <v>SY7 9E</v>
      </c>
      <c r="D5816" s="83" t="str">
        <f t="shared" si="548"/>
        <v>SY7 9</v>
      </c>
      <c r="E5816" s="83" t="str">
        <f t="shared" si="549"/>
        <v xml:space="preserve">SY7 </v>
      </c>
      <c r="F5816" s="83" t="str">
        <f t="shared" si="550"/>
        <v>SY7</v>
      </c>
      <c r="G5816" s="83" t="str">
        <f t="shared" si="551"/>
        <v>SY</v>
      </c>
      <c r="H5816" s="83" t="s">
        <v>698</v>
      </c>
      <c r="I5816" s="83" t="s">
        <v>670</v>
      </c>
    </row>
    <row r="5817" spans="1:9" ht="15">
      <c r="A5817" s="83" t="s">
        <v>6358</v>
      </c>
      <c r="B5817" s="83" t="str">
        <f t="shared" si="546"/>
        <v>SY7 9ED</v>
      </c>
      <c r="C5817" s="83" t="str">
        <f t="shared" si="547"/>
        <v>SY7 9E</v>
      </c>
      <c r="D5817" s="83" t="str">
        <f t="shared" si="548"/>
        <v>SY7 9</v>
      </c>
      <c r="E5817" s="83" t="str">
        <f t="shared" si="549"/>
        <v xml:space="preserve">SY7 </v>
      </c>
      <c r="F5817" s="83" t="str">
        <f t="shared" si="550"/>
        <v>SY7</v>
      </c>
      <c r="G5817" s="83" t="str">
        <f t="shared" si="551"/>
        <v>SY</v>
      </c>
      <c r="H5817" s="83" t="s">
        <v>698</v>
      </c>
      <c r="I5817" s="83" t="s">
        <v>670</v>
      </c>
    </row>
    <row r="5818" spans="1:9" ht="15">
      <c r="A5818" s="83" t="s">
        <v>6359</v>
      </c>
      <c r="B5818" s="83" t="str">
        <f t="shared" si="546"/>
        <v>SY7 9EE</v>
      </c>
      <c r="C5818" s="83" t="str">
        <f t="shared" si="547"/>
        <v>SY7 9E</v>
      </c>
      <c r="D5818" s="83" t="str">
        <f t="shared" si="548"/>
        <v>SY7 9</v>
      </c>
      <c r="E5818" s="83" t="str">
        <f t="shared" si="549"/>
        <v xml:space="preserve">SY7 </v>
      </c>
      <c r="F5818" s="83" t="str">
        <f t="shared" si="550"/>
        <v>SY7</v>
      </c>
      <c r="G5818" s="83" t="str">
        <f t="shared" si="551"/>
        <v>SY</v>
      </c>
      <c r="H5818" s="83" t="s">
        <v>698</v>
      </c>
      <c r="I5818" s="83" t="s">
        <v>670</v>
      </c>
    </row>
    <row r="5819" spans="1:9" ht="15">
      <c r="A5819" s="83" t="s">
        <v>6360</v>
      </c>
      <c r="B5819" s="83" t="str">
        <f t="shared" si="546"/>
        <v>SY7 9EF</v>
      </c>
      <c r="C5819" s="83" t="str">
        <f t="shared" si="547"/>
        <v>SY7 9E</v>
      </c>
      <c r="D5819" s="83" t="str">
        <f t="shared" si="548"/>
        <v>SY7 9</v>
      </c>
      <c r="E5819" s="83" t="str">
        <f t="shared" si="549"/>
        <v xml:space="preserve">SY7 </v>
      </c>
      <c r="F5819" s="83" t="str">
        <f t="shared" si="550"/>
        <v>SY7</v>
      </c>
      <c r="G5819" s="83" t="str">
        <f t="shared" si="551"/>
        <v>SY</v>
      </c>
      <c r="H5819" s="83" t="s">
        <v>698</v>
      </c>
      <c r="I5819" s="83" t="s">
        <v>670</v>
      </c>
    </row>
    <row r="5820" spans="1:9" ht="15">
      <c r="A5820" s="83" t="s">
        <v>6361</v>
      </c>
      <c r="B5820" s="83" t="str">
        <f t="shared" si="546"/>
        <v>SY7 9HU</v>
      </c>
      <c r="C5820" s="83" t="str">
        <f t="shared" si="547"/>
        <v>SY7 9H</v>
      </c>
      <c r="D5820" s="83" t="str">
        <f t="shared" si="548"/>
        <v>SY7 9</v>
      </c>
      <c r="E5820" s="83" t="str">
        <f t="shared" si="549"/>
        <v xml:space="preserve">SY7 </v>
      </c>
      <c r="F5820" s="83" t="str">
        <f t="shared" si="550"/>
        <v>SY7</v>
      </c>
      <c r="G5820" s="83" t="str">
        <f t="shared" si="551"/>
        <v>SY</v>
      </c>
      <c r="H5820" s="83" t="s">
        <v>698</v>
      </c>
      <c r="I5820" s="83" t="s">
        <v>670</v>
      </c>
    </row>
    <row r="5821" spans="1:9" ht="15">
      <c r="A5821" s="83" t="s">
        <v>6362</v>
      </c>
      <c r="B5821" s="83" t="str">
        <f t="shared" si="546"/>
        <v>SY8</v>
      </c>
      <c r="C5821" s="83" t="str">
        <f t="shared" si="547"/>
        <v>SY8</v>
      </c>
      <c r="D5821" s="83" t="str">
        <f t="shared" si="548"/>
        <v>SY8</v>
      </c>
      <c r="E5821" s="83" t="str">
        <f t="shared" si="549"/>
        <v>SY8</v>
      </c>
      <c r="F5821" s="83" t="str">
        <f t="shared" si="550"/>
        <v>SY8</v>
      </c>
      <c r="G5821" s="83" t="str">
        <f t="shared" si="551"/>
        <v>SY</v>
      </c>
      <c r="H5821" s="83" t="s">
        <v>698</v>
      </c>
      <c r="I5821" s="83" t="s">
        <v>670</v>
      </c>
    </row>
    <row r="5822" spans="1:9" ht="15">
      <c r="A5822" s="83" t="s">
        <v>6363</v>
      </c>
      <c r="B5822" s="83" t="str">
        <f t="shared" si="546"/>
        <v>SY8 2DG</v>
      </c>
      <c r="C5822" s="83" t="str">
        <f t="shared" si="547"/>
        <v>SY8 2D</v>
      </c>
      <c r="D5822" s="83" t="str">
        <f t="shared" si="548"/>
        <v>SY8 2</v>
      </c>
      <c r="E5822" s="83" t="str">
        <f t="shared" si="549"/>
        <v xml:space="preserve">SY8 </v>
      </c>
      <c r="F5822" s="83" t="str">
        <f t="shared" si="550"/>
        <v>SY8</v>
      </c>
      <c r="G5822" s="83" t="str">
        <f t="shared" si="551"/>
        <v>SY</v>
      </c>
      <c r="H5822" s="83" t="s">
        <v>334</v>
      </c>
      <c r="I5822" s="83" t="s">
        <v>670</v>
      </c>
    </row>
    <row r="5823" spans="1:9" ht="15">
      <c r="A5823" s="83" t="s">
        <v>6364</v>
      </c>
      <c r="B5823" s="83" t="str">
        <f t="shared" si="546"/>
        <v>SY8 2DH</v>
      </c>
      <c r="C5823" s="83" t="str">
        <f t="shared" si="547"/>
        <v>SY8 2D</v>
      </c>
      <c r="D5823" s="83" t="str">
        <f t="shared" si="548"/>
        <v>SY8 2</v>
      </c>
      <c r="E5823" s="83" t="str">
        <f t="shared" si="549"/>
        <v xml:space="preserve">SY8 </v>
      </c>
      <c r="F5823" s="83" t="str">
        <f t="shared" si="550"/>
        <v>SY8</v>
      </c>
      <c r="G5823" s="83" t="str">
        <f t="shared" si="551"/>
        <v>SY</v>
      </c>
      <c r="H5823" s="83" t="s">
        <v>334</v>
      </c>
      <c r="I5823" s="83" t="s">
        <v>670</v>
      </c>
    </row>
    <row r="5824" spans="1:9" ht="15">
      <c r="A5824" s="83" t="s">
        <v>6365</v>
      </c>
      <c r="B5824" s="83" t="str">
        <f t="shared" si="546"/>
        <v>SY8 2DJ</v>
      </c>
      <c r="C5824" s="83" t="str">
        <f t="shared" si="547"/>
        <v>SY8 2D</v>
      </c>
      <c r="D5824" s="83" t="str">
        <f t="shared" si="548"/>
        <v>SY8 2</v>
      </c>
      <c r="E5824" s="83" t="str">
        <f t="shared" si="549"/>
        <v xml:space="preserve">SY8 </v>
      </c>
      <c r="F5824" s="83" t="str">
        <f t="shared" si="550"/>
        <v>SY8</v>
      </c>
      <c r="G5824" s="83" t="str">
        <f t="shared" si="551"/>
        <v>SY</v>
      </c>
      <c r="H5824" s="83" t="s">
        <v>334</v>
      </c>
      <c r="I5824" s="83" t="s">
        <v>670</v>
      </c>
    </row>
    <row r="5825" spans="1:9" ht="15">
      <c r="A5825" s="83" t="s">
        <v>6366</v>
      </c>
      <c r="B5825" s="83" t="str">
        <f t="shared" si="546"/>
        <v>SY8 2DL</v>
      </c>
      <c r="C5825" s="83" t="str">
        <f t="shared" si="547"/>
        <v>SY8 2D</v>
      </c>
      <c r="D5825" s="83" t="str">
        <f t="shared" si="548"/>
        <v>SY8 2</v>
      </c>
      <c r="E5825" s="83" t="str">
        <f t="shared" si="549"/>
        <v xml:space="preserve">SY8 </v>
      </c>
      <c r="F5825" s="83" t="str">
        <f t="shared" si="550"/>
        <v>SY8</v>
      </c>
      <c r="G5825" s="83" t="str">
        <f t="shared" si="551"/>
        <v>SY</v>
      </c>
      <c r="H5825" s="83" t="s">
        <v>334</v>
      </c>
      <c r="I5825" s="83" t="s">
        <v>670</v>
      </c>
    </row>
    <row r="5826" spans="1:9" ht="15">
      <c r="A5826" s="83" t="s">
        <v>6367</v>
      </c>
      <c r="B5826" s="83" t="str">
        <f t="shared" si="546"/>
        <v>SY8 2DQ</v>
      </c>
      <c r="C5826" s="83" t="str">
        <f t="shared" si="547"/>
        <v>SY8 2D</v>
      </c>
      <c r="D5826" s="83" t="str">
        <f t="shared" si="548"/>
        <v>SY8 2</v>
      </c>
      <c r="E5826" s="83" t="str">
        <f t="shared" si="549"/>
        <v xml:space="preserve">SY8 </v>
      </c>
      <c r="F5826" s="83" t="str">
        <f t="shared" si="550"/>
        <v>SY8</v>
      </c>
      <c r="G5826" s="83" t="str">
        <f t="shared" si="551"/>
        <v>SY</v>
      </c>
      <c r="H5826" s="83" t="s">
        <v>334</v>
      </c>
      <c r="I5826" s="83" t="s">
        <v>670</v>
      </c>
    </row>
    <row r="5827" spans="1:9" ht="15">
      <c r="A5827" s="83" t="s">
        <v>6368</v>
      </c>
      <c r="B5827" s="83" t="str">
        <f t="shared" ref="B5827:B5890" si="552">LEFT($A5827,7)</f>
        <v>SY8 3AL</v>
      </c>
      <c r="C5827" s="83" t="str">
        <f t="shared" ref="C5827:C5890" si="553">LEFT($A5827,6)</f>
        <v>SY8 3A</v>
      </c>
      <c r="D5827" s="83" t="str">
        <f t="shared" ref="D5827:D5890" si="554">LEFT($A5827,5)</f>
        <v>SY8 3</v>
      </c>
      <c r="E5827" s="83" t="str">
        <f t="shared" ref="E5827:E5890" si="555">LEFT($A5827,4)</f>
        <v xml:space="preserve">SY8 </v>
      </c>
      <c r="F5827" s="83" t="str">
        <f t="shared" ref="F5827:F5890" si="556">LEFT($A5827,3)</f>
        <v>SY8</v>
      </c>
      <c r="G5827" s="83" t="str">
        <f t="shared" ref="G5827:G5890" si="557">LEFT($A5827,2)</f>
        <v>SY</v>
      </c>
      <c r="H5827" s="83" t="s">
        <v>691</v>
      </c>
      <c r="I5827" s="83" t="s">
        <v>670</v>
      </c>
    </row>
    <row r="5828" spans="1:9" ht="15">
      <c r="A5828" s="83" t="s">
        <v>6369</v>
      </c>
      <c r="B5828" s="83" t="str">
        <f t="shared" si="552"/>
        <v>SY8 3AR</v>
      </c>
      <c r="C5828" s="83" t="str">
        <f t="shared" si="553"/>
        <v>SY8 3A</v>
      </c>
      <c r="D5828" s="83" t="str">
        <f t="shared" si="554"/>
        <v>SY8 3</v>
      </c>
      <c r="E5828" s="83" t="str">
        <f t="shared" si="555"/>
        <v xml:space="preserve">SY8 </v>
      </c>
      <c r="F5828" s="83" t="str">
        <f t="shared" si="556"/>
        <v>SY8</v>
      </c>
      <c r="G5828" s="83" t="str">
        <f t="shared" si="557"/>
        <v>SY</v>
      </c>
      <c r="H5828" s="83" t="s">
        <v>691</v>
      </c>
      <c r="I5828" s="83" t="s">
        <v>670</v>
      </c>
    </row>
    <row r="5829" spans="1:9" ht="15">
      <c r="A5829" s="83" t="s">
        <v>6370</v>
      </c>
      <c r="B5829" s="83" t="str">
        <f t="shared" si="552"/>
        <v>SY8 3AS</v>
      </c>
      <c r="C5829" s="83" t="str">
        <f t="shared" si="553"/>
        <v>SY8 3A</v>
      </c>
      <c r="D5829" s="83" t="str">
        <f t="shared" si="554"/>
        <v>SY8 3</v>
      </c>
      <c r="E5829" s="83" t="str">
        <f t="shared" si="555"/>
        <v xml:space="preserve">SY8 </v>
      </c>
      <c r="F5829" s="83" t="str">
        <f t="shared" si="556"/>
        <v>SY8</v>
      </c>
      <c r="G5829" s="83" t="str">
        <f t="shared" si="557"/>
        <v>SY</v>
      </c>
      <c r="H5829" s="83" t="s">
        <v>691</v>
      </c>
      <c r="I5829" s="83" t="s">
        <v>670</v>
      </c>
    </row>
    <row r="5830" spans="1:9" ht="15">
      <c r="A5830" s="83" t="s">
        <v>6371</v>
      </c>
      <c r="B5830" s="83" t="str">
        <f t="shared" si="552"/>
        <v>SY8 3AT</v>
      </c>
      <c r="C5830" s="83" t="str">
        <f t="shared" si="553"/>
        <v>SY8 3A</v>
      </c>
      <c r="D5830" s="83" t="str">
        <f t="shared" si="554"/>
        <v>SY8 3</v>
      </c>
      <c r="E5830" s="83" t="str">
        <f t="shared" si="555"/>
        <v xml:space="preserve">SY8 </v>
      </c>
      <c r="F5830" s="83" t="str">
        <f t="shared" si="556"/>
        <v>SY8</v>
      </c>
      <c r="G5830" s="83" t="str">
        <f t="shared" si="557"/>
        <v>SY</v>
      </c>
      <c r="H5830" s="83" t="s">
        <v>691</v>
      </c>
      <c r="I5830" s="83" t="s">
        <v>670</v>
      </c>
    </row>
    <row r="5831" spans="1:9" ht="15">
      <c r="A5831" s="83" t="s">
        <v>6372</v>
      </c>
      <c r="B5831" s="83" t="str">
        <f t="shared" si="552"/>
        <v>SY8 3AU</v>
      </c>
      <c r="C5831" s="83" t="str">
        <f t="shared" si="553"/>
        <v>SY8 3A</v>
      </c>
      <c r="D5831" s="83" t="str">
        <f t="shared" si="554"/>
        <v>SY8 3</v>
      </c>
      <c r="E5831" s="83" t="str">
        <f t="shared" si="555"/>
        <v xml:space="preserve">SY8 </v>
      </c>
      <c r="F5831" s="83" t="str">
        <f t="shared" si="556"/>
        <v>SY8</v>
      </c>
      <c r="G5831" s="83" t="str">
        <f t="shared" si="557"/>
        <v>SY</v>
      </c>
      <c r="H5831" s="83" t="s">
        <v>691</v>
      </c>
      <c r="I5831" s="83" t="s">
        <v>670</v>
      </c>
    </row>
    <row r="5832" spans="1:9" ht="15">
      <c r="A5832" s="83" t="s">
        <v>6373</v>
      </c>
      <c r="B5832" s="83" t="str">
        <f t="shared" si="552"/>
        <v>SY8 3AX</v>
      </c>
      <c r="C5832" s="83" t="str">
        <f t="shared" si="553"/>
        <v>SY8 3A</v>
      </c>
      <c r="D5832" s="83" t="str">
        <f t="shared" si="554"/>
        <v>SY8 3</v>
      </c>
      <c r="E5832" s="83" t="str">
        <f t="shared" si="555"/>
        <v xml:space="preserve">SY8 </v>
      </c>
      <c r="F5832" s="83" t="str">
        <f t="shared" si="556"/>
        <v>SY8</v>
      </c>
      <c r="G5832" s="83" t="str">
        <f t="shared" si="557"/>
        <v>SY</v>
      </c>
      <c r="H5832" s="83" t="s">
        <v>691</v>
      </c>
      <c r="I5832" s="83" t="s">
        <v>670</v>
      </c>
    </row>
    <row r="5833" spans="1:9" ht="15">
      <c r="A5833" s="83" t="s">
        <v>6374</v>
      </c>
      <c r="B5833" s="83" t="str">
        <f t="shared" si="552"/>
        <v>SY8 3AY</v>
      </c>
      <c r="C5833" s="83" t="str">
        <f t="shared" si="553"/>
        <v>SY8 3A</v>
      </c>
      <c r="D5833" s="83" t="str">
        <f t="shared" si="554"/>
        <v>SY8 3</v>
      </c>
      <c r="E5833" s="83" t="str">
        <f t="shared" si="555"/>
        <v xml:space="preserve">SY8 </v>
      </c>
      <c r="F5833" s="83" t="str">
        <f t="shared" si="556"/>
        <v>SY8</v>
      </c>
      <c r="G5833" s="83" t="str">
        <f t="shared" si="557"/>
        <v>SY</v>
      </c>
      <c r="H5833" s="83" t="s">
        <v>691</v>
      </c>
      <c r="I5833" s="83" t="s">
        <v>670</v>
      </c>
    </row>
    <row r="5834" spans="1:9" ht="15">
      <c r="A5834" s="83" t="s">
        <v>6375</v>
      </c>
      <c r="B5834" s="83" t="str">
        <f t="shared" si="552"/>
        <v>SY8 3AZ</v>
      </c>
      <c r="C5834" s="83" t="str">
        <f t="shared" si="553"/>
        <v>SY8 3A</v>
      </c>
      <c r="D5834" s="83" t="str">
        <f t="shared" si="554"/>
        <v>SY8 3</v>
      </c>
      <c r="E5834" s="83" t="str">
        <f t="shared" si="555"/>
        <v xml:space="preserve">SY8 </v>
      </c>
      <c r="F5834" s="83" t="str">
        <f t="shared" si="556"/>
        <v>SY8</v>
      </c>
      <c r="G5834" s="83" t="str">
        <f t="shared" si="557"/>
        <v>SY</v>
      </c>
      <c r="H5834" s="83" t="s">
        <v>691</v>
      </c>
      <c r="I5834" s="83" t="s">
        <v>670</v>
      </c>
    </row>
    <row r="5835" spans="1:9" ht="15">
      <c r="A5835" s="83" t="s">
        <v>6376</v>
      </c>
      <c r="B5835" s="83" t="str">
        <f t="shared" si="552"/>
        <v>SY8 3BA</v>
      </c>
      <c r="C5835" s="83" t="str">
        <f t="shared" si="553"/>
        <v>SY8 3B</v>
      </c>
      <c r="D5835" s="83" t="str">
        <f t="shared" si="554"/>
        <v>SY8 3</v>
      </c>
      <c r="E5835" s="83" t="str">
        <f t="shared" si="555"/>
        <v xml:space="preserve">SY8 </v>
      </c>
      <c r="F5835" s="83" t="str">
        <f t="shared" si="556"/>
        <v>SY8</v>
      </c>
      <c r="G5835" s="83" t="str">
        <f t="shared" si="557"/>
        <v>SY</v>
      </c>
      <c r="H5835" s="83" t="s">
        <v>691</v>
      </c>
      <c r="I5835" s="83" t="s">
        <v>670</v>
      </c>
    </row>
    <row r="5836" spans="1:9" ht="15">
      <c r="A5836" s="83" t="s">
        <v>6377</v>
      </c>
      <c r="B5836" s="83" t="str">
        <f t="shared" si="552"/>
        <v>SY8 3BZ</v>
      </c>
      <c r="C5836" s="83" t="str">
        <f t="shared" si="553"/>
        <v>SY8 3B</v>
      </c>
      <c r="D5836" s="83" t="str">
        <f t="shared" si="554"/>
        <v>SY8 3</v>
      </c>
      <c r="E5836" s="83" t="str">
        <f t="shared" si="555"/>
        <v xml:space="preserve">SY8 </v>
      </c>
      <c r="F5836" s="83" t="str">
        <f t="shared" si="556"/>
        <v>SY8</v>
      </c>
      <c r="G5836" s="83" t="str">
        <f t="shared" si="557"/>
        <v>SY</v>
      </c>
      <c r="H5836" s="83" t="s">
        <v>691</v>
      </c>
      <c r="I5836" s="83" t="s">
        <v>670</v>
      </c>
    </row>
    <row r="5837" spans="1:9" ht="15">
      <c r="A5837" s="83" t="s">
        <v>6378</v>
      </c>
      <c r="B5837" s="83" t="str">
        <f t="shared" si="552"/>
        <v>SY8 3DD</v>
      </c>
      <c r="C5837" s="83" t="str">
        <f t="shared" si="553"/>
        <v>SY8 3D</v>
      </c>
      <c r="D5837" s="83" t="str">
        <f t="shared" si="554"/>
        <v>SY8 3</v>
      </c>
      <c r="E5837" s="83" t="str">
        <f t="shared" si="555"/>
        <v xml:space="preserve">SY8 </v>
      </c>
      <c r="F5837" s="83" t="str">
        <f t="shared" si="556"/>
        <v>SY8</v>
      </c>
      <c r="G5837" s="83" t="str">
        <f t="shared" si="557"/>
        <v>SY</v>
      </c>
      <c r="H5837" s="83" t="s">
        <v>691</v>
      </c>
      <c r="I5837" s="83" t="s">
        <v>670</v>
      </c>
    </row>
    <row r="5838" spans="1:9" ht="15">
      <c r="A5838" s="83" t="s">
        <v>6379</v>
      </c>
      <c r="B5838" s="83" t="str">
        <f t="shared" si="552"/>
        <v>SY8 3DE</v>
      </c>
      <c r="C5838" s="83" t="str">
        <f t="shared" si="553"/>
        <v>SY8 3D</v>
      </c>
      <c r="D5838" s="83" t="str">
        <f t="shared" si="554"/>
        <v>SY8 3</v>
      </c>
      <c r="E5838" s="83" t="str">
        <f t="shared" si="555"/>
        <v xml:space="preserve">SY8 </v>
      </c>
      <c r="F5838" s="83" t="str">
        <f t="shared" si="556"/>
        <v>SY8</v>
      </c>
      <c r="G5838" s="83" t="str">
        <f t="shared" si="557"/>
        <v>SY</v>
      </c>
      <c r="H5838" s="83" t="s">
        <v>691</v>
      </c>
      <c r="I5838" s="83" t="s">
        <v>670</v>
      </c>
    </row>
    <row r="5839" spans="1:9" ht="15">
      <c r="A5839" s="83" t="s">
        <v>6380</v>
      </c>
      <c r="B5839" s="83" t="str">
        <f t="shared" si="552"/>
        <v>SY8 3DF</v>
      </c>
      <c r="C5839" s="83" t="str">
        <f t="shared" si="553"/>
        <v>SY8 3D</v>
      </c>
      <c r="D5839" s="83" t="str">
        <f t="shared" si="554"/>
        <v>SY8 3</v>
      </c>
      <c r="E5839" s="83" t="str">
        <f t="shared" si="555"/>
        <v xml:space="preserve">SY8 </v>
      </c>
      <c r="F5839" s="83" t="str">
        <f t="shared" si="556"/>
        <v>SY8</v>
      </c>
      <c r="G5839" s="83" t="str">
        <f t="shared" si="557"/>
        <v>SY</v>
      </c>
      <c r="H5839" s="83" t="s">
        <v>691</v>
      </c>
      <c r="I5839" s="83" t="s">
        <v>670</v>
      </c>
    </row>
    <row r="5840" spans="1:9" ht="15">
      <c r="A5840" s="83" t="s">
        <v>6381</v>
      </c>
      <c r="B5840" s="83" t="str">
        <f t="shared" si="552"/>
        <v>SY8 3DQ</v>
      </c>
      <c r="C5840" s="83" t="str">
        <f t="shared" si="553"/>
        <v>SY8 3D</v>
      </c>
      <c r="D5840" s="83" t="str">
        <f t="shared" si="554"/>
        <v>SY8 3</v>
      </c>
      <c r="E5840" s="83" t="str">
        <f t="shared" si="555"/>
        <v xml:space="preserve">SY8 </v>
      </c>
      <c r="F5840" s="83" t="str">
        <f t="shared" si="556"/>
        <v>SY8</v>
      </c>
      <c r="G5840" s="83" t="str">
        <f t="shared" si="557"/>
        <v>SY</v>
      </c>
      <c r="H5840" s="83" t="s">
        <v>691</v>
      </c>
      <c r="I5840" s="83" t="s">
        <v>670</v>
      </c>
    </row>
    <row r="5841" spans="1:9" ht="15">
      <c r="A5841" s="83" t="s">
        <v>6382</v>
      </c>
      <c r="B5841" s="83" t="str">
        <f t="shared" si="552"/>
        <v>SY9</v>
      </c>
      <c r="C5841" s="83" t="str">
        <f t="shared" si="553"/>
        <v>SY9</v>
      </c>
      <c r="D5841" s="83" t="str">
        <f t="shared" si="554"/>
        <v>SY9</v>
      </c>
      <c r="E5841" s="83" t="str">
        <f t="shared" si="555"/>
        <v>SY9</v>
      </c>
      <c r="F5841" s="83" t="str">
        <f t="shared" si="556"/>
        <v>SY9</v>
      </c>
      <c r="G5841" s="83" t="str">
        <f t="shared" si="557"/>
        <v>SY</v>
      </c>
      <c r="H5841" s="83" t="s">
        <v>334</v>
      </c>
      <c r="I5841" s="83" t="s">
        <v>670</v>
      </c>
    </row>
    <row r="5842" spans="1:9" ht="15">
      <c r="A5842" s="83" t="s">
        <v>6383</v>
      </c>
      <c r="B5842" s="83" t="str">
        <f t="shared" si="552"/>
        <v>SY9 5JP</v>
      </c>
      <c r="C5842" s="83" t="str">
        <f t="shared" si="553"/>
        <v>SY9 5J</v>
      </c>
      <c r="D5842" s="83" t="str">
        <f t="shared" si="554"/>
        <v>SY9 5</v>
      </c>
      <c r="E5842" s="83" t="str">
        <f t="shared" si="555"/>
        <v xml:space="preserve">SY9 </v>
      </c>
      <c r="F5842" s="83" t="str">
        <f t="shared" si="556"/>
        <v>SY9</v>
      </c>
      <c r="G5842" s="83" t="str">
        <f t="shared" si="557"/>
        <v>SY</v>
      </c>
      <c r="H5842" s="83" t="s">
        <v>382</v>
      </c>
      <c r="I5842" s="83" t="s">
        <v>1046</v>
      </c>
    </row>
    <row r="5843" spans="1:9" ht="15">
      <c r="A5843" s="83" t="s">
        <v>6384</v>
      </c>
      <c r="B5843" s="83" t="str">
        <f t="shared" si="552"/>
        <v>SY9 5JR</v>
      </c>
      <c r="C5843" s="83" t="str">
        <f t="shared" si="553"/>
        <v>SY9 5J</v>
      </c>
      <c r="D5843" s="83" t="str">
        <f t="shared" si="554"/>
        <v>SY9 5</v>
      </c>
      <c r="E5843" s="83" t="str">
        <f t="shared" si="555"/>
        <v xml:space="preserve">SY9 </v>
      </c>
      <c r="F5843" s="83" t="str">
        <f t="shared" si="556"/>
        <v>SY9</v>
      </c>
      <c r="G5843" s="83" t="str">
        <f t="shared" si="557"/>
        <v>SY</v>
      </c>
      <c r="H5843" s="83" t="s">
        <v>382</v>
      </c>
      <c r="I5843" s="83" t="s">
        <v>1046</v>
      </c>
    </row>
    <row r="5844" spans="1:9" ht="15">
      <c r="A5844" s="83" t="s">
        <v>6385</v>
      </c>
      <c r="B5844" s="83" t="str">
        <f t="shared" si="552"/>
        <v>SY9 5JW</v>
      </c>
      <c r="C5844" s="83" t="str">
        <f t="shared" si="553"/>
        <v>SY9 5J</v>
      </c>
      <c r="D5844" s="83" t="str">
        <f t="shared" si="554"/>
        <v>SY9 5</v>
      </c>
      <c r="E5844" s="83" t="str">
        <f t="shared" si="555"/>
        <v xml:space="preserve">SY9 </v>
      </c>
      <c r="F5844" s="83" t="str">
        <f t="shared" si="556"/>
        <v>SY9</v>
      </c>
      <c r="G5844" s="83" t="str">
        <f t="shared" si="557"/>
        <v>SY</v>
      </c>
      <c r="H5844" s="83" t="s">
        <v>382</v>
      </c>
      <c r="I5844" s="83" t="s">
        <v>1046</v>
      </c>
    </row>
    <row r="5845" spans="1:9" ht="15">
      <c r="A5845" s="83" t="s">
        <v>6386</v>
      </c>
      <c r="B5845" s="83" t="str">
        <f t="shared" si="552"/>
        <v>T</v>
      </c>
      <c r="C5845" s="83" t="str">
        <f t="shared" si="553"/>
        <v>T</v>
      </c>
      <c r="D5845" s="83" t="str">
        <f t="shared" si="554"/>
        <v>T</v>
      </c>
      <c r="E5845" s="83" t="str">
        <f t="shared" si="555"/>
        <v>T</v>
      </c>
      <c r="F5845" s="83" t="str">
        <f t="shared" si="556"/>
        <v>T</v>
      </c>
      <c r="G5845" s="83" t="str">
        <f t="shared" si="557"/>
        <v>T</v>
      </c>
      <c r="H5845" s="83" t="s">
        <v>885</v>
      </c>
      <c r="I5845" s="83" t="s">
        <v>666</v>
      </c>
    </row>
    <row r="5846" spans="1:9" ht="15">
      <c r="A5846" s="83" t="s">
        <v>6387</v>
      </c>
      <c r="B5846" s="83" t="str">
        <f t="shared" si="552"/>
        <v>TA10 9J</v>
      </c>
      <c r="C5846" s="83" t="str">
        <f t="shared" si="553"/>
        <v>TA10 9</v>
      </c>
      <c r="D5846" s="83" t="str">
        <f t="shared" si="554"/>
        <v xml:space="preserve">TA10 </v>
      </c>
      <c r="E5846" s="83" t="str">
        <f t="shared" si="555"/>
        <v>TA10</v>
      </c>
      <c r="F5846" s="83" t="str">
        <f t="shared" si="556"/>
        <v>TA1</v>
      </c>
      <c r="G5846" s="83" t="str">
        <f t="shared" si="557"/>
        <v>TA</v>
      </c>
      <c r="H5846" s="83" t="s">
        <v>665</v>
      </c>
      <c r="I5846" s="83" t="s">
        <v>666</v>
      </c>
    </row>
    <row r="5847" spans="1:9" ht="15">
      <c r="A5847" s="83" t="s">
        <v>6388</v>
      </c>
      <c r="B5847" s="83" t="str">
        <f t="shared" si="552"/>
        <v>TA10 9J</v>
      </c>
      <c r="C5847" s="83" t="str">
        <f t="shared" si="553"/>
        <v>TA10 9</v>
      </c>
      <c r="D5847" s="83" t="str">
        <f t="shared" si="554"/>
        <v xml:space="preserve">TA10 </v>
      </c>
      <c r="E5847" s="83" t="str">
        <f t="shared" si="555"/>
        <v>TA10</v>
      </c>
      <c r="F5847" s="83" t="str">
        <f t="shared" si="556"/>
        <v>TA1</v>
      </c>
      <c r="G5847" s="83" t="str">
        <f t="shared" si="557"/>
        <v>TA</v>
      </c>
      <c r="H5847" s="83" t="s">
        <v>665</v>
      </c>
      <c r="I5847" s="83" t="s">
        <v>666</v>
      </c>
    </row>
    <row r="5848" spans="1:9" ht="15">
      <c r="A5848" s="83" t="s">
        <v>6389</v>
      </c>
      <c r="B5848" s="83" t="str">
        <f t="shared" si="552"/>
        <v>TA11 6G</v>
      </c>
      <c r="C5848" s="83" t="str">
        <f t="shared" si="553"/>
        <v>TA11 6</v>
      </c>
      <c r="D5848" s="83" t="str">
        <f t="shared" si="554"/>
        <v xml:space="preserve">TA11 </v>
      </c>
      <c r="E5848" s="83" t="str">
        <f t="shared" si="555"/>
        <v>TA11</v>
      </c>
      <c r="F5848" s="83" t="str">
        <f t="shared" si="556"/>
        <v>TA1</v>
      </c>
      <c r="G5848" s="83" t="str">
        <f t="shared" si="557"/>
        <v>TA</v>
      </c>
      <c r="H5848" s="83" t="s">
        <v>665</v>
      </c>
      <c r="I5848" s="83" t="s">
        <v>666</v>
      </c>
    </row>
    <row r="5849" spans="1:9" ht="15">
      <c r="A5849" s="83" t="s">
        <v>6390</v>
      </c>
      <c r="B5849" s="83" t="str">
        <f t="shared" si="552"/>
        <v>TA11 6N</v>
      </c>
      <c r="C5849" s="83" t="str">
        <f t="shared" si="553"/>
        <v>TA11 6</v>
      </c>
      <c r="D5849" s="83" t="str">
        <f t="shared" si="554"/>
        <v xml:space="preserve">TA11 </v>
      </c>
      <c r="E5849" s="83" t="str">
        <f t="shared" si="555"/>
        <v>TA11</v>
      </c>
      <c r="F5849" s="83" t="str">
        <f t="shared" si="556"/>
        <v>TA1</v>
      </c>
      <c r="G5849" s="83" t="str">
        <f t="shared" si="557"/>
        <v>TA</v>
      </c>
      <c r="H5849" s="83" t="s">
        <v>665</v>
      </c>
      <c r="I5849" s="83" t="s">
        <v>666</v>
      </c>
    </row>
    <row r="5850" spans="1:9" ht="15">
      <c r="A5850" s="83" t="s">
        <v>6391</v>
      </c>
      <c r="B5850" s="83" t="str">
        <f t="shared" si="552"/>
        <v>TA11 6N</v>
      </c>
      <c r="C5850" s="83" t="str">
        <f t="shared" si="553"/>
        <v>TA11 6</v>
      </c>
      <c r="D5850" s="83" t="str">
        <f t="shared" si="554"/>
        <v xml:space="preserve">TA11 </v>
      </c>
      <c r="E5850" s="83" t="str">
        <f t="shared" si="555"/>
        <v>TA11</v>
      </c>
      <c r="F5850" s="83" t="str">
        <f t="shared" si="556"/>
        <v>TA1</v>
      </c>
      <c r="G5850" s="83" t="str">
        <f t="shared" si="557"/>
        <v>TA</v>
      </c>
      <c r="H5850" s="83" t="s">
        <v>885</v>
      </c>
      <c r="I5850" s="83" t="s">
        <v>666</v>
      </c>
    </row>
    <row r="5851" spans="1:9" ht="15">
      <c r="A5851" s="83" t="s">
        <v>6392</v>
      </c>
      <c r="B5851" s="83" t="str">
        <f t="shared" si="552"/>
        <v>TA11 6N</v>
      </c>
      <c r="C5851" s="83" t="str">
        <f t="shared" si="553"/>
        <v>TA11 6</v>
      </c>
      <c r="D5851" s="83" t="str">
        <f t="shared" si="554"/>
        <v xml:space="preserve">TA11 </v>
      </c>
      <c r="E5851" s="83" t="str">
        <f t="shared" si="555"/>
        <v>TA11</v>
      </c>
      <c r="F5851" s="83" t="str">
        <f t="shared" si="556"/>
        <v>TA1</v>
      </c>
      <c r="G5851" s="83" t="str">
        <f t="shared" si="557"/>
        <v>TA</v>
      </c>
      <c r="H5851" s="83" t="s">
        <v>885</v>
      </c>
      <c r="I5851" s="83" t="s">
        <v>666</v>
      </c>
    </row>
    <row r="5852" spans="1:9" ht="15">
      <c r="A5852" s="83" t="s">
        <v>6393</v>
      </c>
      <c r="B5852" s="83" t="str">
        <f t="shared" si="552"/>
        <v>TA11 6N</v>
      </c>
      <c r="C5852" s="83" t="str">
        <f t="shared" si="553"/>
        <v>TA11 6</v>
      </c>
      <c r="D5852" s="83" t="str">
        <f t="shared" si="554"/>
        <v xml:space="preserve">TA11 </v>
      </c>
      <c r="E5852" s="83" t="str">
        <f t="shared" si="555"/>
        <v>TA11</v>
      </c>
      <c r="F5852" s="83" t="str">
        <f t="shared" si="556"/>
        <v>TA1</v>
      </c>
      <c r="G5852" s="83" t="str">
        <f t="shared" si="557"/>
        <v>TA</v>
      </c>
      <c r="H5852" s="83" t="s">
        <v>885</v>
      </c>
      <c r="I5852" s="83" t="s">
        <v>666</v>
      </c>
    </row>
    <row r="5853" spans="1:9" ht="15">
      <c r="A5853" s="83" t="s">
        <v>6394</v>
      </c>
      <c r="B5853" s="83" t="str">
        <f t="shared" si="552"/>
        <v>TA11 6N</v>
      </c>
      <c r="C5853" s="83" t="str">
        <f t="shared" si="553"/>
        <v>TA11 6</v>
      </c>
      <c r="D5853" s="83" t="str">
        <f t="shared" si="554"/>
        <v xml:space="preserve">TA11 </v>
      </c>
      <c r="E5853" s="83" t="str">
        <f t="shared" si="555"/>
        <v>TA11</v>
      </c>
      <c r="F5853" s="83" t="str">
        <f t="shared" si="556"/>
        <v>TA1</v>
      </c>
      <c r="G5853" s="83" t="str">
        <f t="shared" si="557"/>
        <v>TA</v>
      </c>
      <c r="H5853" s="83" t="s">
        <v>885</v>
      </c>
      <c r="I5853" s="83" t="s">
        <v>666</v>
      </c>
    </row>
    <row r="5854" spans="1:9" ht="15">
      <c r="A5854" s="83" t="s">
        <v>6395</v>
      </c>
      <c r="B5854" s="83" t="str">
        <f t="shared" si="552"/>
        <v>TA11 6N</v>
      </c>
      <c r="C5854" s="83" t="str">
        <f t="shared" si="553"/>
        <v>TA11 6</v>
      </c>
      <c r="D5854" s="83" t="str">
        <f t="shared" si="554"/>
        <v xml:space="preserve">TA11 </v>
      </c>
      <c r="E5854" s="83" t="str">
        <f t="shared" si="555"/>
        <v>TA11</v>
      </c>
      <c r="F5854" s="83" t="str">
        <f t="shared" si="556"/>
        <v>TA1</v>
      </c>
      <c r="G5854" s="83" t="str">
        <f t="shared" si="557"/>
        <v>TA</v>
      </c>
      <c r="H5854" s="83" t="s">
        <v>885</v>
      </c>
      <c r="I5854" s="83" t="s">
        <v>666</v>
      </c>
    </row>
    <row r="5855" spans="1:9" ht="15">
      <c r="A5855" s="83" t="s">
        <v>6396</v>
      </c>
      <c r="B5855" s="83" t="str">
        <f t="shared" si="552"/>
        <v>TA11 6P</v>
      </c>
      <c r="C5855" s="83" t="str">
        <f t="shared" si="553"/>
        <v>TA11 6</v>
      </c>
      <c r="D5855" s="83" t="str">
        <f t="shared" si="554"/>
        <v xml:space="preserve">TA11 </v>
      </c>
      <c r="E5855" s="83" t="str">
        <f t="shared" si="555"/>
        <v>TA11</v>
      </c>
      <c r="F5855" s="83" t="str">
        <f t="shared" si="556"/>
        <v>TA1</v>
      </c>
      <c r="G5855" s="83" t="str">
        <f t="shared" si="557"/>
        <v>TA</v>
      </c>
      <c r="H5855" s="83" t="s">
        <v>665</v>
      </c>
      <c r="I5855" s="83" t="s">
        <v>666</v>
      </c>
    </row>
    <row r="5856" spans="1:9" ht="15">
      <c r="A5856" s="83" t="s">
        <v>6397</v>
      </c>
      <c r="B5856" s="83" t="str">
        <f t="shared" si="552"/>
        <v>TA11 6P</v>
      </c>
      <c r="C5856" s="83" t="str">
        <f t="shared" si="553"/>
        <v>TA11 6</v>
      </c>
      <c r="D5856" s="83" t="str">
        <f t="shared" si="554"/>
        <v xml:space="preserve">TA11 </v>
      </c>
      <c r="E5856" s="83" t="str">
        <f t="shared" si="555"/>
        <v>TA11</v>
      </c>
      <c r="F5856" s="83" t="str">
        <f t="shared" si="556"/>
        <v>TA1</v>
      </c>
      <c r="G5856" s="83" t="str">
        <f t="shared" si="557"/>
        <v>TA</v>
      </c>
      <c r="H5856" s="83" t="s">
        <v>885</v>
      </c>
      <c r="I5856" s="83" t="s">
        <v>666</v>
      </c>
    </row>
    <row r="5857" spans="1:9" ht="15">
      <c r="A5857" s="83" t="s">
        <v>6398</v>
      </c>
      <c r="B5857" s="83" t="str">
        <f t="shared" si="552"/>
        <v>TA11 6P</v>
      </c>
      <c r="C5857" s="83" t="str">
        <f t="shared" si="553"/>
        <v>TA11 6</v>
      </c>
      <c r="D5857" s="83" t="str">
        <f t="shared" si="554"/>
        <v xml:space="preserve">TA11 </v>
      </c>
      <c r="E5857" s="83" t="str">
        <f t="shared" si="555"/>
        <v>TA11</v>
      </c>
      <c r="F5857" s="83" t="str">
        <f t="shared" si="556"/>
        <v>TA1</v>
      </c>
      <c r="G5857" s="83" t="str">
        <f t="shared" si="557"/>
        <v>TA</v>
      </c>
      <c r="H5857" s="83" t="s">
        <v>885</v>
      </c>
      <c r="I5857" s="83" t="s">
        <v>666</v>
      </c>
    </row>
    <row r="5858" spans="1:9" ht="15">
      <c r="A5858" s="83" t="s">
        <v>6399</v>
      </c>
      <c r="B5858" s="83" t="str">
        <f t="shared" si="552"/>
        <v>TA11 6P</v>
      </c>
      <c r="C5858" s="83" t="str">
        <f t="shared" si="553"/>
        <v>TA11 6</v>
      </c>
      <c r="D5858" s="83" t="str">
        <f t="shared" si="554"/>
        <v xml:space="preserve">TA11 </v>
      </c>
      <c r="E5858" s="83" t="str">
        <f t="shared" si="555"/>
        <v>TA11</v>
      </c>
      <c r="F5858" s="83" t="str">
        <f t="shared" si="556"/>
        <v>TA1</v>
      </c>
      <c r="G5858" s="83" t="str">
        <f t="shared" si="557"/>
        <v>TA</v>
      </c>
      <c r="H5858" s="83" t="s">
        <v>885</v>
      </c>
      <c r="I5858" s="83" t="s">
        <v>666</v>
      </c>
    </row>
    <row r="5859" spans="1:9" ht="15">
      <c r="A5859" s="83" t="s">
        <v>6400</v>
      </c>
      <c r="B5859" s="83" t="str">
        <f t="shared" si="552"/>
        <v>TA11 6P</v>
      </c>
      <c r="C5859" s="83" t="str">
        <f t="shared" si="553"/>
        <v>TA11 6</v>
      </c>
      <c r="D5859" s="83" t="str">
        <f t="shared" si="554"/>
        <v xml:space="preserve">TA11 </v>
      </c>
      <c r="E5859" s="83" t="str">
        <f t="shared" si="555"/>
        <v>TA11</v>
      </c>
      <c r="F5859" s="83" t="str">
        <f t="shared" si="556"/>
        <v>TA1</v>
      </c>
      <c r="G5859" s="83" t="str">
        <f t="shared" si="557"/>
        <v>TA</v>
      </c>
      <c r="H5859" s="83" t="s">
        <v>885</v>
      </c>
      <c r="I5859" s="83" t="s">
        <v>666</v>
      </c>
    </row>
    <row r="5860" spans="1:9" ht="15">
      <c r="A5860" s="83" t="s">
        <v>6401</v>
      </c>
      <c r="B5860" s="83" t="str">
        <f t="shared" si="552"/>
        <v>TA11 6P</v>
      </c>
      <c r="C5860" s="83" t="str">
        <f t="shared" si="553"/>
        <v>TA11 6</v>
      </c>
      <c r="D5860" s="83" t="str">
        <f t="shared" si="554"/>
        <v xml:space="preserve">TA11 </v>
      </c>
      <c r="E5860" s="83" t="str">
        <f t="shared" si="555"/>
        <v>TA11</v>
      </c>
      <c r="F5860" s="83" t="str">
        <f t="shared" si="556"/>
        <v>TA1</v>
      </c>
      <c r="G5860" s="83" t="str">
        <f t="shared" si="557"/>
        <v>TA</v>
      </c>
      <c r="H5860" s="83" t="s">
        <v>885</v>
      </c>
      <c r="I5860" s="83" t="s">
        <v>666</v>
      </c>
    </row>
    <row r="5861" spans="1:9" ht="15">
      <c r="A5861" s="83" t="s">
        <v>6402</v>
      </c>
      <c r="B5861" s="83" t="str">
        <f t="shared" si="552"/>
        <v>TA11 7C</v>
      </c>
      <c r="C5861" s="83" t="str">
        <f t="shared" si="553"/>
        <v>TA11 7</v>
      </c>
      <c r="D5861" s="83" t="str">
        <f t="shared" si="554"/>
        <v xml:space="preserve">TA11 </v>
      </c>
      <c r="E5861" s="83" t="str">
        <f t="shared" si="555"/>
        <v>TA11</v>
      </c>
      <c r="F5861" s="83" t="str">
        <f t="shared" si="556"/>
        <v>TA1</v>
      </c>
      <c r="G5861" s="83" t="str">
        <f t="shared" si="557"/>
        <v>TA</v>
      </c>
      <c r="H5861" s="83" t="s">
        <v>665</v>
      </c>
      <c r="I5861" s="83" t="s">
        <v>666</v>
      </c>
    </row>
    <row r="5862" spans="1:9" ht="15">
      <c r="A5862" s="83" t="s">
        <v>6403</v>
      </c>
      <c r="B5862" s="83" t="str">
        <f t="shared" si="552"/>
        <v>TA11 7D</v>
      </c>
      <c r="C5862" s="83" t="str">
        <f t="shared" si="553"/>
        <v>TA11 7</v>
      </c>
      <c r="D5862" s="83" t="str">
        <f t="shared" si="554"/>
        <v xml:space="preserve">TA11 </v>
      </c>
      <c r="E5862" s="83" t="str">
        <f t="shared" si="555"/>
        <v>TA11</v>
      </c>
      <c r="F5862" s="83" t="str">
        <f t="shared" si="556"/>
        <v>TA1</v>
      </c>
      <c r="G5862" s="83" t="str">
        <f t="shared" si="557"/>
        <v>TA</v>
      </c>
      <c r="H5862" s="83" t="s">
        <v>665</v>
      </c>
      <c r="I5862" s="83" t="s">
        <v>666</v>
      </c>
    </row>
    <row r="5863" spans="1:9" ht="15">
      <c r="A5863" s="83" t="s">
        <v>6404</v>
      </c>
      <c r="B5863" s="83" t="str">
        <f t="shared" si="552"/>
        <v>TA11 7D</v>
      </c>
      <c r="C5863" s="83" t="str">
        <f t="shared" si="553"/>
        <v>TA11 7</v>
      </c>
      <c r="D5863" s="83" t="str">
        <f t="shared" si="554"/>
        <v xml:space="preserve">TA11 </v>
      </c>
      <c r="E5863" s="83" t="str">
        <f t="shared" si="555"/>
        <v>TA11</v>
      </c>
      <c r="F5863" s="83" t="str">
        <f t="shared" si="556"/>
        <v>TA1</v>
      </c>
      <c r="G5863" s="83" t="str">
        <f t="shared" si="557"/>
        <v>TA</v>
      </c>
      <c r="H5863" s="83" t="s">
        <v>665</v>
      </c>
      <c r="I5863" s="83" t="s">
        <v>666</v>
      </c>
    </row>
    <row r="5864" spans="1:9" ht="15">
      <c r="A5864" s="83" t="s">
        <v>6405</v>
      </c>
      <c r="B5864" s="83" t="str">
        <f t="shared" si="552"/>
        <v>TA11 7D</v>
      </c>
      <c r="C5864" s="83" t="str">
        <f t="shared" si="553"/>
        <v>TA11 7</v>
      </c>
      <c r="D5864" s="83" t="str">
        <f t="shared" si="554"/>
        <v xml:space="preserve">TA11 </v>
      </c>
      <c r="E5864" s="83" t="str">
        <f t="shared" si="555"/>
        <v>TA11</v>
      </c>
      <c r="F5864" s="83" t="str">
        <f t="shared" si="556"/>
        <v>TA1</v>
      </c>
      <c r="G5864" s="83" t="str">
        <f t="shared" si="557"/>
        <v>TA</v>
      </c>
      <c r="H5864" s="83" t="s">
        <v>665</v>
      </c>
      <c r="I5864" s="83" t="s">
        <v>666</v>
      </c>
    </row>
    <row r="5865" spans="1:9" ht="15">
      <c r="A5865" s="83" t="s">
        <v>6406</v>
      </c>
      <c r="B5865" s="83" t="str">
        <f t="shared" si="552"/>
        <v>TA11 7D</v>
      </c>
      <c r="C5865" s="83" t="str">
        <f t="shared" si="553"/>
        <v>TA11 7</v>
      </c>
      <c r="D5865" s="83" t="str">
        <f t="shared" si="554"/>
        <v xml:space="preserve">TA11 </v>
      </c>
      <c r="E5865" s="83" t="str">
        <f t="shared" si="555"/>
        <v>TA11</v>
      </c>
      <c r="F5865" s="83" t="str">
        <f t="shared" si="556"/>
        <v>TA1</v>
      </c>
      <c r="G5865" s="83" t="str">
        <f t="shared" si="557"/>
        <v>TA</v>
      </c>
      <c r="H5865" s="83" t="s">
        <v>665</v>
      </c>
      <c r="I5865" s="83" t="s">
        <v>666</v>
      </c>
    </row>
    <row r="5866" spans="1:9" ht="15">
      <c r="A5866" s="83" t="s">
        <v>6407</v>
      </c>
      <c r="B5866" s="83" t="str">
        <f t="shared" si="552"/>
        <v>TA11 7D</v>
      </c>
      <c r="C5866" s="83" t="str">
        <f t="shared" si="553"/>
        <v>TA11 7</v>
      </c>
      <c r="D5866" s="83" t="str">
        <f t="shared" si="554"/>
        <v xml:space="preserve">TA11 </v>
      </c>
      <c r="E5866" s="83" t="str">
        <f t="shared" si="555"/>
        <v>TA11</v>
      </c>
      <c r="F5866" s="83" t="str">
        <f t="shared" si="556"/>
        <v>TA1</v>
      </c>
      <c r="G5866" s="83" t="str">
        <f t="shared" si="557"/>
        <v>TA</v>
      </c>
      <c r="H5866" s="83" t="s">
        <v>665</v>
      </c>
      <c r="I5866" s="83" t="s">
        <v>666</v>
      </c>
    </row>
    <row r="5867" spans="1:9" ht="15">
      <c r="A5867" s="83" t="s">
        <v>6408</v>
      </c>
      <c r="B5867" s="83" t="str">
        <f t="shared" si="552"/>
        <v>TA11 7E</v>
      </c>
      <c r="C5867" s="83" t="str">
        <f t="shared" si="553"/>
        <v>TA11 7</v>
      </c>
      <c r="D5867" s="83" t="str">
        <f t="shared" si="554"/>
        <v xml:space="preserve">TA11 </v>
      </c>
      <c r="E5867" s="83" t="str">
        <f t="shared" si="555"/>
        <v>TA11</v>
      </c>
      <c r="F5867" s="83" t="str">
        <f t="shared" si="556"/>
        <v>TA1</v>
      </c>
      <c r="G5867" s="83" t="str">
        <f t="shared" si="557"/>
        <v>TA</v>
      </c>
      <c r="H5867" s="83" t="s">
        <v>665</v>
      </c>
      <c r="I5867" s="83" t="s">
        <v>666</v>
      </c>
    </row>
    <row r="5868" spans="1:9" ht="15">
      <c r="A5868" s="83" t="s">
        <v>6409</v>
      </c>
      <c r="B5868" s="83" t="str">
        <f t="shared" si="552"/>
        <v>TA11 7E</v>
      </c>
      <c r="C5868" s="83" t="str">
        <f t="shared" si="553"/>
        <v>TA11 7</v>
      </c>
      <c r="D5868" s="83" t="str">
        <f t="shared" si="554"/>
        <v xml:space="preserve">TA11 </v>
      </c>
      <c r="E5868" s="83" t="str">
        <f t="shared" si="555"/>
        <v>TA11</v>
      </c>
      <c r="F5868" s="83" t="str">
        <f t="shared" si="556"/>
        <v>TA1</v>
      </c>
      <c r="G5868" s="83" t="str">
        <f t="shared" si="557"/>
        <v>TA</v>
      </c>
      <c r="H5868" s="83" t="s">
        <v>885</v>
      </c>
      <c r="I5868" s="83" t="s">
        <v>666</v>
      </c>
    </row>
    <row r="5869" spans="1:9" ht="15">
      <c r="A5869" s="83" t="s">
        <v>6410</v>
      </c>
      <c r="B5869" s="83" t="str">
        <f t="shared" si="552"/>
        <v>TA11 7E</v>
      </c>
      <c r="C5869" s="83" t="str">
        <f t="shared" si="553"/>
        <v>TA11 7</v>
      </c>
      <c r="D5869" s="83" t="str">
        <f t="shared" si="554"/>
        <v xml:space="preserve">TA11 </v>
      </c>
      <c r="E5869" s="83" t="str">
        <f t="shared" si="555"/>
        <v>TA11</v>
      </c>
      <c r="F5869" s="83" t="str">
        <f t="shared" si="556"/>
        <v>TA1</v>
      </c>
      <c r="G5869" s="83" t="str">
        <f t="shared" si="557"/>
        <v>TA</v>
      </c>
      <c r="H5869" s="83" t="s">
        <v>885</v>
      </c>
      <c r="I5869" s="83" t="s">
        <v>666</v>
      </c>
    </row>
    <row r="5870" spans="1:9" ht="15">
      <c r="A5870" s="83" t="s">
        <v>6411</v>
      </c>
      <c r="B5870" s="83" t="str">
        <f t="shared" si="552"/>
        <v>TA11 7H</v>
      </c>
      <c r="C5870" s="83" t="str">
        <f t="shared" si="553"/>
        <v>TA11 7</v>
      </c>
      <c r="D5870" s="83" t="str">
        <f t="shared" si="554"/>
        <v xml:space="preserve">TA11 </v>
      </c>
      <c r="E5870" s="83" t="str">
        <f t="shared" si="555"/>
        <v>TA11</v>
      </c>
      <c r="F5870" s="83" t="str">
        <f t="shared" si="556"/>
        <v>TA1</v>
      </c>
      <c r="G5870" s="83" t="str">
        <f t="shared" si="557"/>
        <v>TA</v>
      </c>
      <c r="H5870" s="83" t="s">
        <v>665</v>
      </c>
      <c r="I5870" s="83" t="s">
        <v>666</v>
      </c>
    </row>
    <row r="5871" spans="1:9" ht="15">
      <c r="A5871" s="83" t="s">
        <v>6412</v>
      </c>
      <c r="B5871" s="83" t="str">
        <f t="shared" si="552"/>
        <v>TA11 7H</v>
      </c>
      <c r="C5871" s="83" t="str">
        <f t="shared" si="553"/>
        <v>TA11 7</v>
      </c>
      <c r="D5871" s="83" t="str">
        <f t="shared" si="554"/>
        <v xml:space="preserve">TA11 </v>
      </c>
      <c r="E5871" s="83" t="str">
        <f t="shared" si="555"/>
        <v>TA11</v>
      </c>
      <c r="F5871" s="83" t="str">
        <f t="shared" si="556"/>
        <v>TA1</v>
      </c>
      <c r="G5871" s="83" t="str">
        <f t="shared" si="557"/>
        <v>TA</v>
      </c>
      <c r="H5871" s="83" t="s">
        <v>665</v>
      </c>
      <c r="I5871" s="83" t="s">
        <v>666</v>
      </c>
    </row>
    <row r="5872" spans="1:9" ht="15">
      <c r="A5872" s="83" t="s">
        <v>6413</v>
      </c>
      <c r="B5872" s="83" t="str">
        <f t="shared" si="552"/>
        <v>TA11 7H</v>
      </c>
      <c r="C5872" s="83" t="str">
        <f t="shared" si="553"/>
        <v>TA11 7</v>
      </c>
      <c r="D5872" s="83" t="str">
        <f t="shared" si="554"/>
        <v xml:space="preserve">TA11 </v>
      </c>
      <c r="E5872" s="83" t="str">
        <f t="shared" si="555"/>
        <v>TA11</v>
      </c>
      <c r="F5872" s="83" t="str">
        <f t="shared" si="556"/>
        <v>TA1</v>
      </c>
      <c r="G5872" s="83" t="str">
        <f t="shared" si="557"/>
        <v>TA</v>
      </c>
      <c r="H5872" s="83" t="s">
        <v>665</v>
      </c>
      <c r="I5872" s="83" t="s">
        <v>666</v>
      </c>
    </row>
    <row r="5873" spans="1:9" ht="15">
      <c r="A5873" s="83" t="s">
        <v>6414</v>
      </c>
      <c r="B5873" s="83" t="str">
        <f t="shared" si="552"/>
        <v>TA11 7J</v>
      </c>
      <c r="C5873" s="83" t="str">
        <f t="shared" si="553"/>
        <v>TA11 7</v>
      </c>
      <c r="D5873" s="83" t="str">
        <f t="shared" si="554"/>
        <v xml:space="preserve">TA11 </v>
      </c>
      <c r="E5873" s="83" t="str">
        <f t="shared" si="555"/>
        <v>TA11</v>
      </c>
      <c r="F5873" s="83" t="str">
        <f t="shared" si="556"/>
        <v>TA1</v>
      </c>
      <c r="G5873" s="83" t="str">
        <f t="shared" si="557"/>
        <v>TA</v>
      </c>
      <c r="H5873" s="83" t="s">
        <v>665</v>
      </c>
      <c r="I5873" s="83" t="s">
        <v>666</v>
      </c>
    </row>
    <row r="5874" spans="1:9" ht="15">
      <c r="A5874" s="83" t="s">
        <v>6415</v>
      </c>
      <c r="B5874" s="83" t="str">
        <f t="shared" si="552"/>
        <v>TA11 7J</v>
      </c>
      <c r="C5874" s="83" t="str">
        <f t="shared" si="553"/>
        <v>TA11 7</v>
      </c>
      <c r="D5874" s="83" t="str">
        <f t="shared" si="554"/>
        <v xml:space="preserve">TA11 </v>
      </c>
      <c r="E5874" s="83" t="str">
        <f t="shared" si="555"/>
        <v>TA11</v>
      </c>
      <c r="F5874" s="83" t="str">
        <f t="shared" si="556"/>
        <v>TA1</v>
      </c>
      <c r="G5874" s="83" t="str">
        <f t="shared" si="557"/>
        <v>TA</v>
      </c>
      <c r="H5874" s="83" t="s">
        <v>665</v>
      </c>
      <c r="I5874" s="83" t="s">
        <v>666</v>
      </c>
    </row>
    <row r="5875" spans="1:9" ht="15">
      <c r="A5875" s="83" t="s">
        <v>6416</v>
      </c>
      <c r="B5875" s="83" t="str">
        <f t="shared" si="552"/>
        <v>TA11 7J</v>
      </c>
      <c r="C5875" s="83" t="str">
        <f t="shared" si="553"/>
        <v>TA11 7</v>
      </c>
      <c r="D5875" s="83" t="str">
        <f t="shared" si="554"/>
        <v xml:space="preserve">TA11 </v>
      </c>
      <c r="E5875" s="83" t="str">
        <f t="shared" si="555"/>
        <v>TA11</v>
      </c>
      <c r="F5875" s="83" t="str">
        <f t="shared" si="556"/>
        <v>TA1</v>
      </c>
      <c r="G5875" s="83" t="str">
        <f t="shared" si="557"/>
        <v>TA</v>
      </c>
      <c r="H5875" s="83" t="s">
        <v>665</v>
      </c>
      <c r="I5875" s="83" t="s">
        <v>666</v>
      </c>
    </row>
    <row r="5876" spans="1:9" ht="15">
      <c r="A5876" s="83" t="s">
        <v>6417</v>
      </c>
      <c r="B5876" s="83" t="str">
        <f t="shared" si="552"/>
        <v>TA11 7L</v>
      </c>
      <c r="C5876" s="83" t="str">
        <f t="shared" si="553"/>
        <v>TA11 7</v>
      </c>
      <c r="D5876" s="83" t="str">
        <f t="shared" si="554"/>
        <v xml:space="preserve">TA11 </v>
      </c>
      <c r="E5876" s="83" t="str">
        <f t="shared" si="555"/>
        <v>TA11</v>
      </c>
      <c r="F5876" s="83" t="str">
        <f t="shared" si="556"/>
        <v>TA1</v>
      </c>
      <c r="G5876" s="83" t="str">
        <f t="shared" si="557"/>
        <v>TA</v>
      </c>
      <c r="H5876" s="83" t="s">
        <v>665</v>
      </c>
      <c r="I5876" s="83" t="s">
        <v>666</v>
      </c>
    </row>
    <row r="5877" spans="1:9" ht="15">
      <c r="A5877" s="83" t="s">
        <v>6418</v>
      </c>
      <c r="B5877" s="83" t="str">
        <f t="shared" si="552"/>
        <v>TA11 7L</v>
      </c>
      <c r="C5877" s="83" t="str">
        <f t="shared" si="553"/>
        <v>TA11 7</v>
      </c>
      <c r="D5877" s="83" t="str">
        <f t="shared" si="554"/>
        <v xml:space="preserve">TA11 </v>
      </c>
      <c r="E5877" s="83" t="str">
        <f t="shared" si="555"/>
        <v>TA11</v>
      </c>
      <c r="F5877" s="83" t="str">
        <f t="shared" si="556"/>
        <v>TA1</v>
      </c>
      <c r="G5877" s="83" t="str">
        <f t="shared" si="557"/>
        <v>TA</v>
      </c>
      <c r="H5877" s="83" t="s">
        <v>885</v>
      </c>
      <c r="I5877" s="83" t="s">
        <v>666</v>
      </c>
    </row>
    <row r="5878" spans="1:9" ht="15">
      <c r="A5878" s="83" t="s">
        <v>6419</v>
      </c>
      <c r="B5878" s="83" t="str">
        <f t="shared" si="552"/>
        <v>TA11 7L</v>
      </c>
      <c r="C5878" s="83" t="str">
        <f t="shared" si="553"/>
        <v>TA11 7</v>
      </c>
      <c r="D5878" s="83" t="str">
        <f t="shared" si="554"/>
        <v xml:space="preserve">TA11 </v>
      </c>
      <c r="E5878" s="83" t="str">
        <f t="shared" si="555"/>
        <v>TA11</v>
      </c>
      <c r="F5878" s="83" t="str">
        <f t="shared" si="556"/>
        <v>TA1</v>
      </c>
      <c r="G5878" s="83" t="str">
        <f t="shared" si="557"/>
        <v>TA</v>
      </c>
      <c r="H5878" s="83" t="s">
        <v>885</v>
      </c>
      <c r="I5878" s="83" t="s">
        <v>666</v>
      </c>
    </row>
    <row r="5879" spans="1:9" ht="15">
      <c r="A5879" s="83" t="s">
        <v>6420</v>
      </c>
      <c r="B5879" s="83" t="str">
        <f t="shared" si="552"/>
        <v>TA11 7L</v>
      </c>
      <c r="C5879" s="83" t="str">
        <f t="shared" si="553"/>
        <v>TA11 7</v>
      </c>
      <c r="D5879" s="83" t="str">
        <f t="shared" si="554"/>
        <v xml:space="preserve">TA11 </v>
      </c>
      <c r="E5879" s="83" t="str">
        <f t="shared" si="555"/>
        <v>TA11</v>
      </c>
      <c r="F5879" s="83" t="str">
        <f t="shared" si="556"/>
        <v>TA1</v>
      </c>
      <c r="G5879" s="83" t="str">
        <f t="shared" si="557"/>
        <v>TA</v>
      </c>
      <c r="H5879" s="83" t="s">
        <v>885</v>
      </c>
      <c r="I5879" s="83" t="s">
        <v>666</v>
      </c>
    </row>
    <row r="5880" spans="1:9" ht="15">
      <c r="A5880" s="83" t="s">
        <v>6421</v>
      </c>
      <c r="B5880" s="83" t="str">
        <f t="shared" si="552"/>
        <v>TA11 7L</v>
      </c>
      <c r="C5880" s="83" t="str">
        <f t="shared" si="553"/>
        <v>TA11 7</v>
      </c>
      <c r="D5880" s="83" t="str">
        <f t="shared" si="554"/>
        <v xml:space="preserve">TA11 </v>
      </c>
      <c r="E5880" s="83" t="str">
        <f t="shared" si="555"/>
        <v>TA11</v>
      </c>
      <c r="F5880" s="83" t="str">
        <f t="shared" si="556"/>
        <v>TA1</v>
      </c>
      <c r="G5880" s="83" t="str">
        <f t="shared" si="557"/>
        <v>TA</v>
      </c>
      <c r="H5880" s="83" t="s">
        <v>885</v>
      </c>
      <c r="I5880" s="83" t="s">
        <v>666</v>
      </c>
    </row>
    <row r="5881" spans="1:9" ht="15">
      <c r="A5881" s="83" t="s">
        <v>6422</v>
      </c>
      <c r="B5881" s="83" t="str">
        <f t="shared" si="552"/>
        <v>TA11 7L</v>
      </c>
      <c r="C5881" s="83" t="str">
        <f t="shared" si="553"/>
        <v>TA11 7</v>
      </c>
      <c r="D5881" s="83" t="str">
        <f t="shared" si="554"/>
        <v xml:space="preserve">TA11 </v>
      </c>
      <c r="E5881" s="83" t="str">
        <f t="shared" si="555"/>
        <v>TA11</v>
      </c>
      <c r="F5881" s="83" t="str">
        <f t="shared" si="556"/>
        <v>TA1</v>
      </c>
      <c r="G5881" s="83" t="str">
        <f t="shared" si="557"/>
        <v>TA</v>
      </c>
      <c r="H5881" s="83" t="s">
        <v>885</v>
      </c>
      <c r="I5881" s="83" t="s">
        <v>666</v>
      </c>
    </row>
    <row r="5882" spans="1:9" ht="15">
      <c r="A5882" s="83" t="s">
        <v>6423</v>
      </c>
      <c r="B5882" s="83" t="str">
        <f t="shared" si="552"/>
        <v>TA11 7L</v>
      </c>
      <c r="C5882" s="83" t="str">
        <f t="shared" si="553"/>
        <v>TA11 7</v>
      </c>
      <c r="D5882" s="83" t="str">
        <f t="shared" si="554"/>
        <v xml:space="preserve">TA11 </v>
      </c>
      <c r="E5882" s="83" t="str">
        <f t="shared" si="555"/>
        <v>TA11</v>
      </c>
      <c r="F5882" s="83" t="str">
        <f t="shared" si="556"/>
        <v>TA1</v>
      </c>
      <c r="G5882" s="83" t="str">
        <f t="shared" si="557"/>
        <v>TA</v>
      </c>
      <c r="H5882" s="83" t="s">
        <v>885</v>
      </c>
      <c r="I5882" s="83" t="s">
        <v>666</v>
      </c>
    </row>
    <row r="5883" spans="1:9" ht="15">
      <c r="A5883" s="83" t="s">
        <v>6424</v>
      </c>
      <c r="B5883" s="83" t="str">
        <f t="shared" si="552"/>
        <v>TA12 6A</v>
      </c>
      <c r="C5883" s="83" t="str">
        <f t="shared" si="553"/>
        <v>TA12 6</v>
      </c>
      <c r="D5883" s="83" t="str">
        <f t="shared" si="554"/>
        <v xml:space="preserve">TA12 </v>
      </c>
      <c r="E5883" s="83" t="str">
        <f t="shared" si="555"/>
        <v>TA12</v>
      </c>
      <c r="F5883" s="83" t="str">
        <f t="shared" si="556"/>
        <v>TA1</v>
      </c>
      <c r="G5883" s="83" t="str">
        <f t="shared" si="557"/>
        <v>TA</v>
      </c>
      <c r="H5883" s="83" t="s">
        <v>665</v>
      </c>
      <c r="I5883" s="83" t="s">
        <v>666</v>
      </c>
    </row>
    <row r="5884" spans="1:9" ht="15">
      <c r="A5884" s="83" t="s">
        <v>6425</v>
      </c>
      <c r="B5884" s="83" t="str">
        <f t="shared" si="552"/>
        <v>TA15 6U</v>
      </c>
      <c r="C5884" s="83" t="str">
        <f t="shared" si="553"/>
        <v>TA15 6</v>
      </c>
      <c r="D5884" s="83" t="str">
        <f t="shared" si="554"/>
        <v xml:space="preserve">TA15 </v>
      </c>
      <c r="E5884" s="83" t="str">
        <f t="shared" si="555"/>
        <v>TA15</v>
      </c>
      <c r="F5884" s="83" t="str">
        <f t="shared" si="556"/>
        <v>TA1</v>
      </c>
      <c r="G5884" s="83" t="str">
        <f t="shared" si="557"/>
        <v>TA</v>
      </c>
      <c r="H5884" s="83" t="s">
        <v>665</v>
      </c>
      <c r="I5884" s="83" t="s">
        <v>666</v>
      </c>
    </row>
    <row r="5885" spans="1:9" ht="15">
      <c r="A5885" s="83" t="s">
        <v>6426</v>
      </c>
      <c r="B5885" s="83" t="str">
        <f t="shared" si="552"/>
        <v>TA18 7D</v>
      </c>
      <c r="C5885" s="83" t="str">
        <f t="shared" si="553"/>
        <v>TA18 7</v>
      </c>
      <c r="D5885" s="83" t="str">
        <f t="shared" si="554"/>
        <v xml:space="preserve">TA18 </v>
      </c>
      <c r="E5885" s="83" t="str">
        <f t="shared" si="555"/>
        <v>TA18</v>
      </c>
      <c r="F5885" s="83" t="str">
        <f t="shared" si="556"/>
        <v>TA1</v>
      </c>
      <c r="G5885" s="83" t="str">
        <f t="shared" si="557"/>
        <v>TA</v>
      </c>
      <c r="H5885" s="83" t="s">
        <v>665</v>
      </c>
      <c r="I5885" s="83" t="s">
        <v>666</v>
      </c>
    </row>
    <row r="5886" spans="1:9" ht="15">
      <c r="A5886" s="83" t="s">
        <v>6427</v>
      </c>
      <c r="B5886" s="83" t="str">
        <f t="shared" si="552"/>
        <v>TA18 7N</v>
      </c>
      <c r="C5886" s="83" t="str">
        <f t="shared" si="553"/>
        <v>TA18 7</v>
      </c>
      <c r="D5886" s="83" t="str">
        <f t="shared" si="554"/>
        <v xml:space="preserve">TA18 </v>
      </c>
      <c r="E5886" s="83" t="str">
        <f t="shared" si="555"/>
        <v>TA18</v>
      </c>
      <c r="F5886" s="83" t="str">
        <f t="shared" si="556"/>
        <v>TA1</v>
      </c>
      <c r="G5886" s="83" t="str">
        <f t="shared" si="557"/>
        <v>TA</v>
      </c>
      <c r="H5886" s="83" t="s">
        <v>665</v>
      </c>
      <c r="I5886" s="83" t="s">
        <v>666</v>
      </c>
    </row>
    <row r="5887" spans="1:9" ht="15">
      <c r="A5887" s="83" t="s">
        <v>6428</v>
      </c>
      <c r="B5887" s="83" t="str">
        <f t="shared" si="552"/>
        <v>TA18 7P</v>
      </c>
      <c r="C5887" s="83" t="str">
        <f t="shared" si="553"/>
        <v>TA18 7</v>
      </c>
      <c r="D5887" s="83" t="str">
        <f t="shared" si="554"/>
        <v xml:space="preserve">TA18 </v>
      </c>
      <c r="E5887" s="83" t="str">
        <f t="shared" si="555"/>
        <v>TA18</v>
      </c>
      <c r="F5887" s="83" t="str">
        <f t="shared" si="556"/>
        <v>TA1</v>
      </c>
      <c r="G5887" s="83" t="str">
        <f t="shared" si="557"/>
        <v>TA</v>
      </c>
      <c r="H5887" s="83" t="s">
        <v>665</v>
      </c>
      <c r="I5887" s="83" t="s">
        <v>666</v>
      </c>
    </row>
    <row r="5888" spans="1:9" ht="15">
      <c r="A5888" s="83" t="s">
        <v>6429</v>
      </c>
      <c r="B5888" s="83" t="str">
        <f t="shared" si="552"/>
        <v>TA18 7P</v>
      </c>
      <c r="C5888" s="83" t="str">
        <f t="shared" si="553"/>
        <v>TA18 7</v>
      </c>
      <c r="D5888" s="83" t="str">
        <f t="shared" si="554"/>
        <v xml:space="preserve">TA18 </v>
      </c>
      <c r="E5888" s="83" t="str">
        <f t="shared" si="555"/>
        <v>TA18</v>
      </c>
      <c r="F5888" s="83" t="str">
        <f t="shared" si="556"/>
        <v>TA1</v>
      </c>
      <c r="G5888" s="83" t="str">
        <f t="shared" si="557"/>
        <v>TA</v>
      </c>
      <c r="H5888" s="83" t="s">
        <v>665</v>
      </c>
      <c r="I5888" s="83" t="s">
        <v>666</v>
      </c>
    </row>
    <row r="5889" spans="1:9" ht="15">
      <c r="A5889" s="83" t="s">
        <v>6430</v>
      </c>
      <c r="B5889" s="83" t="str">
        <f t="shared" si="552"/>
        <v>TA18 7P</v>
      </c>
      <c r="C5889" s="83" t="str">
        <f t="shared" si="553"/>
        <v>TA18 7</v>
      </c>
      <c r="D5889" s="83" t="str">
        <f t="shared" si="554"/>
        <v xml:space="preserve">TA18 </v>
      </c>
      <c r="E5889" s="83" t="str">
        <f t="shared" si="555"/>
        <v>TA18</v>
      </c>
      <c r="F5889" s="83" t="str">
        <f t="shared" si="556"/>
        <v>TA1</v>
      </c>
      <c r="G5889" s="83" t="str">
        <f t="shared" si="557"/>
        <v>TA</v>
      </c>
      <c r="H5889" s="83" t="s">
        <v>665</v>
      </c>
      <c r="I5889" s="83" t="s">
        <v>666</v>
      </c>
    </row>
    <row r="5890" spans="1:9" ht="15">
      <c r="A5890" s="83" t="s">
        <v>6431</v>
      </c>
      <c r="B5890" s="83" t="str">
        <f t="shared" si="552"/>
        <v>TA18 7P</v>
      </c>
      <c r="C5890" s="83" t="str">
        <f t="shared" si="553"/>
        <v>TA18 7</v>
      </c>
      <c r="D5890" s="83" t="str">
        <f t="shared" si="554"/>
        <v xml:space="preserve">TA18 </v>
      </c>
      <c r="E5890" s="83" t="str">
        <f t="shared" si="555"/>
        <v>TA18</v>
      </c>
      <c r="F5890" s="83" t="str">
        <f t="shared" si="556"/>
        <v>TA1</v>
      </c>
      <c r="G5890" s="83" t="str">
        <f t="shared" si="557"/>
        <v>TA</v>
      </c>
      <c r="H5890" s="83" t="s">
        <v>665</v>
      </c>
      <c r="I5890" s="83" t="s">
        <v>666</v>
      </c>
    </row>
    <row r="5891" spans="1:9" ht="15">
      <c r="A5891" s="83" t="s">
        <v>6432</v>
      </c>
      <c r="B5891" s="83" t="str">
        <f t="shared" ref="B5891:B5954" si="558">LEFT($A5891,7)</f>
        <v>TA18 7P</v>
      </c>
      <c r="C5891" s="83" t="str">
        <f t="shared" ref="C5891:C5954" si="559">LEFT($A5891,6)</f>
        <v>TA18 7</v>
      </c>
      <c r="D5891" s="83" t="str">
        <f t="shared" ref="D5891:D5954" si="560">LEFT($A5891,5)</f>
        <v xml:space="preserve">TA18 </v>
      </c>
      <c r="E5891" s="83" t="str">
        <f t="shared" ref="E5891:E5954" si="561">LEFT($A5891,4)</f>
        <v>TA18</v>
      </c>
      <c r="F5891" s="83" t="str">
        <f t="shared" ref="F5891:F5954" si="562">LEFT($A5891,3)</f>
        <v>TA1</v>
      </c>
      <c r="G5891" s="83" t="str">
        <f t="shared" ref="G5891:G5954" si="563">LEFT($A5891,2)</f>
        <v>TA</v>
      </c>
      <c r="H5891" s="83" t="s">
        <v>665</v>
      </c>
      <c r="I5891" s="83" t="s">
        <v>666</v>
      </c>
    </row>
    <row r="5892" spans="1:9" ht="15">
      <c r="A5892" s="83" t="s">
        <v>6433</v>
      </c>
      <c r="B5892" s="83" t="str">
        <f t="shared" si="558"/>
        <v>TA18 7P</v>
      </c>
      <c r="C5892" s="83" t="str">
        <f t="shared" si="559"/>
        <v>TA18 7</v>
      </c>
      <c r="D5892" s="83" t="str">
        <f t="shared" si="560"/>
        <v xml:space="preserve">TA18 </v>
      </c>
      <c r="E5892" s="83" t="str">
        <f t="shared" si="561"/>
        <v>TA18</v>
      </c>
      <c r="F5892" s="83" t="str">
        <f t="shared" si="562"/>
        <v>TA1</v>
      </c>
      <c r="G5892" s="83" t="str">
        <f t="shared" si="563"/>
        <v>TA</v>
      </c>
      <c r="H5892" s="83" t="s">
        <v>665</v>
      </c>
      <c r="I5892" s="83" t="s">
        <v>666</v>
      </c>
    </row>
    <row r="5893" spans="1:9" ht="15">
      <c r="A5893" s="83" t="s">
        <v>6434</v>
      </c>
      <c r="B5893" s="83" t="str">
        <f t="shared" si="558"/>
        <v>TA18 7P</v>
      </c>
      <c r="C5893" s="83" t="str">
        <f t="shared" si="559"/>
        <v>TA18 7</v>
      </c>
      <c r="D5893" s="83" t="str">
        <f t="shared" si="560"/>
        <v xml:space="preserve">TA18 </v>
      </c>
      <c r="E5893" s="83" t="str">
        <f t="shared" si="561"/>
        <v>TA18</v>
      </c>
      <c r="F5893" s="83" t="str">
        <f t="shared" si="562"/>
        <v>TA1</v>
      </c>
      <c r="G5893" s="83" t="str">
        <f t="shared" si="563"/>
        <v>TA</v>
      </c>
      <c r="H5893" s="83" t="s">
        <v>665</v>
      </c>
      <c r="I5893" s="83" t="s">
        <v>666</v>
      </c>
    </row>
    <row r="5894" spans="1:9" ht="15">
      <c r="A5894" s="83" t="s">
        <v>6435</v>
      </c>
      <c r="B5894" s="83" t="str">
        <f t="shared" si="558"/>
        <v>TA18 7P</v>
      </c>
      <c r="C5894" s="83" t="str">
        <f t="shared" si="559"/>
        <v>TA18 7</v>
      </c>
      <c r="D5894" s="83" t="str">
        <f t="shared" si="560"/>
        <v xml:space="preserve">TA18 </v>
      </c>
      <c r="E5894" s="83" t="str">
        <f t="shared" si="561"/>
        <v>TA18</v>
      </c>
      <c r="F5894" s="83" t="str">
        <f t="shared" si="562"/>
        <v>TA1</v>
      </c>
      <c r="G5894" s="83" t="str">
        <f t="shared" si="563"/>
        <v>TA</v>
      </c>
      <c r="H5894" s="83" t="s">
        <v>665</v>
      </c>
      <c r="I5894" s="83" t="s">
        <v>666</v>
      </c>
    </row>
    <row r="5895" spans="1:9" ht="15">
      <c r="A5895" s="83" t="s">
        <v>6436</v>
      </c>
      <c r="B5895" s="83" t="str">
        <f t="shared" si="558"/>
        <v>TA18 7Q</v>
      </c>
      <c r="C5895" s="83" t="str">
        <f t="shared" si="559"/>
        <v>TA18 7</v>
      </c>
      <c r="D5895" s="83" t="str">
        <f t="shared" si="560"/>
        <v xml:space="preserve">TA18 </v>
      </c>
      <c r="E5895" s="83" t="str">
        <f t="shared" si="561"/>
        <v>TA18</v>
      </c>
      <c r="F5895" s="83" t="str">
        <f t="shared" si="562"/>
        <v>TA1</v>
      </c>
      <c r="G5895" s="83" t="str">
        <f t="shared" si="563"/>
        <v>TA</v>
      </c>
      <c r="H5895" s="83" t="s">
        <v>665</v>
      </c>
      <c r="I5895" s="83" t="s">
        <v>666</v>
      </c>
    </row>
    <row r="5896" spans="1:9" ht="15">
      <c r="A5896" s="83" t="s">
        <v>6437</v>
      </c>
      <c r="B5896" s="83" t="str">
        <f t="shared" si="558"/>
        <v>TA18 7Q</v>
      </c>
      <c r="C5896" s="83" t="str">
        <f t="shared" si="559"/>
        <v>TA18 7</v>
      </c>
      <c r="D5896" s="83" t="str">
        <f t="shared" si="560"/>
        <v xml:space="preserve">TA18 </v>
      </c>
      <c r="E5896" s="83" t="str">
        <f t="shared" si="561"/>
        <v>TA18</v>
      </c>
      <c r="F5896" s="83" t="str">
        <f t="shared" si="562"/>
        <v>TA1</v>
      </c>
      <c r="G5896" s="83" t="str">
        <f t="shared" si="563"/>
        <v>TA</v>
      </c>
      <c r="H5896" s="83" t="s">
        <v>665</v>
      </c>
      <c r="I5896" s="83" t="s">
        <v>666</v>
      </c>
    </row>
    <row r="5897" spans="1:9" ht="15">
      <c r="A5897" s="83" t="s">
        <v>6438</v>
      </c>
      <c r="B5897" s="83" t="str">
        <f t="shared" si="558"/>
        <v>TA18 7Q</v>
      </c>
      <c r="C5897" s="83" t="str">
        <f t="shared" si="559"/>
        <v>TA18 7</v>
      </c>
      <c r="D5897" s="83" t="str">
        <f t="shared" si="560"/>
        <v xml:space="preserve">TA18 </v>
      </c>
      <c r="E5897" s="83" t="str">
        <f t="shared" si="561"/>
        <v>TA18</v>
      </c>
      <c r="F5897" s="83" t="str">
        <f t="shared" si="562"/>
        <v>TA1</v>
      </c>
      <c r="G5897" s="83" t="str">
        <f t="shared" si="563"/>
        <v>TA</v>
      </c>
      <c r="H5897" s="83" t="s">
        <v>665</v>
      </c>
      <c r="I5897" s="83" t="s">
        <v>666</v>
      </c>
    </row>
    <row r="5898" spans="1:9" ht="15">
      <c r="A5898" s="83" t="s">
        <v>6439</v>
      </c>
      <c r="B5898" s="83" t="str">
        <f t="shared" si="558"/>
        <v>TA18 7Q</v>
      </c>
      <c r="C5898" s="83" t="str">
        <f t="shared" si="559"/>
        <v>TA18 7</v>
      </c>
      <c r="D5898" s="83" t="str">
        <f t="shared" si="560"/>
        <v xml:space="preserve">TA18 </v>
      </c>
      <c r="E5898" s="83" t="str">
        <f t="shared" si="561"/>
        <v>TA18</v>
      </c>
      <c r="F5898" s="83" t="str">
        <f t="shared" si="562"/>
        <v>TA1</v>
      </c>
      <c r="G5898" s="83" t="str">
        <f t="shared" si="563"/>
        <v>TA</v>
      </c>
      <c r="H5898" s="83" t="s">
        <v>665</v>
      </c>
      <c r="I5898" s="83" t="s">
        <v>666</v>
      </c>
    </row>
    <row r="5899" spans="1:9" ht="15">
      <c r="A5899" s="83" t="s">
        <v>6440</v>
      </c>
      <c r="B5899" s="83" t="str">
        <f t="shared" si="558"/>
        <v>TA18 7Q</v>
      </c>
      <c r="C5899" s="83" t="str">
        <f t="shared" si="559"/>
        <v>TA18 7</v>
      </c>
      <c r="D5899" s="83" t="str">
        <f t="shared" si="560"/>
        <v xml:space="preserve">TA18 </v>
      </c>
      <c r="E5899" s="83" t="str">
        <f t="shared" si="561"/>
        <v>TA18</v>
      </c>
      <c r="F5899" s="83" t="str">
        <f t="shared" si="562"/>
        <v>TA1</v>
      </c>
      <c r="G5899" s="83" t="str">
        <f t="shared" si="563"/>
        <v>TA</v>
      </c>
      <c r="H5899" s="83" t="s">
        <v>665</v>
      </c>
      <c r="I5899" s="83" t="s">
        <v>666</v>
      </c>
    </row>
    <row r="5900" spans="1:9" ht="15">
      <c r="A5900" s="83" t="s">
        <v>6441</v>
      </c>
      <c r="B5900" s="83" t="str">
        <f t="shared" si="558"/>
        <v>TA18 7R</v>
      </c>
      <c r="C5900" s="83" t="str">
        <f t="shared" si="559"/>
        <v>TA18 7</v>
      </c>
      <c r="D5900" s="83" t="str">
        <f t="shared" si="560"/>
        <v xml:space="preserve">TA18 </v>
      </c>
      <c r="E5900" s="83" t="str">
        <f t="shared" si="561"/>
        <v>TA18</v>
      </c>
      <c r="F5900" s="83" t="str">
        <f t="shared" si="562"/>
        <v>TA1</v>
      </c>
      <c r="G5900" s="83" t="str">
        <f t="shared" si="563"/>
        <v>TA</v>
      </c>
      <c r="H5900" s="83" t="s">
        <v>665</v>
      </c>
      <c r="I5900" s="83" t="s">
        <v>666</v>
      </c>
    </row>
    <row r="5901" spans="1:9" ht="15">
      <c r="A5901" s="83" t="s">
        <v>6442</v>
      </c>
      <c r="B5901" s="83" t="str">
        <f t="shared" si="558"/>
        <v>TA18 7R</v>
      </c>
      <c r="C5901" s="83" t="str">
        <f t="shared" si="559"/>
        <v>TA18 7</v>
      </c>
      <c r="D5901" s="83" t="str">
        <f t="shared" si="560"/>
        <v xml:space="preserve">TA18 </v>
      </c>
      <c r="E5901" s="83" t="str">
        <f t="shared" si="561"/>
        <v>TA18</v>
      </c>
      <c r="F5901" s="83" t="str">
        <f t="shared" si="562"/>
        <v>TA1</v>
      </c>
      <c r="G5901" s="83" t="str">
        <f t="shared" si="563"/>
        <v>TA</v>
      </c>
      <c r="H5901" s="83" t="s">
        <v>885</v>
      </c>
      <c r="I5901" s="83" t="s">
        <v>666</v>
      </c>
    </row>
    <row r="5902" spans="1:9" ht="15">
      <c r="A5902" s="83" t="s">
        <v>6443</v>
      </c>
      <c r="B5902" s="83" t="str">
        <f t="shared" si="558"/>
        <v>TA18 7R</v>
      </c>
      <c r="C5902" s="83" t="str">
        <f t="shared" si="559"/>
        <v>TA18 7</v>
      </c>
      <c r="D5902" s="83" t="str">
        <f t="shared" si="560"/>
        <v xml:space="preserve">TA18 </v>
      </c>
      <c r="E5902" s="83" t="str">
        <f t="shared" si="561"/>
        <v>TA18</v>
      </c>
      <c r="F5902" s="83" t="str">
        <f t="shared" si="562"/>
        <v>TA1</v>
      </c>
      <c r="G5902" s="83" t="str">
        <f t="shared" si="563"/>
        <v>TA</v>
      </c>
      <c r="H5902" s="83" t="s">
        <v>885</v>
      </c>
      <c r="I5902" s="83" t="s">
        <v>666</v>
      </c>
    </row>
    <row r="5903" spans="1:9" ht="15">
      <c r="A5903" s="83" t="s">
        <v>6444</v>
      </c>
      <c r="B5903" s="83" t="str">
        <f t="shared" si="558"/>
        <v>TA18 7S</v>
      </c>
      <c r="C5903" s="83" t="str">
        <f t="shared" si="559"/>
        <v>TA18 7</v>
      </c>
      <c r="D5903" s="83" t="str">
        <f t="shared" si="560"/>
        <v xml:space="preserve">TA18 </v>
      </c>
      <c r="E5903" s="83" t="str">
        <f t="shared" si="561"/>
        <v>TA18</v>
      </c>
      <c r="F5903" s="83" t="str">
        <f t="shared" si="562"/>
        <v>TA1</v>
      </c>
      <c r="G5903" s="83" t="str">
        <f t="shared" si="563"/>
        <v>TA</v>
      </c>
      <c r="H5903" s="83" t="s">
        <v>665</v>
      </c>
      <c r="I5903" s="83" t="s">
        <v>666</v>
      </c>
    </row>
    <row r="5904" spans="1:9" ht="15">
      <c r="A5904" s="83" t="s">
        <v>6445</v>
      </c>
      <c r="B5904" s="83" t="str">
        <f t="shared" si="558"/>
        <v>TA18 7S</v>
      </c>
      <c r="C5904" s="83" t="str">
        <f t="shared" si="559"/>
        <v>TA18 7</v>
      </c>
      <c r="D5904" s="83" t="str">
        <f t="shared" si="560"/>
        <v xml:space="preserve">TA18 </v>
      </c>
      <c r="E5904" s="83" t="str">
        <f t="shared" si="561"/>
        <v>TA18</v>
      </c>
      <c r="F5904" s="83" t="str">
        <f t="shared" si="562"/>
        <v>TA1</v>
      </c>
      <c r="G5904" s="83" t="str">
        <f t="shared" si="563"/>
        <v>TA</v>
      </c>
      <c r="H5904" s="83" t="s">
        <v>885</v>
      </c>
      <c r="I5904" s="83" t="s">
        <v>666</v>
      </c>
    </row>
    <row r="5905" spans="1:9" ht="15">
      <c r="A5905" s="83" t="s">
        <v>6446</v>
      </c>
      <c r="B5905" s="83" t="str">
        <f t="shared" si="558"/>
        <v>TA18 7S</v>
      </c>
      <c r="C5905" s="83" t="str">
        <f t="shared" si="559"/>
        <v>TA18 7</v>
      </c>
      <c r="D5905" s="83" t="str">
        <f t="shared" si="560"/>
        <v xml:space="preserve">TA18 </v>
      </c>
      <c r="E5905" s="83" t="str">
        <f t="shared" si="561"/>
        <v>TA18</v>
      </c>
      <c r="F5905" s="83" t="str">
        <f t="shared" si="562"/>
        <v>TA1</v>
      </c>
      <c r="G5905" s="83" t="str">
        <f t="shared" si="563"/>
        <v>TA</v>
      </c>
      <c r="H5905" s="83" t="s">
        <v>885</v>
      </c>
      <c r="I5905" s="83" t="s">
        <v>666</v>
      </c>
    </row>
    <row r="5906" spans="1:9" ht="15">
      <c r="A5906" s="83" t="s">
        <v>6447</v>
      </c>
      <c r="B5906" s="83" t="str">
        <f t="shared" si="558"/>
        <v>TA18 7T</v>
      </c>
      <c r="C5906" s="83" t="str">
        <f t="shared" si="559"/>
        <v>TA18 7</v>
      </c>
      <c r="D5906" s="83" t="str">
        <f t="shared" si="560"/>
        <v xml:space="preserve">TA18 </v>
      </c>
      <c r="E5906" s="83" t="str">
        <f t="shared" si="561"/>
        <v>TA18</v>
      </c>
      <c r="F5906" s="83" t="str">
        <f t="shared" si="562"/>
        <v>TA1</v>
      </c>
      <c r="G5906" s="83" t="str">
        <f t="shared" si="563"/>
        <v>TA</v>
      </c>
      <c r="H5906" s="83" t="s">
        <v>665</v>
      </c>
      <c r="I5906" s="83" t="s">
        <v>666</v>
      </c>
    </row>
    <row r="5907" spans="1:9" ht="15">
      <c r="A5907" s="83" t="s">
        <v>6448</v>
      </c>
      <c r="B5907" s="83" t="str">
        <f t="shared" si="558"/>
        <v>TA18 7T</v>
      </c>
      <c r="C5907" s="83" t="str">
        <f t="shared" si="559"/>
        <v>TA18 7</v>
      </c>
      <c r="D5907" s="83" t="str">
        <f t="shared" si="560"/>
        <v xml:space="preserve">TA18 </v>
      </c>
      <c r="E5907" s="83" t="str">
        <f t="shared" si="561"/>
        <v>TA18</v>
      </c>
      <c r="F5907" s="83" t="str">
        <f t="shared" si="562"/>
        <v>TA1</v>
      </c>
      <c r="G5907" s="83" t="str">
        <f t="shared" si="563"/>
        <v>TA</v>
      </c>
      <c r="H5907" s="83" t="s">
        <v>665</v>
      </c>
      <c r="I5907" s="83" t="s">
        <v>666</v>
      </c>
    </row>
    <row r="5908" spans="1:9" ht="15">
      <c r="A5908" s="83" t="s">
        <v>6449</v>
      </c>
      <c r="B5908" s="83" t="str">
        <f t="shared" si="558"/>
        <v>TA18 7T</v>
      </c>
      <c r="C5908" s="83" t="str">
        <f t="shared" si="559"/>
        <v>TA18 7</v>
      </c>
      <c r="D5908" s="83" t="str">
        <f t="shared" si="560"/>
        <v xml:space="preserve">TA18 </v>
      </c>
      <c r="E5908" s="83" t="str">
        <f t="shared" si="561"/>
        <v>TA18</v>
      </c>
      <c r="F5908" s="83" t="str">
        <f t="shared" si="562"/>
        <v>TA1</v>
      </c>
      <c r="G5908" s="83" t="str">
        <f t="shared" si="563"/>
        <v>TA</v>
      </c>
      <c r="H5908" s="83" t="s">
        <v>665</v>
      </c>
      <c r="I5908" s="83" t="s">
        <v>666</v>
      </c>
    </row>
    <row r="5909" spans="1:9" ht="15">
      <c r="A5909" s="83" t="s">
        <v>6450</v>
      </c>
      <c r="B5909" s="83" t="str">
        <f t="shared" si="558"/>
        <v>TA18 7T</v>
      </c>
      <c r="C5909" s="83" t="str">
        <f t="shared" si="559"/>
        <v>TA18 7</v>
      </c>
      <c r="D5909" s="83" t="str">
        <f t="shared" si="560"/>
        <v xml:space="preserve">TA18 </v>
      </c>
      <c r="E5909" s="83" t="str">
        <f t="shared" si="561"/>
        <v>TA18</v>
      </c>
      <c r="F5909" s="83" t="str">
        <f t="shared" si="562"/>
        <v>TA1</v>
      </c>
      <c r="G5909" s="83" t="str">
        <f t="shared" si="563"/>
        <v>TA</v>
      </c>
      <c r="H5909" s="83" t="s">
        <v>665</v>
      </c>
      <c r="I5909" s="83" t="s">
        <v>666</v>
      </c>
    </row>
    <row r="5910" spans="1:9" ht="15">
      <c r="A5910" s="83" t="s">
        <v>6451</v>
      </c>
      <c r="B5910" s="83" t="str">
        <f t="shared" si="558"/>
        <v>TA18 7T</v>
      </c>
      <c r="C5910" s="83" t="str">
        <f t="shared" si="559"/>
        <v>TA18 7</v>
      </c>
      <c r="D5910" s="83" t="str">
        <f t="shared" si="560"/>
        <v xml:space="preserve">TA18 </v>
      </c>
      <c r="E5910" s="83" t="str">
        <f t="shared" si="561"/>
        <v>TA18</v>
      </c>
      <c r="F5910" s="83" t="str">
        <f t="shared" si="562"/>
        <v>TA1</v>
      </c>
      <c r="G5910" s="83" t="str">
        <f t="shared" si="563"/>
        <v>TA</v>
      </c>
      <c r="H5910" s="83" t="s">
        <v>665</v>
      </c>
      <c r="I5910" s="83" t="s">
        <v>666</v>
      </c>
    </row>
    <row r="5911" spans="1:9" ht="15">
      <c r="A5911" s="83" t="s">
        <v>6452</v>
      </c>
      <c r="B5911" s="83" t="str">
        <f t="shared" si="558"/>
        <v>TA18 7T</v>
      </c>
      <c r="C5911" s="83" t="str">
        <f t="shared" si="559"/>
        <v>TA18 7</v>
      </c>
      <c r="D5911" s="83" t="str">
        <f t="shared" si="560"/>
        <v xml:space="preserve">TA18 </v>
      </c>
      <c r="E5911" s="83" t="str">
        <f t="shared" si="561"/>
        <v>TA18</v>
      </c>
      <c r="F5911" s="83" t="str">
        <f t="shared" si="562"/>
        <v>TA1</v>
      </c>
      <c r="G5911" s="83" t="str">
        <f t="shared" si="563"/>
        <v>TA</v>
      </c>
      <c r="H5911" s="83" t="s">
        <v>665</v>
      </c>
      <c r="I5911" s="83" t="s">
        <v>666</v>
      </c>
    </row>
    <row r="5912" spans="1:9" ht="15">
      <c r="A5912" s="83" t="s">
        <v>6453</v>
      </c>
      <c r="B5912" s="83" t="str">
        <f t="shared" si="558"/>
        <v>TA18 7T</v>
      </c>
      <c r="C5912" s="83" t="str">
        <f t="shared" si="559"/>
        <v>TA18 7</v>
      </c>
      <c r="D5912" s="83" t="str">
        <f t="shared" si="560"/>
        <v xml:space="preserve">TA18 </v>
      </c>
      <c r="E5912" s="83" t="str">
        <f t="shared" si="561"/>
        <v>TA18</v>
      </c>
      <c r="F5912" s="83" t="str">
        <f t="shared" si="562"/>
        <v>TA1</v>
      </c>
      <c r="G5912" s="83" t="str">
        <f t="shared" si="563"/>
        <v>TA</v>
      </c>
      <c r="H5912" s="83" t="s">
        <v>665</v>
      </c>
      <c r="I5912" s="83" t="s">
        <v>666</v>
      </c>
    </row>
    <row r="5913" spans="1:9" ht="15">
      <c r="A5913" s="83" t="s">
        <v>6454</v>
      </c>
      <c r="B5913" s="83" t="str">
        <f t="shared" si="558"/>
        <v>TA18 8P</v>
      </c>
      <c r="C5913" s="83" t="str">
        <f t="shared" si="559"/>
        <v>TA18 8</v>
      </c>
      <c r="D5913" s="83" t="str">
        <f t="shared" si="560"/>
        <v xml:space="preserve">TA18 </v>
      </c>
      <c r="E5913" s="83" t="str">
        <f t="shared" si="561"/>
        <v>TA18</v>
      </c>
      <c r="F5913" s="83" t="str">
        <f t="shared" si="562"/>
        <v>TA1</v>
      </c>
      <c r="G5913" s="83" t="str">
        <f t="shared" si="563"/>
        <v>TA</v>
      </c>
      <c r="H5913" s="83" t="s">
        <v>853</v>
      </c>
      <c r="I5913" s="83" t="s">
        <v>662</v>
      </c>
    </row>
    <row r="5914" spans="1:9" ht="15">
      <c r="A5914" s="83" t="s">
        <v>6455</v>
      </c>
      <c r="B5914" s="83" t="str">
        <f t="shared" si="558"/>
        <v>TA18 8P</v>
      </c>
      <c r="C5914" s="83" t="str">
        <f t="shared" si="559"/>
        <v>TA18 8</v>
      </c>
      <c r="D5914" s="83" t="str">
        <f t="shared" si="560"/>
        <v xml:space="preserve">TA18 </v>
      </c>
      <c r="E5914" s="83" t="str">
        <f t="shared" si="561"/>
        <v>TA18</v>
      </c>
      <c r="F5914" s="83" t="str">
        <f t="shared" si="562"/>
        <v>TA1</v>
      </c>
      <c r="G5914" s="83" t="str">
        <f t="shared" si="563"/>
        <v>TA</v>
      </c>
      <c r="H5914" s="83" t="s">
        <v>853</v>
      </c>
      <c r="I5914" s="83" t="s">
        <v>662</v>
      </c>
    </row>
    <row r="5915" spans="1:9" ht="15">
      <c r="A5915" s="83" t="s">
        <v>6456</v>
      </c>
      <c r="B5915" s="83" t="str">
        <f t="shared" si="558"/>
        <v>TA18 8Q</v>
      </c>
      <c r="C5915" s="83" t="str">
        <f t="shared" si="559"/>
        <v>TA18 8</v>
      </c>
      <c r="D5915" s="83" t="str">
        <f t="shared" si="560"/>
        <v xml:space="preserve">TA18 </v>
      </c>
      <c r="E5915" s="83" t="str">
        <f t="shared" si="561"/>
        <v>TA18</v>
      </c>
      <c r="F5915" s="83" t="str">
        <f t="shared" si="562"/>
        <v>TA1</v>
      </c>
      <c r="G5915" s="83" t="str">
        <f t="shared" si="563"/>
        <v>TA</v>
      </c>
      <c r="H5915" s="83" t="s">
        <v>853</v>
      </c>
      <c r="I5915" s="83" t="s">
        <v>662</v>
      </c>
    </row>
    <row r="5916" spans="1:9" ht="15">
      <c r="A5916" s="83" t="s">
        <v>6457</v>
      </c>
      <c r="B5916" s="83" t="str">
        <f t="shared" si="558"/>
        <v>TA18 8Q</v>
      </c>
      <c r="C5916" s="83" t="str">
        <f t="shared" si="559"/>
        <v>TA18 8</v>
      </c>
      <c r="D5916" s="83" t="str">
        <f t="shared" si="560"/>
        <v xml:space="preserve">TA18 </v>
      </c>
      <c r="E5916" s="83" t="str">
        <f t="shared" si="561"/>
        <v>TA18</v>
      </c>
      <c r="F5916" s="83" t="str">
        <f t="shared" si="562"/>
        <v>TA1</v>
      </c>
      <c r="G5916" s="83" t="str">
        <f t="shared" si="563"/>
        <v>TA</v>
      </c>
      <c r="H5916" s="83" t="s">
        <v>853</v>
      </c>
      <c r="I5916" s="83" t="s">
        <v>662</v>
      </c>
    </row>
    <row r="5917" spans="1:9" ht="15">
      <c r="A5917" s="83" t="s">
        <v>6458</v>
      </c>
      <c r="B5917" s="83" t="str">
        <f t="shared" si="558"/>
        <v>TA18 8Q</v>
      </c>
      <c r="C5917" s="83" t="str">
        <f t="shared" si="559"/>
        <v>TA18 8</v>
      </c>
      <c r="D5917" s="83" t="str">
        <f t="shared" si="560"/>
        <v xml:space="preserve">TA18 </v>
      </c>
      <c r="E5917" s="83" t="str">
        <f t="shared" si="561"/>
        <v>TA18</v>
      </c>
      <c r="F5917" s="83" t="str">
        <f t="shared" si="562"/>
        <v>TA1</v>
      </c>
      <c r="G5917" s="83" t="str">
        <f t="shared" si="563"/>
        <v>TA</v>
      </c>
      <c r="H5917" s="83" t="s">
        <v>853</v>
      </c>
      <c r="I5917" s="83" t="s">
        <v>662</v>
      </c>
    </row>
    <row r="5918" spans="1:9" ht="15">
      <c r="A5918" s="83" t="s">
        <v>6459</v>
      </c>
      <c r="B5918" s="83" t="str">
        <f t="shared" si="558"/>
        <v>TA18 8Q</v>
      </c>
      <c r="C5918" s="83" t="str">
        <f t="shared" si="559"/>
        <v>TA18 8</v>
      </c>
      <c r="D5918" s="83" t="str">
        <f t="shared" si="560"/>
        <v xml:space="preserve">TA18 </v>
      </c>
      <c r="E5918" s="83" t="str">
        <f t="shared" si="561"/>
        <v>TA18</v>
      </c>
      <c r="F5918" s="83" t="str">
        <f t="shared" si="562"/>
        <v>TA1</v>
      </c>
      <c r="G5918" s="83" t="str">
        <f t="shared" si="563"/>
        <v>TA</v>
      </c>
      <c r="H5918" s="83" t="s">
        <v>853</v>
      </c>
      <c r="I5918" s="83" t="s">
        <v>662</v>
      </c>
    </row>
    <row r="5919" spans="1:9" ht="15">
      <c r="A5919" s="83" t="s">
        <v>6460</v>
      </c>
      <c r="B5919" s="83" t="str">
        <f t="shared" si="558"/>
        <v>TA20 4J</v>
      </c>
      <c r="C5919" s="83" t="str">
        <f t="shared" si="559"/>
        <v>TA20 4</v>
      </c>
      <c r="D5919" s="83" t="str">
        <f t="shared" si="560"/>
        <v xml:space="preserve">TA20 </v>
      </c>
      <c r="E5919" s="83" t="str">
        <f t="shared" si="561"/>
        <v>TA20</v>
      </c>
      <c r="F5919" s="83" t="str">
        <f t="shared" si="562"/>
        <v>TA2</v>
      </c>
      <c r="G5919" s="83" t="str">
        <f t="shared" si="563"/>
        <v>TA</v>
      </c>
      <c r="H5919" s="83" t="s">
        <v>853</v>
      </c>
      <c r="I5919" s="83" t="s">
        <v>662</v>
      </c>
    </row>
    <row r="5920" spans="1:9" ht="15">
      <c r="A5920" s="83" t="s">
        <v>6461</v>
      </c>
      <c r="B5920" s="83" t="str">
        <f t="shared" si="558"/>
        <v>TA20 4J</v>
      </c>
      <c r="C5920" s="83" t="str">
        <f t="shared" si="559"/>
        <v>TA20 4</v>
      </c>
      <c r="D5920" s="83" t="str">
        <f t="shared" si="560"/>
        <v xml:space="preserve">TA20 </v>
      </c>
      <c r="E5920" s="83" t="str">
        <f t="shared" si="561"/>
        <v>TA20</v>
      </c>
      <c r="F5920" s="83" t="str">
        <f t="shared" si="562"/>
        <v>TA2</v>
      </c>
      <c r="G5920" s="83" t="str">
        <f t="shared" si="563"/>
        <v>TA</v>
      </c>
      <c r="H5920" s="83" t="s">
        <v>853</v>
      </c>
      <c r="I5920" s="83" t="s">
        <v>662</v>
      </c>
    </row>
    <row r="5921" spans="1:9" ht="15">
      <c r="A5921" s="83" t="s">
        <v>6462</v>
      </c>
      <c r="B5921" s="83" t="str">
        <f t="shared" si="558"/>
        <v>TA20 4L</v>
      </c>
      <c r="C5921" s="83" t="str">
        <f t="shared" si="559"/>
        <v>TA20 4</v>
      </c>
      <c r="D5921" s="83" t="str">
        <f t="shared" si="560"/>
        <v xml:space="preserve">TA20 </v>
      </c>
      <c r="E5921" s="83" t="str">
        <f t="shared" si="561"/>
        <v>TA20</v>
      </c>
      <c r="F5921" s="83" t="str">
        <f t="shared" si="562"/>
        <v>TA2</v>
      </c>
      <c r="G5921" s="83" t="str">
        <f t="shared" si="563"/>
        <v>TA</v>
      </c>
      <c r="H5921" s="83" t="s">
        <v>853</v>
      </c>
      <c r="I5921" s="83" t="s">
        <v>662</v>
      </c>
    </row>
    <row r="5922" spans="1:9" ht="15">
      <c r="A5922" s="83" t="s">
        <v>6463</v>
      </c>
      <c r="B5922" s="83" t="str">
        <f t="shared" si="558"/>
        <v>TA20 4L</v>
      </c>
      <c r="C5922" s="83" t="str">
        <f t="shared" si="559"/>
        <v>TA20 4</v>
      </c>
      <c r="D5922" s="83" t="str">
        <f t="shared" si="560"/>
        <v xml:space="preserve">TA20 </v>
      </c>
      <c r="E5922" s="83" t="str">
        <f t="shared" si="561"/>
        <v>TA20</v>
      </c>
      <c r="F5922" s="83" t="str">
        <f t="shared" si="562"/>
        <v>TA2</v>
      </c>
      <c r="G5922" s="83" t="str">
        <f t="shared" si="563"/>
        <v>TA</v>
      </c>
      <c r="H5922" s="83" t="s">
        <v>885</v>
      </c>
      <c r="I5922" s="83" t="s">
        <v>666</v>
      </c>
    </row>
    <row r="5923" spans="1:9" ht="15">
      <c r="A5923" s="83" t="s">
        <v>6464</v>
      </c>
      <c r="B5923" s="83" t="str">
        <f t="shared" si="558"/>
        <v>TA20 4L</v>
      </c>
      <c r="C5923" s="83" t="str">
        <f t="shared" si="559"/>
        <v>TA20 4</v>
      </c>
      <c r="D5923" s="83" t="str">
        <f t="shared" si="560"/>
        <v xml:space="preserve">TA20 </v>
      </c>
      <c r="E5923" s="83" t="str">
        <f t="shared" si="561"/>
        <v>TA20</v>
      </c>
      <c r="F5923" s="83" t="str">
        <f t="shared" si="562"/>
        <v>TA2</v>
      </c>
      <c r="G5923" s="83" t="str">
        <f t="shared" si="563"/>
        <v>TA</v>
      </c>
      <c r="H5923" s="83" t="s">
        <v>885</v>
      </c>
      <c r="I5923" s="83" t="s">
        <v>666</v>
      </c>
    </row>
    <row r="5924" spans="1:9" ht="15">
      <c r="A5924" s="83" t="s">
        <v>6465</v>
      </c>
      <c r="B5924" s="83" t="str">
        <f t="shared" si="558"/>
        <v>TA20 4L</v>
      </c>
      <c r="C5924" s="83" t="str">
        <f t="shared" si="559"/>
        <v>TA20 4</v>
      </c>
      <c r="D5924" s="83" t="str">
        <f t="shared" si="560"/>
        <v xml:space="preserve">TA20 </v>
      </c>
      <c r="E5924" s="83" t="str">
        <f t="shared" si="561"/>
        <v>TA20</v>
      </c>
      <c r="F5924" s="83" t="str">
        <f t="shared" si="562"/>
        <v>TA2</v>
      </c>
      <c r="G5924" s="83" t="str">
        <f t="shared" si="563"/>
        <v>TA</v>
      </c>
      <c r="H5924" s="83" t="s">
        <v>885</v>
      </c>
      <c r="I5924" s="83" t="s">
        <v>666</v>
      </c>
    </row>
    <row r="5925" spans="1:9" ht="15">
      <c r="A5925" s="83" t="s">
        <v>6466</v>
      </c>
      <c r="B5925" s="83" t="str">
        <f t="shared" si="558"/>
        <v>TA20 4L</v>
      </c>
      <c r="C5925" s="83" t="str">
        <f t="shared" si="559"/>
        <v>TA20 4</v>
      </c>
      <c r="D5925" s="83" t="str">
        <f t="shared" si="560"/>
        <v xml:space="preserve">TA20 </v>
      </c>
      <c r="E5925" s="83" t="str">
        <f t="shared" si="561"/>
        <v>TA20</v>
      </c>
      <c r="F5925" s="83" t="str">
        <f t="shared" si="562"/>
        <v>TA2</v>
      </c>
      <c r="G5925" s="83" t="str">
        <f t="shared" si="563"/>
        <v>TA</v>
      </c>
      <c r="H5925" s="83" t="s">
        <v>885</v>
      </c>
      <c r="I5925" s="83" t="s">
        <v>666</v>
      </c>
    </row>
    <row r="5926" spans="1:9" ht="15">
      <c r="A5926" s="83" t="s">
        <v>6467</v>
      </c>
      <c r="B5926" s="83" t="str">
        <f t="shared" si="558"/>
        <v>TA20 4N</v>
      </c>
      <c r="C5926" s="83" t="str">
        <f t="shared" si="559"/>
        <v>TA20 4</v>
      </c>
      <c r="D5926" s="83" t="str">
        <f t="shared" si="560"/>
        <v xml:space="preserve">TA20 </v>
      </c>
      <c r="E5926" s="83" t="str">
        <f t="shared" si="561"/>
        <v>TA20</v>
      </c>
      <c r="F5926" s="83" t="str">
        <f t="shared" si="562"/>
        <v>TA2</v>
      </c>
      <c r="G5926" s="83" t="str">
        <f t="shared" si="563"/>
        <v>TA</v>
      </c>
      <c r="H5926" s="83" t="s">
        <v>853</v>
      </c>
      <c r="I5926" s="83" t="s">
        <v>662</v>
      </c>
    </row>
    <row r="5927" spans="1:9" ht="15">
      <c r="A5927" s="83" t="s">
        <v>6468</v>
      </c>
      <c r="B5927" s="83" t="str">
        <f t="shared" si="558"/>
        <v>TA20 4P</v>
      </c>
      <c r="C5927" s="83" t="str">
        <f t="shared" si="559"/>
        <v>TA20 4</v>
      </c>
      <c r="D5927" s="83" t="str">
        <f t="shared" si="560"/>
        <v xml:space="preserve">TA20 </v>
      </c>
      <c r="E5927" s="83" t="str">
        <f t="shared" si="561"/>
        <v>TA20</v>
      </c>
      <c r="F5927" s="83" t="str">
        <f t="shared" si="562"/>
        <v>TA2</v>
      </c>
      <c r="G5927" s="83" t="str">
        <f t="shared" si="563"/>
        <v>TA</v>
      </c>
      <c r="H5927" s="83" t="s">
        <v>853</v>
      </c>
      <c r="I5927" s="83" t="s">
        <v>662</v>
      </c>
    </row>
    <row r="5928" spans="1:9" ht="15">
      <c r="A5928" s="83" t="s">
        <v>6469</v>
      </c>
      <c r="B5928" s="83" t="str">
        <f t="shared" si="558"/>
        <v>TA20 4Q</v>
      </c>
      <c r="C5928" s="83" t="str">
        <f t="shared" si="559"/>
        <v>TA20 4</v>
      </c>
      <c r="D5928" s="83" t="str">
        <f t="shared" si="560"/>
        <v xml:space="preserve">TA20 </v>
      </c>
      <c r="E5928" s="83" t="str">
        <f t="shared" si="561"/>
        <v>TA20</v>
      </c>
      <c r="F5928" s="83" t="str">
        <f t="shared" si="562"/>
        <v>TA2</v>
      </c>
      <c r="G5928" s="83" t="str">
        <f t="shared" si="563"/>
        <v>TA</v>
      </c>
      <c r="H5928" s="83" t="s">
        <v>853</v>
      </c>
      <c r="I5928" s="83" t="s">
        <v>662</v>
      </c>
    </row>
    <row r="5929" spans="1:9" ht="15">
      <c r="A5929" s="83" t="s">
        <v>6470</v>
      </c>
      <c r="B5929" s="83" t="str">
        <f t="shared" si="558"/>
        <v>TA20 4Q</v>
      </c>
      <c r="C5929" s="83" t="str">
        <f t="shared" si="559"/>
        <v>TA20 4</v>
      </c>
      <c r="D5929" s="83" t="str">
        <f t="shared" si="560"/>
        <v xml:space="preserve">TA20 </v>
      </c>
      <c r="E5929" s="83" t="str">
        <f t="shared" si="561"/>
        <v>TA20</v>
      </c>
      <c r="F5929" s="83" t="str">
        <f t="shared" si="562"/>
        <v>TA2</v>
      </c>
      <c r="G5929" s="83" t="str">
        <f t="shared" si="563"/>
        <v>TA</v>
      </c>
      <c r="H5929" s="83" t="s">
        <v>853</v>
      </c>
      <c r="I5929" s="83" t="s">
        <v>662</v>
      </c>
    </row>
    <row r="5930" spans="1:9" ht="15">
      <c r="A5930" s="83" t="s">
        <v>6471</v>
      </c>
      <c r="B5930" s="83" t="str">
        <f t="shared" si="558"/>
        <v>TA20 4Q</v>
      </c>
      <c r="C5930" s="83" t="str">
        <f t="shared" si="559"/>
        <v>TA20 4</v>
      </c>
      <c r="D5930" s="83" t="str">
        <f t="shared" si="560"/>
        <v xml:space="preserve">TA20 </v>
      </c>
      <c r="E5930" s="83" t="str">
        <f t="shared" si="561"/>
        <v>TA20</v>
      </c>
      <c r="F5930" s="83" t="str">
        <f t="shared" si="562"/>
        <v>TA2</v>
      </c>
      <c r="G5930" s="83" t="str">
        <f t="shared" si="563"/>
        <v>TA</v>
      </c>
      <c r="H5930" s="83" t="s">
        <v>853</v>
      </c>
      <c r="I5930" s="83" t="s">
        <v>662</v>
      </c>
    </row>
    <row r="5931" spans="1:9" ht="15">
      <c r="A5931" s="83" t="s">
        <v>6472</v>
      </c>
      <c r="B5931" s="83" t="str">
        <f t="shared" si="558"/>
        <v>TA20 4Q</v>
      </c>
      <c r="C5931" s="83" t="str">
        <f t="shared" si="559"/>
        <v>TA20 4</v>
      </c>
      <c r="D5931" s="83" t="str">
        <f t="shared" si="560"/>
        <v xml:space="preserve">TA20 </v>
      </c>
      <c r="E5931" s="83" t="str">
        <f t="shared" si="561"/>
        <v>TA20</v>
      </c>
      <c r="F5931" s="83" t="str">
        <f t="shared" si="562"/>
        <v>TA2</v>
      </c>
      <c r="G5931" s="83" t="str">
        <f t="shared" si="563"/>
        <v>TA</v>
      </c>
      <c r="H5931" s="83" t="s">
        <v>853</v>
      </c>
      <c r="I5931" s="83" t="s">
        <v>662</v>
      </c>
    </row>
    <row r="5932" spans="1:9" ht="15">
      <c r="A5932" s="83" t="s">
        <v>6473</v>
      </c>
      <c r="B5932" s="83" t="str">
        <f t="shared" si="558"/>
        <v>TA20 4Q</v>
      </c>
      <c r="C5932" s="83" t="str">
        <f t="shared" si="559"/>
        <v>TA20 4</v>
      </c>
      <c r="D5932" s="83" t="str">
        <f t="shared" si="560"/>
        <v xml:space="preserve">TA20 </v>
      </c>
      <c r="E5932" s="83" t="str">
        <f t="shared" si="561"/>
        <v>TA20</v>
      </c>
      <c r="F5932" s="83" t="str">
        <f t="shared" si="562"/>
        <v>TA2</v>
      </c>
      <c r="G5932" s="83" t="str">
        <f t="shared" si="563"/>
        <v>TA</v>
      </c>
      <c r="H5932" s="83" t="s">
        <v>853</v>
      </c>
      <c r="I5932" s="83" t="s">
        <v>662</v>
      </c>
    </row>
    <row r="5933" spans="1:9" ht="15">
      <c r="A5933" s="83" t="s">
        <v>6474</v>
      </c>
      <c r="B5933" s="83" t="str">
        <f t="shared" si="558"/>
        <v>TA20 4Q</v>
      </c>
      <c r="C5933" s="83" t="str">
        <f t="shared" si="559"/>
        <v>TA20 4</v>
      </c>
      <c r="D5933" s="83" t="str">
        <f t="shared" si="560"/>
        <v xml:space="preserve">TA20 </v>
      </c>
      <c r="E5933" s="83" t="str">
        <f t="shared" si="561"/>
        <v>TA20</v>
      </c>
      <c r="F5933" s="83" t="str">
        <f t="shared" si="562"/>
        <v>TA2</v>
      </c>
      <c r="G5933" s="83" t="str">
        <f t="shared" si="563"/>
        <v>TA</v>
      </c>
      <c r="H5933" s="83" t="s">
        <v>853</v>
      </c>
      <c r="I5933" s="83" t="s">
        <v>662</v>
      </c>
    </row>
    <row r="5934" spans="1:9" ht="15">
      <c r="A5934" s="83" t="s">
        <v>6475</v>
      </c>
      <c r="B5934" s="83" t="str">
        <f t="shared" si="558"/>
        <v>TA7 8N</v>
      </c>
      <c r="C5934" s="83" t="str">
        <f t="shared" si="559"/>
        <v>TA7 8N</v>
      </c>
      <c r="D5934" s="83" t="str">
        <f t="shared" si="560"/>
        <v>TA7 8</v>
      </c>
      <c r="E5934" s="83" t="str">
        <f t="shared" si="561"/>
        <v xml:space="preserve">TA7 </v>
      </c>
      <c r="F5934" s="83" t="str">
        <f t="shared" si="562"/>
        <v>TA7</v>
      </c>
      <c r="G5934" s="83" t="str">
        <f t="shared" si="563"/>
        <v>TA</v>
      </c>
      <c r="H5934" s="83" t="s">
        <v>665</v>
      </c>
      <c r="I5934" s="83" t="s">
        <v>666</v>
      </c>
    </row>
    <row r="5935" spans="1:9" ht="15">
      <c r="A5935" s="83" t="s">
        <v>6476</v>
      </c>
      <c r="B5935" s="83" t="str">
        <f t="shared" si="558"/>
        <v>TA7 8NA</v>
      </c>
      <c r="C5935" s="83" t="str">
        <f t="shared" si="559"/>
        <v>TA7 8N</v>
      </c>
      <c r="D5935" s="83" t="str">
        <f t="shared" si="560"/>
        <v>TA7 8</v>
      </c>
      <c r="E5935" s="83" t="str">
        <f t="shared" si="561"/>
        <v xml:space="preserve">TA7 </v>
      </c>
      <c r="F5935" s="83" t="str">
        <f t="shared" si="562"/>
        <v>TA7</v>
      </c>
      <c r="G5935" s="83" t="str">
        <f t="shared" si="563"/>
        <v>TA</v>
      </c>
      <c r="H5935" s="83" t="s">
        <v>885</v>
      </c>
      <c r="I5935" s="83" t="s">
        <v>666</v>
      </c>
    </row>
    <row r="5936" spans="1:9" ht="15">
      <c r="A5936" s="83" t="s">
        <v>6477</v>
      </c>
      <c r="B5936" s="83" t="str">
        <f t="shared" si="558"/>
        <v>TA7 8NN</v>
      </c>
      <c r="C5936" s="83" t="str">
        <f t="shared" si="559"/>
        <v>TA7 8N</v>
      </c>
      <c r="D5936" s="83" t="str">
        <f t="shared" si="560"/>
        <v>TA7 8</v>
      </c>
      <c r="E5936" s="83" t="str">
        <f t="shared" si="561"/>
        <v xml:space="preserve">TA7 </v>
      </c>
      <c r="F5936" s="83" t="str">
        <f t="shared" si="562"/>
        <v>TA7</v>
      </c>
      <c r="G5936" s="83" t="str">
        <f t="shared" si="563"/>
        <v>TA</v>
      </c>
      <c r="H5936" s="83" t="s">
        <v>885</v>
      </c>
      <c r="I5936" s="83" t="s">
        <v>666</v>
      </c>
    </row>
    <row r="5937" spans="1:9" ht="15">
      <c r="A5937" s="83" t="s">
        <v>6478</v>
      </c>
      <c r="B5937" s="83" t="str">
        <f t="shared" si="558"/>
        <v>TA7 8NW</v>
      </c>
      <c r="C5937" s="83" t="str">
        <f t="shared" si="559"/>
        <v>TA7 8N</v>
      </c>
      <c r="D5937" s="83" t="str">
        <f t="shared" si="560"/>
        <v>TA7 8</v>
      </c>
      <c r="E5937" s="83" t="str">
        <f t="shared" si="561"/>
        <v xml:space="preserve">TA7 </v>
      </c>
      <c r="F5937" s="83" t="str">
        <f t="shared" si="562"/>
        <v>TA7</v>
      </c>
      <c r="G5937" s="83" t="str">
        <f t="shared" si="563"/>
        <v>TA</v>
      </c>
      <c r="H5937" s="83" t="s">
        <v>885</v>
      </c>
      <c r="I5937" s="83" t="s">
        <v>666</v>
      </c>
    </row>
    <row r="5938" spans="1:9" ht="15">
      <c r="A5938" s="83" t="s">
        <v>6479</v>
      </c>
      <c r="B5938" s="83" t="str">
        <f t="shared" si="558"/>
        <v>TA7 8NX</v>
      </c>
      <c r="C5938" s="83" t="str">
        <f t="shared" si="559"/>
        <v>TA7 8N</v>
      </c>
      <c r="D5938" s="83" t="str">
        <f t="shared" si="560"/>
        <v>TA7 8</v>
      </c>
      <c r="E5938" s="83" t="str">
        <f t="shared" si="561"/>
        <v xml:space="preserve">TA7 </v>
      </c>
      <c r="F5938" s="83" t="str">
        <f t="shared" si="562"/>
        <v>TA7</v>
      </c>
      <c r="G5938" s="83" t="str">
        <f t="shared" si="563"/>
        <v>TA</v>
      </c>
      <c r="H5938" s="83" t="s">
        <v>885</v>
      </c>
      <c r="I5938" s="83" t="s">
        <v>666</v>
      </c>
    </row>
    <row r="5939" spans="1:9" ht="15">
      <c r="A5939" s="83" t="s">
        <v>6480</v>
      </c>
      <c r="B5939" s="83" t="str">
        <f t="shared" si="558"/>
        <v>TA7 8NZ</v>
      </c>
      <c r="C5939" s="83" t="str">
        <f t="shared" si="559"/>
        <v>TA7 8N</v>
      </c>
      <c r="D5939" s="83" t="str">
        <f t="shared" si="560"/>
        <v>TA7 8</v>
      </c>
      <c r="E5939" s="83" t="str">
        <f t="shared" si="561"/>
        <v xml:space="preserve">TA7 </v>
      </c>
      <c r="F5939" s="83" t="str">
        <f t="shared" si="562"/>
        <v>TA7</v>
      </c>
      <c r="G5939" s="83" t="str">
        <f t="shared" si="563"/>
        <v>TA</v>
      </c>
      <c r="H5939" s="83" t="s">
        <v>885</v>
      </c>
      <c r="I5939" s="83" t="s">
        <v>666</v>
      </c>
    </row>
    <row r="5940" spans="1:9" ht="15">
      <c r="A5940" s="83" t="s">
        <v>6481</v>
      </c>
      <c r="B5940" s="83" t="str">
        <f t="shared" si="558"/>
        <v>TA7 9NP</v>
      </c>
      <c r="C5940" s="83" t="str">
        <f t="shared" si="559"/>
        <v>TA7 9N</v>
      </c>
      <c r="D5940" s="83" t="str">
        <f t="shared" si="560"/>
        <v>TA7 9</v>
      </c>
      <c r="E5940" s="83" t="str">
        <f t="shared" si="561"/>
        <v xml:space="preserve">TA7 </v>
      </c>
      <c r="F5940" s="83" t="str">
        <f t="shared" si="562"/>
        <v>TA7</v>
      </c>
      <c r="G5940" s="83" t="str">
        <f t="shared" si="563"/>
        <v>TA</v>
      </c>
      <c r="H5940" s="83" t="s">
        <v>665</v>
      </c>
      <c r="I5940" s="83" t="s">
        <v>666</v>
      </c>
    </row>
    <row r="5941" spans="1:9" ht="15">
      <c r="A5941" s="83" t="s">
        <v>6482</v>
      </c>
      <c r="B5941" s="83" t="str">
        <f t="shared" si="558"/>
        <v>TA7 9NT</v>
      </c>
      <c r="C5941" s="83" t="str">
        <f t="shared" si="559"/>
        <v>TA7 9N</v>
      </c>
      <c r="D5941" s="83" t="str">
        <f t="shared" si="560"/>
        <v>TA7 9</v>
      </c>
      <c r="E5941" s="83" t="str">
        <f t="shared" si="561"/>
        <v xml:space="preserve">TA7 </v>
      </c>
      <c r="F5941" s="83" t="str">
        <f t="shared" si="562"/>
        <v>TA7</v>
      </c>
      <c r="G5941" s="83" t="str">
        <f t="shared" si="563"/>
        <v>TA</v>
      </c>
      <c r="H5941" s="83" t="s">
        <v>665</v>
      </c>
      <c r="I5941" s="83" t="s">
        <v>666</v>
      </c>
    </row>
    <row r="5942" spans="1:9" ht="15">
      <c r="A5942" s="83" t="s">
        <v>6483</v>
      </c>
      <c r="B5942" s="83" t="str">
        <f t="shared" si="558"/>
        <v>TA7 9NW</v>
      </c>
      <c r="C5942" s="83" t="str">
        <f t="shared" si="559"/>
        <v>TA7 9N</v>
      </c>
      <c r="D5942" s="83" t="str">
        <f t="shared" si="560"/>
        <v>TA7 9</v>
      </c>
      <c r="E5942" s="83" t="str">
        <f t="shared" si="561"/>
        <v xml:space="preserve">TA7 </v>
      </c>
      <c r="F5942" s="83" t="str">
        <f t="shared" si="562"/>
        <v>TA7</v>
      </c>
      <c r="G5942" s="83" t="str">
        <f t="shared" si="563"/>
        <v>TA</v>
      </c>
      <c r="H5942" s="83" t="s">
        <v>665</v>
      </c>
      <c r="I5942" s="83" t="s">
        <v>666</v>
      </c>
    </row>
    <row r="5943" spans="1:9" ht="15">
      <c r="A5943" s="83" t="s">
        <v>6484</v>
      </c>
      <c r="B5943" s="83" t="str">
        <f t="shared" si="558"/>
        <v>TA8 2RP</v>
      </c>
      <c r="C5943" s="83" t="str">
        <f t="shared" si="559"/>
        <v>TA8 2R</v>
      </c>
      <c r="D5943" s="83" t="str">
        <f t="shared" si="560"/>
        <v>TA8 2</v>
      </c>
      <c r="E5943" s="83" t="str">
        <f t="shared" si="561"/>
        <v xml:space="preserve">TA8 </v>
      </c>
      <c r="F5943" s="83" t="str">
        <f t="shared" si="562"/>
        <v>TA8</v>
      </c>
      <c r="G5943" s="83" t="str">
        <f t="shared" si="563"/>
        <v>TA</v>
      </c>
      <c r="H5943" s="83" t="s">
        <v>665</v>
      </c>
      <c r="I5943" s="83" t="s">
        <v>666</v>
      </c>
    </row>
    <row r="5944" spans="1:9" ht="15">
      <c r="A5944" s="83" t="s">
        <v>6485</v>
      </c>
      <c r="B5944" s="83" t="str">
        <f t="shared" si="558"/>
        <v>TA8 2RR</v>
      </c>
      <c r="C5944" s="83" t="str">
        <f t="shared" si="559"/>
        <v>TA8 2R</v>
      </c>
      <c r="D5944" s="83" t="str">
        <f t="shared" si="560"/>
        <v>TA8 2</v>
      </c>
      <c r="E5944" s="83" t="str">
        <f t="shared" si="561"/>
        <v xml:space="preserve">TA8 </v>
      </c>
      <c r="F5944" s="83" t="str">
        <f t="shared" si="562"/>
        <v>TA8</v>
      </c>
      <c r="G5944" s="83" t="str">
        <f t="shared" si="563"/>
        <v>TA</v>
      </c>
      <c r="H5944" s="83" t="s">
        <v>665</v>
      </c>
      <c r="I5944" s="83" t="s">
        <v>666</v>
      </c>
    </row>
    <row r="5945" spans="1:9" ht="15">
      <c r="A5945" s="83" t="s">
        <v>6486</v>
      </c>
      <c r="B5945" s="83" t="str">
        <f t="shared" si="558"/>
        <v>TA8 2RS</v>
      </c>
      <c r="C5945" s="83" t="str">
        <f t="shared" si="559"/>
        <v>TA8 2R</v>
      </c>
      <c r="D5945" s="83" t="str">
        <f t="shared" si="560"/>
        <v>TA8 2</v>
      </c>
      <c r="E5945" s="83" t="str">
        <f t="shared" si="561"/>
        <v xml:space="preserve">TA8 </v>
      </c>
      <c r="F5945" s="83" t="str">
        <f t="shared" si="562"/>
        <v>TA8</v>
      </c>
      <c r="G5945" s="83" t="str">
        <f t="shared" si="563"/>
        <v>TA</v>
      </c>
      <c r="H5945" s="83" t="s">
        <v>665</v>
      </c>
      <c r="I5945" s="83" t="s">
        <v>666</v>
      </c>
    </row>
    <row r="5946" spans="1:9" ht="15">
      <c r="A5946" s="83" t="s">
        <v>6487</v>
      </c>
      <c r="B5946" s="83" t="str">
        <f t="shared" si="558"/>
        <v>TA8 2SF</v>
      </c>
      <c r="C5946" s="83" t="str">
        <f t="shared" si="559"/>
        <v>TA8 2S</v>
      </c>
      <c r="D5946" s="83" t="str">
        <f t="shared" si="560"/>
        <v>TA8 2</v>
      </c>
      <c r="E5946" s="83" t="str">
        <f t="shared" si="561"/>
        <v xml:space="preserve">TA8 </v>
      </c>
      <c r="F5946" s="83" t="str">
        <f t="shared" si="562"/>
        <v>TA8</v>
      </c>
      <c r="G5946" s="83" t="str">
        <f t="shared" si="563"/>
        <v>TA</v>
      </c>
      <c r="H5946" s="83" t="s">
        <v>665</v>
      </c>
      <c r="I5946" s="83" t="s">
        <v>666</v>
      </c>
    </row>
    <row r="5947" spans="1:9" ht="15">
      <c r="A5947" s="83" t="s">
        <v>6488</v>
      </c>
      <c r="B5947" s="83" t="str">
        <f t="shared" si="558"/>
        <v>TA8 2SG</v>
      </c>
      <c r="C5947" s="83" t="str">
        <f t="shared" si="559"/>
        <v>TA8 2S</v>
      </c>
      <c r="D5947" s="83" t="str">
        <f t="shared" si="560"/>
        <v>TA8 2</v>
      </c>
      <c r="E5947" s="83" t="str">
        <f t="shared" si="561"/>
        <v xml:space="preserve">TA8 </v>
      </c>
      <c r="F5947" s="83" t="str">
        <f t="shared" si="562"/>
        <v>TA8</v>
      </c>
      <c r="G5947" s="83" t="str">
        <f t="shared" si="563"/>
        <v>TA</v>
      </c>
      <c r="H5947" s="83" t="s">
        <v>665</v>
      </c>
      <c r="I5947" s="83" t="s">
        <v>666</v>
      </c>
    </row>
    <row r="5948" spans="1:9" ht="15">
      <c r="A5948" s="83" t="s">
        <v>6489</v>
      </c>
      <c r="B5948" s="83" t="str">
        <f t="shared" si="558"/>
        <v>TA9 4L</v>
      </c>
      <c r="C5948" s="83" t="str">
        <f t="shared" si="559"/>
        <v>TA9 4L</v>
      </c>
      <c r="D5948" s="83" t="str">
        <f t="shared" si="560"/>
        <v>TA9 4</v>
      </c>
      <c r="E5948" s="83" t="str">
        <f t="shared" si="561"/>
        <v xml:space="preserve">TA9 </v>
      </c>
      <c r="F5948" s="83" t="str">
        <f t="shared" si="562"/>
        <v>TA9</v>
      </c>
      <c r="G5948" s="83" t="str">
        <f t="shared" si="563"/>
        <v>TA</v>
      </c>
      <c r="H5948" s="83" t="s">
        <v>665</v>
      </c>
      <c r="I5948" s="83" t="s">
        <v>666</v>
      </c>
    </row>
    <row r="5949" spans="1:9" ht="15">
      <c r="A5949" s="83" t="s">
        <v>6490</v>
      </c>
      <c r="B5949" s="83" t="str">
        <f t="shared" si="558"/>
        <v>TA9 4LA</v>
      </c>
      <c r="C5949" s="83" t="str">
        <f t="shared" si="559"/>
        <v>TA9 4L</v>
      </c>
      <c r="D5949" s="83" t="str">
        <f t="shared" si="560"/>
        <v>TA9 4</v>
      </c>
      <c r="E5949" s="83" t="str">
        <f t="shared" si="561"/>
        <v xml:space="preserve">TA9 </v>
      </c>
      <c r="F5949" s="83" t="str">
        <f t="shared" si="562"/>
        <v>TA9</v>
      </c>
      <c r="G5949" s="83" t="str">
        <f t="shared" si="563"/>
        <v>TA</v>
      </c>
      <c r="H5949" s="83" t="s">
        <v>885</v>
      </c>
      <c r="I5949" s="83" t="s">
        <v>666</v>
      </c>
    </row>
    <row r="5950" spans="1:9" ht="15">
      <c r="A5950" s="83" t="s">
        <v>6491</v>
      </c>
      <c r="B5950" s="83" t="str">
        <f t="shared" si="558"/>
        <v>TA9 4LB</v>
      </c>
      <c r="C5950" s="83" t="str">
        <f t="shared" si="559"/>
        <v>TA9 4L</v>
      </c>
      <c r="D5950" s="83" t="str">
        <f t="shared" si="560"/>
        <v>TA9 4</v>
      </c>
      <c r="E5950" s="83" t="str">
        <f t="shared" si="561"/>
        <v xml:space="preserve">TA9 </v>
      </c>
      <c r="F5950" s="83" t="str">
        <f t="shared" si="562"/>
        <v>TA9</v>
      </c>
      <c r="G5950" s="83" t="str">
        <f t="shared" si="563"/>
        <v>TA</v>
      </c>
      <c r="H5950" s="83" t="s">
        <v>885</v>
      </c>
      <c r="I5950" s="83" t="s">
        <v>666</v>
      </c>
    </row>
    <row r="5951" spans="1:9" ht="15">
      <c r="A5951" s="83" t="s">
        <v>6492</v>
      </c>
      <c r="B5951" s="83" t="str">
        <f t="shared" si="558"/>
        <v>TA9 4LD</v>
      </c>
      <c r="C5951" s="83" t="str">
        <f t="shared" si="559"/>
        <v>TA9 4L</v>
      </c>
      <c r="D5951" s="83" t="str">
        <f t="shared" si="560"/>
        <v>TA9 4</v>
      </c>
      <c r="E5951" s="83" t="str">
        <f t="shared" si="561"/>
        <v xml:space="preserve">TA9 </v>
      </c>
      <c r="F5951" s="83" t="str">
        <f t="shared" si="562"/>
        <v>TA9</v>
      </c>
      <c r="G5951" s="83" t="str">
        <f t="shared" si="563"/>
        <v>TA</v>
      </c>
      <c r="H5951" s="83" t="s">
        <v>885</v>
      </c>
      <c r="I5951" s="83" t="s">
        <v>666</v>
      </c>
    </row>
    <row r="5952" spans="1:9" ht="15">
      <c r="A5952" s="83" t="s">
        <v>6493</v>
      </c>
      <c r="B5952" s="83" t="str">
        <f t="shared" si="558"/>
        <v>TA9 4LE</v>
      </c>
      <c r="C5952" s="83" t="str">
        <f t="shared" si="559"/>
        <v>TA9 4L</v>
      </c>
      <c r="D5952" s="83" t="str">
        <f t="shared" si="560"/>
        <v>TA9 4</v>
      </c>
      <c r="E5952" s="83" t="str">
        <f t="shared" si="561"/>
        <v xml:space="preserve">TA9 </v>
      </c>
      <c r="F5952" s="83" t="str">
        <f t="shared" si="562"/>
        <v>TA9</v>
      </c>
      <c r="G5952" s="83" t="str">
        <f t="shared" si="563"/>
        <v>TA</v>
      </c>
      <c r="H5952" s="83" t="s">
        <v>885</v>
      </c>
      <c r="I5952" s="83" t="s">
        <v>666</v>
      </c>
    </row>
    <row r="5953" spans="1:9" ht="15">
      <c r="A5953" s="83" t="s">
        <v>6494</v>
      </c>
      <c r="B5953" s="83" t="str">
        <f t="shared" si="558"/>
        <v>TA9 4LF</v>
      </c>
      <c r="C5953" s="83" t="str">
        <f t="shared" si="559"/>
        <v>TA9 4L</v>
      </c>
      <c r="D5953" s="83" t="str">
        <f t="shared" si="560"/>
        <v>TA9 4</v>
      </c>
      <c r="E5953" s="83" t="str">
        <f t="shared" si="561"/>
        <v xml:space="preserve">TA9 </v>
      </c>
      <c r="F5953" s="83" t="str">
        <f t="shared" si="562"/>
        <v>TA9</v>
      </c>
      <c r="G5953" s="83" t="str">
        <f t="shared" si="563"/>
        <v>TA</v>
      </c>
      <c r="H5953" s="83" t="s">
        <v>885</v>
      </c>
      <c r="I5953" s="83" t="s">
        <v>666</v>
      </c>
    </row>
    <row r="5954" spans="1:9" ht="15">
      <c r="A5954" s="83" t="s">
        <v>6495</v>
      </c>
      <c r="B5954" s="83" t="str">
        <f t="shared" si="558"/>
        <v>TA9 4LG</v>
      </c>
      <c r="C5954" s="83" t="str">
        <f t="shared" si="559"/>
        <v>TA9 4L</v>
      </c>
      <c r="D5954" s="83" t="str">
        <f t="shared" si="560"/>
        <v>TA9 4</v>
      </c>
      <c r="E5954" s="83" t="str">
        <f t="shared" si="561"/>
        <v xml:space="preserve">TA9 </v>
      </c>
      <c r="F5954" s="83" t="str">
        <f t="shared" si="562"/>
        <v>TA9</v>
      </c>
      <c r="G5954" s="83" t="str">
        <f t="shared" si="563"/>
        <v>TA</v>
      </c>
      <c r="H5954" s="83" t="s">
        <v>885</v>
      </c>
      <c r="I5954" s="83" t="s">
        <v>666</v>
      </c>
    </row>
    <row r="5955" spans="1:9" ht="15">
      <c r="A5955" s="83" t="s">
        <v>6496</v>
      </c>
      <c r="B5955" s="83" t="str">
        <f t="shared" ref="B5955:B6018" si="564">LEFT($A5955,7)</f>
        <v>TA9 4LH</v>
      </c>
      <c r="C5955" s="83" t="str">
        <f t="shared" ref="C5955:C6018" si="565">LEFT($A5955,6)</f>
        <v>TA9 4L</v>
      </c>
      <c r="D5955" s="83" t="str">
        <f t="shared" ref="D5955:D6018" si="566">LEFT($A5955,5)</f>
        <v>TA9 4</v>
      </c>
      <c r="E5955" s="83" t="str">
        <f t="shared" ref="E5955:E6018" si="567">LEFT($A5955,4)</f>
        <v xml:space="preserve">TA9 </v>
      </c>
      <c r="F5955" s="83" t="str">
        <f t="shared" ref="F5955:F6018" si="568">LEFT($A5955,3)</f>
        <v>TA9</v>
      </c>
      <c r="G5955" s="83" t="str">
        <f t="shared" ref="G5955:G6018" si="569">LEFT($A5955,2)</f>
        <v>TA</v>
      </c>
      <c r="H5955" s="83" t="s">
        <v>885</v>
      </c>
      <c r="I5955" s="83" t="s">
        <v>666</v>
      </c>
    </row>
    <row r="5956" spans="1:9" ht="15">
      <c r="A5956" s="83" t="s">
        <v>6497</v>
      </c>
      <c r="B5956" s="83" t="str">
        <f t="shared" si="564"/>
        <v>TA9 4LJ</v>
      </c>
      <c r="C5956" s="83" t="str">
        <f t="shared" si="565"/>
        <v>TA9 4L</v>
      </c>
      <c r="D5956" s="83" t="str">
        <f t="shared" si="566"/>
        <v>TA9 4</v>
      </c>
      <c r="E5956" s="83" t="str">
        <f t="shared" si="567"/>
        <v xml:space="preserve">TA9 </v>
      </c>
      <c r="F5956" s="83" t="str">
        <f t="shared" si="568"/>
        <v>TA9</v>
      </c>
      <c r="G5956" s="83" t="str">
        <f t="shared" si="569"/>
        <v>TA</v>
      </c>
      <c r="H5956" s="83" t="s">
        <v>885</v>
      </c>
      <c r="I5956" s="83" t="s">
        <v>666</v>
      </c>
    </row>
    <row r="5957" spans="1:9" ht="15">
      <c r="A5957" s="83" t="s">
        <v>6498</v>
      </c>
      <c r="B5957" s="83" t="str">
        <f t="shared" si="564"/>
        <v>TA9 4LQ</v>
      </c>
      <c r="C5957" s="83" t="str">
        <f t="shared" si="565"/>
        <v>TA9 4L</v>
      </c>
      <c r="D5957" s="83" t="str">
        <f t="shared" si="566"/>
        <v>TA9 4</v>
      </c>
      <c r="E5957" s="83" t="str">
        <f t="shared" si="567"/>
        <v xml:space="preserve">TA9 </v>
      </c>
      <c r="F5957" s="83" t="str">
        <f t="shared" si="568"/>
        <v>TA9</v>
      </c>
      <c r="G5957" s="83" t="str">
        <f t="shared" si="569"/>
        <v>TA</v>
      </c>
      <c r="H5957" s="83" t="s">
        <v>885</v>
      </c>
      <c r="I5957" s="83" t="s">
        <v>666</v>
      </c>
    </row>
    <row r="5958" spans="1:9" ht="15">
      <c r="A5958" s="83" t="s">
        <v>6499</v>
      </c>
      <c r="B5958" s="83" t="str">
        <f t="shared" si="564"/>
        <v>TA9 4N</v>
      </c>
      <c r="C5958" s="83" t="str">
        <f t="shared" si="565"/>
        <v>TA9 4N</v>
      </c>
      <c r="D5958" s="83" t="str">
        <f t="shared" si="566"/>
        <v>TA9 4</v>
      </c>
      <c r="E5958" s="83" t="str">
        <f t="shared" si="567"/>
        <v xml:space="preserve">TA9 </v>
      </c>
      <c r="F5958" s="83" t="str">
        <f t="shared" si="568"/>
        <v>TA9</v>
      </c>
      <c r="G5958" s="83" t="str">
        <f t="shared" si="569"/>
        <v>TA</v>
      </c>
      <c r="H5958" s="83" t="s">
        <v>665</v>
      </c>
      <c r="I5958" s="83" t="s">
        <v>666</v>
      </c>
    </row>
    <row r="5959" spans="1:9" ht="15">
      <c r="A5959" s="83" t="s">
        <v>6500</v>
      </c>
      <c r="B5959" s="83" t="str">
        <f t="shared" si="564"/>
        <v>TA9 4PA</v>
      </c>
      <c r="C5959" s="83" t="str">
        <f t="shared" si="565"/>
        <v>TA9 4P</v>
      </c>
      <c r="D5959" s="83" t="str">
        <f t="shared" si="566"/>
        <v>TA9 4</v>
      </c>
      <c r="E5959" s="83" t="str">
        <f t="shared" si="567"/>
        <v xml:space="preserve">TA9 </v>
      </c>
      <c r="F5959" s="83" t="str">
        <f t="shared" si="568"/>
        <v>TA9</v>
      </c>
      <c r="G5959" s="83" t="str">
        <f t="shared" si="569"/>
        <v>TA</v>
      </c>
      <c r="H5959" s="83" t="s">
        <v>665</v>
      </c>
      <c r="I5959" s="83" t="s">
        <v>666</v>
      </c>
    </row>
    <row r="5960" spans="1:9" ht="15">
      <c r="A5960" s="83" t="s">
        <v>6501</v>
      </c>
      <c r="B5960" s="83" t="str">
        <f t="shared" si="564"/>
        <v>TA9 4PB</v>
      </c>
      <c r="C5960" s="83" t="str">
        <f t="shared" si="565"/>
        <v>TA9 4P</v>
      </c>
      <c r="D5960" s="83" t="str">
        <f t="shared" si="566"/>
        <v>TA9 4</v>
      </c>
      <c r="E5960" s="83" t="str">
        <f t="shared" si="567"/>
        <v xml:space="preserve">TA9 </v>
      </c>
      <c r="F5960" s="83" t="str">
        <f t="shared" si="568"/>
        <v>TA9</v>
      </c>
      <c r="G5960" s="83" t="str">
        <f t="shared" si="569"/>
        <v>TA</v>
      </c>
      <c r="H5960" s="83" t="s">
        <v>665</v>
      </c>
      <c r="I5960" s="83" t="s">
        <v>666</v>
      </c>
    </row>
    <row r="5961" spans="1:9" ht="15">
      <c r="A5961" s="83" t="s">
        <v>6502</v>
      </c>
      <c r="B5961" s="83" t="str">
        <f t="shared" si="564"/>
        <v>TA9 4PD</v>
      </c>
      <c r="C5961" s="83" t="str">
        <f t="shared" si="565"/>
        <v>TA9 4P</v>
      </c>
      <c r="D5961" s="83" t="str">
        <f t="shared" si="566"/>
        <v>TA9 4</v>
      </c>
      <c r="E5961" s="83" t="str">
        <f t="shared" si="567"/>
        <v xml:space="preserve">TA9 </v>
      </c>
      <c r="F5961" s="83" t="str">
        <f t="shared" si="568"/>
        <v>TA9</v>
      </c>
      <c r="G5961" s="83" t="str">
        <f t="shared" si="569"/>
        <v>TA</v>
      </c>
      <c r="H5961" s="83" t="s">
        <v>665</v>
      </c>
      <c r="I5961" s="83" t="s">
        <v>666</v>
      </c>
    </row>
    <row r="5962" spans="1:9" ht="15">
      <c r="A5962" s="83" t="s">
        <v>6503</v>
      </c>
      <c r="B5962" s="83" t="str">
        <f t="shared" si="564"/>
        <v>TA9 4PH</v>
      </c>
      <c r="C5962" s="83" t="str">
        <f t="shared" si="565"/>
        <v>TA9 4P</v>
      </c>
      <c r="D5962" s="83" t="str">
        <f t="shared" si="566"/>
        <v>TA9 4</v>
      </c>
      <c r="E5962" s="83" t="str">
        <f t="shared" si="567"/>
        <v xml:space="preserve">TA9 </v>
      </c>
      <c r="F5962" s="83" t="str">
        <f t="shared" si="568"/>
        <v>TA9</v>
      </c>
      <c r="G5962" s="83" t="str">
        <f t="shared" si="569"/>
        <v>TA</v>
      </c>
      <c r="H5962" s="83" t="s">
        <v>665</v>
      </c>
      <c r="I5962" s="83" t="s">
        <v>666</v>
      </c>
    </row>
    <row r="5963" spans="1:9" ht="15">
      <c r="A5963" s="83" t="s">
        <v>6504</v>
      </c>
      <c r="B5963" s="83" t="str">
        <f t="shared" si="564"/>
        <v>TA9 4PQ</v>
      </c>
      <c r="C5963" s="83" t="str">
        <f t="shared" si="565"/>
        <v>TA9 4P</v>
      </c>
      <c r="D5963" s="83" t="str">
        <f t="shared" si="566"/>
        <v>TA9 4</v>
      </c>
      <c r="E5963" s="83" t="str">
        <f t="shared" si="567"/>
        <v xml:space="preserve">TA9 </v>
      </c>
      <c r="F5963" s="83" t="str">
        <f t="shared" si="568"/>
        <v>TA9</v>
      </c>
      <c r="G5963" s="83" t="str">
        <f t="shared" si="569"/>
        <v>TA</v>
      </c>
      <c r="H5963" s="83" t="s">
        <v>665</v>
      </c>
      <c r="I5963" s="83" t="s">
        <v>666</v>
      </c>
    </row>
    <row r="5964" spans="1:9" ht="15">
      <c r="A5964" s="83" t="s">
        <v>6505</v>
      </c>
      <c r="B5964" s="83" t="str">
        <f t="shared" si="564"/>
        <v>TA9 4QG</v>
      </c>
      <c r="C5964" s="83" t="str">
        <f t="shared" si="565"/>
        <v>TA9 4Q</v>
      </c>
      <c r="D5964" s="83" t="str">
        <f t="shared" si="566"/>
        <v>TA9 4</v>
      </c>
      <c r="E5964" s="83" t="str">
        <f t="shared" si="567"/>
        <v xml:space="preserve">TA9 </v>
      </c>
      <c r="F5964" s="83" t="str">
        <f t="shared" si="568"/>
        <v>TA9</v>
      </c>
      <c r="G5964" s="83" t="str">
        <f t="shared" si="569"/>
        <v>TA</v>
      </c>
      <c r="H5964" s="83" t="s">
        <v>665</v>
      </c>
      <c r="I5964" s="83" t="s">
        <v>666</v>
      </c>
    </row>
    <row r="5965" spans="1:9" ht="15">
      <c r="A5965" s="83" t="s">
        <v>6506</v>
      </c>
      <c r="B5965" s="83" t="str">
        <f t="shared" si="564"/>
        <v>TA9 4QH</v>
      </c>
      <c r="C5965" s="83" t="str">
        <f t="shared" si="565"/>
        <v>TA9 4Q</v>
      </c>
      <c r="D5965" s="83" t="str">
        <f t="shared" si="566"/>
        <v>TA9 4</v>
      </c>
      <c r="E5965" s="83" t="str">
        <f t="shared" si="567"/>
        <v xml:space="preserve">TA9 </v>
      </c>
      <c r="F5965" s="83" t="str">
        <f t="shared" si="568"/>
        <v>TA9</v>
      </c>
      <c r="G5965" s="83" t="str">
        <f t="shared" si="569"/>
        <v>TA</v>
      </c>
      <c r="H5965" s="83" t="s">
        <v>665</v>
      </c>
      <c r="I5965" s="83" t="s">
        <v>666</v>
      </c>
    </row>
    <row r="5966" spans="1:9" ht="15">
      <c r="A5966" s="83" t="s">
        <v>6507</v>
      </c>
      <c r="B5966" s="83" t="str">
        <f t="shared" si="564"/>
        <v>TA9 4QJ</v>
      </c>
      <c r="C5966" s="83" t="str">
        <f t="shared" si="565"/>
        <v>TA9 4Q</v>
      </c>
      <c r="D5966" s="83" t="str">
        <f t="shared" si="566"/>
        <v>TA9 4</v>
      </c>
      <c r="E5966" s="83" t="str">
        <f t="shared" si="567"/>
        <v xml:space="preserve">TA9 </v>
      </c>
      <c r="F5966" s="83" t="str">
        <f t="shared" si="568"/>
        <v>TA9</v>
      </c>
      <c r="G5966" s="83" t="str">
        <f t="shared" si="569"/>
        <v>TA</v>
      </c>
      <c r="H5966" s="83" t="s">
        <v>665</v>
      </c>
      <c r="I5966" s="83" t="s">
        <v>666</v>
      </c>
    </row>
    <row r="5967" spans="1:9" ht="15">
      <c r="A5967" s="83" t="s">
        <v>6508</v>
      </c>
      <c r="B5967" s="83" t="str">
        <f t="shared" si="564"/>
        <v>TA9 4QQ</v>
      </c>
      <c r="C5967" s="83" t="str">
        <f t="shared" si="565"/>
        <v>TA9 4Q</v>
      </c>
      <c r="D5967" s="83" t="str">
        <f t="shared" si="566"/>
        <v>TA9 4</v>
      </c>
      <c r="E5967" s="83" t="str">
        <f t="shared" si="567"/>
        <v xml:space="preserve">TA9 </v>
      </c>
      <c r="F5967" s="83" t="str">
        <f t="shared" si="568"/>
        <v>TA9</v>
      </c>
      <c r="G5967" s="83" t="str">
        <f t="shared" si="569"/>
        <v>TA</v>
      </c>
      <c r="H5967" s="83" t="s">
        <v>665</v>
      </c>
      <c r="I5967" s="83" t="s">
        <v>666</v>
      </c>
    </row>
    <row r="5968" spans="1:9" ht="15">
      <c r="A5968" s="83" t="s">
        <v>6509</v>
      </c>
      <c r="B5968" s="83" t="str">
        <f t="shared" si="564"/>
        <v>TA9 4RW</v>
      </c>
      <c r="C5968" s="83" t="str">
        <f t="shared" si="565"/>
        <v>TA9 4R</v>
      </c>
      <c r="D5968" s="83" t="str">
        <f t="shared" si="566"/>
        <v>TA9 4</v>
      </c>
      <c r="E5968" s="83" t="str">
        <f t="shared" si="567"/>
        <v xml:space="preserve">TA9 </v>
      </c>
      <c r="F5968" s="83" t="str">
        <f t="shared" si="568"/>
        <v>TA9</v>
      </c>
      <c r="G5968" s="83" t="str">
        <f t="shared" si="569"/>
        <v>TA</v>
      </c>
      <c r="H5968" s="83" t="s">
        <v>665</v>
      </c>
      <c r="I5968" s="83" t="s">
        <v>666</v>
      </c>
    </row>
    <row r="5969" spans="1:9" ht="15">
      <c r="A5969" s="83" t="s">
        <v>6510</v>
      </c>
      <c r="B5969" s="83" t="str">
        <f t="shared" si="564"/>
        <v>TD</v>
      </c>
      <c r="C5969" s="83" t="str">
        <f t="shared" si="565"/>
        <v>TD</v>
      </c>
      <c r="D5969" s="83" t="str">
        <f t="shared" si="566"/>
        <v>TD</v>
      </c>
      <c r="E5969" s="83" t="str">
        <f t="shared" si="567"/>
        <v>TD</v>
      </c>
      <c r="F5969" s="83" t="str">
        <f t="shared" si="568"/>
        <v>TD</v>
      </c>
      <c r="G5969" s="83" t="str">
        <f t="shared" si="569"/>
        <v>TD</v>
      </c>
      <c r="H5969" s="83" t="s">
        <v>1573</v>
      </c>
      <c r="I5969" s="83" t="s">
        <v>648</v>
      </c>
    </row>
    <row r="5970" spans="1:9" ht="15">
      <c r="A5970" s="83" t="s">
        <v>6511</v>
      </c>
      <c r="B5970" s="83" t="str">
        <f t="shared" si="564"/>
        <v>TD12 4Q</v>
      </c>
      <c r="C5970" s="83" t="str">
        <f t="shared" si="565"/>
        <v>TD12 4</v>
      </c>
      <c r="D5970" s="83" t="str">
        <f t="shared" si="566"/>
        <v xml:space="preserve">TD12 </v>
      </c>
      <c r="E5970" s="83" t="str">
        <f t="shared" si="567"/>
        <v>TD12</v>
      </c>
      <c r="F5970" s="83" t="str">
        <f t="shared" si="568"/>
        <v>TD1</v>
      </c>
      <c r="G5970" s="83" t="str">
        <f t="shared" si="569"/>
        <v>TD</v>
      </c>
      <c r="H5970" s="83" t="s">
        <v>377</v>
      </c>
      <c r="I5970" s="83" t="s">
        <v>652</v>
      </c>
    </row>
    <row r="5971" spans="1:9" ht="15">
      <c r="A5971" s="83" t="s">
        <v>6512</v>
      </c>
      <c r="B5971" s="83" t="str">
        <f t="shared" si="564"/>
        <v>TD12 4R</v>
      </c>
      <c r="C5971" s="83" t="str">
        <f t="shared" si="565"/>
        <v>TD12 4</v>
      </c>
      <c r="D5971" s="83" t="str">
        <f t="shared" si="566"/>
        <v xml:space="preserve">TD12 </v>
      </c>
      <c r="E5971" s="83" t="str">
        <f t="shared" si="567"/>
        <v>TD12</v>
      </c>
      <c r="F5971" s="83" t="str">
        <f t="shared" si="568"/>
        <v>TD1</v>
      </c>
      <c r="G5971" s="83" t="str">
        <f t="shared" si="569"/>
        <v>TD</v>
      </c>
      <c r="H5971" s="83" t="s">
        <v>377</v>
      </c>
      <c r="I5971" s="83" t="s">
        <v>652</v>
      </c>
    </row>
    <row r="5972" spans="1:9" ht="15">
      <c r="A5972" s="83" t="s">
        <v>6513</v>
      </c>
      <c r="B5972" s="83" t="str">
        <f t="shared" si="564"/>
        <v>TD12 4S</v>
      </c>
      <c r="C5972" s="83" t="str">
        <f t="shared" si="565"/>
        <v>TD12 4</v>
      </c>
      <c r="D5972" s="83" t="str">
        <f t="shared" si="566"/>
        <v xml:space="preserve">TD12 </v>
      </c>
      <c r="E5972" s="83" t="str">
        <f t="shared" si="567"/>
        <v>TD12</v>
      </c>
      <c r="F5972" s="83" t="str">
        <f t="shared" si="568"/>
        <v>TD1</v>
      </c>
      <c r="G5972" s="83" t="str">
        <f t="shared" si="569"/>
        <v>TD</v>
      </c>
      <c r="H5972" s="83" t="s">
        <v>377</v>
      </c>
      <c r="I5972" s="83" t="s">
        <v>652</v>
      </c>
    </row>
    <row r="5973" spans="1:9" ht="15">
      <c r="A5973" s="83" t="s">
        <v>6514</v>
      </c>
      <c r="B5973" s="83" t="str">
        <f t="shared" si="564"/>
        <v>TD12 4T</v>
      </c>
      <c r="C5973" s="83" t="str">
        <f t="shared" si="565"/>
        <v>TD12 4</v>
      </c>
      <c r="D5973" s="83" t="str">
        <f t="shared" si="566"/>
        <v xml:space="preserve">TD12 </v>
      </c>
      <c r="E5973" s="83" t="str">
        <f t="shared" si="567"/>
        <v>TD12</v>
      </c>
      <c r="F5973" s="83" t="str">
        <f t="shared" si="568"/>
        <v>TD1</v>
      </c>
      <c r="G5973" s="83" t="str">
        <f t="shared" si="569"/>
        <v>TD</v>
      </c>
      <c r="H5973" s="83" t="s">
        <v>377</v>
      </c>
      <c r="I5973" s="83" t="s">
        <v>652</v>
      </c>
    </row>
    <row r="5974" spans="1:9" ht="15">
      <c r="A5974" s="83" t="s">
        <v>6515</v>
      </c>
      <c r="B5974" s="83" t="str">
        <f t="shared" si="564"/>
        <v>TD12 4U</v>
      </c>
      <c r="C5974" s="83" t="str">
        <f t="shared" si="565"/>
        <v>TD12 4</v>
      </c>
      <c r="D5974" s="83" t="str">
        <f t="shared" si="566"/>
        <v xml:space="preserve">TD12 </v>
      </c>
      <c r="E5974" s="83" t="str">
        <f t="shared" si="567"/>
        <v>TD12</v>
      </c>
      <c r="F5974" s="83" t="str">
        <f t="shared" si="568"/>
        <v>TD1</v>
      </c>
      <c r="G5974" s="83" t="str">
        <f t="shared" si="569"/>
        <v>TD</v>
      </c>
      <c r="H5974" s="83" t="s">
        <v>377</v>
      </c>
      <c r="I5974" s="83" t="s">
        <v>652</v>
      </c>
    </row>
    <row r="5975" spans="1:9" ht="15">
      <c r="A5975" s="83" t="s">
        <v>6516</v>
      </c>
      <c r="B5975" s="83" t="str">
        <f t="shared" si="564"/>
        <v>TD12 4X</v>
      </c>
      <c r="C5975" s="83" t="str">
        <f t="shared" si="565"/>
        <v>TD12 4</v>
      </c>
      <c r="D5975" s="83" t="str">
        <f t="shared" si="566"/>
        <v xml:space="preserve">TD12 </v>
      </c>
      <c r="E5975" s="83" t="str">
        <f t="shared" si="567"/>
        <v>TD12</v>
      </c>
      <c r="F5975" s="83" t="str">
        <f t="shared" si="568"/>
        <v>TD1</v>
      </c>
      <c r="G5975" s="83" t="str">
        <f t="shared" si="569"/>
        <v>TD</v>
      </c>
      <c r="H5975" s="83" t="s">
        <v>377</v>
      </c>
      <c r="I5975" s="83" t="s">
        <v>652</v>
      </c>
    </row>
    <row r="5976" spans="1:9" ht="15">
      <c r="A5976" s="83" t="s">
        <v>6517</v>
      </c>
      <c r="B5976" s="83" t="str">
        <f t="shared" si="564"/>
        <v>TD15</v>
      </c>
      <c r="C5976" s="83" t="str">
        <f t="shared" si="565"/>
        <v>TD15</v>
      </c>
      <c r="D5976" s="83" t="str">
        <f t="shared" si="566"/>
        <v>TD15</v>
      </c>
      <c r="E5976" s="83" t="str">
        <f t="shared" si="567"/>
        <v>TD15</v>
      </c>
      <c r="F5976" s="83" t="str">
        <f t="shared" si="568"/>
        <v>TD1</v>
      </c>
      <c r="G5976" s="83" t="str">
        <f t="shared" si="569"/>
        <v>TD</v>
      </c>
      <c r="H5976" s="83" t="s">
        <v>377</v>
      </c>
      <c r="I5976" s="83" t="s">
        <v>652</v>
      </c>
    </row>
    <row r="5977" spans="1:9" ht="15">
      <c r="A5977" s="83" t="s">
        <v>6518</v>
      </c>
      <c r="B5977" s="83" t="str">
        <f t="shared" si="564"/>
        <v>TD15 1S</v>
      </c>
      <c r="C5977" s="83" t="str">
        <f t="shared" si="565"/>
        <v>TD15 1</v>
      </c>
      <c r="D5977" s="83" t="str">
        <f t="shared" si="566"/>
        <v xml:space="preserve">TD15 </v>
      </c>
      <c r="E5977" s="83" t="str">
        <f t="shared" si="567"/>
        <v>TD15</v>
      </c>
      <c r="F5977" s="83" t="str">
        <f t="shared" si="568"/>
        <v>TD1</v>
      </c>
      <c r="G5977" s="83" t="str">
        <f t="shared" si="569"/>
        <v>TD</v>
      </c>
      <c r="H5977" s="83" t="s">
        <v>1573</v>
      </c>
      <c r="I5977" s="83" t="s">
        <v>648</v>
      </c>
    </row>
    <row r="5978" spans="1:9" ht="15">
      <c r="A5978" s="83" t="s">
        <v>6519</v>
      </c>
      <c r="B5978" s="83" t="str">
        <f t="shared" si="564"/>
        <v>TD15 1S</v>
      </c>
      <c r="C5978" s="83" t="str">
        <f t="shared" si="565"/>
        <v>TD15 1</v>
      </c>
      <c r="D5978" s="83" t="str">
        <f t="shared" si="566"/>
        <v xml:space="preserve">TD15 </v>
      </c>
      <c r="E5978" s="83" t="str">
        <f t="shared" si="567"/>
        <v>TD15</v>
      </c>
      <c r="F5978" s="83" t="str">
        <f t="shared" si="568"/>
        <v>TD1</v>
      </c>
      <c r="G5978" s="83" t="str">
        <f t="shared" si="569"/>
        <v>TD</v>
      </c>
      <c r="H5978" s="83" t="s">
        <v>1573</v>
      </c>
      <c r="I5978" s="83" t="s">
        <v>648</v>
      </c>
    </row>
    <row r="5979" spans="1:9" ht="15">
      <c r="A5979" s="83" t="s">
        <v>6520</v>
      </c>
      <c r="B5979" s="83" t="str">
        <f t="shared" si="564"/>
        <v>TD15 1T</v>
      </c>
      <c r="C5979" s="83" t="str">
        <f t="shared" si="565"/>
        <v>TD15 1</v>
      </c>
      <c r="D5979" s="83" t="str">
        <f t="shared" si="566"/>
        <v xml:space="preserve">TD15 </v>
      </c>
      <c r="E5979" s="83" t="str">
        <f t="shared" si="567"/>
        <v>TD15</v>
      </c>
      <c r="F5979" s="83" t="str">
        <f t="shared" si="568"/>
        <v>TD1</v>
      </c>
      <c r="G5979" s="83" t="str">
        <f t="shared" si="569"/>
        <v>TD</v>
      </c>
      <c r="H5979" s="83" t="s">
        <v>1573</v>
      </c>
      <c r="I5979" s="83" t="s">
        <v>648</v>
      </c>
    </row>
    <row r="5980" spans="1:9" ht="15">
      <c r="A5980" s="83" t="s">
        <v>6521</v>
      </c>
      <c r="B5980" s="83" t="str">
        <f t="shared" si="564"/>
        <v>TD15 1U</v>
      </c>
      <c r="C5980" s="83" t="str">
        <f t="shared" si="565"/>
        <v>TD15 1</v>
      </c>
      <c r="D5980" s="83" t="str">
        <f t="shared" si="566"/>
        <v xml:space="preserve">TD15 </v>
      </c>
      <c r="E5980" s="83" t="str">
        <f t="shared" si="567"/>
        <v>TD15</v>
      </c>
      <c r="F5980" s="83" t="str">
        <f t="shared" si="568"/>
        <v>TD1</v>
      </c>
      <c r="G5980" s="83" t="str">
        <f t="shared" si="569"/>
        <v>TD</v>
      </c>
      <c r="H5980" s="83" t="s">
        <v>1573</v>
      </c>
      <c r="I5980" s="83" t="s">
        <v>648</v>
      </c>
    </row>
    <row r="5981" spans="1:9" ht="15">
      <c r="A5981" s="83" t="s">
        <v>6522</v>
      </c>
      <c r="B5981" s="83" t="str">
        <f t="shared" si="564"/>
        <v>TD15 1U</v>
      </c>
      <c r="C5981" s="83" t="str">
        <f t="shared" si="565"/>
        <v>TD15 1</v>
      </c>
      <c r="D5981" s="83" t="str">
        <f t="shared" si="566"/>
        <v xml:space="preserve">TD15 </v>
      </c>
      <c r="E5981" s="83" t="str">
        <f t="shared" si="567"/>
        <v>TD15</v>
      </c>
      <c r="F5981" s="83" t="str">
        <f t="shared" si="568"/>
        <v>TD1</v>
      </c>
      <c r="G5981" s="83" t="str">
        <f t="shared" si="569"/>
        <v>TD</v>
      </c>
      <c r="H5981" s="83" t="s">
        <v>1573</v>
      </c>
      <c r="I5981" s="83" t="s">
        <v>648</v>
      </c>
    </row>
    <row r="5982" spans="1:9" ht="15">
      <c r="A5982" s="83" t="s">
        <v>6523</v>
      </c>
      <c r="B5982" s="83" t="str">
        <f t="shared" si="564"/>
        <v>TD15 1U</v>
      </c>
      <c r="C5982" s="83" t="str">
        <f t="shared" si="565"/>
        <v>TD15 1</v>
      </c>
      <c r="D5982" s="83" t="str">
        <f t="shared" si="566"/>
        <v xml:space="preserve">TD15 </v>
      </c>
      <c r="E5982" s="83" t="str">
        <f t="shared" si="567"/>
        <v>TD15</v>
      </c>
      <c r="F5982" s="83" t="str">
        <f t="shared" si="568"/>
        <v>TD1</v>
      </c>
      <c r="G5982" s="83" t="str">
        <f t="shared" si="569"/>
        <v>TD</v>
      </c>
      <c r="H5982" s="83" t="s">
        <v>1573</v>
      </c>
      <c r="I5982" s="83" t="s">
        <v>648</v>
      </c>
    </row>
    <row r="5983" spans="1:9" ht="15">
      <c r="A5983" s="83" t="s">
        <v>6524</v>
      </c>
      <c r="B5983" s="83" t="str">
        <f t="shared" si="564"/>
        <v>TD15 1U</v>
      </c>
      <c r="C5983" s="83" t="str">
        <f t="shared" si="565"/>
        <v>TD15 1</v>
      </c>
      <c r="D5983" s="83" t="str">
        <f t="shared" si="566"/>
        <v xml:space="preserve">TD15 </v>
      </c>
      <c r="E5983" s="83" t="str">
        <f t="shared" si="567"/>
        <v>TD15</v>
      </c>
      <c r="F5983" s="83" t="str">
        <f t="shared" si="568"/>
        <v>TD1</v>
      </c>
      <c r="G5983" s="83" t="str">
        <f t="shared" si="569"/>
        <v>TD</v>
      </c>
      <c r="H5983" s="83" t="s">
        <v>1573</v>
      </c>
      <c r="I5983" s="83" t="s">
        <v>648</v>
      </c>
    </row>
    <row r="5984" spans="1:9" ht="15">
      <c r="A5984" s="83" t="s">
        <v>6525</v>
      </c>
      <c r="B5984" s="83" t="str">
        <f t="shared" si="564"/>
        <v>TD15 1U</v>
      </c>
      <c r="C5984" s="83" t="str">
        <f t="shared" si="565"/>
        <v>TD15 1</v>
      </c>
      <c r="D5984" s="83" t="str">
        <f t="shared" si="566"/>
        <v xml:space="preserve">TD15 </v>
      </c>
      <c r="E5984" s="83" t="str">
        <f t="shared" si="567"/>
        <v>TD15</v>
      </c>
      <c r="F5984" s="83" t="str">
        <f t="shared" si="568"/>
        <v>TD1</v>
      </c>
      <c r="G5984" s="83" t="str">
        <f t="shared" si="569"/>
        <v>TD</v>
      </c>
      <c r="H5984" s="83" t="s">
        <v>1573</v>
      </c>
      <c r="I5984" s="83" t="s">
        <v>648</v>
      </c>
    </row>
    <row r="5985" spans="1:9" ht="15">
      <c r="A5985" s="83" t="s">
        <v>6526</v>
      </c>
      <c r="B5985" s="83" t="str">
        <f t="shared" si="564"/>
        <v>TD15 1X</v>
      </c>
      <c r="C5985" s="83" t="str">
        <f t="shared" si="565"/>
        <v>TD15 1</v>
      </c>
      <c r="D5985" s="83" t="str">
        <f t="shared" si="566"/>
        <v xml:space="preserve">TD15 </v>
      </c>
      <c r="E5985" s="83" t="str">
        <f t="shared" si="567"/>
        <v>TD15</v>
      </c>
      <c r="F5985" s="83" t="str">
        <f t="shared" si="568"/>
        <v>TD1</v>
      </c>
      <c r="G5985" s="83" t="str">
        <f t="shared" si="569"/>
        <v>TD</v>
      </c>
      <c r="H5985" s="83" t="s">
        <v>1573</v>
      </c>
      <c r="I5985" s="83" t="s">
        <v>648</v>
      </c>
    </row>
    <row r="5986" spans="1:9" ht="15">
      <c r="A5986" s="83" t="s">
        <v>6527</v>
      </c>
      <c r="B5986" s="83" t="str">
        <f t="shared" si="564"/>
        <v>TD15 1X</v>
      </c>
      <c r="C5986" s="83" t="str">
        <f t="shared" si="565"/>
        <v>TD15 1</v>
      </c>
      <c r="D5986" s="83" t="str">
        <f t="shared" si="566"/>
        <v xml:space="preserve">TD15 </v>
      </c>
      <c r="E5986" s="83" t="str">
        <f t="shared" si="567"/>
        <v>TD15</v>
      </c>
      <c r="F5986" s="83" t="str">
        <f t="shared" si="568"/>
        <v>TD1</v>
      </c>
      <c r="G5986" s="83" t="str">
        <f t="shared" si="569"/>
        <v>TD</v>
      </c>
      <c r="H5986" s="83" t="s">
        <v>377</v>
      </c>
      <c r="I5986" s="83" t="s">
        <v>652</v>
      </c>
    </row>
    <row r="5987" spans="1:9" ht="15">
      <c r="A5987" s="83" t="s">
        <v>6528</v>
      </c>
      <c r="B5987" s="83" t="str">
        <f t="shared" si="564"/>
        <v>TD6 9RE</v>
      </c>
      <c r="C5987" s="83" t="str">
        <f t="shared" si="565"/>
        <v>TD6 9R</v>
      </c>
      <c r="D5987" s="83" t="str">
        <f t="shared" si="566"/>
        <v>TD6 9</v>
      </c>
      <c r="E5987" s="83" t="str">
        <f t="shared" si="567"/>
        <v xml:space="preserve">TD6 </v>
      </c>
      <c r="F5987" s="83" t="str">
        <f t="shared" si="568"/>
        <v>TD6</v>
      </c>
      <c r="G5987" s="83" t="str">
        <f t="shared" si="569"/>
        <v>TD</v>
      </c>
      <c r="H5987" s="83" t="s">
        <v>1469</v>
      </c>
      <c r="I5987" s="83" t="s">
        <v>648</v>
      </c>
    </row>
    <row r="5988" spans="1:9" ht="15">
      <c r="A5988" s="83" t="s">
        <v>6529</v>
      </c>
      <c r="B5988" s="83" t="str">
        <f t="shared" si="564"/>
        <v>TD7 5JD</v>
      </c>
      <c r="C5988" s="83" t="str">
        <f t="shared" si="565"/>
        <v>TD7 5J</v>
      </c>
      <c r="D5988" s="83" t="str">
        <f t="shared" si="566"/>
        <v>TD7 5</v>
      </c>
      <c r="E5988" s="83" t="str">
        <f t="shared" si="567"/>
        <v xml:space="preserve">TD7 </v>
      </c>
      <c r="F5988" s="83" t="str">
        <f t="shared" si="568"/>
        <v>TD7</v>
      </c>
      <c r="G5988" s="83" t="str">
        <f t="shared" si="569"/>
        <v>TD</v>
      </c>
      <c r="H5988" s="83" t="s">
        <v>1469</v>
      </c>
      <c r="I5988" s="83" t="s">
        <v>648</v>
      </c>
    </row>
    <row r="5989" spans="1:9" ht="15">
      <c r="A5989" s="83" t="s">
        <v>6530</v>
      </c>
      <c r="B5989" s="83" t="str">
        <f t="shared" si="564"/>
        <v>TD9 0BG</v>
      </c>
      <c r="C5989" s="83" t="str">
        <f t="shared" si="565"/>
        <v>TD9 0B</v>
      </c>
      <c r="D5989" s="83" t="str">
        <f t="shared" si="566"/>
        <v>TD9 0</v>
      </c>
      <c r="E5989" s="83" t="str">
        <f t="shared" si="567"/>
        <v xml:space="preserve">TD9 </v>
      </c>
      <c r="F5989" s="83" t="str">
        <f t="shared" si="568"/>
        <v>TD9</v>
      </c>
      <c r="G5989" s="83" t="str">
        <f t="shared" si="569"/>
        <v>TD</v>
      </c>
      <c r="H5989" s="83" t="s">
        <v>853</v>
      </c>
      <c r="I5989" s="83" t="s">
        <v>662</v>
      </c>
    </row>
    <row r="5990" spans="1:9" ht="15">
      <c r="A5990" s="83" t="s">
        <v>6531</v>
      </c>
      <c r="B5990" s="83" t="str">
        <f t="shared" si="564"/>
        <v>TD9 0LS</v>
      </c>
      <c r="C5990" s="83" t="str">
        <f t="shared" si="565"/>
        <v>TD9 0L</v>
      </c>
      <c r="D5990" s="83" t="str">
        <f t="shared" si="566"/>
        <v>TD9 0</v>
      </c>
      <c r="E5990" s="83" t="str">
        <f t="shared" si="567"/>
        <v xml:space="preserve">TD9 </v>
      </c>
      <c r="F5990" s="83" t="str">
        <f t="shared" si="568"/>
        <v>TD9</v>
      </c>
      <c r="G5990" s="83" t="str">
        <f t="shared" si="569"/>
        <v>TD</v>
      </c>
      <c r="H5990" s="83" t="s">
        <v>1469</v>
      </c>
      <c r="I5990" s="83" t="s">
        <v>648</v>
      </c>
    </row>
    <row r="5991" spans="1:9" ht="15">
      <c r="A5991" s="83" t="s">
        <v>6532</v>
      </c>
      <c r="B5991" s="83" t="str">
        <f t="shared" si="564"/>
        <v>TD9 0Q</v>
      </c>
      <c r="C5991" s="83" t="str">
        <f t="shared" si="565"/>
        <v>TD9 0Q</v>
      </c>
      <c r="D5991" s="83" t="str">
        <f t="shared" si="566"/>
        <v>TD9 0</v>
      </c>
      <c r="E5991" s="83" t="str">
        <f t="shared" si="567"/>
        <v xml:space="preserve">TD9 </v>
      </c>
      <c r="F5991" s="83" t="str">
        <f t="shared" si="568"/>
        <v>TD9</v>
      </c>
      <c r="G5991" s="83" t="str">
        <f t="shared" si="569"/>
        <v>TD</v>
      </c>
      <c r="H5991" s="83" t="s">
        <v>1469</v>
      </c>
      <c r="I5991" s="83" t="s">
        <v>648</v>
      </c>
    </row>
    <row r="5992" spans="1:9" ht="15">
      <c r="A5992" s="83" t="s">
        <v>6533</v>
      </c>
      <c r="B5992" s="83" t="str">
        <f t="shared" si="564"/>
        <v>TD9 0R</v>
      </c>
      <c r="C5992" s="83" t="str">
        <f t="shared" si="565"/>
        <v>TD9 0R</v>
      </c>
      <c r="D5992" s="83" t="str">
        <f t="shared" si="566"/>
        <v>TD9 0</v>
      </c>
      <c r="E5992" s="83" t="str">
        <f t="shared" si="567"/>
        <v xml:space="preserve">TD9 </v>
      </c>
      <c r="F5992" s="83" t="str">
        <f t="shared" si="568"/>
        <v>TD9</v>
      </c>
      <c r="G5992" s="83" t="str">
        <f t="shared" si="569"/>
        <v>TD</v>
      </c>
      <c r="H5992" s="83" t="s">
        <v>1469</v>
      </c>
      <c r="I5992" s="83" t="s">
        <v>648</v>
      </c>
    </row>
    <row r="5993" spans="1:9" ht="15">
      <c r="A5993" s="83" t="s">
        <v>6534</v>
      </c>
      <c r="B5993" s="83" t="str">
        <f t="shared" si="564"/>
        <v>TD9 0SA</v>
      </c>
      <c r="C5993" s="83" t="str">
        <f t="shared" si="565"/>
        <v>TD9 0S</v>
      </c>
      <c r="D5993" s="83" t="str">
        <f t="shared" si="566"/>
        <v>TD9 0</v>
      </c>
      <c r="E5993" s="83" t="str">
        <f t="shared" si="567"/>
        <v xml:space="preserve">TD9 </v>
      </c>
      <c r="F5993" s="83" t="str">
        <f t="shared" si="568"/>
        <v>TD9</v>
      </c>
      <c r="G5993" s="83" t="str">
        <f t="shared" si="569"/>
        <v>TD</v>
      </c>
      <c r="H5993" s="83" t="s">
        <v>1469</v>
      </c>
      <c r="I5993" s="83" t="s">
        <v>648</v>
      </c>
    </row>
    <row r="5994" spans="1:9" ht="15">
      <c r="A5994" s="83" t="s">
        <v>6535</v>
      </c>
      <c r="B5994" s="83" t="str">
        <f t="shared" si="564"/>
        <v>TD9 0T</v>
      </c>
      <c r="C5994" s="83" t="str">
        <f t="shared" si="565"/>
        <v>TD9 0T</v>
      </c>
      <c r="D5994" s="83" t="str">
        <f t="shared" si="566"/>
        <v>TD9 0</v>
      </c>
      <c r="E5994" s="83" t="str">
        <f t="shared" si="567"/>
        <v xml:space="preserve">TD9 </v>
      </c>
      <c r="F5994" s="83" t="str">
        <f t="shared" si="568"/>
        <v>TD9</v>
      </c>
      <c r="G5994" s="83" t="str">
        <f t="shared" si="569"/>
        <v>TD</v>
      </c>
      <c r="H5994" s="83" t="s">
        <v>1469</v>
      </c>
      <c r="I5994" s="83" t="s">
        <v>648</v>
      </c>
    </row>
    <row r="5995" spans="1:9" ht="15">
      <c r="A5995" s="83" t="s">
        <v>6536</v>
      </c>
      <c r="B5995" s="83" t="str">
        <f t="shared" si="564"/>
        <v>TD9 0TD</v>
      </c>
      <c r="C5995" s="83" t="str">
        <f t="shared" si="565"/>
        <v>TD9 0T</v>
      </c>
      <c r="D5995" s="83" t="str">
        <f t="shared" si="566"/>
        <v>TD9 0</v>
      </c>
      <c r="E5995" s="83" t="str">
        <f t="shared" si="567"/>
        <v xml:space="preserve">TD9 </v>
      </c>
      <c r="F5995" s="83" t="str">
        <f t="shared" si="568"/>
        <v>TD9</v>
      </c>
      <c r="G5995" s="83" t="str">
        <f t="shared" si="569"/>
        <v>TD</v>
      </c>
      <c r="H5995" s="83" t="s">
        <v>1573</v>
      </c>
      <c r="I5995" s="83" t="s">
        <v>648</v>
      </c>
    </row>
    <row r="5996" spans="1:9" ht="15">
      <c r="A5996" s="83" t="s">
        <v>6537</v>
      </c>
      <c r="B5996" s="83" t="str">
        <f t="shared" si="564"/>
        <v>TD9 0TJ</v>
      </c>
      <c r="C5996" s="83" t="str">
        <f t="shared" si="565"/>
        <v>TD9 0T</v>
      </c>
      <c r="D5996" s="83" t="str">
        <f t="shared" si="566"/>
        <v>TD9 0</v>
      </c>
      <c r="E5996" s="83" t="str">
        <f t="shared" si="567"/>
        <v xml:space="preserve">TD9 </v>
      </c>
      <c r="F5996" s="83" t="str">
        <f t="shared" si="568"/>
        <v>TD9</v>
      </c>
      <c r="G5996" s="83" t="str">
        <f t="shared" si="569"/>
        <v>TD</v>
      </c>
      <c r="H5996" s="83" t="s">
        <v>999</v>
      </c>
      <c r="I5996" s="83" t="s">
        <v>652</v>
      </c>
    </row>
    <row r="5997" spans="1:9" ht="15">
      <c r="A5997" s="83" t="s">
        <v>6538</v>
      </c>
      <c r="B5997" s="83" t="str">
        <f t="shared" si="564"/>
        <v>TD9 0TN</v>
      </c>
      <c r="C5997" s="83" t="str">
        <f t="shared" si="565"/>
        <v>TD9 0T</v>
      </c>
      <c r="D5997" s="83" t="str">
        <f t="shared" si="566"/>
        <v>TD9 0</v>
      </c>
      <c r="E5997" s="83" t="str">
        <f t="shared" si="567"/>
        <v xml:space="preserve">TD9 </v>
      </c>
      <c r="F5997" s="83" t="str">
        <f t="shared" si="568"/>
        <v>TD9</v>
      </c>
      <c r="G5997" s="83" t="str">
        <f t="shared" si="569"/>
        <v>TD</v>
      </c>
      <c r="H5997" s="83" t="s">
        <v>1573</v>
      </c>
      <c r="I5997" s="83" t="s">
        <v>648</v>
      </c>
    </row>
    <row r="5998" spans="1:9" ht="15">
      <c r="A5998" s="83" t="s">
        <v>6539</v>
      </c>
      <c r="B5998" s="83" t="str">
        <f t="shared" si="564"/>
        <v>TD9 0TP</v>
      </c>
      <c r="C5998" s="83" t="str">
        <f t="shared" si="565"/>
        <v>TD9 0T</v>
      </c>
      <c r="D5998" s="83" t="str">
        <f t="shared" si="566"/>
        <v>TD9 0</v>
      </c>
      <c r="E5998" s="83" t="str">
        <f t="shared" si="567"/>
        <v xml:space="preserve">TD9 </v>
      </c>
      <c r="F5998" s="83" t="str">
        <f t="shared" si="568"/>
        <v>TD9</v>
      </c>
      <c r="G5998" s="83" t="str">
        <f t="shared" si="569"/>
        <v>TD</v>
      </c>
      <c r="H5998" s="83" t="s">
        <v>999</v>
      </c>
      <c r="I5998" s="83" t="s">
        <v>652</v>
      </c>
    </row>
    <row r="5999" spans="1:9" ht="15">
      <c r="A5999" s="83" t="s">
        <v>6540</v>
      </c>
      <c r="B5999" s="83" t="str">
        <f t="shared" si="564"/>
        <v>TD9 0TR</v>
      </c>
      <c r="C5999" s="83" t="str">
        <f t="shared" si="565"/>
        <v>TD9 0T</v>
      </c>
      <c r="D5999" s="83" t="str">
        <f t="shared" si="566"/>
        <v>TD9 0</v>
      </c>
      <c r="E5999" s="83" t="str">
        <f t="shared" si="567"/>
        <v xml:space="preserve">TD9 </v>
      </c>
      <c r="F5999" s="83" t="str">
        <f t="shared" si="568"/>
        <v>TD9</v>
      </c>
      <c r="G5999" s="83" t="str">
        <f t="shared" si="569"/>
        <v>TD</v>
      </c>
      <c r="H5999" s="83" t="s">
        <v>999</v>
      </c>
      <c r="I5999" s="83" t="s">
        <v>652</v>
      </c>
    </row>
    <row r="6000" spans="1:9" ht="15">
      <c r="A6000" s="83" t="s">
        <v>6541</v>
      </c>
      <c r="B6000" s="83" t="str">
        <f t="shared" si="564"/>
        <v>TD9 0TS</v>
      </c>
      <c r="C6000" s="83" t="str">
        <f t="shared" si="565"/>
        <v>TD9 0T</v>
      </c>
      <c r="D6000" s="83" t="str">
        <f t="shared" si="566"/>
        <v>TD9 0</v>
      </c>
      <c r="E6000" s="83" t="str">
        <f t="shared" si="567"/>
        <v xml:space="preserve">TD9 </v>
      </c>
      <c r="F6000" s="83" t="str">
        <f t="shared" si="568"/>
        <v>TD9</v>
      </c>
      <c r="G6000" s="83" t="str">
        <f t="shared" si="569"/>
        <v>TD</v>
      </c>
      <c r="H6000" s="83" t="s">
        <v>999</v>
      </c>
      <c r="I6000" s="83" t="s">
        <v>652</v>
      </c>
    </row>
    <row r="6001" spans="1:9" ht="15">
      <c r="A6001" s="83" t="s">
        <v>6542</v>
      </c>
      <c r="B6001" s="83" t="str">
        <f t="shared" si="564"/>
        <v>TD9 0TT</v>
      </c>
      <c r="C6001" s="83" t="str">
        <f t="shared" si="565"/>
        <v>TD9 0T</v>
      </c>
      <c r="D6001" s="83" t="str">
        <f t="shared" si="566"/>
        <v>TD9 0</v>
      </c>
      <c r="E6001" s="83" t="str">
        <f t="shared" si="567"/>
        <v xml:space="preserve">TD9 </v>
      </c>
      <c r="F6001" s="83" t="str">
        <f t="shared" si="568"/>
        <v>TD9</v>
      </c>
      <c r="G6001" s="83" t="str">
        <f t="shared" si="569"/>
        <v>TD</v>
      </c>
      <c r="H6001" s="83" t="s">
        <v>999</v>
      </c>
      <c r="I6001" s="83" t="s">
        <v>652</v>
      </c>
    </row>
    <row r="6002" spans="1:9" ht="15">
      <c r="A6002" s="83" t="s">
        <v>6543</v>
      </c>
      <c r="B6002" s="83" t="str">
        <f t="shared" si="564"/>
        <v>TD9 0TU</v>
      </c>
      <c r="C6002" s="83" t="str">
        <f t="shared" si="565"/>
        <v>TD9 0T</v>
      </c>
      <c r="D6002" s="83" t="str">
        <f t="shared" si="566"/>
        <v>TD9 0</v>
      </c>
      <c r="E6002" s="83" t="str">
        <f t="shared" si="567"/>
        <v xml:space="preserve">TD9 </v>
      </c>
      <c r="F6002" s="83" t="str">
        <f t="shared" si="568"/>
        <v>TD9</v>
      </c>
      <c r="G6002" s="83" t="str">
        <f t="shared" si="569"/>
        <v>TD</v>
      </c>
      <c r="H6002" s="83" t="s">
        <v>1573</v>
      </c>
      <c r="I6002" s="83" t="s">
        <v>648</v>
      </c>
    </row>
    <row r="6003" spans="1:9" ht="15">
      <c r="A6003" s="83" t="s">
        <v>6544</v>
      </c>
      <c r="B6003" s="83" t="str">
        <f t="shared" si="564"/>
        <v>TD9 0TW</v>
      </c>
      <c r="C6003" s="83" t="str">
        <f t="shared" si="565"/>
        <v>TD9 0T</v>
      </c>
      <c r="D6003" s="83" t="str">
        <f t="shared" si="566"/>
        <v>TD9 0</v>
      </c>
      <c r="E6003" s="83" t="str">
        <f t="shared" si="567"/>
        <v xml:space="preserve">TD9 </v>
      </c>
      <c r="F6003" s="83" t="str">
        <f t="shared" si="568"/>
        <v>TD9</v>
      </c>
      <c r="G6003" s="83" t="str">
        <f t="shared" si="569"/>
        <v>TD</v>
      </c>
      <c r="H6003" s="83" t="s">
        <v>999</v>
      </c>
      <c r="I6003" s="83" t="s">
        <v>652</v>
      </c>
    </row>
    <row r="6004" spans="1:9" ht="15">
      <c r="A6004" s="83" t="s">
        <v>6545</v>
      </c>
      <c r="B6004" s="83" t="str">
        <f t="shared" si="564"/>
        <v>TF</v>
      </c>
      <c r="C6004" s="83" t="str">
        <f t="shared" si="565"/>
        <v>TF</v>
      </c>
      <c r="D6004" s="83" t="str">
        <f t="shared" si="566"/>
        <v>TF</v>
      </c>
      <c r="E6004" s="83" t="str">
        <f t="shared" si="567"/>
        <v>TF</v>
      </c>
      <c r="F6004" s="83" t="str">
        <f t="shared" si="568"/>
        <v>TF</v>
      </c>
      <c r="G6004" s="83" t="str">
        <f t="shared" si="569"/>
        <v>TF</v>
      </c>
      <c r="H6004" s="83" t="s">
        <v>334</v>
      </c>
      <c r="I6004" s="83" t="s">
        <v>670</v>
      </c>
    </row>
    <row r="6005" spans="1:9" ht="15">
      <c r="A6005" s="83" t="s">
        <v>6546</v>
      </c>
      <c r="B6005" s="83" t="str">
        <f t="shared" si="564"/>
        <v>TF9 3SD</v>
      </c>
      <c r="C6005" s="83" t="str">
        <f t="shared" si="565"/>
        <v>TF9 3S</v>
      </c>
      <c r="D6005" s="83" t="str">
        <f t="shared" si="566"/>
        <v>TF9 3</v>
      </c>
      <c r="E6005" s="83" t="str">
        <f t="shared" si="567"/>
        <v xml:space="preserve">TF9 </v>
      </c>
      <c r="F6005" s="83" t="str">
        <f t="shared" si="568"/>
        <v>TF9</v>
      </c>
      <c r="G6005" s="83" t="str">
        <f t="shared" si="569"/>
        <v>TF</v>
      </c>
      <c r="H6005" s="83" t="s">
        <v>382</v>
      </c>
      <c r="I6005" s="83" t="s">
        <v>1046</v>
      </c>
    </row>
    <row r="6006" spans="1:9" ht="15">
      <c r="A6006" s="83" t="s">
        <v>6547</v>
      </c>
      <c r="B6006" s="83" t="str">
        <f t="shared" si="564"/>
        <v>TF9 3SE</v>
      </c>
      <c r="C6006" s="83" t="str">
        <f t="shared" si="565"/>
        <v>TF9 3S</v>
      </c>
      <c r="D6006" s="83" t="str">
        <f t="shared" si="566"/>
        <v>TF9 3</v>
      </c>
      <c r="E6006" s="83" t="str">
        <f t="shared" si="567"/>
        <v xml:space="preserve">TF9 </v>
      </c>
      <c r="F6006" s="83" t="str">
        <f t="shared" si="568"/>
        <v>TF9</v>
      </c>
      <c r="G6006" s="83" t="str">
        <f t="shared" si="569"/>
        <v>TF</v>
      </c>
      <c r="H6006" s="83" t="s">
        <v>382</v>
      </c>
      <c r="I6006" s="83" t="s">
        <v>1046</v>
      </c>
    </row>
    <row r="6007" spans="1:9" ht="15">
      <c r="A6007" s="83" t="s">
        <v>6548</v>
      </c>
      <c r="B6007" s="83" t="str">
        <f t="shared" si="564"/>
        <v>TN</v>
      </c>
      <c r="C6007" s="83" t="str">
        <f t="shared" si="565"/>
        <v>TN</v>
      </c>
      <c r="D6007" s="83" t="str">
        <f t="shared" si="566"/>
        <v>TN</v>
      </c>
      <c r="E6007" s="83" t="str">
        <f t="shared" si="567"/>
        <v>TN</v>
      </c>
      <c r="F6007" s="83" t="str">
        <f t="shared" si="568"/>
        <v>TN</v>
      </c>
      <c r="G6007" s="83" t="str">
        <f t="shared" si="569"/>
        <v>TN</v>
      </c>
      <c r="H6007" s="83" t="s">
        <v>370</v>
      </c>
      <c r="I6007" s="83" t="s">
        <v>658</v>
      </c>
    </row>
    <row r="6008" spans="1:9" ht="15">
      <c r="A6008" s="83" t="s">
        <v>6549</v>
      </c>
      <c r="B6008" s="83" t="str">
        <f t="shared" si="564"/>
        <v>TN27 9N</v>
      </c>
      <c r="C6008" s="83" t="str">
        <f t="shared" si="565"/>
        <v>TN27 9</v>
      </c>
      <c r="D6008" s="83" t="str">
        <f t="shared" si="566"/>
        <v xml:space="preserve">TN27 </v>
      </c>
      <c r="E6008" s="83" t="str">
        <f t="shared" si="567"/>
        <v>TN27</v>
      </c>
      <c r="F6008" s="83" t="str">
        <f t="shared" si="568"/>
        <v>TN2</v>
      </c>
      <c r="G6008" s="83" t="str">
        <f t="shared" si="569"/>
        <v>TN</v>
      </c>
      <c r="H6008" s="83" t="s">
        <v>688</v>
      </c>
      <c r="I6008" s="83" t="s">
        <v>650</v>
      </c>
    </row>
    <row r="6009" spans="1:9" ht="15">
      <c r="A6009" s="83" t="s">
        <v>6550</v>
      </c>
      <c r="B6009" s="83" t="str">
        <f t="shared" si="564"/>
        <v>TS</v>
      </c>
      <c r="C6009" s="83" t="str">
        <f t="shared" si="565"/>
        <v>TS</v>
      </c>
      <c r="D6009" s="83" t="str">
        <f t="shared" si="566"/>
        <v>TS</v>
      </c>
      <c r="E6009" s="83" t="str">
        <f t="shared" si="567"/>
        <v>TS</v>
      </c>
      <c r="F6009" s="83" t="str">
        <f t="shared" si="568"/>
        <v>TS</v>
      </c>
      <c r="G6009" s="83" t="str">
        <f t="shared" si="569"/>
        <v>TS</v>
      </c>
      <c r="H6009" s="83" t="s">
        <v>377</v>
      </c>
      <c r="I6009" s="83" t="s">
        <v>652</v>
      </c>
    </row>
    <row r="6010" spans="1:9" ht="15">
      <c r="A6010" s="83" t="s">
        <v>6551</v>
      </c>
      <c r="B6010" s="83" t="str">
        <f t="shared" si="564"/>
        <v>TS13 4T</v>
      </c>
      <c r="C6010" s="83" t="str">
        <f t="shared" si="565"/>
        <v>TS13 4</v>
      </c>
      <c r="D6010" s="83" t="str">
        <f t="shared" si="566"/>
        <v xml:space="preserve">TS13 </v>
      </c>
      <c r="E6010" s="83" t="str">
        <f t="shared" si="567"/>
        <v>TS13</v>
      </c>
      <c r="F6010" s="83" t="str">
        <f t="shared" si="568"/>
        <v>TS1</v>
      </c>
      <c r="G6010" s="83" t="str">
        <f t="shared" si="569"/>
        <v>TS</v>
      </c>
      <c r="H6010" s="83" t="s">
        <v>1708</v>
      </c>
      <c r="I6010" s="83" t="s">
        <v>676</v>
      </c>
    </row>
    <row r="6011" spans="1:9" ht="15">
      <c r="A6011" s="83" t="s">
        <v>6552</v>
      </c>
      <c r="B6011" s="83" t="str">
        <f t="shared" si="564"/>
        <v>TS13 4T</v>
      </c>
      <c r="C6011" s="83" t="str">
        <f t="shared" si="565"/>
        <v>TS13 4</v>
      </c>
      <c r="D6011" s="83" t="str">
        <f t="shared" si="566"/>
        <v xml:space="preserve">TS13 </v>
      </c>
      <c r="E6011" s="83" t="str">
        <f t="shared" si="567"/>
        <v>TS13</v>
      </c>
      <c r="F6011" s="83" t="str">
        <f t="shared" si="568"/>
        <v>TS1</v>
      </c>
      <c r="G6011" s="83" t="str">
        <f t="shared" si="569"/>
        <v>TS</v>
      </c>
      <c r="H6011" s="83" t="s">
        <v>1708</v>
      </c>
      <c r="I6011" s="83" t="s">
        <v>676</v>
      </c>
    </row>
    <row r="6012" spans="1:9" ht="15">
      <c r="A6012" s="83" t="s">
        <v>6553</v>
      </c>
      <c r="B6012" s="83" t="str">
        <f t="shared" si="564"/>
        <v>TS13 4T</v>
      </c>
      <c r="C6012" s="83" t="str">
        <f t="shared" si="565"/>
        <v>TS13 4</v>
      </c>
      <c r="D6012" s="83" t="str">
        <f t="shared" si="566"/>
        <v xml:space="preserve">TS13 </v>
      </c>
      <c r="E6012" s="83" t="str">
        <f t="shared" si="567"/>
        <v>TS13</v>
      </c>
      <c r="F6012" s="83" t="str">
        <f t="shared" si="568"/>
        <v>TS1</v>
      </c>
      <c r="G6012" s="83" t="str">
        <f t="shared" si="569"/>
        <v>TS</v>
      </c>
      <c r="H6012" s="83" t="s">
        <v>1708</v>
      </c>
      <c r="I6012" s="83" t="s">
        <v>676</v>
      </c>
    </row>
    <row r="6013" spans="1:9" ht="15">
      <c r="A6013" s="83" t="s">
        <v>6554</v>
      </c>
      <c r="B6013" s="83" t="str">
        <f t="shared" si="564"/>
        <v>TS13 4T</v>
      </c>
      <c r="C6013" s="83" t="str">
        <f t="shared" si="565"/>
        <v>TS13 4</v>
      </c>
      <c r="D6013" s="83" t="str">
        <f t="shared" si="566"/>
        <v xml:space="preserve">TS13 </v>
      </c>
      <c r="E6013" s="83" t="str">
        <f t="shared" si="567"/>
        <v>TS13</v>
      </c>
      <c r="F6013" s="83" t="str">
        <f t="shared" si="568"/>
        <v>TS1</v>
      </c>
      <c r="G6013" s="83" t="str">
        <f t="shared" si="569"/>
        <v>TS</v>
      </c>
      <c r="H6013" s="83" t="s">
        <v>1708</v>
      </c>
      <c r="I6013" s="83" t="s">
        <v>676</v>
      </c>
    </row>
    <row r="6014" spans="1:9" ht="15">
      <c r="A6014" s="83" t="s">
        <v>6555</v>
      </c>
      <c r="B6014" s="83" t="str">
        <f t="shared" si="564"/>
        <v>TS13 4T</v>
      </c>
      <c r="C6014" s="83" t="str">
        <f t="shared" si="565"/>
        <v>TS13 4</v>
      </c>
      <c r="D6014" s="83" t="str">
        <f t="shared" si="566"/>
        <v xml:space="preserve">TS13 </v>
      </c>
      <c r="E6014" s="83" t="str">
        <f t="shared" si="567"/>
        <v>TS13</v>
      </c>
      <c r="F6014" s="83" t="str">
        <f t="shared" si="568"/>
        <v>TS1</v>
      </c>
      <c r="G6014" s="83" t="str">
        <f t="shared" si="569"/>
        <v>TS</v>
      </c>
      <c r="H6014" s="83" t="s">
        <v>1708</v>
      </c>
      <c r="I6014" s="83" t="s">
        <v>676</v>
      </c>
    </row>
    <row r="6015" spans="1:9" ht="15">
      <c r="A6015" s="83" t="s">
        <v>165</v>
      </c>
      <c r="B6015" s="83" t="str">
        <f t="shared" si="564"/>
        <v>TS13 5</v>
      </c>
      <c r="C6015" s="83" t="str">
        <f t="shared" si="565"/>
        <v>TS13 5</v>
      </c>
      <c r="D6015" s="83" t="str">
        <f t="shared" si="566"/>
        <v xml:space="preserve">TS13 </v>
      </c>
      <c r="E6015" s="83" t="str">
        <f t="shared" si="567"/>
        <v>TS13</v>
      </c>
      <c r="F6015" s="83" t="str">
        <f t="shared" si="568"/>
        <v>TS1</v>
      </c>
      <c r="G6015" s="83" t="str">
        <f t="shared" si="569"/>
        <v>TS</v>
      </c>
      <c r="H6015" s="83" t="s">
        <v>1708</v>
      </c>
      <c r="I6015" s="83" t="s">
        <v>676</v>
      </c>
    </row>
    <row r="6016" spans="1:9" ht="15">
      <c r="A6016" s="83" t="s">
        <v>6556</v>
      </c>
      <c r="B6016" s="83" t="str">
        <f t="shared" si="564"/>
        <v>TS13 5B</v>
      </c>
      <c r="C6016" s="83" t="str">
        <f t="shared" si="565"/>
        <v>TS13 5</v>
      </c>
      <c r="D6016" s="83" t="str">
        <f t="shared" si="566"/>
        <v xml:space="preserve">TS13 </v>
      </c>
      <c r="E6016" s="83" t="str">
        <f t="shared" si="567"/>
        <v>TS13</v>
      </c>
      <c r="F6016" s="83" t="str">
        <f t="shared" si="568"/>
        <v>TS1</v>
      </c>
      <c r="G6016" s="83" t="str">
        <f t="shared" si="569"/>
        <v>TS</v>
      </c>
      <c r="H6016" s="83" t="s">
        <v>377</v>
      </c>
      <c r="I6016" s="83" t="s">
        <v>652</v>
      </c>
    </row>
    <row r="6017" spans="1:9" ht="15">
      <c r="A6017" s="83" t="s">
        <v>6557</v>
      </c>
      <c r="B6017" s="83" t="str">
        <f t="shared" si="564"/>
        <v>TS13 5B</v>
      </c>
      <c r="C6017" s="83" t="str">
        <f t="shared" si="565"/>
        <v>TS13 5</v>
      </c>
      <c r="D6017" s="83" t="str">
        <f t="shared" si="566"/>
        <v xml:space="preserve">TS13 </v>
      </c>
      <c r="E6017" s="83" t="str">
        <f t="shared" si="567"/>
        <v>TS13</v>
      </c>
      <c r="F6017" s="83" t="str">
        <f t="shared" si="568"/>
        <v>TS1</v>
      </c>
      <c r="G6017" s="83" t="str">
        <f t="shared" si="569"/>
        <v>TS</v>
      </c>
      <c r="H6017" s="83" t="s">
        <v>377</v>
      </c>
      <c r="I6017" s="83" t="s">
        <v>652</v>
      </c>
    </row>
    <row r="6018" spans="1:9" ht="15">
      <c r="A6018" s="83" t="s">
        <v>6558</v>
      </c>
      <c r="B6018" s="83" t="str">
        <f t="shared" si="564"/>
        <v>TS13 5D</v>
      </c>
      <c r="C6018" s="83" t="str">
        <f t="shared" si="565"/>
        <v>TS13 5</v>
      </c>
      <c r="D6018" s="83" t="str">
        <f t="shared" si="566"/>
        <v xml:space="preserve">TS13 </v>
      </c>
      <c r="E6018" s="83" t="str">
        <f t="shared" si="567"/>
        <v>TS13</v>
      </c>
      <c r="F6018" s="83" t="str">
        <f t="shared" si="568"/>
        <v>TS1</v>
      </c>
      <c r="G6018" s="83" t="str">
        <f t="shared" si="569"/>
        <v>TS</v>
      </c>
      <c r="H6018" s="83" t="s">
        <v>377</v>
      </c>
      <c r="I6018" s="83" t="s">
        <v>652</v>
      </c>
    </row>
    <row r="6019" spans="1:9" ht="15">
      <c r="A6019" s="83" t="s">
        <v>6559</v>
      </c>
      <c r="B6019" s="83" t="str">
        <f t="shared" ref="B6019:B6082" si="570">LEFT($A6019,7)</f>
        <v>TS13 5D</v>
      </c>
      <c r="C6019" s="83" t="str">
        <f t="shared" ref="C6019:C6082" si="571">LEFT($A6019,6)</f>
        <v>TS13 5</v>
      </c>
      <c r="D6019" s="83" t="str">
        <f t="shared" ref="D6019:D6082" si="572">LEFT($A6019,5)</f>
        <v xml:space="preserve">TS13 </v>
      </c>
      <c r="E6019" s="83" t="str">
        <f t="shared" ref="E6019:E6082" si="573">LEFT($A6019,4)</f>
        <v>TS13</v>
      </c>
      <c r="F6019" s="83" t="str">
        <f t="shared" ref="F6019:F6082" si="574">LEFT($A6019,3)</f>
        <v>TS1</v>
      </c>
      <c r="G6019" s="83" t="str">
        <f t="shared" ref="G6019:G6082" si="575">LEFT($A6019,2)</f>
        <v>TS</v>
      </c>
      <c r="H6019" s="83" t="s">
        <v>377</v>
      </c>
      <c r="I6019" s="83" t="s">
        <v>652</v>
      </c>
    </row>
    <row r="6020" spans="1:9" ht="15">
      <c r="A6020" s="83" t="s">
        <v>6560</v>
      </c>
      <c r="B6020" s="83" t="str">
        <f t="shared" si="570"/>
        <v>TS13 5D</v>
      </c>
      <c r="C6020" s="83" t="str">
        <f t="shared" si="571"/>
        <v>TS13 5</v>
      </c>
      <c r="D6020" s="83" t="str">
        <f t="shared" si="572"/>
        <v xml:space="preserve">TS13 </v>
      </c>
      <c r="E6020" s="83" t="str">
        <f t="shared" si="573"/>
        <v>TS13</v>
      </c>
      <c r="F6020" s="83" t="str">
        <f t="shared" si="574"/>
        <v>TS1</v>
      </c>
      <c r="G6020" s="83" t="str">
        <f t="shared" si="575"/>
        <v>TS</v>
      </c>
      <c r="H6020" s="83" t="s">
        <v>377</v>
      </c>
      <c r="I6020" s="83" t="s">
        <v>652</v>
      </c>
    </row>
    <row r="6021" spans="1:9" ht="15">
      <c r="A6021" s="83" t="s">
        <v>6561</v>
      </c>
      <c r="B6021" s="83" t="str">
        <f t="shared" si="570"/>
        <v>TS9 6LU</v>
      </c>
      <c r="C6021" s="83" t="str">
        <f t="shared" si="571"/>
        <v>TS9 6L</v>
      </c>
      <c r="D6021" s="83" t="str">
        <f t="shared" si="572"/>
        <v>TS9 6</v>
      </c>
      <c r="E6021" s="83" t="str">
        <f t="shared" si="573"/>
        <v xml:space="preserve">TS9 </v>
      </c>
      <c r="F6021" s="83" t="str">
        <f t="shared" si="574"/>
        <v>TS9</v>
      </c>
      <c r="G6021" s="83" t="str">
        <f t="shared" si="575"/>
        <v>TS</v>
      </c>
      <c r="H6021" s="83" t="s">
        <v>1708</v>
      </c>
      <c r="I6021" s="83" t="s">
        <v>676</v>
      </c>
    </row>
    <row r="6022" spans="1:9" ht="15">
      <c r="A6022" s="83" t="s">
        <v>6562</v>
      </c>
      <c r="B6022" s="83" t="str">
        <f t="shared" si="570"/>
        <v>TS9 6RH</v>
      </c>
      <c r="C6022" s="83" t="str">
        <f t="shared" si="571"/>
        <v>TS9 6R</v>
      </c>
      <c r="D6022" s="83" t="str">
        <f t="shared" si="572"/>
        <v>TS9 6</v>
      </c>
      <c r="E6022" s="83" t="str">
        <f t="shared" si="573"/>
        <v xml:space="preserve">TS9 </v>
      </c>
      <c r="F6022" s="83" t="str">
        <f t="shared" si="574"/>
        <v>TS9</v>
      </c>
      <c r="G6022" s="83" t="str">
        <f t="shared" si="575"/>
        <v>TS</v>
      </c>
      <c r="H6022" s="83" t="s">
        <v>1708</v>
      </c>
      <c r="I6022" s="83" t="s">
        <v>676</v>
      </c>
    </row>
    <row r="6023" spans="1:9" ht="15">
      <c r="A6023" s="83" t="s">
        <v>6563</v>
      </c>
      <c r="B6023" s="83" t="str">
        <f t="shared" si="570"/>
        <v>TS9 7LG</v>
      </c>
      <c r="C6023" s="83" t="str">
        <f t="shared" si="571"/>
        <v>TS9 7L</v>
      </c>
      <c r="D6023" s="83" t="str">
        <f t="shared" si="572"/>
        <v>TS9 7</v>
      </c>
      <c r="E6023" s="83" t="str">
        <f t="shared" si="573"/>
        <v xml:space="preserve">TS9 </v>
      </c>
      <c r="F6023" s="83" t="str">
        <f t="shared" si="574"/>
        <v>TS9</v>
      </c>
      <c r="G6023" s="83" t="str">
        <f t="shared" si="575"/>
        <v>TS</v>
      </c>
      <c r="H6023" s="83" t="s">
        <v>1708</v>
      </c>
      <c r="I6023" s="83" t="s">
        <v>676</v>
      </c>
    </row>
    <row r="6024" spans="1:9" ht="15">
      <c r="A6024" s="83" t="s">
        <v>6564</v>
      </c>
      <c r="B6024" s="83" t="str">
        <f t="shared" si="570"/>
        <v>TS9 7LJ</v>
      </c>
      <c r="C6024" s="83" t="str">
        <f t="shared" si="571"/>
        <v>TS9 7L</v>
      </c>
      <c r="D6024" s="83" t="str">
        <f t="shared" si="572"/>
        <v>TS9 7</v>
      </c>
      <c r="E6024" s="83" t="str">
        <f t="shared" si="573"/>
        <v xml:space="preserve">TS9 </v>
      </c>
      <c r="F6024" s="83" t="str">
        <f t="shared" si="574"/>
        <v>TS9</v>
      </c>
      <c r="G6024" s="83" t="str">
        <f t="shared" si="575"/>
        <v>TS</v>
      </c>
      <c r="H6024" s="83" t="s">
        <v>1708</v>
      </c>
      <c r="I6024" s="83" t="s">
        <v>676</v>
      </c>
    </row>
    <row r="6025" spans="1:9" ht="15">
      <c r="A6025" s="83" t="s">
        <v>6565</v>
      </c>
      <c r="B6025" s="83" t="str">
        <f t="shared" si="570"/>
        <v>TW</v>
      </c>
      <c r="C6025" s="83" t="str">
        <f t="shared" si="571"/>
        <v>TW</v>
      </c>
      <c r="D6025" s="83" t="str">
        <f t="shared" si="572"/>
        <v>TW</v>
      </c>
      <c r="E6025" s="83" t="str">
        <f t="shared" si="573"/>
        <v>TW</v>
      </c>
      <c r="F6025" s="83" t="str">
        <f t="shared" si="574"/>
        <v>TW</v>
      </c>
      <c r="G6025" s="83" t="str">
        <f t="shared" si="575"/>
        <v>TW</v>
      </c>
      <c r="H6025" s="83" t="s">
        <v>2244</v>
      </c>
      <c r="I6025" s="83" t="s">
        <v>1167</v>
      </c>
    </row>
    <row r="6026" spans="1:9" ht="15">
      <c r="A6026" s="83" t="s">
        <v>6566</v>
      </c>
      <c r="B6026" s="83" t="str">
        <f t="shared" si="570"/>
        <v>TW1 4SJ</v>
      </c>
      <c r="C6026" s="83" t="str">
        <f t="shared" si="571"/>
        <v>TW1 4S</v>
      </c>
      <c r="D6026" s="83" t="str">
        <f t="shared" si="572"/>
        <v>TW1 4</v>
      </c>
      <c r="E6026" s="83" t="str">
        <f t="shared" si="573"/>
        <v xml:space="preserve">TW1 </v>
      </c>
      <c r="F6026" s="83" t="str">
        <f t="shared" si="574"/>
        <v>TW1</v>
      </c>
      <c r="G6026" s="83" t="str">
        <f t="shared" si="575"/>
        <v>TW</v>
      </c>
      <c r="H6026" s="83" t="s">
        <v>945</v>
      </c>
      <c r="I6026" s="83" t="s">
        <v>658</v>
      </c>
    </row>
    <row r="6027" spans="1:9" ht="15">
      <c r="A6027" s="83" t="s">
        <v>6567</v>
      </c>
      <c r="B6027" s="83" t="str">
        <f t="shared" si="570"/>
        <v>TW11</v>
      </c>
      <c r="C6027" s="83" t="str">
        <f t="shared" si="571"/>
        <v>TW11</v>
      </c>
      <c r="D6027" s="83" t="str">
        <f t="shared" si="572"/>
        <v>TW11</v>
      </c>
      <c r="E6027" s="83" t="str">
        <f t="shared" si="573"/>
        <v>TW11</v>
      </c>
      <c r="F6027" s="83" t="str">
        <f t="shared" si="574"/>
        <v>TW1</v>
      </c>
      <c r="G6027" s="83" t="str">
        <f t="shared" si="575"/>
        <v>TW</v>
      </c>
      <c r="H6027" s="83" t="s">
        <v>945</v>
      </c>
      <c r="I6027" s="83" t="s">
        <v>658</v>
      </c>
    </row>
    <row r="6028" spans="1:9" ht="15">
      <c r="A6028" s="83" t="s">
        <v>6568</v>
      </c>
      <c r="B6028" s="83" t="str">
        <f t="shared" si="570"/>
        <v>TW11 0N</v>
      </c>
      <c r="C6028" s="83" t="str">
        <f t="shared" si="571"/>
        <v>TW11 0</v>
      </c>
      <c r="D6028" s="83" t="str">
        <f t="shared" si="572"/>
        <v xml:space="preserve">TW11 </v>
      </c>
      <c r="E6028" s="83" t="str">
        <f t="shared" si="573"/>
        <v>TW11</v>
      </c>
      <c r="F6028" s="83" t="str">
        <f t="shared" si="574"/>
        <v>TW1</v>
      </c>
      <c r="G6028" s="83" t="str">
        <f t="shared" si="575"/>
        <v>TW</v>
      </c>
      <c r="H6028" s="83" t="s">
        <v>2244</v>
      </c>
      <c r="I6028" s="83" t="s">
        <v>1167</v>
      </c>
    </row>
    <row r="6029" spans="1:9" ht="15">
      <c r="A6029" s="83" t="s">
        <v>6569</v>
      </c>
      <c r="B6029" s="83" t="str">
        <f t="shared" si="570"/>
        <v>TW11 8L</v>
      </c>
      <c r="C6029" s="83" t="str">
        <f t="shared" si="571"/>
        <v>TW11 8</v>
      </c>
      <c r="D6029" s="83" t="str">
        <f t="shared" si="572"/>
        <v xml:space="preserve">TW11 </v>
      </c>
      <c r="E6029" s="83" t="str">
        <f t="shared" si="573"/>
        <v>TW11</v>
      </c>
      <c r="F6029" s="83" t="str">
        <f t="shared" si="574"/>
        <v>TW1</v>
      </c>
      <c r="G6029" s="83" t="str">
        <f t="shared" si="575"/>
        <v>TW</v>
      </c>
      <c r="H6029" s="83" t="s">
        <v>2244</v>
      </c>
      <c r="I6029" s="83" t="s">
        <v>1167</v>
      </c>
    </row>
    <row r="6030" spans="1:9" ht="15">
      <c r="A6030" s="83" t="s">
        <v>6570</v>
      </c>
      <c r="B6030" s="83" t="str">
        <f t="shared" si="570"/>
        <v>TW11 9N</v>
      </c>
      <c r="C6030" s="83" t="str">
        <f t="shared" si="571"/>
        <v>TW11 9</v>
      </c>
      <c r="D6030" s="83" t="str">
        <f t="shared" si="572"/>
        <v xml:space="preserve">TW11 </v>
      </c>
      <c r="E6030" s="83" t="str">
        <f t="shared" si="573"/>
        <v>TW11</v>
      </c>
      <c r="F6030" s="83" t="str">
        <f t="shared" si="574"/>
        <v>TW1</v>
      </c>
      <c r="G6030" s="83" t="str">
        <f t="shared" si="575"/>
        <v>TW</v>
      </c>
      <c r="H6030" s="83" t="s">
        <v>2244</v>
      </c>
      <c r="I6030" s="83" t="s">
        <v>1167</v>
      </c>
    </row>
    <row r="6031" spans="1:9" ht="15">
      <c r="A6031" s="83" t="s">
        <v>6571</v>
      </c>
      <c r="B6031" s="83" t="str">
        <f t="shared" si="570"/>
        <v>TW11 9V</v>
      </c>
      <c r="C6031" s="83" t="str">
        <f t="shared" si="571"/>
        <v>TW11 9</v>
      </c>
      <c r="D6031" s="83" t="str">
        <f t="shared" si="572"/>
        <v xml:space="preserve">TW11 </v>
      </c>
      <c r="E6031" s="83" t="str">
        <f t="shared" si="573"/>
        <v>TW11</v>
      </c>
      <c r="F6031" s="83" t="str">
        <f t="shared" si="574"/>
        <v>TW1</v>
      </c>
      <c r="G6031" s="83" t="str">
        <f t="shared" si="575"/>
        <v>TW</v>
      </c>
      <c r="H6031" s="83" t="s">
        <v>2244</v>
      </c>
      <c r="I6031" s="83" t="s">
        <v>1167</v>
      </c>
    </row>
    <row r="6032" spans="1:9" ht="15">
      <c r="A6032" s="83" t="s">
        <v>6572</v>
      </c>
      <c r="B6032" s="83" t="str">
        <f t="shared" si="570"/>
        <v>TW12</v>
      </c>
      <c r="C6032" s="83" t="str">
        <f t="shared" si="571"/>
        <v>TW12</v>
      </c>
      <c r="D6032" s="83" t="str">
        <f t="shared" si="572"/>
        <v>TW12</v>
      </c>
      <c r="E6032" s="83" t="str">
        <f t="shared" si="573"/>
        <v>TW12</v>
      </c>
      <c r="F6032" s="83" t="str">
        <f t="shared" si="574"/>
        <v>TW1</v>
      </c>
      <c r="G6032" s="83" t="str">
        <f t="shared" si="575"/>
        <v>TW</v>
      </c>
      <c r="H6032" s="83" t="s">
        <v>945</v>
      </c>
      <c r="I6032" s="83" t="s">
        <v>658</v>
      </c>
    </row>
    <row r="6033" spans="1:9" ht="15">
      <c r="A6033" s="83" t="s">
        <v>6573</v>
      </c>
      <c r="B6033" s="83" t="str">
        <f t="shared" si="570"/>
        <v>TW12 3P</v>
      </c>
      <c r="C6033" s="83" t="str">
        <f t="shared" si="571"/>
        <v>TW12 3</v>
      </c>
      <c r="D6033" s="83" t="str">
        <f t="shared" si="572"/>
        <v xml:space="preserve">TW12 </v>
      </c>
      <c r="E6033" s="83" t="str">
        <f t="shared" si="573"/>
        <v>TW12</v>
      </c>
      <c r="F6033" s="83" t="str">
        <f t="shared" si="574"/>
        <v>TW1</v>
      </c>
      <c r="G6033" s="83" t="str">
        <f t="shared" si="575"/>
        <v>TW</v>
      </c>
      <c r="H6033" s="83" t="s">
        <v>2244</v>
      </c>
      <c r="I6033" s="83" t="s">
        <v>1167</v>
      </c>
    </row>
    <row r="6034" spans="1:9" ht="15">
      <c r="A6034" s="83" t="s">
        <v>6574</v>
      </c>
      <c r="B6034" s="83" t="str">
        <f t="shared" si="570"/>
        <v>TW12 3Q</v>
      </c>
      <c r="C6034" s="83" t="str">
        <f t="shared" si="571"/>
        <v>TW12 3</v>
      </c>
      <c r="D6034" s="83" t="str">
        <f t="shared" si="572"/>
        <v xml:space="preserve">TW12 </v>
      </c>
      <c r="E6034" s="83" t="str">
        <f t="shared" si="573"/>
        <v>TW12</v>
      </c>
      <c r="F6034" s="83" t="str">
        <f t="shared" si="574"/>
        <v>TW1</v>
      </c>
      <c r="G6034" s="83" t="str">
        <f t="shared" si="575"/>
        <v>TW</v>
      </c>
      <c r="H6034" s="83" t="s">
        <v>2244</v>
      </c>
      <c r="I6034" s="83" t="s">
        <v>1167</v>
      </c>
    </row>
    <row r="6035" spans="1:9" ht="15">
      <c r="A6035" s="83" t="s">
        <v>6575</v>
      </c>
      <c r="B6035" s="83" t="str">
        <f t="shared" si="570"/>
        <v>TW13 6J</v>
      </c>
      <c r="C6035" s="83" t="str">
        <f t="shared" si="571"/>
        <v>TW13 6</v>
      </c>
      <c r="D6035" s="83" t="str">
        <f t="shared" si="572"/>
        <v xml:space="preserve">TW13 </v>
      </c>
      <c r="E6035" s="83" t="str">
        <f t="shared" si="573"/>
        <v>TW13</v>
      </c>
      <c r="F6035" s="83" t="str">
        <f t="shared" si="574"/>
        <v>TW1</v>
      </c>
      <c r="G6035" s="83" t="str">
        <f t="shared" si="575"/>
        <v>TW</v>
      </c>
      <c r="H6035" s="83" t="s">
        <v>945</v>
      </c>
      <c r="I6035" s="83" t="s">
        <v>658</v>
      </c>
    </row>
    <row r="6036" spans="1:9" ht="15">
      <c r="A6036" s="83" t="s">
        <v>6576</v>
      </c>
      <c r="B6036" s="83" t="str">
        <f t="shared" si="570"/>
        <v>TW16 6A</v>
      </c>
      <c r="C6036" s="83" t="str">
        <f t="shared" si="571"/>
        <v>TW16 6</v>
      </c>
      <c r="D6036" s="83" t="str">
        <f t="shared" si="572"/>
        <v xml:space="preserve">TW16 </v>
      </c>
      <c r="E6036" s="83" t="str">
        <f t="shared" si="573"/>
        <v>TW16</v>
      </c>
      <c r="F6036" s="83" t="str">
        <f t="shared" si="574"/>
        <v>TW1</v>
      </c>
      <c r="G6036" s="83" t="str">
        <f t="shared" si="575"/>
        <v>TW</v>
      </c>
      <c r="H6036" s="83" t="s">
        <v>945</v>
      </c>
      <c r="I6036" s="83" t="s">
        <v>658</v>
      </c>
    </row>
    <row r="6037" spans="1:9" ht="15">
      <c r="A6037" s="83" t="s">
        <v>6577</v>
      </c>
      <c r="B6037" s="83" t="str">
        <f t="shared" si="570"/>
        <v>TW16 6A</v>
      </c>
      <c r="C6037" s="83" t="str">
        <f t="shared" si="571"/>
        <v>TW16 6</v>
      </c>
      <c r="D6037" s="83" t="str">
        <f t="shared" si="572"/>
        <v xml:space="preserve">TW16 </v>
      </c>
      <c r="E6037" s="83" t="str">
        <f t="shared" si="573"/>
        <v>TW16</v>
      </c>
      <c r="F6037" s="83" t="str">
        <f t="shared" si="574"/>
        <v>TW1</v>
      </c>
      <c r="G6037" s="83" t="str">
        <f t="shared" si="575"/>
        <v>TW</v>
      </c>
      <c r="H6037" s="83" t="s">
        <v>945</v>
      </c>
      <c r="I6037" s="83" t="s">
        <v>658</v>
      </c>
    </row>
    <row r="6038" spans="1:9" ht="15">
      <c r="A6038" s="83" t="s">
        <v>6578</v>
      </c>
      <c r="B6038" s="83" t="str">
        <f t="shared" si="570"/>
        <v>TW16 6A</v>
      </c>
      <c r="C6038" s="83" t="str">
        <f t="shared" si="571"/>
        <v>TW16 6</v>
      </c>
      <c r="D6038" s="83" t="str">
        <f t="shared" si="572"/>
        <v xml:space="preserve">TW16 </v>
      </c>
      <c r="E6038" s="83" t="str">
        <f t="shared" si="573"/>
        <v>TW16</v>
      </c>
      <c r="F6038" s="83" t="str">
        <f t="shared" si="574"/>
        <v>TW1</v>
      </c>
      <c r="G6038" s="83" t="str">
        <f t="shared" si="575"/>
        <v>TW</v>
      </c>
      <c r="H6038" s="83" t="s">
        <v>945</v>
      </c>
      <c r="I6038" s="83" t="s">
        <v>658</v>
      </c>
    </row>
    <row r="6039" spans="1:9" ht="15">
      <c r="A6039" s="83" t="s">
        <v>6579</v>
      </c>
      <c r="B6039" s="83" t="str">
        <f t="shared" si="570"/>
        <v>TW16 6B</v>
      </c>
      <c r="C6039" s="83" t="str">
        <f t="shared" si="571"/>
        <v>TW16 6</v>
      </c>
      <c r="D6039" s="83" t="str">
        <f t="shared" si="572"/>
        <v xml:space="preserve">TW16 </v>
      </c>
      <c r="E6039" s="83" t="str">
        <f t="shared" si="573"/>
        <v>TW16</v>
      </c>
      <c r="F6039" s="83" t="str">
        <f t="shared" si="574"/>
        <v>TW1</v>
      </c>
      <c r="G6039" s="83" t="str">
        <f t="shared" si="575"/>
        <v>TW</v>
      </c>
      <c r="H6039" s="83" t="s">
        <v>945</v>
      </c>
      <c r="I6039" s="83" t="s">
        <v>658</v>
      </c>
    </row>
    <row r="6040" spans="1:9" ht="15">
      <c r="A6040" s="83" t="s">
        <v>6580</v>
      </c>
      <c r="B6040" s="83" t="str">
        <f t="shared" si="570"/>
        <v>TW16 6D</v>
      </c>
      <c r="C6040" s="83" t="str">
        <f t="shared" si="571"/>
        <v>TW16 6</v>
      </c>
      <c r="D6040" s="83" t="str">
        <f t="shared" si="572"/>
        <v xml:space="preserve">TW16 </v>
      </c>
      <c r="E6040" s="83" t="str">
        <f t="shared" si="573"/>
        <v>TW16</v>
      </c>
      <c r="F6040" s="83" t="str">
        <f t="shared" si="574"/>
        <v>TW1</v>
      </c>
      <c r="G6040" s="83" t="str">
        <f t="shared" si="575"/>
        <v>TW</v>
      </c>
      <c r="H6040" s="83" t="s">
        <v>945</v>
      </c>
      <c r="I6040" s="83" t="s">
        <v>658</v>
      </c>
    </row>
    <row r="6041" spans="1:9" ht="15">
      <c r="A6041" s="83" t="s">
        <v>6581</v>
      </c>
      <c r="B6041" s="83" t="str">
        <f t="shared" si="570"/>
        <v>TW17</v>
      </c>
      <c r="C6041" s="83" t="str">
        <f t="shared" si="571"/>
        <v>TW17</v>
      </c>
      <c r="D6041" s="83" t="str">
        <f t="shared" si="572"/>
        <v>TW17</v>
      </c>
      <c r="E6041" s="83" t="str">
        <f t="shared" si="573"/>
        <v>TW17</v>
      </c>
      <c r="F6041" s="83" t="str">
        <f t="shared" si="574"/>
        <v>TW1</v>
      </c>
      <c r="G6041" s="83" t="str">
        <f t="shared" si="575"/>
        <v>TW</v>
      </c>
      <c r="H6041" s="83" t="s">
        <v>945</v>
      </c>
      <c r="I6041" s="83" t="s">
        <v>658</v>
      </c>
    </row>
    <row r="6042" spans="1:9" ht="15">
      <c r="A6042" s="83" t="s">
        <v>6582</v>
      </c>
      <c r="B6042" s="83" t="str">
        <f t="shared" si="570"/>
        <v>TW17 0E</v>
      </c>
      <c r="C6042" s="83" t="str">
        <f t="shared" si="571"/>
        <v>TW17 0</v>
      </c>
      <c r="D6042" s="83" t="str">
        <f t="shared" si="572"/>
        <v xml:space="preserve">TW17 </v>
      </c>
      <c r="E6042" s="83" t="str">
        <f t="shared" si="573"/>
        <v>TW17</v>
      </c>
      <c r="F6042" s="83" t="str">
        <f t="shared" si="574"/>
        <v>TW1</v>
      </c>
      <c r="G6042" s="83" t="str">
        <f t="shared" si="575"/>
        <v>TW</v>
      </c>
      <c r="H6042" s="83" t="s">
        <v>2244</v>
      </c>
      <c r="I6042" s="83" t="s">
        <v>1167</v>
      </c>
    </row>
    <row r="6043" spans="1:9" ht="15">
      <c r="A6043" s="83" t="s">
        <v>6583</v>
      </c>
      <c r="B6043" s="83" t="str">
        <f t="shared" si="570"/>
        <v>TW17 0G</v>
      </c>
      <c r="C6043" s="83" t="str">
        <f t="shared" si="571"/>
        <v>TW17 0</v>
      </c>
      <c r="D6043" s="83" t="str">
        <f t="shared" si="572"/>
        <v xml:space="preserve">TW17 </v>
      </c>
      <c r="E6043" s="83" t="str">
        <f t="shared" si="573"/>
        <v>TW17</v>
      </c>
      <c r="F6043" s="83" t="str">
        <f t="shared" si="574"/>
        <v>TW1</v>
      </c>
      <c r="G6043" s="83" t="str">
        <f t="shared" si="575"/>
        <v>TW</v>
      </c>
      <c r="H6043" s="83" t="s">
        <v>2244</v>
      </c>
      <c r="I6043" s="83" t="s">
        <v>1167</v>
      </c>
    </row>
    <row r="6044" spans="1:9" ht="15">
      <c r="A6044" s="83" t="s">
        <v>6584</v>
      </c>
      <c r="B6044" s="83" t="str">
        <f t="shared" si="570"/>
        <v>TW17 0J</v>
      </c>
      <c r="C6044" s="83" t="str">
        <f t="shared" si="571"/>
        <v>TW17 0</v>
      </c>
      <c r="D6044" s="83" t="str">
        <f t="shared" si="572"/>
        <v xml:space="preserve">TW17 </v>
      </c>
      <c r="E6044" s="83" t="str">
        <f t="shared" si="573"/>
        <v>TW17</v>
      </c>
      <c r="F6044" s="83" t="str">
        <f t="shared" si="574"/>
        <v>TW1</v>
      </c>
      <c r="G6044" s="83" t="str">
        <f t="shared" si="575"/>
        <v>TW</v>
      </c>
      <c r="H6044" s="83" t="s">
        <v>2244</v>
      </c>
      <c r="I6044" s="83" t="s">
        <v>1167</v>
      </c>
    </row>
    <row r="6045" spans="1:9" ht="15">
      <c r="A6045" s="83" t="s">
        <v>6585</v>
      </c>
      <c r="B6045" s="83" t="str">
        <f t="shared" si="570"/>
        <v>TW17 0J</v>
      </c>
      <c r="C6045" s="83" t="str">
        <f t="shared" si="571"/>
        <v>TW17 0</v>
      </c>
      <c r="D6045" s="83" t="str">
        <f t="shared" si="572"/>
        <v xml:space="preserve">TW17 </v>
      </c>
      <c r="E6045" s="83" t="str">
        <f t="shared" si="573"/>
        <v>TW17</v>
      </c>
      <c r="F6045" s="83" t="str">
        <f t="shared" si="574"/>
        <v>TW1</v>
      </c>
      <c r="G6045" s="83" t="str">
        <f t="shared" si="575"/>
        <v>TW</v>
      </c>
      <c r="H6045" s="83" t="s">
        <v>945</v>
      </c>
      <c r="I6045" s="83" t="s">
        <v>658</v>
      </c>
    </row>
    <row r="6046" spans="1:9" ht="15">
      <c r="A6046" s="83" t="s">
        <v>6586</v>
      </c>
      <c r="B6046" s="83" t="str">
        <f t="shared" si="570"/>
        <v>TW17 0J</v>
      </c>
      <c r="C6046" s="83" t="str">
        <f t="shared" si="571"/>
        <v>TW17 0</v>
      </c>
      <c r="D6046" s="83" t="str">
        <f t="shared" si="572"/>
        <v xml:space="preserve">TW17 </v>
      </c>
      <c r="E6046" s="83" t="str">
        <f t="shared" si="573"/>
        <v>TW17</v>
      </c>
      <c r="F6046" s="83" t="str">
        <f t="shared" si="574"/>
        <v>TW1</v>
      </c>
      <c r="G6046" s="83" t="str">
        <f t="shared" si="575"/>
        <v>TW</v>
      </c>
      <c r="H6046" s="83" t="s">
        <v>945</v>
      </c>
      <c r="I6046" s="83" t="s">
        <v>658</v>
      </c>
    </row>
    <row r="6047" spans="1:9" ht="15">
      <c r="A6047" s="83" t="s">
        <v>6587</v>
      </c>
      <c r="B6047" s="83" t="str">
        <f t="shared" si="570"/>
        <v>TW17 0L</v>
      </c>
      <c r="C6047" s="83" t="str">
        <f t="shared" si="571"/>
        <v>TW17 0</v>
      </c>
      <c r="D6047" s="83" t="str">
        <f t="shared" si="572"/>
        <v xml:space="preserve">TW17 </v>
      </c>
      <c r="E6047" s="83" t="str">
        <f t="shared" si="573"/>
        <v>TW17</v>
      </c>
      <c r="F6047" s="83" t="str">
        <f t="shared" si="574"/>
        <v>TW1</v>
      </c>
      <c r="G6047" s="83" t="str">
        <f t="shared" si="575"/>
        <v>TW</v>
      </c>
      <c r="H6047" s="83" t="s">
        <v>2244</v>
      </c>
      <c r="I6047" s="83" t="s">
        <v>1167</v>
      </c>
    </row>
    <row r="6048" spans="1:9" ht="15">
      <c r="A6048" s="83" t="s">
        <v>6588</v>
      </c>
      <c r="B6048" s="83" t="str">
        <f t="shared" si="570"/>
        <v>TW17 0N</v>
      </c>
      <c r="C6048" s="83" t="str">
        <f t="shared" si="571"/>
        <v>TW17 0</v>
      </c>
      <c r="D6048" s="83" t="str">
        <f t="shared" si="572"/>
        <v xml:space="preserve">TW17 </v>
      </c>
      <c r="E6048" s="83" t="str">
        <f t="shared" si="573"/>
        <v>TW17</v>
      </c>
      <c r="F6048" s="83" t="str">
        <f t="shared" si="574"/>
        <v>TW1</v>
      </c>
      <c r="G6048" s="83" t="str">
        <f t="shared" si="575"/>
        <v>TW</v>
      </c>
      <c r="H6048" s="83" t="s">
        <v>2244</v>
      </c>
      <c r="I6048" s="83" t="s">
        <v>1167</v>
      </c>
    </row>
    <row r="6049" spans="1:9" ht="15">
      <c r="A6049" s="83" t="s">
        <v>6589</v>
      </c>
      <c r="B6049" s="83" t="str">
        <f t="shared" si="570"/>
        <v>TW17 0P</v>
      </c>
      <c r="C6049" s="83" t="str">
        <f t="shared" si="571"/>
        <v>TW17 0</v>
      </c>
      <c r="D6049" s="83" t="str">
        <f t="shared" si="572"/>
        <v xml:space="preserve">TW17 </v>
      </c>
      <c r="E6049" s="83" t="str">
        <f t="shared" si="573"/>
        <v>TW17</v>
      </c>
      <c r="F6049" s="83" t="str">
        <f t="shared" si="574"/>
        <v>TW1</v>
      </c>
      <c r="G6049" s="83" t="str">
        <f t="shared" si="575"/>
        <v>TW</v>
      </c>
      <c r="H6049" s="83" t="s">
        <v>2244</v>
      </c>
      <c r="I6049" s="83" t="s">
        <v>1167</v>
      </c>
    </row>
    <row r="6050" spans="1:9" ht="15">
      <c r="A6050" s="83" t="s">
        <v>6590</v>
      </c>
      <c r="B6050" s="83" t="str">
        <f t="shared" si="570"/>
        <v>TW17 0Q</v>
      </c>
      <c r="C6050" s="83" t="str">
        <f t="shared" si="571"/>
        <v>TW17 0</v>
      </c>
      <c r="D6050" s="83" t="str">
        <f t="shared" si="572"/>
        <v xml:space="preserve">TW17 </v>
      </c>
      <c r="E6050" s="83" t="str">
        <f t="shared" si="573"/>
        <v>TW17</v>
      </c>
      <c r="F6050" s="83" t="str">
        <f t="shared" si="574"/>
        <v>TW1</v>
      </c>
      <c r="G6050" s="83" t="str">
        <f t="shared" si="575"/>
        <v>TW</v>
      </c>
      <c r="H6050" s="83" t="s">
        <v>2244</v>
      </c>
      <c r="I6050" s="83" t="s">
        <v>1167</v>
      </c>
    </row>
    <row r="6051" spans="1:9" ht="15">
      <c r="A6051" s="83" t="s">
        <v>6591</v>
      </c>
      <c r="B6051" s="83" t="str">
        <f t="shared" si="570"/>
        <v>TW17 0Q</v>
      </c>
      <c r="C6051" s="83" t="str">
        <f t="shared" si="571"/>
        <v>TW17 0</v>
      </c>
      <c r="D6051" s="83" t="str">
        <f t="shared" si="572"/>
        <v xml:space="preserve">TW17 </v>
      </c>
      <c r="E6051" s="83" t="str">
        <f t="shared" si="573"/>
        <v>TW17</v>
      </c>
      <c r="F6051" s="83" t="str">
        <f t="shared" si="574"/>
        <v>TW1</v>
      </c>
      <c r="G6051" s="83" t="str">
        <f t="shared" si="575"/>
        <v>TW</v>
      </c>
      <c r="H6051" s="83" t="s">
        <v>945</v>
      </c>
      <c r="I6051" s="83" t="s">
        <v>658</v>
      </c>
    </row>
    <row r="6052" spans="1:9" ht="15">
      <c r="A6052" s="83" t="s">
        <v>6592</v>
      </c>
      <c r="B6052" s="83" t="str">
        <f t="shared" si="570"/>
        <v>TW17 0R</v>
      </c>
      <c r="C6052" s="83" t="str">
        <f t="shared" si="571"/>
        <v>TW17 0</v>
      </c>
      <c r="D6052" s="83" t="str">
        <f t="shared" si="572"/>
        <v xml:space="preserve">TW17 </v>
      </c>
      <c r="E6052" s="83" t="str">
        <f t="shared" si="573"/>
        <v>TW17</v>
      </c>
      <c r="F6052" s="83" t="str">
        <f t="shared" si="574"/>
        <v>TW1</v>
      </c>
      <c r="G6052" s="83" t="str">
        <f t="shared" si="575"/>
        <v>TW</v>
      </c>
      <c r="H6052" s="83" t="s">
        <v>2244</v>
      </c>
      <c r="I6052" s="83" t="s">
        <v>1167</v>
      </c>
    </row>
    <row r="6053" spans="1:9" ht="15">
      <c r="A6053" s="83" t="s">
        <v>6593</v>
      </c>
      <c r="B6053" s="83" t="str">
        <f t="shared" si="570"/>
        <v>TW17 0S</v>
      </c>
      <c r="C6053" s="83" t="str">
        <f t="shared" si="571"/>
        <v>TW17 0</v>
      </c>
      <c r="D6053" s="83" t="str">
        <f t="shared" si="572"/>
        <v xml:space="preserve">TW17 </v>
      </c>
      <c r="E6053" s="83" t="str">
        <f t="shared" si="573"/>
        <v>TW17</v>
      </c>
      <c r="F6053" s="83" t="str">
        <f t="shared" si="574"/>
        <v>TW1</v>
      </c>
      <c r="G6053" s="83" t="str">
        <f t="shared" si="575"/>
        <v>TW</v>
      </c>
      <c r="H6053" s="83" t="s">
        <v>2244</v>
      </c>
      <c r="I6053" s="83" t="s">
        <v>1167</v>
      </c>
    </row>
    <row r="6054" spans="1:9" ht="15">
      <c r="A6054" s="83" t="s">
        <v>6594</v>
      </c>
      <c r="B6054" s="83" t="str">
        <f t="shared" si="570"/>
        <v>TW17 8B</v>
      </c>
      <c r="C6054" s="83" t="str">
        <f t="shared" si="571"/>
        <v>TW17 8</v>
      </c>
      <c r="D6054" s="83" t="str">
        <f t="shared" si="572"/>
        <v xml:space="preserve">TW17 </v>
      </c>
      <c r="E6054" s="83" t="str">
        <f t="shared" si="573"/>
        <v>TW17</v>
      </c>
      <c r="F6054" s="83" t="str">
        <f t="shared" si="574"/>
        <v>TW1</v>
      </c>
      <c r="G6054" s="83" t="str">
        <f t="shared" si="575"/>
        <v>TW</v>
      </c>
      <c r="H6054" s="83" t="s">
        <v>2244</v>
      </c>
      <c r="I6054" s="83" t="s">
        <v>1167</v>
      </c>
    </row>
    <row r="6055" spans="1:9" ht="15">
      <c r="A6055" s="83" t="s">
        <v>6595</v>
      </c>
      <c r="B6055" s="83" t="str">
        <f t="shared" si="570"/>
        <v>TW17 8H</v>
      </c>
      <c r="C6055" s="83" t="str">
        <f t="shared" si="571"/>
        <v>TW17 8</v>
      </c>
      <c r="D6055" s="83" t="str">
        <f t="shared" si="572"/>
        <v xml:space="preserve">TW17 </v>
      </c>
      <c r="E6055" s="83" t="str">
        <f t="shared" si="573"/>
        <v>TW17</v>
      </c>
      <c r="F6055" s="83" t="str">
        <f t="shared" si="574"/>
        <v>TW1</v>
      </c>
      <c r="G6055" s="83" t="str">
        <f t="shared" si="575"/>
        <v>TW</v>
      </c>
      <c r="H6055" s="83" t="s">
        <v>2244</v>
      </c>
      <c r="I6055" s="83" t="s">
        <v>1167</v>
      </c>
    </row>
    <row r="6056" spans="1:9" ht="15">
      <c r="A6056" s="83" t="s">
        <v>6596</v>
      </c>
      <c r="B6056" s="83" t="str">
        <f t="shared" si="570"/>
        <v>TW17 8H</v>
      </c>
      <c r="C6056" s="83" t="str">
        <f t="shared" si="571"/>
        <v>TW17 8</v>
      </c>
      <c r="D6056" s="83" t="str">
        <f t="shared" si="572"/>
        <v xml:space="preserve">TW17 </v>
      </c>
      <c r="E6056" s="83" t="str">
        <f t="shared" si="573"/>
        <v>TW17</v>
      </c>
      <c r="F6056" s="83" t="str">
        <f t="shared" si="574"/>
        <v>TW1</v>
      </c>
      <c r="G6056" s="83" t="str">
        <f t="shared" si="575"/>
        <v>TW</v>
      </c>
      <c r="H6056" s="83" t="s">
        <v>2244</v>
      </c>
      <c r="I6056" s="83" t="s">
        <v>1167</v>
      </c>
    </row>
    <row r="6057" spans="1:9" ht="15">
      <c r="A6057" s="83" t="s">
        <v>6597</v>
      </c>
      <c r="B6057" s="83" t="str">
        <f t="shared" si="570"/>
        <v>TW17 8Q</v>
      </c>
      <c r="C6057" s="83" t="str">
        <f t="shared" si="571"/>
        <v>TW17 8</v>
      </c>
      <c r="D6057" s="83" t="str">
        <f t="shared" si="572"/>
        <v xml:space="preserve">TW17 </v>
      </c>
      <c r="E6057" s="83" t="str">
        <f t="shared" si="573"/>
        <v>TW17</v>
      </c>
      <c r="F6057" s="83" t="str">
        <f t="shared" si="574"/>
        <v>TW1</v>
      </c>
      <c r="G6057" s="83" t="str">
        <f t="shared" si="575"/>
        <v>TW</v>
      </c>
      <c r="H6057" s="83" t="s">
        <v>2244</v>
      </c>
      <c r="I6057" s="83" t="s">
        <v>1167</v>
      </c>
    </row>
    <row r="6058" spans="1:9" ht="15">
      <c r="A6058" s="83" t="s">
        <v>6598</v>
      </c>
      <c r="B6058" s="83" t="str">
        <f t="shared" si="570"/>
        <v>TW17 8R</v>
      </c>
      <c r="C6058" s="83" t="str">
        <f t="shared" si="571"/>
        <v>TW17 8</v>
      </c>
      <c r="D6058" s="83" t="str">
        <f t="shared" si="572"/>
        <v xml:space="preserve">TW17 </v>
      </c>
      <c r="E6058" s="83" t="str">
        <f t="shared" si="573"/>
        <v>TW17</v>
      </c>
      <c r="F6058" s="83" t="str">
        <f t="shared" si="574"/>
        <v>TW1</v>
      </c>
      <c r="G6058" s="83" t="str">
        <f t="shared" si="575"/>
        <v>TW</v>
      </c>
      <c r="H6058" s="83" t="s">
        <v>2244</v>
      </c>
      <c r="I6058" s="83" t="s">
        <v>1167</v>
      </c>
    </row>
    <row r="6059" spans="1:9" ht="15">
      <c r="A6059" s="83" t="s">
        <v>6599</v>
      </c>
      <c r="B6059" s="83" t="str">
        <f t="shared" si="570"/>
        <v>TW17 8S</v>
      </c>
      <c r="C6059" s="83" t="str">
        <f t="shared" si="571"/>
        <v>TW17 8</v>
      </c>
      <c r="D6059" s="83" t="str">
        <f t="shared" si="572"/>
        <v xml:space="preserve">TW17 </v>
      </c>
      <c r="E6059" s="83" t="str">
        <f t="shared" si="573"/>
        <v>TW17</v>
      </c>
      <c r="F6059" s="83" t="str">
        <f t="shared" si="574"/>
        <v>TW1</v>
      </c>
      <c r="G6059" s="83" t="str">
        <f t="shared" si="575"/>
        <v>TW</v>
      </c>
      <c r="H6059" s="83" t="s">
        <v>2244</v>
      </c>
      <c r="I6059" s="83" t="s">
        <v>1167</v>
      </c>
    </row>
    <row r="6060" spans="1:9" ht="15">
      <c r="A6060" s="83" t="s">
        <v>6600</v>
      </c>
      <c r="B6060" s="83" t="str">
        <f t="shared" si="570"/>
        <v>TW17 8T</v>
      </c>
      <c r="C6060" s="83" t="str">
        <f t="shared" si="571"/>
        <v>TW17 8</v>
      </c>
      <c r="D6060" s="83" t="str">
        <f t="shared" si="572"/>
        <v xml:space="preserve">TW17 </v>
      </c>
      <c r="E6060" s="83" t="str">
        <f t="shared" si="573"/>
        <v>TW17</v>
      </c>
      <c r="F6060" s="83" t="str">
        <f t="shared" si="574"/>
        <v>TW1</v>
      </c>
      <c r="G6060" s="83" t="str">
        <f t="shared" si="575"/>
        <v>TW</v>
      </c>
      <c r="H6060" s="83" t="s">
        <v>2244</v>
      </c>
      <c r="I6060" s="83" t="s">
        <v>1167</v>
      </c>
    </row>
    <row r="6061" spans="1:9" ht="15">
      <c r="A6061" s="83" t="s">
        <v>6601</v>
      </c>
      <c r="B6061" s="83" t="str">
        <f t="shared" si="570"/>
        <v>TW17 9N</v>
      </c>
      <c r="C6061" s="83" t="str">
        <f t="shared" si="571"/>
        <v>TW17 9</v>
      </c>
      <c r="D6061" s="83" t="str">
        <f t="shared" si="572"/>
        <v xml:space="preserve">TW17 </v>
      </c>
      <c r="E6061" s="83" t="str">
        <f t="shared" si="573"/>
        <v>TW17</v>
      </c>
      <c r="F6061" s="83" t="str">
        <f t="shared" si="574"/>
        <v>TW1</v>
      </c>
      <c r="G6061" s="83" t="str">
        <f t="shared" si="575"/>
        <v>TW</v>
      </c>
      <c r="H6061" s="83" t="s">
        <v>2244</v>
      </c>
      <c r="I6061" s="83" t="s">
        <v>1167</v>
      </c>
    </row>
    <row r="6062" spans="1:9" ht="15">
      <c r="A6062" s="83" t="s">
        <v>6602</v>
      </c>
      <c r="B6062" s="83" t="str">
        <f t="shared" si="570"/>
        <v>TW17 9N</v>
      </c>
      <c r="C6062" s="83" t="str">
        <f t="shared" si="571"/>
        <v>TW17 9</v>
      </c>
      <c r="D6062" s="83" t="str">
        <f t="shared" si="572"/>
        <v xml:space="preserve">TW17 </v>
      </c>
      <c r="E6062" s="83" t="str">
        <f t="shared" si="573"/>
        <v>TW17</v>
      </c>
      <c r="F6062" s="83" t="str">
        <f t="shared" si="574"/>
        <v>TW1</v>
      </c>
      <c r="G6062" s="83" t="str">
        <f t="shared" si="575"/>
        <v>TW</v>
      </c>
      <c r="H6062" s="83" t="s">
        <v>2244</v>
      </c>
      <c r="I6062" s="83" t="s">
        <v>1167</v>
      </c>
    </row>
    <row r="6063" spans="1:9" ht="15">
      <c r="A6063" s="83" t="s">
        <v>6603</v>
      </c>
      <c r="B6063" s="83" t="str">
        <f t="shared" si="570"/>
        <v>TW17 9P</v>
      </c>
      <c r="C6063" s="83" t="str">
        <f t="shared" si="571"/>
        <v>TW17 9</v>
      </c>
      <c r="D6063" s="83" t="str">
        <f t="shared" si="572"/>
        <v xml:space="preserve">TW17 </v>
      </c>
      <c r="E6063" s="83" t="str">
        <f t="shared" si="573"/>
        <v>TW17</v>
      </c>
      <c r="F6063" s="83" t="str">
        <f t="shared" si="574"/>
        <v>TW1</v>
      </c>
      <c r="G6063" s="83" t="str">
        <f t="shared" si="575"/>
        <v>TW</v>
      </c>
      <c r="H6063" s="83" t="s">
        <v>2244</v>
      </c>
      <c r="I6063" s="83" t="s">
        <v>1167</v>
      </c>
    </row>
    <row r="6064" spans="1:9" ht="15">
      <c r="A6064" s="83" t="s">
        <v>6604</v>
      </c>
      <c r="B6064" s="83" t="str">
        <f t="shared" si="570"/>
        <v>TW2 5J</v>
      </c>
      <c r="C6064" s="83" t="str">
        <f t="shared" si="571"/>
        <v>TW2 5J</v>
      </c>
      <c r="D6064" s="83" t="str">
        <f t="shared" si="572"/>
        <v>TW2 5</v>
      </c>
      <c r="E6064" s="83" t="str">
        <f t="shared" si="573"/>
        <v xml:space="preserve">TW2 </v>
      </c>
      <c r="F6064" s="83" t="str">
        <f t="shared" si="574"/>
        <v>TW2</v>
      </c>
      <c r="G6064" s="83" t="str">
        <f t="shared" si="575"/>
        <v>TW</v>
      </c>
      <c r="H6064" s="83" t="s">
        <v>945</v>
      </c>
      <c r="I6064" s="83" t="s">
        <v>658</v>
      </c>
    </row>
    <row r="6065" spans="1:9" ht="15">
      <c r="A6065" s="83" t="s">
        <v>6605</v>
      </c>
      <c r="B6065" s="83" t="str">
        <f t="shared" si="570"/>
        <v>TW2 5NT</v>
      </c>
      <c r="C6065" s="83" t="str">
        <f t="shared" si="571"/>
        <v>TW2 5N</v>
      </c>
      <c r="D6065" s="83" t="str">
        <f t="shared" si="572"/>
        <v>TW2 5</v>
      </c>
      <c r="E6065" s="83" t="str">
        <f t="shared" si="573"/>
        <v xml:space="preserve">TW2 </v>
      </c>
      <c r="F6065" s="83" t="str">
        <f t="shared" si="574"/>
        <v>TW2</v>
      </c>
      <c r="G6065" s="83" t="str">
        <f t="shared" si="575"/>
        <v>TW</v>
      </c>
      <c r="H6065" s="83" t="s">
        <v>945</v>
      </c>
      <c r="I6065" s="83" t="s">
        <v>658</v>
      </c>
    </row>
    <row r="6066" spans="1:9" ht="15">
      <c r="A6066" s="83" t="s">
        <v>6606</v>
      </c>
      <c r="B6066" s="83" t="str">
        <f t="shared" si="570"/>
        <v>TW2 5NX</v>
      </c>
      <c r="C6066" s="83" t="str">
        <f t="shared" si="571"/>
        <v>TW2 5N</v>
      </c>
      <c r="D6066" s="83" t="str">
        <f t="shared" si="572"/>
        <v>TW2 5</v>
      </c>
      <c r="E6066" s="83" t="str">
        <f t="shared" si="573"/>
        <v xml:space="preserve">TW2 </v>
      </c>
      <c r="F6066" s="83" t="str">
        <f t="shared" si="574"/>
        <v>TW2</v>
      </c>
      <c r="G6066" s="83" t="str">
        <f t="shared" si="575"/>
        <v>TW</v>
      </c>
      <c r="H6066" s="83" t="s">
        <v>945</v>
      </c>
      <c r="I6066" s="83" t="s">
        <v>658</v>
      </c>
    </row>
    <row r="6067" spans="1:9" ht="15">
      <c r="A6067" s="83" t="s">
        <v>6607</v>
      </c>
      <c r="B6067" s="83" t="str">
        <f t="shared" si="570"/>
        <v>TW2 5NY</v>
      </c>
      <c r="C6067" s="83" t="str">
        <f t="shared" si="571"/>
        <v>TW2 5N</v>
      </c>
      <c r="D6067" s="83" t="str">
        <f t="shared" si="572"/>
        <v>TW2 5</v>
      </c>
      <c r="E6067" s="83" t="str">
        <f t="shared" si="573"/>
        <v xml:space="preserve">TW2 </v>
      </c>
      <c r="F6067" s="83" t="str">
        <f t="shared" si="574"/>
        <v>TW2</v>
      </c>
      <c r="G6067" s="83" t="str">
        <f t="shared" si="575"/>
        <v>TW</v>
      </c>
      <c r="H6067" s="83" t="s">
        <v>945</v>
      </c>
      <c r="I6067" s="83" t="s">
        <v>658</v>
      </c>
    </row>
    <row r="6068" spans="1:9" ht="15">
      <c r="A6068" s="83" t="s">
        <v>6608</v>
      </c>
      <c r="B6068" s="83" t="str">
        <f t="shared" si="570"/>
        <v>TW2 5PA</v>
      </c>
      <c r="C6068" s="83" t="str">
        <f t="shared" si="571"/>
        <v>TW2 5P</v>
      </c>
      <c r="D6068" s="83" t="str">
        <f t="shared" si="572"/>
        <v>TW2 5</v>
      </c>
      <c r="E6068" s="83" t="str">
        <f t="shared" si="573"/>
        <v xml:space="preserve">TW2 </v>
      </c>
      <c r="F6068" s="83" t="str">
        <f t="shared" si="574"/>
        <v>TW2</v>
      </c>
      <c r="G6068" s="83" t="str">
        <f t="shared" si="575"/>
        <v>TW</v>
      </c>
      <c r="H6068" s="83" t="s">
        <v>945</v>
      </c>
      <c r="I6068" s="83" t="s">
        <v>658</v>
      </c>
    </row>
    <row r="6069" spans="1:9" ht="15">
      <c r="A6069" s="83" t="s">
        <v>6609</v>
      </c>
      <c r="B6069" s="83" t="str">
        <f t="shared" si="570"/>
        <v>TW2 5PG</v>
      </c>
      <c r="C6069" s="83" t="str">
        <f t="shared" si="571"/>
        <v>TW2 5P</v>
      </c>
      <c r="D6069" s="83" t="str">
        <f t="shared" si="572"/>
        <v>TW2 5</v>
      </c>
      <c r="E6069" s="83" t="str">
        <f t="shared" si="573"/>
        <v xml:space="preserve">TW2 </v>
      </c>
      <c r="F6069" s="83" t="str">
        <f t="shared" si="574"/>
        <v>TW2</v>
      </c>
      <c r="G6069" s="83" t="str">
        <f t="shared" si="575"/>
        <v>TW</v>
      </c>
      <c r="H6069" s="83" t="s">
        <v>945</v>
      </c>
      <c r="I6069" s="83" t="s">
        <v>658</v>
      </c>
    </row>
    <row r="6070" spans="1:9" ht="15">
      <c r="A6070" s="83" t="s">
        <v>6610</v>
      </c>
      <c r="B6070" s="83" t="str">
        <f t="shared" si="570"/>
        <v>TW2 5UJ</v>
      </c>
      <c r="C6070" s="83" t="str">
        <f t="shared" si="571"/>
        <v>TW2 5U</v>
      </c>
      <c r="D6070" s="83" t="str">
        <f t="shared" si="572"/>
        <v>TW2 5</v>
      </c>
      <c r="E6070" s="83" t="str">
        <f t="shared" si="573"/>
        <v xml:space="preserve">TW2 </v>
      </c>
      <c r="F6070" s="83" t="str">
        <f t="shared" si="574"/>
        <v>TW2</v>
      </c>
      <c r="G6070" s="83" t="str">
        <f t="shared" si="575"/>
        <v>TW</v>
      </c>
      <c r="H6070" s="83" t="s">
        <v>2244</v>
      </c>
      <c r="I6070" s="83" t="s">
        <v>1167</v>
      </c>
    </row>
    <row r="6071" spans="1:9" ht="15">
      <c r="A6071" s="83" t="s">
        <v>6611</v>
      </c>
      <c r="B6071" s="83" t="str">
        <f t="shared" si="570"/>
        <v>TW2 5UL</v>
      </c>
      <c r="C6071" s="83" t="str">
        <f t="shared" si="571"/>
        <v>TW2 5U</v>
      </c>
      <c r="D6071" s="83" t="str">
        <f t="shared" si="572"/>
        <v>TW2 5</v>
      </c>
      <c r="E6071" s="83" t="str">
        <f t="shared" si="573"/>
        <v xml:space="preserve">TW2 </v>
      </c>
      <c r="F6071" s="83" t="str">
        <f t="shared" si="574"/>
        <v>TW2</v>
      </c>
      <c r="G6071" s="83" t="str">
        <f t="shared" si="575"/>
        <v>TW</v>
      </c>
      <c r="H6071" s="83" t="s">
        <v>945</v>
      </c>
      <c r="I6071" s="83" t="s">
        <v>658</v>
      </c>
    </row>
    <row r="6072" spans="1:9" ht="15">
      <c r="A6072" s="83" t="s">
        <v>6612</v>
      </c>
      <c r="B6072" s="83" t="str">
        <f t="shared" si="570"/>
        <v>U</v>
      </c>
      <c r="C6072" s="83" t="str">
        <f t="shared" si="571"/>
        <v>U</v>
      </c>
      <c r="D6072" s="83" t="str">
        <f t="shared" si="572"/>
        <v>U</v>
      </c>
      <c r="E6072" s="83" t="str">
        <f t="shared" si="573"/>
        <v>U</v>
      </c>
      <c r="F6072" s="83" t="str">
        <f t="shared" si="574"/>
        <v>U</v>
      </c>
      <c r="G6072" s="83" t="str">
        <f t="shared" si="575"/>
        <v>U</v>
      </c>
      <c r="H6072" s="83" t="s">
        <v>2244</v>
      </c>
      <c r="I6072" s="83" t="s">
        <v>1167</v>
      </c>
    </row>
    <row r="6073" spans="1:9" ht="15">
      <c r="A6073" s="83" t="s">
        <v>6613</v>
      </c>
      <c r="B6073" s="83" t="str">
        <f t="shared" si="570"/>
        <v>W</v>
      </c>
      <c r="C6073" s="83" t="str">
        <f t="shared" si="571"/>
        <v>W</v>
      </c>
      <c r="D6073" s="83" t="str">
        <f t="shared" si="572"/>
        <v>W</v>
      </c>
      <c r="E6073" s="83" t="str">
        <f t="shared" si="573"/>
        <v>W</v>
      </c>
      <c r="F6073" s="83" t="str">
        <f t="shared" si="574"/>
        <v>W</v>
      </c>
      <c r="G6073" s="83" t="str">
        <f t="shared" si="575"/>
        <v>W</v>
      </c>
      <c r="H6073" s="83" t="s">
        <v>351</v>
      </c>
      <c r="I6073" s="83" t="s">
        <v>676</v>
      </c>
    </row>
    <row r="6074" spans="1:9" ht="15">
      <c r="A6074" s="83" t="s">
        <v>6614</v>
      </c>
      <c r="B6074" s="83" t="str">
        <f t="shared" si="570"/>
        <v>W1</v>
      </c>
      <c r="C6074" s="83" t="str">
        <f t="shared" si="571"/>
        <v>W1</v>
      </c>
      <c r="D6074" s="83" t="str">
        <f t="shared" si="572"/>
        <v>W1</v>
      </c>
      <c r="E6074" s="83" t="str">
        <f t="shared" si="573"/>
        <v>W1</v>
      </c>
      <c r="F6074" s="83" t="str">
        <f t="shared" si="574"/>
        <v>W1</v>
      </c>
      <c r="G6074" s="83" t="str">
        <f t="shared" si="575"/>
        <v>W1</v>
      </c>
      <c r="H6074" s="83" t="s">
        <v>2244</v>
      </c>
      <c r="I6074" s="83" t="s">
        <v>1167</v>
      </c>
    </row>
    <row r="6075" spans="1:9" ht="15">
      <c r="A6075" s="83" t="s">
        <v>6615</v>
      </c>
      <c r="B6075" s="83" t="str">
        <f t="shared" si="570"/>
        <v>W10</v>
      </c>
      <c r="C6075" s="83" t="str">
        <f t="shared" si="571"/>
        <v>W10</v>
      </c>
      <c r="D6075" s="83" t="str">
        <f t="shared" si="572"/>
        <v>W10</v>
      </c>
      <c r="E6075" s="83" t="str">
        <f t="shared" si="573"/>
        <v>W10</v>
      </c>
      <c r="F6075" s="83" t="str">
        <f t="shared" si="574"/>
        <v>W10</v>
      </c>
      <c r="G6075" s="83" t="str">
        <f t="shared" si="575"/>
        <v>W1</v>
      </c>
      <c r="H6075" s="83" t="s">
        <v>1166</v>
      </c>
      <c r="I6075" s="83" t="s">
        <v>1167</v>
      </c>
    </row>
    <row r="6076" spans="1:9" ht="15">
      <c r="A6076" s="83" t="s">
        <v>6616</v>
      </c>
      <c r="B6076" s="83" t="str">
        <f t="shared" si="570"/>
        <v>W11</v>
      </c>
      <c r="C6076" s="83" t="str">
        <f t="shared" si="571"/>
        <v>W11</v>
      </c>
      <c r="D6076" s="83" t="str">
        <f t="shared" si="572"/>
        <v>W11</v>
      </c>
      <c r="E6076" s="83" t="str">
        <f t="shared" si="573"/>
        <v>W11</v>
      </c>
      <c r="F6076" s="83" t="str">
        <f t="shared" si="574"/>
        <v>W11</v>
      </c>
      <c r="G6076" s="83" t="str">
        <f t="shared" si="575"/>
        <v>W1</v>
      </c>
      <c r="H6076" s="83" t="s">
        <v>1166</v>
      </c>
      <c r="I6076" s="83" t="s">
        <v>1167</v>
      </c>
    </row>
    <row r="6077" spans="1:9" ht="15">
      <c r="A6077" s="83" t="s">
        <v>6617</v>
      </c>
      <c r="B6077" s="83" t="str">
        <f t="shared" si="570"/>
        <v>W11 3EN</v>
      </c>
      <c r="C6077" s="83" t="str">
        <f t="shared" si="571"/>
        <v>W11 3E</v>
      </c>
      <c r="D6077" s="83" t="str">
        <f t="shared" si="572"/>
        <v>W11 3</v>
      </c>
      <c r="E6077" s="83" t="str">
        <f t="shared" si="573"/>
        <v xml:space="preserve">W11 </v>
      </c>
      <c r="F6077" s="83" t="str">
        <f t="shared" si="574"/>
        <v>W11</v>
      </c>
      <c r="G6077" s="83" t="str">
        <f t="shared" si="575"/>
        <v>W1</v>
      </c>
      <c r="H6077" s="83" t="s">
        <v>2244</v>
      </c>
      <c r="I6077" s="83" t="s">
        <v>1167</v>
      </c>
    </row>
    <row r="6078" spans="1:9" ht="15">
      <c r="A6078" s="83" t="s">
        <v>6618</v>
      </c>
      <c r="B6078" s="83" t="str">
        <f t="shared" si="570"/>
        <v>W11 4XX</v>
      </c>
      <c r="C6078" s="83" t="str">
        <f t="shared" si="571"/>
        <v>W11 4X</v>
      </c>
      <c r="D6078" s="83" t="str">
        <f t="shared" si="572"/>
        <v>W11 4</v>
      </c>
      <c r="E6078" s="83" t="str">
        <f t="shared" si="573"/>
        <v xml:space="preserve">W11 </v>
      </c>
      <c r="F6078" s="83" t="str">
        <f t="shared" si="574"/>
        <v>W11</v>
      </c>
      <c r="G6078" s="83" t="str">
        <f t="shared" si="575"/>
        <v>W1</v>
      </c>
      <c r="H6078" s="83" t="s">
        <v>2244</v>
      </c>
      <c r="I6078" s="83" t="s">
        <v>1167</v>
      </c>
    </row>
    <row r="6079" spans="1:9" ht="15">
      <c r="A6079" s="83" t="s">
        <v>6619</v>
      </c>
      <c r="B6079" s="83" t="str">
        <f t="shared" si="570"/>
        <v>W12</v>
      </c>
      <c r="C6079" s="83" t="str">
        <f t="shared" si="571"/>
        <v>W12</v>
      </c>
      <c r="D6079" s="83" t="str">
        <f t="shared" si="572"/>
        <v>W12</v>
      </c>
      <c r="E6079" s="83" t="str">
        <f t="shared" si="573"/>
        <v>W12</v>
      </c>
      <c r="F6079" s="83" t="str">
        <f t="shared" si="574"/>
        <v>W12</v>
      </c>
      <c r="G6079" s="83" t="str">
        <f t="shared" si="575"/>
        <v>W1</v>
      </c>
      <c r="H6079" s="83" t="s">
        <v>1166</v>
      </c>
      <c r="I6079" s="83" t="s">
        <v>1167</v>
      </c>
    </row>
    <row r="6080" spans="1:9" ht="15">
      <c r="A6080" s="83" t="s">
        <v>6620</v>
      </c>
      <c r="B6080" s="83" t="str">
        <f t="shared" si="570"/>
        <v>W1D 2DB</v>
      </c>
      <c r="C6080" s="83" t="str">
        <f t="shared" si="571"/>
        <v>W1D 2D</v>
      </c>
      <c r="D6080" s="83" t="str">
        <f t="shared" si="572"/>
        <v>W1D 2</v>
      </c>
      <c r="E6080" s="83" t="str">
        <f t="shared" si="573"/>
        <v xml:space="preserve">W1D </v>
      </c>
      <c r="F6080" s="83" t="str">
        <f t="shared" si="574"/>
        <v>W1D</v>
      </c>
      <c r="G6080" s="83" t="str">
        <f t="shared" si="575"/>
        <v>W1</v>
      </c>
      <c r="H6080" s="83" t="s">
        <v>1166</v>
      </c>
      <c r="I6080" s="83" t="s">
        <v>1167</v>
      </c>
    </row>
    <row r="6081" spans="1:9" ht="15">
      <c r="A6081" s="83" t="s">
        <v>6621</v>
      </c>
      <c r="B6081" s="83" t="str">
        <f t="shared" si="570"/>
        <v>W1D 2DE</v>
      </c>
      <c r="C6081" s="83" t="str">
        <f t="shared" si="571"/>
        <v>W1D 2D</v>
      </c>
      <c r="D6081" s="83" t="str">
        <f t="shared" si="572"/>
        <v>W1D 2</v>
      </c>
      <c r="E6081" s="83" t="str">
        <f t="shared" si="573"/>
        <v xml:space="preserve">W1D </v>
      </c>
      <c r="F6081" s="83" t="str">
        <f t="shared" si="574"/>
        <v>W1D</v>
      </c>
      <c r="G6081" s="83" t="str">
        <f t="shared" si="575"/>
        <v>W1</v>
      </c>
      <c r="H6081" s="83" t="s">
        <v>1166</v>
      </c>
      <c r="I6081" s="83" t="s">
        <v>1167</v>
      </c>
    </row>
    <row r="6082" spans="1:9" ht="15">
      <c r="A6082" s="83" t="s">
        <v>6622</v>
      </c>
      <c r="B6082" s="83" t="str">
        <f t="shared" si="570"/>
        <v>W1D 2DF</v>
      </c>
      <c r="C6082" s="83" t="str">
        <f t="shared" si="571"/>
        <v>W1D 2D</v>
      </c>
      <c r="D6082" s="83" t="str">
        <f t="shared" si="572"/>
        <v>W1D 2</v>
      </c>
      <c r="E6082" s="83" t="str">
        <f t="shared" si="573"/>
        <v xml:space="preserve">W1D </v>
      </c>
      <c r="F6082" s="83" t="str">
        <f t="shared" si="574"/>
        <v>W1D</v>
      </c>
      <c r="G6082" s="83" t="str">
        <f t="shared" si="575"/>
        <v>W1</v>
      </c>
      <c r="H6082" s="83" t="s">
        <v>1166</v>
      </c>
      <c r="I6082" s="83" t="s">
        <v>1167</v>
      </c>
    </row>
    <row r="6083" spans="1:9" ht="15">
      <c r="A6083" s="83" t="s">
        <v>6623</v>
      </c>
      <c r="B6083" s="83" t="str">
        <f t="shared" ref="B6083:B6146" si="576">LEFT($A6083,7)</f>
        <v>W1D 4TA</v>
      </c>
      <c r="C6083" s="83" t="str">
        <f t="shared" ref="C6083:C6146" si="577">LEFT($A6083,6)</f>
        <v>W1D 4T</v>
      </c>
      <c r="D6083" s="83" t="str">
        <f t="shared" ref="D6083:D6146" si="578">LEFT($A6083,5)</f>
        <v>W1D 4</v>
      </c>
      <c r="E6083" s="83" t="str">
        <f t="shared" ref="E6083:E6146" si="579">LEFT($A6083,4)</f>
        <v xml:space="preserve">W1D </v>
      </c>
      <c r="F6083" s="83" t="str">
        <f t="shared" ref="F6083:F6146" si="580">LEFT($A6083,3)</f>
        <v>W1D</v>
      </c>
      <c r="G6083" s="83" t="str">
        <f t="shared" ref="G6083:G6146" si="581">LEFT($A6083,2)</f>
        <v>W1</v>
      </c>
      <c r="H6083" s="83" t="s">
        <v>1166</v>
      </c>
      <c r="I6083" s="83" t="s">
        <v>1167</v>
      </c>
    </row>
    <row r="6084" spans="1:9" ht="15">
      <c r="A6084" s="83" t="s">
        <v>6624</v>
      </c>
      <c r="B6084" s="83" t="str">
        <f t="shared" si="576"/>
        <v>W1D 4TB</v>
      </c>
      <c r="C6084" s="83" t="str">
        <f t="shared" si="577"/>
        <v>W1D 4T</v>
      </c>
      <c r="D6084" s="83" t="str">
        <f t="shared" si="578"/>
        <v>W1D 4</v>
      </c>
      <c r="E6084" s="83" t="str">
        <f t="shared" si="579"/>
        <v xml:space="preserve">W1D </v>
      </c>
      <c r="F6084" s="83" t="str">
        <f t="shared" si="580"/>
        <v>W1D</v>
      </c>
      <c r="G6084" s="83" t="str">
        <f t="shared" si="581"/>
        <v>W1</v>
      </c>
      <c r="H6084" s="83" t="s">
        <v>1166</v>
      </c>
      <c r="I6084" s="83" t="s">
        <v>1167</v>
      </c>
    </row>
    <row r="6085" spans="1:9" ht="15">
      <c r="A6085" s="83" t="s">
        <v>6625</v>
      </c>
      <c r="B6085" s="83" t="str">
        <f t="shared" si="576"/>
        <v>W1D 6BU</v>
      </c>
      <c r="C6085" s="83" t="str">
        <f t="shared" si="577"/>
        <v>W1D 6B</v>
      </c>
      <c r="D6085" s="83" t="str">
        <f t="shared" si="578"/>
        <v>W1D 6</v>
      </c>
      <c r="E6085" s="83" t="str">
        <f t="shared" si="579"/>
        <v xml:space="preserve">W1D </v>
      </c>
      <c r="F6085" s="83" t="str">
        <f t="shared" si="580"/>
        <v>W1D</v>
      </c>
      <c r="G6085" s="83" t="str">
        <f t="shared" si="581"/>
        <v>W1</v>
      </c>
      <c r="H6085" s="83" t="s">
        <v>1166</v>
      </c>
      <c r="I6085" s="83" t="s">
        <v>1167</v>
      </c>
    </row>
    <row r="6086" spans="1:9" ht="15">
      <c r="A6086" s="83" t="s">
        <v>6626</v>
      </c>
      <c r="B6086" s="83" t="str">
        <f t="shared" si="576"/>
        <v>W1D 6BY</v>
      </c>
      <c r="C6086" s="83" t="str">
        <f t="shared" si="577"/>
        <v>W1D 6B</v>
      </c>
      <c r="D6086" s="83" t="str">
        <f t="shared" si="578"/>
        <v>W1D 6</v>
      </c>
      <c r="E6086" s="83" t="str">
        <f t="shared" si="579"/>
        <v xml:space="preserve">W1D </v>
      </c>
      <c r="F6086" s="83" t="str">
        <f t="shared" si="580"/>
        <v>W1D</v>
      </c>
      <c r="G6086" s="83" t="str">
        <f t="shared" si="581"/>
        <v>W1</v>
      </c>
      <c r="H6086" s="83" t="s">
        <v>1166</v>
      </c>
      <c r="I6086" s="83" t="s">
        <v>1167</v>
      </c>
    </row>
    <row r="6087" spans="1:9" ht="15">
      <c r="A6087" s="83" t="s">
        <v>6627</v>
      </c>
      <c r="B6087" s="83" t="str">
        <f t="shared" si="576"/>
        <v>W1D 6BZ</v>
      </c>
      <c r="C6087" s="83" t="str">
        <f t="shared" si="577"/>
        <v>W1D 6B</v>
      </c>
      <c r="D6087" s="83" t="str">
        <f t="shared" si="578"/>
        <v>W1D 6</v>
      </c>
      <c r="E6087" s="83" t="str">
        <f t="shared" si="579"/>
        <v xml:space="preserve">W1D </v>
      </c>
      <c r="F6087" s="83" t="str">
        <f t="shared" si="580"/>
        <v>W1D</v>
      </c>
      <c r="G6087" s="83" t="str">
        <f t="shared" si="581"/>
        <v>W1</v>
      </c>
      <c r="H6087" s="83" t="s">
        <v>1166</v>
      </c>
      <c r="I6087" s="83" t="s">
        <v>1167</v>
      </c>
    </row>
    <row r="6088" spans="1:9" ht="15">
      <c r="A6088" s="83" t="s">
        <v>6628</v>
      </c>
      <c r="B6088" s="83" t="str">
        <f t="shared" si="576"/>
        <v>W1D 6PB</v>
      </c>
      <c r="C6088" s="83" t="str">
        <f t="shared" si="577"/>
        <v>W1D 6P</v>
      </c>
      <c r="D6088" s="83" t="str">
        <f t="shared" si="578"/>
        <v>W1D 6</v>
      </c>
      <c r="E6088" s="83" t="str">
        <f t="shared" si="579"/>
        <v xml:space="preserve">W1D </v>
      </c>
      <c r="F6088" s="83" t="str">
        <f t="shared" si="580"/>
        <v>W1D</v>
      </c>
      <c r="G6088" s="83" t="str">
        <f t="shared" si="581"/>
        <v>W1</v>
      </c>
      <c r="H6088" s="83" t="s">
        <v>1166</v>
      </c>
      <c r="I6088" s="83" t="s">
        <v>1167</v>
      </c>
    </row>
    <row r="6089" spans="1:9" ht="15">
      <c r="A6089" s="83" t="s">
        <v>6629</v>
      </c>
      <c r="B6089" s="83" t="str">
        <f t="shared" si="576"/>
        <v>W1D 6PD</v>
      </c>
      <c r="C6089" s="83" t="str">
        <f t="shared" si="577"/>
        <v>W1D 6P</v>
      </c>
      <c r="D6089" s="83" t="str">
        <f t="shared" si="578"/>
        <v>W1D 6</v>
      </c>
      <c r="E6089" s="83" t="str">
        <f t="shared" si="579"/>
        <v xml:space="preserve">W1D </v>
      </c>
      <c r="F6089" s="83" t="str">
        <f t="shared" si="580"/>
        <v>W1D</v>
      </c>
      <c r="G6089" s="83" t="str">
        <f t="shared" si="581"/>
        <v>W1</v>
      </c>
      <c r="H6089" s="83" t="s">
        <v>1166</v>
      </c>
      <c r="I6089" s="83" t="s">
        <v>1167</v>
      </c>
    </row>
    <row r="6090" spans="1:9" ht="15">
      <c r="A6090" s="83" t="s">
        <v>6630</v>
      </c>
      <c r="B6090" s="83" t="str">
        <f t="shared" si="576"/>
        <v>W1D 6PE</v>
      </c>
      <c r="C6090" s="83" t="str">
        <f t="shared" si="577"/>
        <v>W1D 6P</v>
      </c>
      <c r="D6090" s="83" t="str">
        <f t="shared" si="578"/>
        <v>W1D 6</v>
      </c>
      <c r="E6090" s="83" t="str">
        <f t="shared" si="579"/>
        <v xml:space="preserve">W1D </v>
      </c>
      <c r="F6090" s="83" t="str">
        <f t="shared" si="580"/>
        <v>W1D</v>
      </c>
      <c r="G6090" s="83" t="str">
        <f t="shared" si="581"/>
        <v>W1</v>
      </c>
      <c r="H6090" s="83" t="s">
        <v>1166</v>
      </c>
      <c r="I6090" s="83" t="s">
        <v>1167</v>
      </c>
    </row>
    <row r="6091" spans="1:9" ht="15">
      <c r="A6091" s="83" t="s">
        <v>6631</v>
      </c>
      <c r="B6091" s="83" t="str">
        <f t="shared" si="576"/>
        <v>W1D 6PF</v>
      </c>
      <c r="C6091" s="83" t="str">
        <f t="shared" si="577"/>
        <v>W1D 6P</v>
      </c>
      <c r="D6091" s="83" t="str">
        <f t="shared" si="578"/>
        <v>W1D 6</v>
      </c>
      <c r="E6091" s="83" t="str">
        <f t="shared" si="579"/>
        <v xml:space="preserve">W1D </v>
      </c>
      <c r="F6091" s="83" t="str">
        <f t="shared" si="580"/>
        <v>W1D</v>
      </c>
      <c r="G6091" s="83" t="str">
        <f t="shared" si="581"/>
        <v>W1</v>
      </c>
      <c r="H6091" s="83" t="s">
        <v>1166</v>
      </c>
      <c r="I6091" s="83" t="s">
        <v>1167</v>
      </c>
    </row>
    <row r="6092" spans="1:9" ht="15">
      <c r="A6092" s="83" t="s">
        <v>6632</v>
      </c>
      <c r="B6092" s="83" t="str">
        <f t="shared" si="576"/>
        <v>W1D 6QF</v>
      </c>
      <c r="C6092" s="83" t="str">
        <f t="shared" si="577"/>
        <v>W1D 6Q</v>
      </c>
      <c r="D6092" s="83" t="str">
        <f t="shared" si="578"/>
        <v>W1D 6</v>
      </c>
      <c r="E6092" s="83" t="str">
        <f t="shared" si="579"/>
        <v xml:space="preserve">W1D </v>
      </c>
      <c r="F6092" s="83" t="str">
        <f t="shared" si="580"/>
        <v>W1D</v>
      </c>
      <c r="G6092" s="83" t="str">
        <f t="shared" si="581"/>
        <v>W1</v>
      </c>
      <c r="H6092" s="83" t="s">
        <v>1166</v>
      </c>
      <c r="I6092" s="83" t="s">
        <v>1167</v>
      </c>
    </row>
    <row r="6093" spans="1:9" ht="15">
      <c r="A6093" s="83" t="s">
        <v>6633</v>
      </c>
      <c r="B6093" s="83" t="str">
        <f t="shared" si="576"/>
        <v>W1F 8RE</v>
      </c>
      <c r="C6093" s="83" t="str">
        <f t="shared" si="577"/>
        <v>W1F 8R</v>
      </c>
      <c r="D6093" s="83" t="str">
        <f t="shared" si="578"/>
        <v>W1F 8</v>
      </c>
      <c r="E6093" s="83" t="str">
        <f t="shared" si="579"/>
        <v xml:space="preserve">W1F </v>
      </c>
      <c r="F6093" s="83" t="str">
        <f t="shared" si="580"/>
        <v>W1F</v>
      </c>
      <c r="G6093" s="83" t="str">
        <f t="shared" si="581"/>
        <v>W1</v>
      </c>
      <c r="H6093" s="83" t="s">
        <v>1166</v>
      </c>
      <c r="I6093" s="83" t="s">
        <v>1167</v>
      </c>
    </row>
    <row r="6094" spans="1:9" ht="15">
      <c r="A6094" s="83" t="s">
        <v>6634</v>
      </c>
      <c r="B6094" s="83" t="str">
        <f t="shared" si="576"/>
        <v>W1H 1EF</v>
      </c>
      <c r="C6094" s="83" t="str">
        <f t="shared" si="577"/>
        <v>W1H 1E</v>
      </c>
      <c r="D6094" s="83" t="str">
        <f t="shared" si="578"/>
        <v>W1H 1</v>
      </c>
      <c r="E6094" s="83" t="str">
        <f t="shared" si="579"/>
        <v xml:space="preserve">W1H </v>
      </c>
      <c r="F6094" s="83" t="str">
        <f t="shared" si="580"/>
        <v>W1H</v>
      </c>
      <c r="G6094" s="83" t="str">
        <f t="shared" si="581"/>
        <v>W1</v>
      </c>
      <c r="H6094" s="83" t="s">
        <v>1166</v>
      </c>
      <c r="I6094" s="83" t="s">
        <v>1167</v>
      </c>
    </row>
    <row r="6095" spans="1:9" ht="15">
      <c r="A6095" s="83" t="s">
        <v>6635</v>
      </c>
      <c r="B6095" s="83" t="str">
        <f t="shared" si="576"/>
        <v>W1H 4PT</v>
      </c>
      <c r="C6095" s="83" t="str">
        <f t="shared" si="577"/>
        <v>W1H 4P</v>
      </c>
      <c r="D6095" s="83" t="str">
        <f t="shared" si="578"/>
        <v>W1H 4</v>
      </c>
      <c r="E6095" s="83" t="str">
        <f t="shared" si="579"/>
        <v xml:space="preserve">W1H </v>
      </c>
      <c r="F6095" s="83" t="str">
        <f t="shared" si="580"/>
        <v>W1H</v>
      </c>
      <c r="G6095" s="83" t="str">
        <f t="shared" si="581"/>
        <v>W1</v>
      </c>
      <c r="H6095" s="83" t="s">
        <v>1166</v>
      </c>
      <c r="I6095" s="83" t="s">
        <v>1167</v>
      </c>
    </row>
    <row r="6096" spans="1:9" ht="15">
      <c r="A6096" s="83" t="s">
        <v>6636</v>
      </c>
      <c r="B6096" s="83" t="str">
        <f t="shared" si="576"/>
        <v>W1T 1BE</v>
      </c>
      <c r="C6096" s="83" t="str">
        <f t="shared" si="577"/>
        <v>W1T 1B</v>
      </c>
      <c r="D6096" s="83" t="str">
        <f t="shared" si="578"/>
        <v>W1T 1</v>
      </c>
      <c r="E6096" s="83" t="str">
        <f t="shared" si="579"/>
        <v xml:space="preserve">W1T </v>
      </c>
      <c r="F6096" s="83" t="str">
        <f t="shared" si="580"/>
        <v>W1T</v>
      </c>
      <c r="G6096" s="83" t="str">
        <f t="shared" si="581"/>
        <v>W1</v>
      </c>
      <c r="H6096" s="83" t="s">
        <v>1166</v>
      </c>
      <c r="I6096" s="83" t="s">
        <v>1167</v>
      </c>
    </row>
    <row r="6097" spans="1:9" ht="15">
      <c r="A6097" s="83" t="s">
        <v>6637</v>
      </c>
      <c r="B6097" s="83" t="str">
        <f t="shared" si="576"/>
        <v>W1T 2BU</v>
      </c>
      <c r="C6097" s="83" t="str">
        <f t="shared" si="577"/>
        <v>W1T 2B</v>
      </c>
      <c r="D6097" s="83" t="str">
        <f t="shared" si="578"/>
        <v>W1T 2</v>
      </c>
      <c r="E6097" s="83" t="str">
        <f t="shared" si="579"/>
        <v xml:space="preserve">W1T </v>
      </c>
      <c r="F6097" s="83" t="str">
        <f t="shared" si="580"/>
        <v>W1T</v>
      </c>
      <c r="G6097" s="83" t="str">
        <f t="shared" si="581"/>
        <v>W1</v>
      </c>
      <c r="H6097" s="83" t="s">
        <v>2244</v>
      </c>
      <c r="I6097" s="83" t="s">
        <v>1167</v>
      </c>
    </row>
    <row r="6098" spans="1:9" ht="15">
      <c r="A6098" s="83" t="s">
        <v>198</v>
      </c>
      <c r="B6098" s="83" t="str">
        <f t="shared" si="576"/>
        <v>W1T 7</v>
      </c>
      <c r="C6098" s="83" t="str">
        <f t="shared" si="577"/>
        <v>W1T 7</v>
      </c>
      <c r="D6098" s="83" t="str">
        <f t="shared" si="578"/>
        <v>W1T 7</v>
      </c>
      <c r="E6098" s="83" t="str">
        <f t="shared" si="579"/>
        <v xml:space="preserve">W1T </v>
      </c>
      <c r="F6098" s="83" t="str">
        <f t="shared" si="580"/>
        <v>W1T</v>
      </c>
      <c r="G6098" s="83" t="str">
        <f t="shared" si="581"/>
        <v>W1</v>
      </c>
      <c r="H6098" s="83" t="s">
        <v>1166</v>
      </c>
      <c r="I6098" s="83" t="s">
        <v>1167</v>
      </c>
    </row>
    <row r="6099" spans="1:9" ht="15">
      <c r="A6099" s="83" t="s">
        <v>6638</v>
      </c>
      <c r="B6099" s="83" t="str">
        <f t="shared" si="576"/>
        <v>W1T 7J</v>
      </c>
      <c r="C6099" s="83" t="str">
        <f t="shared" si="577"/>
        <v>W1T 7J</v>
      </c>
      <c r="D6099" s="83" t="str">
        <f t="shared" si="578"/>
        <v>W1T 7</v>
      </c>
      <c r="E6099" s="83" t="str">
        <f t="shared" si="579"/>
        <v xml:space="preserve">W1T </v>
      </c>
      <c r="F6099" s="83" t="str">
        <f t="shared" si="580"/>
        <v>W1T</v>
      </c>
      <c r="G6099" s="83" t="str">
        <f t="shared" si="581"/>
        <v>W1</v>
      </c>
      <c r="H6099" s="83" t="s">
        <v>2244</v>
      </c>
      <c r="I6099" s="83" t="s">
        <v>1167</v>
      </c>
    </row>
    <row r="6100" spans="1:9" ht="15">
      <c r="A6100" s="83" t="s">
        <v>6639</v>
      </c>
      <c r="B6100" s="83" t="str">
        <f t="shared" si="576"/>
        <v>W1T 7NE</v>
      </c>
      <c r="C6100" s="83" t="str">
        <f t="shared" si="577"/>
        <v>W1T 7N</v>
      </c>
      <c r="D6100" s="83" t="str">
        <f t="shared" si="578"/>
        <v>W1T 7</v>
      </c>
      <c r="E6100" s="83" t="str">
        <f t="shared" si="579"/>
        <v xml:space="preserve">W1T </v>
      </c>
      <c r="F6100" s="83" t="str">
        <f t="shared" si="580"/>
        <v>W1T</v>
      </c>
      <c r="G6100" s="83" t="str">
        <f t="shared" si="581"/>
        <v>W1</v>
      </c>
      <c r="H6100" s="83" t="s">
        <v>2244</v>
      </c>
      <c r="I6100" s="83" t="s">
        <v>1167</v>
      </c>
    </row>
    <row r="6101" spans="1:9" ht="15">
      <c r="A6101" s="83" t="s">
        <v>6640</v>
      </c>
      <c r="B6101" s="83" t="str">
        <f t="shared" si="576"/>
        <v>W1T 7NG</v>
      </c>
      <c r="C6101" s="83" t="str">
        <f t="shared" si="577"/>
        <v>W1T 7N</v>
      </c>
      <c r="D6101" s="83" t="str">
        <f t="shared" si="578"/>
        <v>W1T 7</v>
      </c>
      <c r="E6101" s="83" t="str">
        <f t="shared" si="579"/>
        <v xml:space="preserve">W1T </v>
      </c>
      <c r="F6101" s="83" t="str">
        <f t="shared" si="580"/>
        <v>W1T</v>
      </c>
      <c r="G6101" s="83" t="str">
        <f t="shared" si="581"/>
        <v>W1</v>
      </c>
      <c r="H6101" s="83" t="s">
        <v>2244</v>
      </c>
      <c r="I6101" s="83" t="s">
        <v>1167</v>
      </c>
    </row>
    <row r="6102" spans="1:9" ht="15">
      <c r="A6102" s="83" t="s">
        <v>6641</v>
      </c>
      <c r="B6102" s="83" t="str">
        <f t="shared" si="576"/>
        <v>W1T 7NH</v>
      </c>
      <c r="C6102" s="83" t="str">
        <f t="shared" si="577"/>
        <v>W1T 7N</v>
      </c>
      <c r="D6102" s="83" t="str">
        <f t="shared" si="578"/>
        <v>W1T 7</v>
      </c>
      <c r="E6102" s="83" t="str">
        <f t="shared" si="579"/>
        <v xml:space="preserve">W1T </v>
      </c>
      <c r="F6102" s="83" t="str">
        <f t="shared" si="580"/>
        <v>W1T</v>
      </c>
      <c r="G6102" s="83" t="str">
        <f t="shared" si="581"/>
        <v>W1</v>
      </c>
      <c r="H6102" s="83" t="s">
        <v>2244</v>
      </c>
      <c r="I6102" s="83" t="s">
        <v>1167</v>
      </c>
    </row>
    <row r="6103" spans="1:9" ht="15">
      <c r="A6103" s="83" t="s">
        <v>6642</v>
      </c>
      <c r="B6103" s="83" t="str">
        <f t="shared" si="576"/>
        <v>W1T 7NL</v>
      </c>
      <c r="C6103" s="83" t="str">
        <f t="shared" si="577"/>
        <v>W1T 7N</v>
      </c>
      <c r="D6103" s="83" t="str">
        <f t="shared" si="578"/>
        <v>W1T 7</v>
      </c>
      <c r="E6103" s="83" t="str">
        <f t="shared" si="579"/>
        <v xml:space="preserve">W1T </v>
      </c>
      <c r="F6103" s="83" t="str">
        <f t="shared" si="580"/>
        <v>W1T</v>
      </c>
      <c r="G6103" s="83" t="str">
        <f t="shared" si="581"/>
        <v>W1</v>
      </c>
      <c r="H6103" s="83" t="s">
        <v>2244</v>
      </c>
      <c r="I6103" s="83" t="s">
        <v>1167</v>
      </c>
    </row>
    <row r="6104" spans="1:9" ht="15">
      <c r="A6104" s="83" t="s">
        <v>6643</v>
      </c>
      <c r="B6104" s="83" t="str">
        <f t="shared" si="576"/>
        <v>W1T 7NN</v>
      </c>
      <c r="C6104" s="83" t="str">
        <f t="shared" si="577"/>
        <v>W1T 7N</v>
      </c>
      <c r="D6104" s="83" t="str">
        <f t="shared" si="578"/>
        <v>W1T 7</v>
      </c>
      <c r="E6104" s="83" t="str">
        <f t="shared" si="579"/>
        <v xml:space="preserve">W1T </v>
      </c>
      <c r="F6104" s="83" t="str">
        <f t="shared" si="580"/>
        <v>W1T</v>
      </c>
      <c r="G6104" s="83" t="str">
        <f t="shared" si="581"/>
        <v>W1</v>
      </c>
      <c r="H6104" s="83" t="s">
        <v>2244</v>
      </c>
      <c r="I6104" s="83" t="s">
        <v>1167</v>
      </c>
    </row>
    <row r="6105" spans="1:9" ht="15">
      <c r="A6105" s="83" t="s">
        <v>6644</v>
      </c>
      <c r="B6105" s="83" t="str">
        <f t="shared" si="576"/>
        <v>W1T 7NQ</v>
      </c>
      <c r="C6105" s="83" t="str">
        <f t="shared" si="577"/>
        <v>W1T 7N</v>
      </c>
      <c r="D6105" s="83" t="str">
        <f t="shared" si="578"/>
        <v>W1T 7</v>
      </c>
      <c r="E6105" s="83" t="str">
        <f t="shared" si="579"/>
        <v xml:space="preserve">W1T </v>
      </c>
      <c r="F6105" s="83" t="str">
        <f t="shared" si="580"/>
        <v>W1T</v>
      </c>
      <c r="G6105" s="83" t="str">
        <f t="shared" si="581"/>
        <v>W1</v>
      </c>
      <c r="H6105" s="83" t="s">
        <v>2244</v>
      </c>
      <c r="I6105" s="83" t="s">
        <v>1167</v>
      </c>
    </row>
    <row r="6106" spans="1:9" ht="15">
      <c r="A6106" s="83" t="s">
        <v>6645</v>
      </c>
      <c r="B6106" s="83" t="str">
        <f t="shared" si="576"/>
        <v>W1T 7NR</v>
      </c>
      <c r="C6106" s="83" t="str">
        <f t="shared" si="577"/>
        <v>W1T 7N</v>
      </c>
      <c r="D6106" s="83" t="str">
        <f t="shared" si="578"/>
        <v>W1T 7</v>
      </c>
      <c r="E6106" s="83" t="str">
        <f t="shared" si="579"/>
        <v xml:space="preserve">W1T </v>
      </c>
      <c r="F6106" s="83" t="str">
        <f t="shared" si="580"/>
        <v>W1T</v>
      </c>
      <c r="G6106" s="83" t="str">
        <f t="shared" si="581"/>
        <v>W1</v>
      </c>
      <c r="H6106" s="83" t="s">
        <v>1166</v>
      </c>
      <c r="I6106" s="83" t="s">
        <v>1167</v>
      </c>
    </row>
    <row r="6107" spans="1:9" ht="15">
      <c r="A6107" s="83" t="s">
        <v>6646</v>
      </c>
      <c r="B6107" s="83" t="str">
        <f t="shared" si="576"/>
        <v>W1T 7NS</v>
      </c>
      <c r="C6107" s="83" t="str">
        <f t="shared" si="577"/>
        <v>W1T 7N</v>
      </c>
      <c r="D6107" s="83" t="str">
        <f t="shared" si="578"/>
        <v>W1T 7</v>
      </c>
      <c r="E6107" s="83" t="str">
        <f t="shared" si="579"/>
        <v xml:space="preserve">W1T </v>
      </c>
      <c r="F6107" s="83" t="str">
        <f t="shared" si="580"/>
        <v>W1T</v>
      </c>
      <c r="G6107" s="83" t="str">
        <f t="shared" si="581"/>
        <v>W1</v>
      </c>
      <c r="H6107" s="83" t="s">
        <v>1166</v>
      </c>
      <c r="I6107" s="83" t="s">
        <v>1167</v>
      </c>
    </row>
    <row r="6108" spans="1:9" ht="15">
      <c r="A6108" s="83" t="s">
        <v>6647</v>
      </c>
      <c r="B6108" s="83" t="str">
        <f t="shared" si="576"/>
        <v>W1T 7NT</v>
      </c>
      <c r="C6108" s="83" t="str">
        <f t="shared" si="577"/>
        <v>W1T 7N</v>
      </c>
      <c r="D6108" s="83" t="str">
        <f t="shared" si="578"/>
        <v>W1T 7</v>
      </c>
      <c r="E6108" s="83" t="str">
        <f t="shared" si="579"/>
        <v xml:space="preserve">W1T </v>
      </c>
      <c r="F6108" s="83" t="str">
        <f t="shared" si="580"/>
        <v>W1T</v>
      </c>
      <c r="G6108" s="83" t="str">
        <f t="shared" si="581"/>
        <v>W1</v>
      </c>
      <c r="H6108" s="83" t="s">
        <v>1166</v>
      </c>
      <c r="I6108" s="83" t="s">
        <v>1167</v>
      </c>
    </row>
    <row r="6109" spans="1:9" ht="15">
      <c r="A6109" s="83" t="s">
        <v>6648</v>
      </c>
      <c r="B6109" s="83" t="str">
        <f t="shared" si="576"/>
        <v>W1T 7NU</v>
      </c>
      <c r="C6109" s="83" t="str">
        <f t="shared" si="577"/>
        <v>W1T 7N</v>
      </c>
      <c r="D6109" s="83" t="str">
        <f t="shared" si="578"/>
        <v>W1T 7</v>
      </c>
      <c r="E6109" s="83" t="str">
        <f t="shared" si="579"/>
        <v xml:space="preserve">W1T </v>
      </c>
      <c r="F6109" s="83" t="str">
        <f t="shared" si="580"/>
        <v>W1T</v>
      </c>
      <c r="G6109" s="83" t="str">
        <f t="shared" si="581"/>
        <v>W1</v>
      </c>
      <c r="H6109" s="83" t="s">
        <v>1166</v>
      </c>
      <c r="I6109" s="83" t="s">
        <v>1167</v>
      </c>
    </row>
    <row r="6110" spans="1:9" ht="15">
      <c r="A6110" s="83" t="s">
        <v>6649</v>
      </c>
      <c r="B6110" s="83" t="str">
        <f t="shared" si="576"/>
        <v>W1T 7NW</v>
      </c>
      <c r="C6110" s="83" t="str">
        <f t="shared" si="577"/>
        <v>W1T 7N</v>
      </c>
      <c r="D6110" s="83" t="str">
        <f t="shared" si="578"/>
        <v>W1T 7</v>
      </c>
      <c r="E6110" s="83" t="str">
        <f t="shared" si="579"/>
        <v xml:space="preserve">W1T </v>
      </c>
      <c r="F6110" s="83" t="str">
        <f t="shared" si="580"/>
        <v>W1T</v>
      </c>
      <c r="G6110" s="83" t="str">
        <f t="shared" si="581"/>
        <v>W1</v>
      </c>
      <c r="H6110" s="83" t="s">
        <v>2244</v>
      </c>
      <c r="I6110" s="83" t="s">
        <v>1167</v>
      </c>
    </row>
    <row r="6111" spans="1:9" ht="15">
      <c r="A6111" s="83" t="s">
        <v>6650</v>
      </c>
      <c r="B6111" s="83" t="str">
        <f t="shared" si="576"/>
        <v>W1T 7NY</v>
      </c>
      <c r="C6111" s="83" t="str">
        <f t="shared" si="577"/>
        <v>W1T 7N</v>
      </c>
      <c r="D6111" s="83" t="str">
        <f t="shared" si="578"/>
        <v>W1T 7</v>
      </c>
      <c r="E6111" s="83" t="str">
        <f t="shared" si="579"/>
        <v xml:space="preserve">W1T </v>
      </c>
      <c r="F6111" s="83" t="str">
        <f t="shared" si="580"/>
        <v>W1T</v>
      </c>
      <c r="G6111" s="83" t="str">
        <f t="shared" si="581"/>
        <v>W1</v>
      </c>
      <c r="H6111" s="83" t="s">
        <v>1166</v>
      </c>
      <c r="I6111" s="83" t="s">
        <v>1167</v>
      </c>
    </row>
    <row r="6112" spans="1:9" ht="15">
      <c r="A6112" s="83" t="s">
        <v>6651</v>
      </c>
      <c r="B6112" s="83" t="str">
        <f t="shared" si="576"/>
        <v>W1T 7NZ</v>
      </c>
      <c r="C6112" s="83" t="str">
        <f t="shared" si="577"/>
        <v>W1T 7N</v>
      </c>
      <c r="D6112" s="83" t="str">
        <f t="shared" si="578"/>
        <v>W1T 7</v>
      </c>
      <c r="E6112" s="83" t="str">
        <f t="shared" si="579"/>
        <v xml:space="preserve">W1T </v>
      </c>
      <c r="F6112" s="83" t="str">
        <f t="shared" si="580"/>
        <v>W1T</v>
      </c>
      <c r="G6112" s="83" t="str">
        <f t="shared" si="581"/>
        <v>W1</v>
      </c>
      <c r="H6112" s="83" t="s">
        <v>1166</v>
      </c>
      <c r="I6112" s="83" t="s">
        <v>1167</v>
      </c>
    </row>
    <row r="6113" spans="1:9" ht="15">
      <c r="A6113" s="83" t="s">
        <v>6652</v>
      </c>
      <c r="B6113" s="83" t="str">
        <f t="shared" si="576"/>
        <v>W1T 7PL</v>
      </c>
      <c r="C6113" s="83" t="str">
        <f t="shared" si="577"/>
        <v>W1T 7P</v>
      </c>
      <c r="D6113" s="83" t="str">
        <f t="shared" si="578"/>
        <v>W1T 7</v>
      </c>
      <c r="E6113" s="83" t="str">
        <f t="shared" si="579"/>
        <v xml:space="preserve">W1T </v>
      </c>
      <c r="F6113" s="83" t="str">
        <f t="shared" si="580"/>
        <v>W1T</v>
      </c>
      <c r="G6113" s="83" t="str">
        <f t="shared" si="581"/>
        <v>W1</v>
      </c>
      <c r="H6113" s="83" t="s">
        <v>2244</v>
      </c>
      <c r="I6113" s="83" t="s">
        <v>1167</v>
      </c>
    </row>
    <row r="6114" spans="1:9" ht="15">
      <c r="A6114" s="83" t="s">
        <v>6653</v>
      </c>
      <c r="B6114" s="83" t="str">
        <f t="shared" si="576"/>
        <v>W1T 7PN</v>
      </c>
      <c r="C6114" s="83" t="str">
        <f t="shared" si="577"/>
        <v>W1T 7P</v>
      </c>
      <c r="D6114" s="83" t="str">
        <f t="shared" si="578"/>
        <v>W1T 7</v>
      </c>
      <c r="E6114" s="83" t="str">
        <f t="shared" si="579"/>
        <v xml:space="preserve">W1T </v>
      </c>
      <c r="F6114" s="83" t="str">
        <f t="shared" si="580"/>
        <v>W1T</v>
      </c>
      <c r="G6114" s="83" t="str">
        <f t="shared" si="581"/>
        <v>W1</v>
      </c>
      <c r="H6114" s="83" t="s">
        <v>2244</v>
      </c>
      <c r="I6114" s="83" t="s">
        <v>1167</v>
      </c>
    </row>
    <row r="6115" spans="1:9" ht="15">
      <c r="A6115" s="83" t="s">
        <v>6654</v>
      </c>
      <c r="B6115" s="83" t="str">
        <f t="shared" si="576"/>
        <v>W1T 7PP</v>
      </c>
      <c r="C6115" s="83" t="str">
        <f t="shared" si="577"/>
        <v>W1T 7P</v>
      </c>
      <c r="D6115" s="83" t="str">
        <f t="shared" si="578"/>
        <v>W1T 7</v>
      </c>
      <c r="E6115" s="83" t="str">
        <f t="shared" si="579"/>
        <v xml:space="preserve">W1T </v>
      </c>
      <c r="F6115" s="83" t="str">
        <f t="shared" si="580"/>
        <v>W1T</v>
      </c>
      <c r="G6115" s="83" t="str">
        <f t="shared" si="581"/>
        <v>W1</v>
      </c>
      <c r="H6115" s="83" t="s">
        <v>2244</v>
      </c>
      <c r="I6115" s="83" t="s">
        <v>1167</v>
      </c>
    </row>
    <row r="6116" spans="1:9" ht="15">
      <c r="A6116" s="83" t="s">
        <v>6655</v>
      </c>
      <c r="B6116" s="83" t="str">
        <f t="shared" si="576"/>
        <v>W1T 7QU</v>
      </c>
      <c r="C6116" s="83" t="str">
        <f t="shared" si="577"/>
        <v>W1T 7Q</v>
      </c>
      <c r="D6116" s="83" t="str">
        <f t="shared" si="578"/>
        <v>W1T 7</v>
      </c>
      <c r="E6116" s="83" t="str">
        <f t="shared" si="579"/>
        <v xml:space="preserve">W1T </v>
      </c>
      <c r="F6116" s="83" t="str">
        <f t="shared" si="580"/>
        <v>W1T</v>
      </c>
      <c r="G6116" s="83" t="str">
        <f t="shared" si="581"/>
        <v>W1</v>
      </c>
      <c r="H6116" s="83" t="s">
        <v>2244</v>
      </c>
      <c r="I6116" s="83" t="s">
        <v>1167</v>
      </c>
    </row>
    <row r="6117" spans="1:9" ht="15">
      <c r="A6117" s="83" t="s">
        <v>6656</v>
      </c>
      <c r="B6117" s="83" t="str">
        <f t="shared" si="576"/>
        <v>W1T 7R</v>
      </c>
      <c r="C6117" s="83" t="str">
        <f t="shared" si="577"/>
        <v>W1T 7R</v>
      </c>
      <c r="D6117" s="83" t="str">
        <f t="shared" si="578"/>
        <v>W1T 7</v>
      </c>
      <c r="E6117" s="83" t="str">
        <f t="shared" si="579"/>
        <v xml:space="preserve">W1T </v>
      </c>
      <c r="F6117" s="83" t="str">
        <f t="shared" si="580"/>
        <v>W1T</v>
      </c>
      <c r="G6117" s="83" t="str">
        <f t="shared" si="581"/>
        <v>W1</v>
      </c>
      <c r="H6117" s="83" t="s">
        <v>2244</v>
      </c>
      <c r="I6117" s="83" t="s">
        <v>1167</v>
      </c>
    </row>
    <row r="6118" spans="1:9" ht="15">
      <c r="A6118" s="83" t="s">
        <v>6657</v>
      </c>
      <c r="B6118" s="83" t="str">
        <f t="shared" si="576"/>
        <v>W1T 7RH</v>
      </c>
      <c r="C6118" s="83" t="str">
        <f t="shared" si="577"/>
        <v>W1T 7R</v>
      </c>
      <c r="D6118" s="83" t="str">
        <f t="shared" si="578"/>
        <v>W1T 7</v>
      </c>
      <c r="E6118" s="83" t="str">
        <f t="shared" si="579"/>
        <v xml:space="preserve">W1T </v>
      </c>
      <c r="F6118" s="83" t="str">
        <f t="shared" si="580"/>
        <v>W1T</v>
      </c>
      <c r="G6118" s="83" t="str">
        <f t="shared" si="581"/>
        <v>W1</v>
      </c>
      <c r="H6118" s="83" t="s">
        <v>1166</v>
      </c>
      <c r="I6118" s="83" t="s">
        <v>1167</v>
      </c>
    </row>
    <row r="6119" spans="1:9" ht="15">
      <c r="A6119" s="83" t="s">
        <v>6658</v>
      </c>
      <c r="B6119" s="83" t="str">
        <f t="shared" si="576"/>
        <v>W1U 3HA</v>
      </c>
      <c r="C6119" s="83" t="str">
        <f t="shared" si="577"/>
        <v>W1U 3H</v>
      </c>
      <c r="D6119" s="83" t="str">
        <f t="shared" si="578"/>
        <v>W1U 3</v>
      </c>
      <c r="E6119" s="83" t="str">
        <f t="shared" si="579"/>
        <v xml:space="preserve">W1U </v>
      </c>
      <c r="F6119" s="83" t="str">
        <f t="shared" si="580"/>
        <v>W1U</v>
      </c>
      <c r="G6119" s="83" t="str">
        <f t="shared" si="581"/>
        <v>W1</v>
      </c>
      <c r="H6119" s="83" t="s">
        <v>338</v>
      </c>
      <c r="I6119" s="83" t="s">
        <v>1167</v>
      </c>
    </row>
    <row r="6120" spans="1:9" ht="15">
      <c r="A6120" s="83" t="s">
        <v>6659</v>
      </c>
      <c r="B6120" s="83" t="str">
        <f t="shared" si="576"/>
        <v>W2</v>
      </c>
      <c r="C6120" s="83" t="str">
        <f t="shared" si="577"/>
        <v>W2</v>
      </c>
      <c r="D6120" s="83" t="str">
        <f t="shared" si="578"/>
        <v>W2</v>
      </c>
      <c r="E6120" s="83" t="str">
        <f t="shared" si="579"/>
        <v>W2</v>
      </c>
      <c r="F6120" s="83" t="str">
        <f t="shared" si="580"/>
        <v>W2</v>
      </c>
      <c r="G6120" s="83" t="str">
        <f t="shared" si="581"/>
        <v>W2</v>
      </c>
      <c r="H6120" s="83" t="s">
        <v>2244</v>
      </c>
      <c r="I6120" s="83" t="s">
        <v>1167</v>
      </c>
    </row>
    <row r="6121" spans="1:9" ht="15">
      <c r="A6121" s="83" t="s">
        <v>6660</v>
      </c>
      <c r="B6121" s="83" t="str">
        <f t="shared" si="576"/>
        <v>W2 5C</v>
      </c>
      <c r="C6121" s="83" t="str">
        <f t="shared" si="577"/>
        <v>W2 5C</v>
      </c>
      <c r="D6121" s="83" t="str">
        <f t="shared" si="578"/>
        <v>W2 5C</v>
      </c>
      <c r="E6121" s="83" t="str">
        <f t="shared" si="579"/>
        <v>W2 5</v>
      </c>
      <c r="F6121" s="83" t="str">
        <f t="shared" si="580"/>
        <v xml:space="preserve">W2 </v>
      </c>
      <c r="G6121" s="83" t="str">
        <f t="shared" si="581"/>
        <v>W2</v>
      </c>
      <c r="H6121" s="83" t="s">
        <v>1166</v>
      </c>
      <c r="I6121" s="83" t="s">
        <v>1167</v>
      </c>
    </row>
    <row r="6122" spans="1:9" ht="15">
      <c r="A6122" s="83" t="s">
        <v>6661</v>
      </c>
      <c r="B6122" s="83" t="str">
        <f t="shared" si="576"/>
        <v>W2 5DA</v>
      </c>
      <c r="C6122" s="83" t="str">
        <f t="shared" si="577"/>
        <v>W2 5DA</v>
      </c>
      <c r="D6122" s="83" t="str">
        <f t="shared" si="578"/>
        <v>W2 5D</v>
      </c>
      <c r="E6122" s="83" t="str">
        <f t="shared" si="579"/>
        <v>W2 5</v>
      </c>
      <c r="F6122" s="83" t="str">
        <f t="shared" si="580"/>
        <v xml:space="preserve">W2 </v>
      </c>
      <c r="G6122" s="83" t="str">
        <f t="shared" si="581"/>
        <v>W2</v>
      </c>
      <c r="H6122" s="83" t="s">
        <v>1166</v>
      </c>
      <c r="I6122" s="83" t="s">
        <v>1167</v>
      </c>
    </row>
    <row r="6123" spans="1:9" ht="15">
      <c r="A6123" s="83" t="s">
        <v>6662</v>
      </c>
      <c r="B6123" s="83" t="str">
        <f t="shared" si="576"/>
        <v>W2 5DL</v>
      </c>
      <c r="C6123" s="83" t="str">
        <f t="shared" si="577"/>
        <v>W2 5DL</v>
      </c>
      <c r="D6123" s="83" t="str">
        <f t="shared" si="578"/>
        <v>W2 5D</v>
      </c>
      <c r="E6123" s="83" t="str">
        <f t="shared" si="579"/>
        <v>W2 5</v>
      </c>
      <c r="F6123" s="83" t="str">
        <f t="shared" si="580"/>
        <v xml:space="preserve">W2 </v>
      </c>
      <c r="G6123" s="83" t="str">
        <f t="shared" si="581"/>
        <v>W2</v>
      </c>
      <c r="H6123" s="83" t="s">
        <v>1166</v>
      </c>
      <c r="I6123" s="83" t="s">
        <v>1167</v>
      </c>
    </row>
    <row r="6124" spans="1:9" ht="15">
      <c r="A6124" s="83" t="s">
        <v>6663</v>
      </c>
      <c r="B6124" s="83" t="str">
        <f t="shared" si="576"/>
        <v>W3</v>
      </c>
      <c r="C6124" s="83" t="str">
        <f t="shared" si="577"/>
        <v>W3</v>
      </c>
      <c r="D6124" s="83" t="str">
        <f t="shared" si="578"/>
        <v>W3</v>
      </c>
      <c r="E6124" s="83" t="str">
        <f t="shared" si="579"/>
        <v>W3</v>
      </c>
      <c r="F6124" s="83" t="str">
        <f t="shared" si="580"/>
        <v>W3</v>
      </c>
      <c r="G6124" s="83" t="str">
        <f t="shared" si="581"/>
        <v>W3</v>
      </c>
      <c r="H6124" s="83" t="s">
        <v>2244</v>
      </c>
      <c r="I6124" s="83" t="s">
        <v>1167</v>
      </c>
    </row>
    <row r="6125" spans="1:9" ht="15">
      <c r="A6125" s="83" t="s">
        <v>6664</v>
      </c>
      <c r="B6125" s="83" t="str">
        <f t="shared" si="576"/>
        <v>W3 7DT</v>
      </c>
      <c r="C6125" s="83" t="str">
        <f t="shared" si="577"/>
        <v>W3 7DT</v>
      </c>
      <c r="D6125" s="83" t="str">
        <f t="shared" si="578"/>
        <v>W3 7D</v>
      </c>
      <c r="E6125" s="83" t="str">
        <f t="shared" si="579"/>
        <v>W3 7</v>
      </c>
      <c r="F6125" s="83" t="str">
        <f t="shared" si="580"/>
        <v xml:space="preserve">W3 </v>
      </c>
      <c r="G6125" s="83" t="str">
        <f t="shared" si="581"/>
        <v>W3</v>
      </c>
      <c r="H6125" s="83" t="s">
        <v>1166</v>
      </c>
      <c r="I6125" s="83" t="s">
        <v>1167</v>
      </c>
    </row>
    <row r="6126" spans="1:9" ht="15">
      <c r="A6126" s="83" t="s">
        <v>6665</v>
      </c>
      <c r="B6126" s="83" t="str">
        <f t="shared" si="576"/>
        <v>W4</v>
      </c>
      <c r="C6126" s="83" t="str">
        <f t="shared" si="577"/>
        <v>W4</v>
      </c>
      <c r="D6126" s="83" t="str">
        <f t="shared" si="578"/>
        <v>W4</v>
      </c>
      <c r="E6126" s="83" t="str">
        <f t="shared" si="579"/>
        <v>W4</v>
      </c>
      <c r="F6126" s="83" t="str">
        <f t="shared" si="580"/>
        <v>W4</v>
      </c>
      <c r="G6126" s="83" t="str">
        <f t="shared" si="581"/>
        <v>W4</v>
      </c>
      <c r="H6126" s="83" t="s">
        <v>2244</v>
      </c>
      <c r="I6126" s="83" t="s">
        <v>1167</v>
      </c>
    </row>
    <row r="6127" spans="1:9" ht="15">
      <c r="A6127" s="83" t="s">
        <v>6666</v>
      </c>
      <c r="B6127" s="83" t="str">
        <f t="shared" si="576"/>
        <v>W5</v>
      </c>
      <c r="C6127" s="83" t="str">
        <f t="shared" si="577"/>
        <v>W5</v>
      </c>
      <c r="D6127" s="83" t="str">
        <f t="shared" si="578"/>
        <v>W5</v>
      </c>
      <c r="E6127" s="83" t="str">
        <f t="shared" si="579"/>
        <v>W5</v>
      </c>
      <c r="F6127" s="83" t="str">
        <f t="shared" si="580"/>
        <v>W5</v>
      </c>
      <c r="G6127" s="83" t="str">
        <f t="shared" si="581"/>
        <v>W5</v>
      </c>
      <c r="H6127" s="83" t="s">
        <v>2244</v>
      </c>
      <c r="I6127" s="83" t="s">
        <v>1167</v>
      </c>
    </row>
    <row r="6128" spans="1:9" ht="15">
      <c r="A6128" s="83" t="s">
        <v>6667</v>
      </c>
      <c r="B6128" s="83" t="str">
        <f t="shared" si="576"/>
        <v>W6</v>
      </c>
      <c r="C6128" s="83" t="str">
        <f t="shared" si="577"/>
        <v>W6</v>
      </c>
      <c r="D6128" s="83" t="str">
        <f t="shared" si="578"/>
        <v>W6</v>
      </c>
      <c r="E6128" s="83" t="str">
        <f t="shared" si="579"/>
        <v>W6</v>
      </c>
      <c r="F6128" s="83" t="str">
        <f t="shared" si="580"/>
        <v>W6</v>
      </c>
      <c r="G6128" s="83" t="str">
        <f t="shared" si="581"/>
        <v>W6</v>
      </c>
      <c r="H6128" s="83" t="s">
        <v>1166</v>
      </c>
      <c r="I6128" s="83" t="s">
        <v>1167</v>
      </c>
    </row>
    <row r="6129" spans="1:9" ht="15">
      <c r="A6129" s="83" t="s">
        <v>6668</v>
      </c>
      <c r="B6129" s="83" t="str">
        <f t="shared" si="576"/>
        <v>W6 9C</v>
      </c>
      <c r="C6129" s="83" t="str">
        <f t="shared" si="577"/>
        <v>W6 9C</v>
      </c>
      <c r="D6129" s="83" t="str">
        <f t="shared" si="578"/>
        <v>W6 9C</v>
      </c>
      <c r="E6129" s="83" t="str">
        <f t="shared" si="579"/>
        <v>W6 9</v>
      </c>
      <c r="F6129" s="83" t="str">
        <f t="shared" si="580"/>
        <v xml:space="preserve">W6 </v>
      </c>
      <c r="G6129" s="83" t="str">
        <f t="shared" si="581"/>
        <v>W6</v>
      </c>
      <c r="H6129" s="83" t="s">
        <v>2244</v>
      </c>
      <c r="I6129" s="83" t="s">
        <v>1167</v>
      </c>
    </row>
    <row r="6130" spans="1:9" ht="15">
      <c r="A6130" s="83" t="s">
        <v>6669</v>
      </c>
      <c r="B6130" s="83" t="str">
        <f t="shared" si="576"/>
        <v>W7</v>
      </c>
      <c r="C6130" s="83" t="str">
        <f t="shared" si="577"/>
        <v>W7</v>
      </c>
      <c r="D6130" s="83" t="str">
        <f t="shared" si="578"/>
        <v>W7</v>
      </c>
      <c r="E6130" s="83" t="str">
        <f t="shared" si="579"/>
        <v>W7</v>
      </c>
      <c r="F6130" s="83" t="str">
        <f t="shared" si="580"/>
        <v>W7</v>
      </c>
      <c r="G6130" s="83" t="str">
        <f t="shared" si="581"/>
        <v>W7</v>
      </c>
      <c r="H6130" s="83" t="s">
        <v>2244</v>
      </c>
      <c r="I6130" s="83" t="s">
        <v>1167</v>
      </c>
    </row>
    <row r="6131" spans="1:9" ht="15">
      <c r="A6131" s="83" t="s">
        <v>6670</v>
      </c>
      <c r="B6131" s="83" t="str">
        <f t="shared" si="576"/>
        <v>W8</v>
      </c>
      <c r="C6131" s="83" t="str">
        <f t="shared" si="577"/>
        <v>W8</v>
      </c>
      <c r="D6131" s="83" t="str">
        <f t="shared" si="578"/>
        <v>W8</v>
      </c>
      <c r="E6131" s="83" t="str">
        <f t="shared" si="579"/>
        <v>W8</v>
      </c>
      <c r="F6131" s="83" t="str">
        <f t="shared" si="580"/>
        <v>W8</v>
      </c>
      <c r="G6131" s="83" t="str">
        <f t="shared" si="581"/>
        <v>W8</v>
      </c>
      <c r="H6131" s="83" t="s">
        <v>2244</v>
      </c>
      <c r="I6131" s="83" t="s">
        <v>1167</v>
      </c>
    </row>
    <row r="6132" spans="1:9" ht="15">
      <c r="A6132" s="83" t="s">
        <v>6671</v>
      </c>
      <c r="B6132" s="83" t="str">
        <f t="shared" si="576"/>
        <v>W8 6C</v>
      </c>
      <c r="C6132" s="83" t="str">
        <f t="shared" si="577"/>
        <v>W8 6C</v>
      </c>
      <c r="D6132" s="83" t="str">
        <f t="shared" si="578"/>
        <v>W8 6C</v>
      </c>
      <c r="E6132" s="83" t="str">
        <f t="shared" si="579"/>
        <v>W8 6</v>
      </c>
      <c r="F6132" s="83" t="str">
        <f t="shared" si="580"/>
        <v xml:space="preserve">W8 </v>
      </c>
      <c r="G6132" s="83" t="str">
        <f t="shared" si="581"/>
        <v>W8</v>
      </c>
      <c r="H6132" s="83" t="s">
        <v>1166</v>
      </c>
      <c r="I6132" s="83" t="s">
        <v>1167</v>
      </c>
    </row>
    <row r="6133" spans="1:9" ht="15">
      <c r="A6133" s="83" t="s">
        <v>6672</v>
      </c>
      <c r="B6133" s="83" t="str">
        <f t="shared" si="576"/>
        <v>W9</v>
      </c>
      <c r="C6133" s="83" t="str">
        <f t="shared" si="577"/>
        <v>W9</v>
      </c>
      <c r="D6133" s="83" t="str">
        <f t="shared" si="578"/>
        <v>W9</v>
      </c>
      <c r="E6133" s="83" t="str">
        <f t="shared" si="579"/>
        <v>W9</v>
      </c>
      <c r="F6133" s="83" t="str">
        <f t="shared" si="580"/>
        <v>W9</v>
      </c>
      <c r="G6133" s="83" t="str">
        <f t="shared" si="581"/>
        <v>W9</v>
      </c>
      <c r="H6133" s="83" t="s">
        <v>1166</v>
      </c>
      <c r="I6133" s="83" t="s">
        <v>1167</v>
      </c>
    </row>
    <row r="6134" spans="1:9" ht="15">
      <c r="A6134" s="83" t="s">
        <v>6673</v>
      </c>
      <c r="B6134" s="83" t="str">
        <f t="shared" si="576"/>
        <v>W9 3NY</v>
      </c>
      <c r="C6134" s="83" t="str">
        <f t="shared" si="577"/>
        <v>W9 3NY</v>
      </c>
      <c r="D6134" s="83" t="str">
        <f t="shared" si="578"/>
        <v>W9 3N</v>
      </c>
      <c r="E6134" s="83" t="str">
        <f t="shared" si="579"/>
        <v>W9 3</v>
      </c>
      <c r="F6134" s="83" t="str">
        <f t="shared" si="580"/>
        <v xml:space="preserve">W9 </v>
      </c>
      <c r="G6134" s="83" t="str">
        <f t="shared" si="581"/>
        <v>W9</v>
      </c>
      <c r="H6134" s="83" t="s">
        <v>2244</v>
      </c>
      <c r="I6134" s="83" t="s">
        <v>1167</v>
      </c>
    </row>
    <row r="6135" spans="1:9" ht="15">
      <c r="A6135" s="83" t="s">
        <v>6674</v>
      </c>
      <c r="B6135" s="83" t="str">
        <f t="shared" si="576"/>
        <v>W9 3PD</v>
      </c>
      <c r="C6135" s="83" t="str">
        <f t="shared" si="577"/>
        <v>W9 3PD</v>
      </c>
      <c r="D6135" s="83" t="str">
        <f t="shared" si="578"/>
        <v>W9 3P</v>
      </c>
      <c r="E6135" s="83" t="str">
        <f t="shared" si="579"/>
        <v>W9 3</v>
      </c>
      <c r="F6135" s="83" t="str">
        <f t="shared" si="580"/>
        <v xml:space="preserve">W9 </v>
      </c>
      <c r="G6135" s="83" t="str">
        <f t="shared" si="581"/>
        <v>W9</v>
      </c>
      <c r="H6135" s="83" t="s">
        <v>2244</v>
      </c>
      <c r="I6135" s="83" t="s">
        <v>1167</v>
      </c>
    </row>
    <row r="6136" spans="1:9" ht="15">
      <c r="A6136" s="83" t="s">
        <v>6675</v>
      </c>
      <c r="B6136" s="83" t="str">
        <f t="shared" si="576"/>
        <v>WA</v>
      </c>
      <c r="C6136" s="83" t="str">
        <f t="shared" si="577"/>
        <v>WA</v>
      </c>
      <c r="D6136" s="83" t="str">
        <f t="shared" si="578"/>
        <v>WA</v>
      </c>
      <c r="E6136" s="83" t="str">
        <f t="shared" si="579"/>
        <v>WA</v>
      </c>
      <c r="F6136" s="83" t="str">
        <f t="shared" si="580"/>
        <v>WA</v>
      </c>
      <c r="G6136" s="83" t="str">
        <f t="shared" si="581"/>
        <v>WA</v>
      </c>
      <c r="H6136" s="83" t="s">
        <v>851</v>
      </c>
      <c r="I6136" s="83" t="s">
        <v>660</v>
      </c>
    </row>
    <row r="6137" spans="1:9" ht="15">
      <c r="A6137" s="83" t="s">
        <v>209</v>
      </c>
      <c r="B6137" s="83" t="str">
        <f t="shared" si="576"/>
        <v>WA1 1</v>
      </c>
      <c r="C6137" s="83" t="str">
        <f t="shared" si="577"/>
        <v>WA1 1</v>
      </c>
      <c r="D6137" s="83" t="str">
        <f t="shared" si="578"/>
        <v>WA1 1</v>
      </c>
      <c r="E6137" s="83" t="str">
        <f t="shared" si="579"/>
        <v xml:space="preserve">WA1 </v>
      </c>
      <c r="F6137" s="83" t="str">
        <f t="shared" si="580"/>
        <v>WA1</v>
      </c>
      <c r="G6137" s="83" t="str">
        <f t="shared" si="581"/>
        <v>WA</v>
      </c>
      <c r="H6137" s="83" t="s">
        <v>394</v>
      </c>
      <c r="I6137" s="83" t="s">
        <v>660</v>
      </c>
    </row>
    <row r="6138" spans="1:9" ht="15">
      <c r="A6138" s="83" t="s">
        <v>6676</v>
      </c>
      <c r="B6138" s="83" t="str">
        <f t="shared" si="576"/>
        <v>WA1 1RR</v>
      </c>
      <c r="C6138" s="83" t="str">
        <f t="shared" si="577"/>
        <v>WA1 1R</v>
      </c>
      <c r="D6138" s="83" t="str">
        <f t="shared" si="578"/>
        <v>WA1 1</v>
      </c>
      <c r="E6138" s="83" t="str">
        <f t="shared" si="579"/>
        <v xml:space="preserve">WA1 </v>
      </c>
      <c r="F6138" s="83" t="str">
        <f t="shared" si="580"/>
        <v>WA1</v>
      </c>
      <c r="G6138" s="83" t="str">
        <f t="shared" si="581"/>
        <v>WA</v>
      </c>
      <c r="H6138" s="83" t="s">
        <v>851</v>
      </c>
      <c r="I6138" s="83" t="s">
        <v>660</v>
      </c>
    </row>
    <row r="6139" spans="1:9" ht="15">
      <c r="A6139" s="83" t="s">
        <v>210</v>
      </c>
      <c r="B6139" s="83" t="str">
        <f t="shared" si="576"/>
        <v>WA1 2</v>
      </c>
      <c r="C6139" s="83" t="str">
        <f t="shared" si="577"/>
        <v>WA1 2</v>
      </c>
      <c r="D6139" s="83" t="str">
        <f t="shared" si="578"/>
        <v>WA1 2</v>
      </c>
      <c r="E6139" s="83" t="str">
        <f t="shared" si="579"/>
        <v xml:space="preserve">WA1 </v>
      </c>
      <c r="F6139" s="83" t="str">
        <f t="shared" si="580"/>
        <v>WA1</v>
      </c>
      <c r="G6139" s="83" t="str">
        <f t="shared" si="581"/>
        <v>WA</v>
      </c>
      <c r="H6139" s="83" t="s">
        <v>394</v>
      </c>
      <c r="I6139" s="83" t="s">
        <v>660</v>
      </c>
    </row>
    <row r="6140" spans="1:9" ht="15">
      <c r="A6140" s="83" t="s">
        <v>211</v>
      </c>
      <c r="B6140" s="83" t="str">
        <f t="shared" si="576"/>
        <v>WA1 3</v>
      </c>
      <c r="C6140" s="83" t="str">
        <f t="shared" si="577"/>
        <v>WA1 3</v>
      </c>
      <c r="D6140" s="83" t="str">
        <f t="shared" si="578"/>
        <v>WA1 3</v>
      </c>
      <c r="E6140" s="83" t="str">
        <f t="shared" si="579"/>
        <v xml:space="preserve">WA1 </v>
      </c>
      <c r="F6140" s="83" t="str">
        <f t="shared" si="580"/>
        <v>WA1</v>
      </c>
      <c r="G6140" s="83" t="str">
        <f t="shared" si="581"/>
        <v>WA</v>
      </c>
      <c r="H6140" s="83" t="s">
        <v>394</v>
      </c>
      <c r="I6140" s="83" t="s">
        <v>660</v>
      </c>
    </row>
    <row r="6141" spans="1:9" ht="15">
      <c r="A6141" s="83" t="s">
        <v>212</v>
      </c>
      <c r="B6141" s="83" t="str">
        <f t="shared" si="576"/>
        <v>WA1 4</v>
      </c>
      <c r="C6141" s="83" t="str">
        <f t="shared" si="577"/>
        <v>WA1 4</v>
      </c>
      <c r="D6141" s="83" t="str">
        <f t="shared" si="578"/>
        <v>WA1 4</v>
      </c>
      <c r="E6141" s="83" t="str">
        <f t="shared" si="579"/>
        <v xml:space="preserve">WA1 </v>
      </c>
      <c r="F6141" s="83" t="str">
        <f t="shared" si="580"/>
        <v>WA1</v>
      </c>
      <c r="G6141" s="83" t="str">
        <f t="shared" si="581"/>
        <v>WA</v>
      </c>
      <c r="H6141" s="83" t="s">
        <v>394</v>
      </c>
      <c r="I6141" s="83" t="s">
        <v>660</v>
      </c>
    </row>
    <row r="6142" spans="1:9" ht="15">
      <c r="A6142" s="83" t="s">
        <v>6677</v>
      </c>
      <c r="B6142" s="83" t="str">
        <f t="shared" si="576"/>
        <v>WA10</v>
      </c>
      <c r="C6142" s="83" t="str">
        <f t="shared" si="577"/>
        <v>WA10</v>
      </c>
      <c r="D6142" s="83" t="str">
        <f t="shared" si="578"/>
        <v>WA10</v>
      </c>
      <c r="E6142" s="83" t="str">
        <f t="shared" si="579"/>
        <v>WA10</v>
      </c>
      <c r="F6142" s="83" t="str">
        <f t="shared" si="580"/>
        <v>WA1</v>
      </c>
      <c r="G6142" s="83" t="str">
        <f t="shared" si="581"/>
        <v>WA</v>
      </c>
      <c r="H6142" s="83" t="s">
        <v>394</v>
      </c>
      <c r="I6142" s="83" t="s">
        <v>660</v>
      </c>
    </row>
    <row r="6143" spans="1:9" ht="15">
      <c r="A6143" s="83" t="s">
        <v>6678</v>
      </c>
      <c r="B6143" s="83" t="str">
        <f t="shared" si="576"/>
        <v>WA11</v>
      </c>
      <c r="C6143" s="83" t="str">
        <f t="shared" si="577"/>
        <v>WA11</v>
      </c>
      <c r="D6143" s="83" t="str">
        <f t="shared" si="578"/>
        <v>WA11</v>
      </c>
      <c r="E6143" s="83" t="str">
        <f t="shared" si="579"/>
        <v>WA11</v>
      </c>
      <c r="F6143" s="83" t="str">
        <f t="shared" si="580"/>
        <v>WA1</v>
      </c>
      <c r="G6143" s="83" t="str">
        <f t="shared" si="581"/>
        <v>WA</v>
      </c>
      <c r="H6143" s="83" t="s">
        <v>394</v>
      </c>
      <c r="I6143" s="83" t="s">
        <v>660</v>
      </c>
    </row>
    <row r="6144" spans="1:9" ht="15">
      <c r="A6144" s="83" t="s">
        <v>6679</v>
      </c>
      <c r="B6144" s="83" t="str">
        <f t="shared" si="576"/>
        <v>WA12</v>
      </c>
      <c r="C6144" s="83" t="str">
        <f t="shared" si="577"/>
        <v>WA12</v>
      </c>
      <c r="D6144" s="83" t="str">
        <f t="shared" si="578"/>
        <v>WA12</v>
      </c>
      <c r="E6144" s="83" t="str">
        <f t="shared" si="579"/>
        <v>WA12</v>
      </c>
      <c r="F6144" s="83" t="str">
        <f t="shared" si="580"/>
        <v>WA1</v>
      </c>
      <c r="G6144" s="83" t="str">
        <f t="shared" si="581"/>
        <v>WA</v>
      </c>
      <c r="H6144" s="83" t="s">
        <v>394</v>
      </c>
      <c r="I6144" s="83" t="s">
        <v>660</v>
      </c>
    </row>
    <row r="6145" spans="1:9" ht="15">
      <c r="A6145" s="83" t="s">
        <v>6680</v>
      </c>
      <c r="B6145" s="83" t="str">
        <f t="shared" si="576"/>
        <v>WA12 9X</v>
      </c>
      <c r="C6145" s="83" t="str">
        <f t="shared" si="577"/>
        <v>WA12 9</v>
      </c>
      <c r="D6145" s="83" t="str">
        <f t="shared" si="578"/>
        <v xml:space="preserve">WA12 </v>
      </c>
      <c r="E6145" s="83" t="str">
        <f t="shared" si="579"/>
        <v>WA12</v>
      </c>
      <c r="F6145" s="83" t="str">
        <f t="shared" si="580"/>
        <v>WA1</v>
      </c>
      <c r="G6145" s="83" t="str">
        <f t="shared" si="581"/>
        <v>WA</v>
      </c>
      <c r="H6145" s="83" t="s">
        <v>367</v>
      </c>
      <c r="I6145" s="83" t="s">
        <v>650</v>
      </c>
    </row>
    <row r="6146" spans="1:9" ht="15">
      <c r="A6146" s="83" t="s">
        <v>362</v>
      </c>
      <c r="B6146" s="83" t="str">
        <f t="shared" si="576"/>
        <v>WA2</v>
      </c>
      <c r="C6146" s="83" t="str">
        <f t="shared" si="577"/>
        <v>WA2</v>
      </c>
      <c r="D6146" s="83" t="str">
        <f t="shared" si="578"/>
        <v>WA2</v>
      </c>
      <c r="E6146" s="83" t="str">
        <f t="shared" si="579"/>
        <v>WA2</v>
      </c>
      <c r="F6146" s="83" t="str">
        <f t="shared" si="580"/>
        <v>WA2</v>
      </c>
      <c r="G6146" s="83" t="str">
        <f t="shared" si="581"/>
        <v>WA</v>
      </c>
      <c r="H6146" s="83" t="s">
        <v>394</v>
      </c>
      <c r="I6146" s="83" t="s">
        <v>660</v>
      </c>
    </row>
    <row r="6147" spans="1:9" ht="15">
      <c r="A6147" s="83" t="s">
        <v>6681</v>
      </c>
      <c r="B6147" s="83" t="str">
        <f t="shared" ref="B6147:B6210" si="582">LEFT($A6147,7)</f>
        <v>WA3</v>
      </c>
      <c r="C6147" s="83" t="str">
        <f t="shared" ref="C6147:C6210" si="583">LEFT($A6147,6)</f>
        <v>WA3</v>
      </c>
      <c r="D6147" s="83" t="str">
        <f t="shared" ref="D6147:D6210" si="584">LEFT($A6147,5)</f>
        <v>WA3</v>
      </c>
      <c r="E6147" s="83" t="str">
        <f t="shared" ref="E6147:E6210" si="585">LEFT($A6147,4)</f>
        <v>WA3</v>
      </c>
      <c r="F6147" s="83" t="str">
        <f t="shared" ref="F6147:F6210" si="586">LEFT($A6147,3)</f>
        <v>WA3</v>
      </c>
      <c r="G6147" s="83" t="str">
        <f t="shared" ref="G6147:G6210" si="587">LEFT($A6147,2)</f>
        <v>WA</v>
      </c>
      <c r="H6147" s="83" t="s">
        <v>394</v>
      </c>
      <c r="I6147" s="83" t="s">
        <v>660</v>
      </c>
    </row>
    <row r="6148" spans="1:9" ht="15">
      <c r="A6148" s="83" t="s">
        <v>6682</v>
      </c>
      <c r="B6148" s="83" t="str">
        <f t="shared" si="582"/>
        <v>WA3 6DU</v>
      </c>
      <c r="C6148" s="83" t="str">
        <f t="shared" si="583"/>
        <v>WA3 6D</v>
      </c>
      <c r="D6148" s="83" t="str">
        <f t="shared" si="584"/>
        <v>WA3 6</v>
      </c>
      <c r="E6148" s="83" t="str">
        <f t="shared" si="585"/>
        <v xml:space="preserve">WA3 </v>
      </c>
      <c r="F6148" s="83" t="str">
        <f t="shared" si="586"/>
        <v>WA3</v>
      </c>
      <c r="G6148" s="83" t="str">
        <f t="shared" si="587"/>
        <v>WA</v>
      </c>
      <c r="H6148" s="83" t="s">
        <v>851</v>
      </c>
      <c r="I6148" s="83" t="s">
        <v>660</v>
      </c>
    </row>
    <row r="6149" spans="1:9" ht="15">
      <c r="A6149" s="83" t="s">
        <v>6683</v>
      </c>
      <c r="B6149" s="83" t="str">
        <f t="shared" si="582"/>
        <v>WA3 6EW</v>
      </c>
      <c r="C6149" s="83" t="str">
        <f t="shared" si="583"/>
        <v>WA3 6E</v>
      </c>
      <c r="D6149" s="83" t="str">
        <f t="shared" si="584"/>
        <v>WA3 6</v>
      </c>
      <c r="E6149" s="83" t="str">
        <f t="shared" si="585"/>
        <v xml:space="preserve">WA3 </v>
      </c>
      <c r="F6149" s="83" t="str">
        <f t="shared" si="586"/>
        <v>WA3</v>
      </c>
      <c r="G6149" s="83" t="str">
        <f t="shared" si="587"/>
        <v>WA</v>
      </c>
      <c r="H6149" s="83" t="s">
        <v>851</v>
      </c>
      <c r="I6149" s="83" t="s">
        <v>660</v>
      </c>
    </row>
    <row r="6150" spans="1:9" ht="15">
      <c r="A6150" s="83" t="s">
        <v>6684</v>
      </c>
      <c r="B6150" s="83" t="str">
        <f t="shared" si="582"/>
        <v>WA3 6HA</v>
      </c>
      <c r="C6150" s="83" t="str">
        <f t="shared" si="583"/>
        <v>WA3 6H</v>
      </c>
      <c r="D6150" s="83" t="str">
        <f t="shared" si="584"/>
        <v>WA3 6</v>
      </c>
      <c r="E6150" s="83" t="str">
        <f t="shared" si="585"/>
        <v xml:space="preserve">WA3 </v>
      </c>
      <c r="F6150" s="83" t="str">
        <f t="shared" si="586"/>
        <v>WA3</v>
      </c>
      <c r="G6150" s="83" t="str">
        <f t="shared" si="587"/>
        <v>WA</v>
      </c>
      <c r="H6150" s="83" t="s">
        <v>851</v>
      </c>
      <c r="I6150" s="83" t="s">
        <v>660</v>
      </c>
    </row>
    <row r="6151" spans="1:9" ht="15">
      <c r="A6151" s="83" t="s">
        <v>6685</v>
      </c>
      <c r="B6151" s="83" t="str">
        <f t="shared" si="582"/>
        <v>WA4 6HG</v>
      </c>
      <c r="C6151" s="83" t="str">
        <f t="shared" si="583"/>
        <v>WA4 6H</v>
      </c>
      <c r="D6151" s="83" t="str">
        <f t="shared" si="584"/>
        <v>WA4 6</v>
      </c>
      <c r="E6151" s="83" t="str">
        <f t="shared" si="585"/>
        <v xml:space="preserve">WA4 </v>
      </c>
      <c r="F6151" s="83" t="str">
        <f t="shared" si="586"/>
        <v>WA4</v>
      </c>
      <c r="G6151" s="83" t="str">
        <f t="shared" si="587"/>
        <v>WA</v>
      </c>
      <c r="H6151" s="83" t="s">
        <v>394</v>
      </c>
      <c r="I6151" s="83" t="s">
        <v>660</v>
      </c>
    </row>
    <row r="6152" spans="1:9" ht="15">
      <c r="A6152" s="83" t="s">
        <v>6686</v>
      </c>
      <c r="B6152" s="83" t="str">
        <f t="shared" si="582"/>
        <v>WA4 6UY</v>
      </c>
      <c r="C6152" s="83" t="str">
        <f t="shared" si="583"/>
        <v>WA4 6U</v>
      </c>
      <c r="D6152" s="83" t="str">
        <f t="shared" si="584"/>
        <v>WA4 6</v>
      </c>
      <c r="E6152" s="83" t="str">
        <f t="shared" si="585"/>
        <v xml:space="preserve">WA4 </v>
      </c>
      <c r="F6152" s="83" t="str">
        <f t="shared" si="586"/>
        <v>WA4</v>
      </c>
      <c r="G6152" s="83" t="str">
        <f t="shared" si="587"/>
        <v>WA</v>
      </c>
      <c r="H6152" s="83" t="s">
        <v>394</v>
      </c>
      <c r="I6152" s="83" t="s">
        <v>660</v>
      </c>
    </row>
    <row r="6153" spans="1:9" ht="15">
      <c r="A6153" s="83" t="s">
        <v>6687</v>
      </c>
      <c r="B6153" s="83" t="str">
        <f t="shared" si="582"/>
        <v>WA4 6XA</v>
      </c>
      <c r="C6153" s="83" t="str">
        <f t="shared" si="583"/>
        <v>WA4 6X</v>
      </c>
      <c r="D6153" s="83" t="str">
        <f t="shared" si="584"/>
        <v>WA4 6</v>
      </c>
      <c r="E6153" s="83" t="str">
        <f t="shared" si="585"/>
        <v xml:space="preserve">WA4 </v>
      </c>
      <c r="F6153" s="83" t="str">
        <f t="shared" si="586"/>
        <v>WA4</v>
      </c>
      <c r="G6153" s="83" t="str">
        <f t="shared" si="587"/>
        <v>WA</v>
      </c>
      <c r="H6153" s="83" t="s">
        <v>394</v>
      </c>
      <c r="I6153" s="83" t="s">
        <v>660</v>
      </c>
    </row>
    <row r="6154" spans="1:9" ht="15">
      <c r="A6154" s="83" t="s">
        <v>6688</v>
      </c>
      <c r="B6154" s="83" t="str">
        <f t="shared" si="582"/>
        <v>WA4 6XB</v>
      </c>
      <c r="C6154" s="83" t="str">
        <f t="shared" si="583"/>
        <v>WA4 6X</v>
      </c>
      <c r="D6154" s="83" t="str">
        <f t="shared" si="584"/>
        <v>WA4 6</v>
      </c>
      <c r="E6154" s="83" t="str">
        <f t="shared" si="585"/>
        <v xml:space="preserve">WA4 </v>
      </c>
      <c r="F6154" s="83" t="str">
        <f t="shared" si="586"/>
        <v>WA4</v>
      </c>
      <c r="G6154" s="83" t="str">
        <f t="shared" si="587"/>
        <v>WA</v>
      </c>
      <c r="H6154" s="83" t="s">
        <v>394</v>
      </c>
      <c r="I6154" s="83" t="s">
        <v>660</v>
      </c>
    </row>
    <row r="6155" spans="1:9" ht="15">
      <c r="A6155" s="83" t="s">
        <v>6689</v>
      </c>
      <c r="B6155" s="83" t="str">
        <f t="shared" si="582"/>
        <v>WA4 6XE</v>
      </c>
      <c r="C6155" s="83" t="str">
        <f t="shared" si="583"/>
        <v>WA4 6X</v>
      </c>
      <c r="D6155" s="83" t="str">
        <f t="shared" si="584"/>
        <v>WA4 6</v>
      </c>
      <c r="E6155" s="83" t="str">
        <f t="shared" si="585"/>
        <v xml:space="preserve">WA4 </v>
      </c>
      <c r="F6155" s="83" t="str">
        <f t="shared" si="586"/>
        <v>WA4</v>
      </c>
      <c r="G6155" s="83" t="str">
        <f t="shared" si="587"/>
        <v>WA</v>
      </c>
      <c r="H6155" s="83" t="s">
        <v>851</v>
      </c>
      <c r="I6155" s="83" t="s">
        <v>660</v>
      </c>
    </row>
    <row r="6156" spans="1:9" ht="15">
      <c r="A6156" s="83" t="s">
        <v>6690</v>
      </c>
      <c r="B6156" s="83" t="str">
        <f t="shared" si="582"/>
        <v>WA4 6XH</v>
      </c>
      <c r="C6156" s="83" t="str">
        <f t="shared" si="583"/>
        <v>WA4 6X</v>
      </c>
      <c r="D6156" s="83" t="str">
        <f t="shared" si="584"/>
        <v>WA4 6</v>
      </c>
      <c r="E6156" s="83" t="str">
        <f t="shared" si="585"/>
        <v xml:space="preserve">WA4 </v>
      </c>
      <c r="F6156" s="83" t="str">
        <f t="shared" si="586"/>
        <v>WA4</v>
      </c>
      <c r="G6156" s="83" t="str">
        <f t="shared" si="587"/>
        <v>WA</v>
      </c>
      <c r="H6156" s="83" t="s">
        <v>851</v>
      </c>
      <c r="I6156" s="83" t="s">
        <v>660</v>
      </c>
    </row>
    <row r="6157" spans="1:9" ht="15">
      <c r="A6157" s="83" t="s">
        <v>6691</v>
      </c>
      <c r="B6157" s="83" t="str">
        <f t="shared" si="582"/>
        <v>WA4 6XJ</v>
      </c>
      <c r="C6157" s="83" t="str">
        <f t="shared" si="583"/>
        <v>WA4 6X</v>
      </c>
      <c r="D6157" s="83" t="str">
        <f t="shared" si="584"/>
        <v>WA4 6</v>
      </c>
      <c r="E6157" s="83" t="str">
        <f t="shared" si="585"/>
        <v xml:space="preserve">WA4 </v>
      </c>
      <c r="F6157" s="83" t="str">
        <f t="shared" si="586"/>
        <v>WA4</v>
      </c>
      <c r="G6157" s="83" t="str">
        <f t="shared" si="587"/>
        <v>WA</v>
      </c>
      <c r="H6157" s="83" t="s">
        <v>394</v>
      </c>
      <c r="I6157" s="83" t="s">
        <v>660</v>
      </c>
    </row>
    <row r="6158" spans="1:9" ht="15">
      <c r="A6158" s="83" t="s">
        <v>6692</v>
      </c>
      <c r="B6158" s="83" t="str">
        <f t="shared" si="582"/>
        <v>WA4 6XQ</v>
      </c>
      <c r="C6158" s="83" t="str">
        <f t="shared" si="583"/>
        <v>WA4 6X</v>
      </c>
      <c r="D6158" s="83" t="str">
        <f t="shared" si="584"/>
        <v>WA4 6</v>
      </c>
      <c r="E6158" s="83" t="str">
        <f t="shared" si="585"/>
        <v xml:space="preserve">WA4 </v>
      </c>
      <c r="F6158" s="83" t="str">
        <f t="shared" si="586"/>
        <v>WA4</v>
      </c>
      <c r="G6158" s="83" t="str">
        <f t="shared" si="587"/>
        <v>WA</v>
      </c>
      <c r="H6158" s="83" t="s">
        <v>851</v>
      </c>
      <c r="I6158" s="83" t="s">
        <v>660</v>
      </c>
    </row>
    <row r="6159" spans="1:9" ht="15">
      <c r="A6159" s="83" t="s">
        <v>6693</v>
      </c>
      <c r="B6159" s="83" t="str">
        <f t="shared" si="582"/>
        <v>WA4 6Y</v>
      </c>
      <c r="C6159" s="83" t="str">
        <f t="shared" si="583"/>
        <v>WA4 6Y</v>
      </c>
      <c r="D6159" s="83" t="str">
        <f t="shared" si="584"/>
        <v>WA4 6</v>
      </c>
      <c r="E6159" s="83" t="str">
        <f t="shared" si="585"/>
        <v xml:space="preserve">WA4 </v>
      </c>
      <c r="F6159" s="83" t="str">
        <f t="shared" si="586"/>
        <v>WA4</v>
      </c>
      <c r="G6159" s="83" t="str">
        <f t="shared" si="587"/>
        <v>WA</v>
      </c>
      <c r="H6159" s="83" t="s">
        <v>394</v>
      </c>
      <c r="I6159" s="83" t="s">
        <v>660</v>
      </c>
    </row>
    <row r="6160" spans="1:9" ht="15">
      <c r="A6160" s="83" t="s">
        <v>6694</v>
      </c>
      <c r="B6160" s="83" t="str">
        <f t="shared" si="582"/>
        <v>WA5</v>
      </c>
      <c r="C6160" s="83" t="str">
        <f t="shared" si="583"/>
        <v>WA5</v>
      </c>
      <c r="D6160" s="83" t="str">
        <f t="shared" si="584"/>
        <v>WA5</v>
      </c>
      <c r="E6160" s="83" t="str">
        <f t="shared" si="585"/>
        <v>WA5</v>
      </c>
      <c r="F6160" s="83" t="str">
        <f t="shared" si="586"/>
        <v>WA5</v>
      </c>
      <c r="G6160" s="83" t="str">
        <f t="shared" si="587"/>
        <v>WA</v>
      </c>
      <c r="H6160" s="83" t="s">
        <v>394</v>
      </c>
      <c r="I6160" s="83" t="s">
        <v>660</v>
      </c>
    </row>
    <row r="6161" spans="1:9" ht="15">
      <c r="A6161" s="83" t="s">
        <v>6695</v>
      </c>
      <c r="B6161" s="83" t="str">
        <f t="shared" si="582"/>
        <v>WA8</v>
      </c>
      <c r="C6161" s="83" t="str">
        <f t="shared" si="583"/>
        <v>WA8</v>
      </c>
      <c r="D6161" s="83" t="str">
        <f t="shared" si="584"/>
        <v>WA8</v>
      </c>
      <c r="E6161" s="83" t="str">
        <f t="shared" si="585"/>
        <v>WA8</v>
      </c>
      <c r="F6161" s="83" t="str">
        <f t="shared" si="586"/>
        <v>WA8</v>
      </c>
      <c r="G6161" s="83" t="str">
        <f t="shared" si="587"/>
        <v>WA</v>
      </c>
      <c r="H6161" s="83" t="s">
        <v>394</v>
      </c>
      <c r="I6161" s="83" t="s">
        <v>660</v>
      </c>
    </row>
    <row r="6162" spans="1:9" ht="15">
      <c r="A6162" s="83" t="s">
        <v>6696</v>
      </c>
      <c r="B6162" s="83" t="str">
        <f t="shared" si="582"/>
        <v>WA9</v>
      </c>
      <c r="C6162" s="83" t="str">
        <f t="shared" si="583"/>
        <v>WA9</v>
      </c>
      <c r="D6162" s="83" t="str">
        <f t="shared" si="584"/>
        <v>WA9</v>
      </c>
      <c r="E6162" s="83" t="str">
        <f t="shared" si="585"/>
        <v>WA9</v>
      </c>
      <c r="F6162" s="83" t="str">
        <f t="shared" si="586"/>
        <v>WA9</v>
      </c>
      <c r="G6162" s="83" t="str">
        <f t="shared" si="587"/>
        <v>WA</v>
      </c>
      <c r="H6162" s="83" t="s">
        <v>394</v>
      </c>
      <c r="I6162" s="83" t="s">
        <v>660</v>
      </c>
    </row>
    <row r="6163" spans="1:9" ht="15">
      <c r="A6163" s="83" t="s">
        <v>6697</v>
      </c>
      <c r="B6163" s="83" t="str">
        <f t="shared" si="582"/>
        <v>WA9 5BF</v>
      </c>
      <c r="C6163" s="83" t="str">
        <f t="shared" si="583"/>
        <v>WA9 5B</v>
      </c>
      <c r="D6163" s="83" t="str">
        <f t="shared" si="584"/>
        <v>WA9 5</v>
      </c>
      <c r="E6163" s="83" t="str">
        <f t="shared" si="585"/>
        <v xml:space="preserve">WA9 </v>
      </c>
      <c r="F6163" s="83" t="str">
        <f t="shared" si="586"/>
        <v>WA9</v>
      </c>
      <c r="G6163" s="83" t="str">
        <f t="shared" si="587"/>
        <v>WA</v>
      </c>
      <c r="H6163" s="83" t="s">
        <v>1708</v>
      </c>
      <c r="I6163" s="83" t="s">
        <v>676</v>
      </c>
    </row>
    <row r="6164" spans="1:9" ht="15">
      <c r="A6164" s="83" t="s">
        <v>6698</v>
      </c>
      <c r="B6164" s="83" t="str">
        <f t="shared" si="582"/>
        <v>WC</v>
      </c>
      <c r="C6164" s="83" t="str">
        <f t="shared" si="583"/>
        <v>WC</v>
      </c>
      <c r="D6164" s="83" t="str">
        <f t="shared" si="584"/>
        <v>WC</v>
      </c>
      <c r="E6164" s="83" t="str">
        <f t="shared" si="585"/>
        <v>WC</v>
      </c>
      <c r="F6164" s="83" t="str">
        <f t="shared" si="586"/>
        <v>WC</v>
      </c>
      <c r="G6164" s="83" t="str">
        <f t="shared" si="587"/>
        <v>WC</v>
      </c>
      <c r="H6164" s="83" t="s">
        <v>1166</v>
      </c>
      <c r="I6164" s="83" t="s">
        <v>1167</v>
      </c>
    </row>
    <row r="6165" spans="1:9" ht="15">
      <c r="A6165" s="83" t="s">
        <v>6699</v>
      </c>
      <c r="B6165" s="83" t="str">
        <f t="shared" si="582"/>
        <v>WC1E 7E</v>
      </c>
      <c r="C6165" s="83" t="str">
        <f t="shared" si="583"/>
        <v>WC1E 7</v>
      </c>
      <c r="D6165" s="83" t="str">
        <f t="shared" si="584"/>
        <v xml:space="preserve">WC1E </v>
      </c>
      <c r="E6165" s="83" t="str">
        <f t="shared" si="585"/>
        <v>WC1E</v>
      </c>
      <c r="F6165" s="83" t="str">
        <f t="shared" si="586"/>
        <v>WC1</v>
      </c>
      <c r="G6165" s="83" t="str">
        <f t="shared" si="587"/>
        <v>WC</v>
      </c>
      <c r="H6165" s="83" t="s">
        <v>2244</v>
      </c>
      <c r="I6165" s="83" t="s">
        <v>1167</v>
      </c>
    </row>
    <row r="6166" spans="1:9" ht="15">
      <c r="A6166" s="83" t="s">
        <v>6700</v>
      </c>
      <c r="B6166" s="83" t="str">
        <f t="shared" si="582"/>
        <v>WC1E 7E</v>
      </c>
      <c r="C6166" s="83" t="str">
        <f t="shared" si="583"/>
        <v>WC1E 7</v>
      </c>
      <c r="D6166" s="83" t="str">
        <f t="shared" si="584"/>
        <v xml:space="preserve">WC1E </v>
      </c>
      <c r="E6166" s="83" t="str">
        <f t="shared" si="585"/>
        <v>WC1E</v>
      </c>
      <c r="F6166" s="83" t="str">
        <f t="shared" si="586"/>
        <v>WC1</v>
      </c>
      <c r="G6166" s="83" t="str">
        <f t="shared" si="587"/>
        <v>WC</v>
      </c>
      <c r="H6166" s="83" t="s">
        <v>2244</v>
      </c>
      <c r="I6166" s="83" t="s">
        <v>1167</v>
      </c>
    </row>
    <row r="6167" spans="1:9" ht="15">
      <c r="A6167" s="83" t="s">
        <v>6701</v>
      </c>
      <c r="B6167" s="83" t="str">
        <f t="shared" si="582"/>
        <v>WC2H 0E</v>
      </c>
      <c r="C6167" s="83" t="str">
        <f t="shared" si="583"/>
        <v>WC2H 0</v>
      </c>
      <c r="D6167" s="83" t="str">
        <f t="shared" si="584"/>
        <v xml:space="preserve">WC2H </v>
      </c>
      <c r="E6167" s="83" t="str">
        <f t="shared" si="585"/>
        <v>WC2H</v>
      </c>
      <c r="F6167" s="83" t="str">
        <f t="shared" si="586"/>
        <v>WC2</v>
      </c>
      <c r="G6167" s="83" t="str">
        <f t="shared" si="587"/>
        <v>WC</v>
      </c>
      <c r="H6167" s="83" t="s">
        <v>2244</v>
      </c>
      <c r="I6167" s="83" t="s">
        <v>1167</v>
      </c>
    </row>
    <row r="6168" spans="1:9" ht="15">
      <c r="A6168" s="83" t="s">
        <v>6702</v>
      </c>
      <c r="B6168" s="83" t="str">
        <f t="shared" si="582"/>
        <v>WC2H 0Q</v>
      </c>
      <c r="C6168" s="83" t="str">
        <f t="shared" si="583"/>
        <v>WC2H 0</v>
      </c>
      <c r="D6168" s="83" t="str">
        <f t="shared" si="584"/>
        <v xml:space="preserve">WC2H </v>
      </c>
      <c r="E6168" s="83" t="str">
        <f t="shared" si="585"/>
        <v>WC2H</v>
      </c>
      <c r="F6168" s="83" t="str">
        <f t="shared" si="586"/>
        <v>WC2</v>
      </c>
      <c r="G6168" s="83" t="str">
        <f t="shared" si="587"/>
        <v>WC</v>
      </c>
      <c r="H6168" s="83" t="s">
        <v>2244</v>
      </c>
      <c r="I6168" s="83" t="s">
        <v>1167</v>
      </c>
    </row>
    <row r="6169" spans="1:9" ht="15">
      <c r="A6169" s="83" t="s">
        <v>6703</v>
      </c>
      <c r="B6169" s="83" t="str">
        <f t="shared" si="582"/>
        <v>WD</v>
      </c>
      <c r="C6169" s="83" t="str">
        <f t="shared" si="583"/>
        <v>WD</v>
      </c>
      <c r="D6169" s="83" t="str">
        <f t="shared" si="584"/>
        <v>WD</v>
      </c>
      <c r="E6169" s="83" t="str">
        <f t="shared" si="585"/>
        <v>WD</v>
      </c>
      <c r="F6169" s="83" t="str">
        <f t="shared" si="586"/>
        <v>WD</v>
      </c>
      <c r="G6169" s="83" t="str">
        <f t="shared" si="587"/>
        <v>WD</v>
      </c>
      <c r="H6169" s="83" t="s">
        <v>688</v>
      </c>
      <c r="I6169" s="83" t="s">
        <v>650</v>
      </c>
    </row>
    <row r="6170" spans="1:9" ht="15">
      <c r="A6170" s="83" t="s">
        <v>6704</v>
      </c>
      <c r="B6170" s="83" t="str">
        <f t="shared" si="582"/>
        <v>WD18 8S</v>
      </c>
      <c r="C6170" s="83" t="str">
        <f t="shared" si="583"/>
        <v>WD18 8</v>
      </c>
      <c r="D6170" s="83" t="str">
        <f t="shared" si="584"/>
        <v xml:space="preserve">WD18 </v>
      </c>
      <c r="E6170" s="83" t="str">
        <f t="shared" si="585"/>
        <v>WD18</v>
      </c>
      <c r="F6170" s="83" t="str">
        <f t="shared" si="586"/>
        <v>WD1</v>
      </c>
      <c r="G6170" s="83" t="str">
        <f t="shared" si="587"/>
        <v>WD</v>
      </c>
      <c r="H6170" s="83" t="s">
        <v>688</v>
      </c>
      <c r="I6170" s="83" t="s">
        <v>650</v>
      </c>
    </row>
    <row r="6171" spans="1:9" ht="15">
      <c r="A6171" s="83" t="s">
        <v>6705</v>
      </c>
      <c r="B6171" s="83" t="str">
        <f t="shared" si="582"/>
        <v>WD2 2ER</v>
      </c>
      <c r="C6171" s="83" t="str">
        <f t="shared" si="583"/>
        <v>WD2 2E</v>
      </c>
      <c r="D6171" s="83" t="str">
        <f t="shared" si="584"/>
        <v>WD2 2</v>
      </c>
      <c r="E6171" s="83" t="str">
        <f t="shared" si="585"/>
        <v xml:space="preserve">WD2 </v>
      </c>
      <c r="F6171" s="83" t="str">
        <f t="shared" si="586"/>
        <v>WD2</v>
      </c>
      <c r="G6171" s="83" t="str">
        <f t="shared" si="587"/>
        <v>WD</v>
      </c>
      <c r="H6171" s="83" t="s">
        <v>2244</v>
      </c>
      <c r="I6171" s="83" t="s">
        <v>1167</v>
      </c>
    </row>
    <row r="6172" spans="1:9" ht="15">
      <c r="A6172" s="83" t="s">
        <v>6706</v>
      </c>
      <c r="B6172" s="83" t="str">
        <f t="shared" si="582"/>
        <v>WD2 6NB</v>
      </c>
      <c r="C6172" s="83" t="str">
        <f t="shared" si="583"/>
        <v>WD2 6N</v>
      </c>
      <c r="D6172" s="83" t="str">
        <f t="shared" si="584"/>
        <v>WD2 6</v>
      </c>
      <c r="E6172" s="83" t="str">
        <f t="shared" si="585"/>
        <v xml:space="preserve">WD2 </v>
      </c>
      <c r="F6172" s="83" t="str">
        <f t="shared" si="586"/>
        <v>WD2</v>
      </c>
      <c r="G6172" s="83" t="str">
        <f t="shared" si="587"/>
        <v>WD</v>
      </c>
      <c r="H6172" s="83" t="s">
        <v>2244</v>
      </c>
      <c r="I6172" s="83" t="s">
        <v>1167</v>
      </c>
    </row>
    <row r="6173" spans="1:9" ht="15">
      <c r="A6173" s="83" t="s">
        <v>6707</v>
      </c>
      <c r="B6173" s="83" t="str">
        <f t="shared" si="582"/>
        <v>WD2 6NE</v>
      </c>
      <c r="C6173" s="83" t="str">
        <f t="shared" si="583"/>
        <v>WD2 6N</v>
      </c>
      <c r="D6173" s="83" t="str">
        <f t="shared" si="584"/>
        <v>WD2 6</v>
      </c>
      <c r="E6173" s="83" t="str">
        <f t="shared" si="585"/>
        <v xml:space="preserve">WD2 </v>
      </c>
      <c r="F6173" s="83" t="str">
        <f t="shared" si="586"/>
        <v>WD2</v>
      </c>
      <c r="G6173" s="83" t="str">
        <f t="shared" si="587"/>
        <v>WD</v>
      </c>
      <c r="H6173" s="83" t="s">
        <v>2244</v>
      </c>
      <c r="I6173" s="83" t="s">
        <v>1167</v>
      </c>
    </row>
    <row r="6174" spans="1:9" ht="15">
      <c r="A6174" s="83" t="s">
        <v>6708</v>
      </c>
      <c r="B6174" s="83" t="str">
        <f t="shared" si="582"/>
        <v>WD2 6NN</v>
      </c>
      <c r="C6174" s="83" t="str">
        <f t="shared" si="583"/>
        <v>WD2 6N</v>
      </c>
      <c r="D6174" s="83" t="str">
        <f t="shared" si="584"/>
        <v>WD2 6</v>
      </c>
      <c r="E6174" s="83" t="str">
        <f t="shared" si="585"/>
        <v xml:space="preserve">WD2 </v>
      </c>
      <c r="F6174" s="83" t="str">
        <f t="shared" si="586"/>
        <v>WD2</v>
      </c>
      <c r="G6174" s="83" t="str">
        <f t="shared" si="587"/>
        <v>WD</v>
      </c>
      <c r="H6174" s="83" t="s">
        <v>2244</v>
      </c>
      <c r="I6174" s="83" t="s">
        <v>1167</v>
      </c>
    </row>
    <row r="6175" spans="1:9" ht="15">
      <c r="A6175" s="83" t="s">
        <v>117</v>
      </c>
      <c r="B6175" s="83" t="str">
        <f t="shared" si="582"/>
        <v>WD23 1</v>
      </c>
      <c r="C6175" s="83" t="str">
        <f t="shared" si="583"/>
        <v>WD23 1</v>
      </c>
      <c r="D6175" s="83" t="str">
        <f t="shared" si="584"/>
        <v xml:space="preserve">WD23 </v>
      </c>
      <c r="E6175" s="83" t="str">
        <f t="shared" si="585"/>
        <v>WD23</v>
      </c>
      <c r="F6175" s="83" t="str">
        <f t="shared" si="586"/>
        <v>WD2</v>
      </c>
      <c r="G6175" s="83" t="str">
        <f t="shared" si="587"/>
        <v>WD</v>
      </c>
      <c r="H6175" s="83" t="s">
        <v>2244</v>
      </c>
      <c r="I6175" s="83" t="s">
        <v>1167</v>
      </c>
    </row>
    <row r="6176" spans="1:9" ht="15">
      <c r="A6176" s="83" t="s">
        <v>6709</v>
      </c>
      <c r="B6176" s="83" t="str">
        <f t="shared" si="582"/>
        <v>WD23 1A</v>
      </c>
      <c r="C6176" s="83" t="str">
        <f t="shared" si="583"/>
        <v>WD23 1</v>
      </c>
      <c r="D6176" s="83" t="str">
        <f t="shared" si="584"/>
        <v xml:space="preserve">WD23 </v>
      </c>
      <c r="E6176" s="83" t="str">
        <f t="shared" si="585"/>
        <v>WD23</v>
      </c>
      <c r="F6176" s="83" t="str">
        <f t="shared" si="586"/>
        <v>WD2</v>
      </c>
      <c r="G6176" s="83" t="str">
        <f t="shared" si="587"/>
        <v>WD</v>
      </c>
      <c r="H6176" s="83" t="s">
        <v>688</v>
      </c>
      <c r="I6176" s="83" t="s">
        <v>650</v>
      </c>
    </row>
    <row r="6177" spans="1:9" ht="15">
      <c r="A6177" s="83" t="s">
        <v>6710</v>
      </c>
      <c r="B6177" s="83" t="str">
        <f t="shared" si="582"/>
        <v>WD23 1A</v>
      </c>
      <c r="C6177" s="83" t="str">
        <f t="shared" si="583"/>
        <v>WD23 1</v>
      </c>
      <c r="D6177" s="83" t="str">
        <f t="shared" si="584"/>
        <v xml:space="preserve">WD23 </v>
      </c>
      <c r="E6177" s="83" t="str">
        <f t="shared" si="585"/>
        <v>WD23</v>
      </c>
      <c r="F6177" s="83" t="str">
        <f t="shared" si="586"/>
        <v>WD2</v>
      </c>
      <c r="G6177" s="83" t="str">
        <f t="shared" si="587"/>
        <v>WD</v>
      </c>
      <c r="H6177" s="83" t="s">
        <v>688</v>
      </c>
      <c r="I6177" s="83" t="s">
        <v>650</v>
      </c>
    </row>
    <row r="6178" spans="1:9" ht="15">
      <c r="A6178" s="83" t="s">
        <v>6711</v>
      </c>
      <c r="B6178" s="83" t="str">
        <f t="shared" si="582"/>
        <v>WD23 1A</v>
      </c>
      <c r="C6178" s="83" t="str">
        <f t="shared" si="583"/>
        <v>WD23 1</v>
      </c>
      <c r="D6178" s="83" t="str">
        <f t="shared" si="584"/>
        <v xml:space="preserve">WD23 </v>
      </c>
      <c r="E6178" s="83" t="str">
        <f t="shared" si="585"/>
        <v>WD23</v>
      </c>
      <c r="F6178" s="83" t="str">
        <f t="shared" si="586"/>
        <v>WD2</v>
      </c>
      <c r="G6178" s="83" t="str">
        <f t="shared" si="587"/>
        <v>WD</v>
      </c>
      <c r="H6178" s="83" t="s">
        <v>688</v>
      </c>
      <c r="I6178" s="83" t="s">
        <v>650</v>
      </c>
    </row>
    <row r="6179" spans="1:9" ht="15">
      <c r="A6179" s="83" t="s">
        <v>6712</v>
      </c>
      <c r="B6179" s="83" t="str">
        <f t="shared" si="582"/>
        <v>WD23 1A</v>
      </c>
      <c r="C6179" s="83" t="str">
        <f t="shared" si="583"/>
        <v>WD23 1</v>
      </c>
      <c r="D6179" s="83" t="str">
        <f t="shared" si="584"/>
        <v xml:space="preserve">WD23 </v>
      </c>
      <c r="E6179" s="83" t="str">
        <f t="shared" si="585"/>
        <v>WD23</v>
      </c>
      <c r="F6179" s="83" t="str">
        <f t="shared" si="586"/>
        <v>WD2</v>
      </c>
      <c r="G6179" s="83" t="str">
        <f t="shared" si="587"/>
        <v>WD</v>
      </c>
      <c r="H6179" s="83" t="s">
        <v>688</v>
      </c>
      <c r="I6179" s="83" t="s">
        <v>650</v>
      </c>
    </row>
    <row r="6180" spans="1:9" ht="15">
      <c r="A6180" s="83" t="s">
        <v>6713</v>
      </c>
      <c r="B6180" s="83" t="str">
        <f t="shared" si="582"/>
        <v>WD23 1A</v>
      </c>
      <c r="C6180" s="83" t="str">
        <f t="shared" si="583"/>
        <v>WD23 1</v>
      </c>
      <c r="D6180" s="83" t="str">
        <f t="shared" si="584"/>
        <v xml:space="preserve">WD23 </v>
      </c>
      <c r="E6180" s="83" t="str">
        <f t="shared" si="585"/>
        <v>WD23</v>
      </c>
      <c r="F6180" s="83" t="str">
        <f t="shared" si="586"/>
        <v>WD2</v>
      </c>
      <c r="G6180" s="83" t="str">
        <f t="shared" si="587"/>
        <v>WD</v>
      </c>
      <c r="H6180" s="83" t="s">
        <v>688</v>
      </c>
      <c r="I6180" s="83" t="s">
        <v>650</v>
      </c>
    </row>
    <row r="6181" spans="1:9" ht="15">
      <c r="A6181" s="83" t="s">
        <v>6714</v>
      </c>
      <c r="B6181" s="83" t="str">
        <f t="shared" si="582"/>
        <v>WD23 1B</v>
      </c>
      <c r="C6181" s="83" t="str">
        <f t="shared" si="583"/>
        <v>WD23 1</v>
      </c>
      <c r="D6181" s="83" t="str">
        <f t="shared" si="584"/>
        <v xml:space="preserve">WD23 </v>
      </c>
      <c r="E6181" s="83" t="str">
        <f t="shared" si="585"/>
        <v>WD23</v>
      </c>
      <c r="F6181" s="83" t="str">
        <f t="shared" si="586"/>
        <v>WD2</v>
      </c>
      <c r="G6181" s="83" t="str">
        <f t="shared" si="587"/>
        <v>WD</v>
      </c>
      <c r="H6181" s="83" t="s">
        <v>688</v>
      </c>
      <c r="I6181" s="83" t="s">
        <v>650</v>
      </c>
    </row>
    <row r="6182" spans="1:9" ht="15">
      <c r="A6182" s="83" t="s">
        <v>6715</v>
      </c>
      <c r="B6182" s="83" t="str">
        <f t="shared" si="582"/>
        <v>WD23 1B</v>
      </c>
      <c r="C6182" s="83" t="str">
        <f t="shared" si="583"/>
        <v>WD23 1</v>
      </c>
      <c r="D6182" s="83" t="str">
        <f t="shared" si="584"/>
        <v xml:space="preserve">WD23 </v>
      </c>
      <c r="E6182" s="83" t="str">
        <f t="shared" si="585"/>
        <v>WD23</v>
      </c>
      <c r="F6182" s="83" t="str">
        <f t="shared" si="586"/>
        <v>WD2</v>
      </c>
      <c r="G6182" s="83" t="str">
        <f t="shared" si="587"/>
        <v>WD</v>
      </c>
      <c r="H6182" s="83" t="s">
        <v>2244</v>
      </c>
      <c r="I6182" s="83" t="s">
        <v>1167</v>
      </c>
    </row>
    <row r="6183" spans="1:9" ht="15">
      <c r="A6183" s="83" t="s">
        <v>6716</v>
      </c>
      <c r="B6183" s="83" t="str">
        <f t="shared" si="582"/>
        <v>WD23 1B</v>
      </c>
      <c r="C6183" s="83" t="str">
        <f t="shared" si="583"/>
        <v>WD23 1</v>
      </c>
      <c r="D6183" s="83" t="str">
        <f t="shared" si="584"/>
        <v xml:space="preserve">WD23 </v>
      </c>
      <c r="E6183" s="83" t="str">
        <f t="shared" si="585"/>
        <v>WD23</v>
      </c>
      <c r="F6183" s="83" t="str">
        <f t="shared" si="586"/>
        <v>WD2</v>
      </c>
      <c r="G6183" s="83" t="str">
        <f t="shared" si="587"/>
        <v>WD</v>
      </c>
      <c r="H6183" s="83" t="s">
        <v>2244</v>
      </c>
      <c r="I6183" s="83" t="s">
        <v>1167</v>
      </c>
    </row>
    <row r="6184" spans="1:9" ht="15">
      <c r="A6184" s="83" t="s">
        <v>6717</v>
      </c>
      <c r="B6184" s="83" t="str">
        <f t="shared" si="582"/>
        <v>WD23 1B</v>
      </c>
      <c r="C6184" s="83" t="str">
        <f t="shared" si="583"/>
        <v>WD23 1</v>
      </c>
      <c r="D6184" s="83" t="str">
        <f t="shared" si="584"/>
        <v xml:space="preserve">WD23 </v>
      </c>
      <c r="E6184" s="83" t="str">
        <f t="shared" si="585"/>
        <v>WD23</v>
      </c>
      <c r="F6184" s="83" t="str">
        <f t="shared" si="586"/>
        <v>WD2</v>
      </c>
      <c r="G6184" s="83" t="str">
        <f t="shared" si="587"/>
        <v>WD</v>
      </c>
      <c r="H6184" s="83" t="s">
        <v>2244</v>
      </c>
      <c r="I6184" s="83" t="s">
        <v>1167</v>
      </c>
    </row>
    <row r="6185" spans="1:9" ht="15">
      <c r="A6185" s="83" t="s">
        <v>6718</v>
      </c>
      <c r="B6185" s="83" t="str">
        <f t="shared" si="582"/>
        <v>WD23 1D</v>
      </c>
      <c r="C6185" s="83" t="str">
        <f t="shared" si="583"/>
        <v>WD23 1</v>
      </c>
      <c r="D6185" s="83" t="str">
        <f t="shared" si="584"/>
        <v xml:space="preserve">WD23 </v>
      </c>
      <c r="E6185" s="83" t="str">
        <f t="shared" si="585"/>
        <v>WD23</v>
      </c>
      <c r="F6185" s="83" t="str">
        <f t="shared" si="586"/>
        <v>WD2</v>
      </c>
      <c r="G6185" s="83" t="str">
        <f t="shared" si="587"/>
        <v>WD</v>
      </c>
      <c r="H6185" s="83" t="s">
        <v>688</v>
      </c>
      <c r="I6185" s="83" t="s">
        <v>650</v>
      </c>
    </row>
    <row r="6186" spans="1:9" ht="15">
      <c r="A6186" s="83" t="s">
        <v>6719</v>
      </c>
      <c r="B6186" s="83" t="str">
        <f t="shared" si="582"/>
        <v>WD23 1D</v>
      </c>
      <c r="C6186" s="83" t="str">
        <f t="shared" si="583"/>
        <v>WD23 1</v>
      </c>
      <c r="D6186" s="83" t="str">
        <f t="shared" si="584"/>
        <v xml:space="preserve">WD23 </v>
      </c>
      <c r="E6186" s="83" t="str">
        <f t="shared" si="585"/>
        <v>WD23</v>
      </c>
      <c r="F6186" s="83" t="str">
        <f t="shared" si="586"/>
        <v>WD2</v>
      </c>
      <c r="G6186" s="83" t="str">
        <f t="shared" si="587"/>
        <v>WD</v>
      </c>
      <c r="H6186" s="83" t="s">
        <v>2244</v>
      </c>
      <c r="I6186" s="83" t="s">
        <v>1167</v>
      </c>
    </row>
    <row r="6187" spans="1:9" ht="15">
      <c r="A6187" s="83" t="s">
        <v>6720</v>
      </c>
      <c r="B6187" s="83" t="str">
        <f t="shared" si="582"/>
        <v>WD23 1D</v>
      </c>
      <c r="C6187" s="83" t="str">
        <f t="shared" si="583"/>
        <v>WD23 1</v>
      </c>
      <c r="D6187" s="83" t="str">
        <f t="shared" si="584"/>
        <v xml:space="preserve">WD23 </v>
      </c>
      <c r="E6187" s="83" t="str">
        <f t="shared" si="585"/>
        <v>WD23</v>
      </c>
      <c r="F6187" s="83" t="str">
        <f t="shared" si="586"/>
        <v>WD2</v>
      </c>
      <c r="G6187" s="83" t="str">
        <f t="shared" si="587"/>
        <v>WD</v>
      </c>
      <c r="H6187" s="83" t="s">
        <v>2244</v>
      </c>
      <c r="I6187" s="83" t="s">
        <v>1167</v>
      </c>
    </row>
    <row r="6188" spans="1:9" ht="15">
      <c r="A6188" s="83" t="s">
        <v>6721</v>
      </c>
      <c r="B6188" s="83" t="str">
        <f t="shared" si="582"/>
        <v>WD23 1D</v>
      </c>
      <c r="C6188" s="83" t="str">
        <f t="shared" si="583"/>
        <v>WD23 1</v>
      </c>
      <c r="D6188" s="83" t="str">
        <f t="shared" si="584"/>
        <v xml:space="preserve">WD23 </v>
      </c>
      <c r="E6188" s="83" t="str">
        <f t="shared" si="585"/>
        <v>WD23</v>
      </c>
      <c r="F6188" s="83" t="str">
        <f t="shared" si="586"/>
        <v>WD2</v>
      </c>
      <c r="G6188" s="83" t="str">
        <f t="shared" si="587"/>
        <v>WD</v>
      </c>
      <c r="H6188" s="83" t="s">
        <v>2244</v>
      </c>
      <c r="I6188" s="83" t="s">
        <v>1167</v>
      </c>
    </row>
    <row r="6189" spans="1:9" ht="15">
      <c r="A6189" s="83" t="s">
        <v>6722</v>
      </c>
      <c r="B6189" s="83" t="str">
        <f t="shared" si="582"/>
        <v>WD23 1D</v>
      </c>
      <c r="C6189" s="83" t="str">
        <f t="shared" si="583"/>
        <v>WD23 1</v>
      </c>
      <c r="D6189" s="83" t="str">
        <f t="shared" si="584"/>
        <v xml:space="preserve">WD23 </v>
      </c>
      <c r="E6189" s="83" t="str">
        <f t="shared" si="585"/>
        <v>WD23</v>
      </c>
      <c r="F6189" s="83" t="str">
        <f t="shared" si="586"/>
        <v>WD2</v>
      </c>
      <c r="G6189" s="83" t="str">
        <f t="shared" si="587"/>
        <v>WD</v>
      </c>
      <c r="H6189" s="83" t="s">
        <v>2244</v>
      </c>
      <c r="I6189" s="83" t="s">
        <v>1167</v>
      </c>
    </row>
    <row r="6190" spans="1:9" ht="15">
      <c r="A6190" s="83" t="s">
        <v>6723</v>
      </c>
      <c r="B6190" s="83" t="str">
        <f t="shared" si="582"/>
        <v>WD23 1D</v>
      </c>
      <c r="C6190" s="83" t="str">
        <f t="shared" si="583"/>
        <v>WD23 1</v>
      </c>
      <c r="D6190" s="83" t="str">
        <f t="shared" si="584"/>
        <v xml:space="preserve">WD23 </v>
      </c>
      <c r="E6190" s="83" t="str">
        <f t="shared" si="585"/>
        <v>WD23</v>
      </c>
      <c r="F6190" s="83" t="str">
        <f t="shared" si="586"/>
        <v>WD2</v>
      </c>
      <c r="G6190" s="83" t="str">
        <f t="shared" si="587"/>
        <v>WD</v>
      </c>
      <c r="H6190" s="83" t="s">
        <v>2244</v>
      </c>
      <c r="I6190" s="83" t="s">
        <v>1167</v>
      </c>
    </row>
    <row r="6191" spans="1:9" ht="15">
      <c r="A6191" s="83" t="s">
        <v>6724</v>
      </c>
      <c r="B6191" s="83" t="str">
        <f t="shared" si="582"/>
        <v>WD23 1F</v>
      </c>
      <c r="C6191" s="83" t="str">
        <f t="shared" si="583"/>
        <v>WD23 1</v>
      </c>
      <c r="D6191" s="83" t="str">
        <f t="shared" si="584"/>
        <v xml:space="preserve">WD23 </v>
      </c>
      <c r="E6191" s="83" t="str">
        <f t="shared" si="585"/>
        <v>WD23</v>
      </c>
      <c r="F6191" s="83" t="str">
        <f t="shared" si="586"/>
        <v>WD2</v>
      </c>
      <c r="G6191" s="83" t="str">
        <f t="shared" si="587"/>
        <v>WD</v>
      </c>
      <c r="H6191" s="83" t="s">
        <v>688</v>
      </c>
      <c r="I6191" s="83" t="s">
        <v>650</v>
      </c>
    </row>
    <row r="6192" spans="1:9" ht="15">
      <c r="A6192" s="83" t="s">
        <v>6725</v>
      </c>
      <c r="B6192" s="83" t="str">
        <f t="shared" si="582"/>
        <v>WD23 1F</v>
      </c>
      <c r="C6192" s="83" t="str">
        <f t="shared" si="583"/>
        <v>WD23 1</v>
      </c>
      <c r="D6192" s="83" t="str">
        <f t="shared" si="584"/>
        <v xml:space="preserve">WD23 </v>
      </c>
      <c r="E6192" s="83" t="str">
        <f t="shared" si="585"/>
        <v>WD23</v>
      </c>
      <c r="F6192" s="83" t="str">
        <f t="shared" si="586"/>
        <v>WD2</v>
      </c>
      <c r="G6192" s="83" t="str">
        <f t="shared" si="587"/>
        <v>WD</v>
      </c>
      <c r="H6192" s="83" t="s">
        <v>688</v>
      </c>
      <c r="I6192" s="83" t="s">
        <v>650</v>
      </c>
    </row>
    <row r="6193" spans="1:9" ht="15">
      <c r="A6193" s="83" t="s">
        <v>6726</v>
      </c>
      <c r="B6193" s="83" t="str">
        <f t="shared" si="582"/>
        <v>WD23 1F</v>
      </c>
      <c r="C6193" s="83" t="str">
        <f t="shared" si="583"/>
        <v>WD23 1</v>
      </c>
      <c r="D6193" s="83" t="str">
        <f t="shared" si="584"/>
        <v xml:space="preserve">WD23 </v>
      </c>
      <c r="E6193" s="83" t="str">
        <f t="shared" si="585"/>
        <v>WD23</v>
      </c>
      <c r="F6193" s="83" t="str">
        <f t="shared" si="586"/>
        <v>WD2</v>
      </c>
      <c r="G6193" s="83" t="str">
        <f t="shared" si="587"/>
        <v>WD</v>
      </c>
      <c r="H6193" s="83" t="s">
        <v>688</v>
      </c>
      <c r="I6193" s="83" t="s">
        <v>650</v>
      </c>
    </row>
    <row r="6194" spans="1:9" ht="15">
      <c r="A6194" s="83" t="s">
        <v>6727</v>
      </c>
      <c r="B6194" s="83" t="str">
        <f t="shared" si="582"/>
        <v>WD23 1F</v>
      </c>
      <c r="C6194" s="83" t="str">
        <f t="shared" si="583"/>
        <v>WD23 1</v>
      </c>
      <c r="D6194" s="83" t="str">
        <f t="shared" si="584"/>
        <v xml:space="preserve">WD23 </v>
      </c>
      <c r="E6194" s="83" t="str">
        <f t="shared" si="585"/>
        <v>WD23</v>
      </c>
      <c r="F6194" s="83" t="str">
        <f t="shared" si="586"/>
        <v>WD2</v>
      </c>
      <c r="G6194" s="83" t="str">
        <f t="shared" si="587"/>
        <v>WD</v>
      </c>
      <c r="H6194" s="83" t="s">
        <v>688</v>
      </c>
      <c r="I6194" s="83" t="s">
        <v>650</v>
      </c>
    </row>
    <row r="6195" spans="1:9" ht="15">
      <c r="A6195" s="83" t="s">
        <v>6728</v>
      </c>
      <c r="B6195" s="83" t="str">
        <f t="shared" si="582"/>
        <v>WD23 1F</v>
      </c>
      <c r="C6195" s="83" t="str">
        <f t="shared" si="583"/>
        <v>WD23 1</v>
      </c>
      <c r="D6195" s="83" t="str">
        <f t="shared" si="584"/>
        <v xml:space="preserve">WD23 </v>
      </c>
      <c r="E6195" s="83" t="str">
        <f t="shared" si="585"/>
        <v>WD23</v>
      </c>
      <c r="F6195" s="83" t="str">
        <f t="shared" si="586"/>
        <v>WD2</v>
      </c>
      <c r="G6195" s="83" t="str">
        <f t="shared" si="587"/>
        <v>WD</v>
      </c>
      <c r="H6195" s="83" t="s">
        <v>688</v>
      </c>
      <c r="I6195" s="83" t="s">
        <v>650</v>
      </c>
    </row>
    <row r="6196" spans="1:9" ht="15">
      <c r="A6196" s="83" t="s">
        <v>6729</v>
      </c>
      <c r="B6196" s="83" t="str">
        <f t="shared" si="582"/>
        <v>WD23 1Q</v>
      </c>
      <c r="C6196" s="83" t="str">
        <f t="shared" si="583"/>
        <v>WD23 1</v>
      </c>
      <c r="D6196" s="83" t="str">
        <f t="shared" si="584"/>
        <v xml:space="preserve">WD23 </v>
      </c>
      <c r="E6196" s="83" t="str">
        <f t="shared" si="585"/>
        <v>WD23</v>
      </c>
      <c r="F6196" s="83" t="str">
        <f t="shared" si="586"/>
        <v>WD2</v>
      </c>
      <c r="G6196" s="83" t="str">
        <f t="shared" si="587"/>
        <v>WD</v>
      </c>
      <c r="H6196" s="83" t="s">
        <v>688</v>
      </c>
      <c r="I6196" s="83" t="s">
        <v>650</v>
      </c>
    </row>
    <row r="6197" spans="1:9" ht="15">
      <c r="A6197" s="83" t="s">
        <v>6730</v>
      </c>
      <c r="B6197" s="83" t="str">
        <f t="shared" si="582"/>
        <v>WD23 1Q</v>
      </c>
      <c r="C6197" s="83" t="str">
        <f t="shared" si="583"/>
        <v>WD23 1</v>
      </c>
      <c r="D6197" s="83" t="str">
        <f t="shared" si="584"/>
        <v xml:space="preserve">WD23 </v>
      </c>
      <c r="E6197" s="83" t="str">
        <f t="shared" si="585"/>
        <v>WD23</v>
      </c>
      <c r="F6197" s="83" t="str">
        <f t="shared" si="586"/>
        <v>WD2</v>
      </c>
      <c r="G6197" s="83" t="str">
        <f t="shared" si="587"/>
        <v>WD</v>
      </c>
      <c r="H6197" s="83" t="s">
        <v>2244</v>
      </c>
      <c r="I6197" s="83" t="s">
        <v>1167</v>
      </c>
    </row>
    <row r="6198" spans="1:9" ht="15">
      <c r="A6198" s="83" t="s">
        <v>6731</v>
      </c>
      <c r="B6198" s="83" t="str">
        <f t="shared" si="582"/>
        <v>WD23 1Q</v>
      </c>
      <c r="C6198" s="83" t="str">
        <f t="shared" si="583"/>
        <v>WD23 1</v>
      </c>
      <c r="D6198" s="83" t="str">
        <f t="shared" si="584"/>
        <v xml:space="preserve">WD23 </v>
      </c>
      <c r="E6198" s="83" t="str">
        <f t="shared" si="585"/>
        <v>WD23</v>
      </c>
      <c r="F6198" s="83" t="str">
        <f t="shared" si="586"/>
        <v>WD2</v>
      </c>
      <c r="G6198" s="83" t="str">
        <f t="shared" si="587"/>
        <v>WD</v>
      </c>
      <c r="H6198" s="83" t="s">
        <v>2244</v>
      </c>
      <c r="I6198" s="83" t="s">
        <v>1167</v>
      </c>
    </row>
    <row r="6199" spans="1:9" ht="15">
      <c r="A6199" s="83" t="s">
        <v>6732</v>
      </c>
      <c r="B6199" s="83" t="str">
        <f t="shared" si="582"/>
        <v>WD23 1S</v>
      </c>
      <c r="C6199" s="83" t="str">
        <f t="shared" si="583"/>
        <v>WD23 1</v>
      </c>
      <c r="D6199" s="83" t="str">
        <f t="shared" si="584"/>
        <v xml:space="preserve">WD23 </v>
      </c>
      <c r="E6199" s="83" t="str">
        <f t="shared" si="585"/>
        <v>WD23</v>
      </c>
      <c r="F6199" s="83" t="str">
        <f t="shared" si="586"/>
        <v>WD2</v>
      </c>
      <c r="G6199" s="83" t="str">
        <f t="shared" si="587"/>
        <v>WD</v>
      </c>
      <c r="H6199" s="83" t="s">
        <v>688</v>
      </c>
      <c r="I6199" s="83" t="s">
        <v>650</v>
      </c>
    </row>
    <row r="6200" spans="1:9" ht="15">
      <c r="A6200" s="83" t="s">
        <v>6733</v>
      </c>
      <c r="B6200" s="83" t="str">
        <f t="shared" si="582"/>
        <v>WD23 1S</v>
      </c>
      <c r="C6200" s="83" t="str">
        <f t="shared" si="583"/>
        <v>WD23 1</v>
      </c>
      <c r="D6200" s="83" t="str">
        <f t="shared" si="584"/>
        <v xml:space="preserve">WD23 </v>
      </c>
      <c r="E6200" s="83" t="str">
        <f t="shared" si="585"/>
        <v>WD23</v>
      </c>
      <c r="F6200" s="83" t="str">
        <f t="shared" si="586"/>
        <v>WD2</v>
      </c>
      <c r="G6200" s="83" t="str">
        <f t="shared" si="587"/>
        <v>WD</v>
      </c>
      <c r="H6200" s="83" t="s">
        <v>688</v>
      </c>
      <c r="I6200" s="83" t="s">
        <v>650</v>
      </c>
    </row>
    <row r="6201" spans="1:9" ht="15">
      <c r="A6201" s="83" t="s">
        <v>6734</v>
      </c>
      <c r="B6201" s="83" t="str">
        <f t="shared" si="582"/>
        <v>WD23 1S</v>
      </c>
      <c r="C6201" s="83" t="str">
        <f t="shared" si="583"/>
        <v>WD23 1</v>
      </c>
      <c r="D6201" s="83" t="str">
        <f t="shared" si="584"/>
        <v xml:space="preserve">WD23 </v>
      </c>
      <c r="E6201" s="83" t="str">
        <f t="shared" si="585"/>
        <v>WD23</v>
      </c>
      <c r="F6201" s="83" t="str">
        <f t="shared" si="586"/>
        <v>WD2</v>
      </c>
      <c r="G6201" s="83" t="str">
        <f t="shared" si="587"/>
        <v>WD</v>
      </c>
      <c r="H6201" s="83" t="s">
        <v>688</v>
      </c>
      <c r="I6201" s="83" t="s">
        <v>650</v>
      </c>
    </row>
    <row r="6202" spans="1:9" ht="15">
      <c r="A6202" s="83" t="s">
        <v>6735</v>
      </c>
      <c r="B6202" s="83" t="str">
        <f t="shared" si="582"/>
        <v>WD23 1S</v>
      </c>
      <c r="C6202" s="83" t="str">
        <f t="shared" si="583"/>
        <v>WD23 1</v>
      </c>
      <c r="D6202" s="83" t="str">
        <f t="shared" si="584"/>
        <v xml:space="preserve">WD23 </v>
      </c>
      <c r="E6202" s="83" t="str">
        <f t="shared" si="585"/>
        <v>WD23</v>
      </c>
      <c r="F6202" s="83" t="str">
        <f t="shared" si="586"/>
        <v>WD2</v>
      </c>
      <c r="G6202" s="83" t="str">
        <f t="shared" si="587"/>
        <v>WD</v>
      </c>
      <c r="H6202" s="83" t="s">
        <v>688</v>
      </c>
      <c r="I6202" s="83" t="s">
        <v>650</v>
      </c>
    </row>
    <row r="6203" spans="1:9" ht="15">
      <c r="A6203" s="83" t="s">
        <v>6736</v>
      </c>
      <c r="B6203" s="83" t="str">
        <f t="shared" si="582"/>
        <v>WD23 1T</v>
      </c>
      <c r="C6203" s="83" t="str">
        <f t="shared" si="583"/>
        <v>WD23 1</v>
      </c>
      <c r="D6203" s="83" t="str">
        <f t="shared" si="584"/>
        <v xml:space="preserve">WD23 </v>
      </c>
      <c r="E6203" s="83" t="str">
        <f t="shared" si="585"/>
        <v>WD23</v>
      </c>
      <c r="F6203" s="83" t="str">
        <f t="shared" si="586"/>
        <v>WD2</v>
      </c>
      <c r="G6203" s="83" t="str">
        <f t="shared" si="587"/>
        <v>WD</v>
      </c>
      <c r="H6203" s="83" t="s">
        <v>688</v>
      </c>
      <c r="I6203" s="83" t="s">
        <v>650</v>
      </c>
    </row>
    <row r="6204" spans="1:9" ht="15">
      <c r="A6204" s="83" t="s">
        <v>6737</v>
      </c>
      <c r="B6204" s="83" t="str">
        <f t="shared" si="582"/>
        <v>WD23 1U</v>
      </c>
      <c r="C6204" s="83" t="str">
        <f t="shared" si="583"/>
        <v>WD23 1</v>
      </c>
      <c r="D6204" s="83" t="str">
        <f t="shared" si="584"/>
        <v xml:space="preserve">WD23 </v>
      </c>
      <c r="E6204" s="83" t="str">
        <f t="shared" si="585"/>
        <v>WD23</v>
      </c>
      <c r="F6204" s="83" t="str">
        <f t="shared" si="586"/>
        <v>WD2</v>
      </c>
      <c r="G6204" s="83" t="str">
        <f t="shared" si="587"/>
        <v>WD</v>
      </c>
      <c r="H6204" s="83" t="s">
        <v>688</v>
      </c>
      <c r="I6204" s="83" t="s">
        <v>650</v>
      </c>
    </row>
    <row r="6205" spans="1:9" ht="15">
      <c r="A6205" s="83" t="s">
        <v>118</v>
      </c>
      <c r="B6205" s="83" t="str">
        <f t="shared" si="582"/>
        <v>WD23 4</v>
      </c>
      <c r="C6205" s="83" t="str">
        <f t="shared" si="583"/>
        <v>WD23 4</v>
      </c>
      <c r="D6205" s="83" t="str">
        <f t="shared" si="584"/>
        <v xml:space="preserve">WD23 </v>
      </c>
      <c r="E6205" s="83" t="str">
        <f t="shared" si="585"/>
        <v>WD23</v>
      </c>
      <c r="F6205" s="83" t="str">
        <f t="shared" si="586"/>
        <v>WD2</v>
      </c>
      <c r="G6205" s="83" t="str">
        <f t="shared" si="587"/>
        <v>WD</v>
      </c>
      <c r="H6205" s="83" t="s">
        <v>2244</v>
      </c>
      <c r="I6205" s="83" t="s">
        <v>1167</v>
      </c>
    </row>
    <row r="6206" spans="1:9" ht="15">
      <c r="A6206" s="83" t="s">
        <v>6738</v>
      </c>
      <c r="B6206" s="83" t="str">
        <f t="shared" si="582"/>
        <v>WD23 4D</v>
      </c>
      <c r="C6206" s="83" t="str">
        <f t="shared" si="583"/>
        <v>WD23 4</v>
      </c>
      <c r="D6206" s="83" t="str">
        <f t="shared" si="584"/>
        <v xml:space="preserve">WD23 </v>
      </c>
      <c r="E6206" s="83" t="str">
        <f t="shared" si="585"/>
        <v>WD23</v>
      </c>
      <c r="F6206" s="83" t="str">
        <f t="shared" si="586"/>
        <v>WD2</v>
      </c>
      <c r="G6206" s="83" t="str">
        <f t="shared" si="587"/>
        <v>WD</v>
      </c>
      <c r="H6206" s="83" t="s">
        <v>688</v>
      </c>
      <c r="I6206" s="83" t="s">
        <v>650</v>
      </c>
    </row>
    <row r="6207" spans="1:9" ht="15">
      <c r="A6207" s="83" t="s">
        <v>6739</v>
      </c>
      <c r="B6207" s="83" t="str">
        <f t="shared" si="582"/>
        <v>WD23 4E</v>
      </c>
      <c r="C6207" s="83" t="str">
        <f t="shared" si="583"/>
        <v>WD23 4</v>
      </c>
      <c r="D6207" s="83" t="str">
        <f t="shared" si="584"/>
        <v xml:space="preserve">WD23 </v>
      </c>
      <c r="E6207" s="83" t="str">
        <f t="shared" si="585"/>
        <v>WD23</v>
      </c>
      <c r="F6207" s="83" t="str">
        <f t="shared" si="586"/>
        <v>WD2</v>
      </c>
      <c r="G6207" s="83" t="str">
        <f t="shared" si="587"/>
        <v>WD</v>
      </c>
      <c r="H6207" s="83" t="s">
        <v>688</v>
      </c>
      <c r="I6207" s="83" t="s">
        <v>650</v>
      </c>
    </row>
    <row r="6208" spans="1:9" ht="15">
      <c r="A6208" s="83" t="s">
        <v>6740</v>
      </c>
      <c r="B6208" s="83" t="str">
        <f t="shared" si="582"/>
        <v>WD23 4F</v>
      </c>
      <c r="C6208" s="83" t="str">
        <f t="shared" si="583"/>
        <v>WD23 4</v>
      </c>
      <c r="D6208" s="83" t="str">
        <f t="shared" si="584"/>
        <v xml:space="preserve">WD23 </v>
      </c>
      <c r="E6208" s="83" t="str">
        <f t="shared" si="585"/>
        <v>WD23</v>
      </c>
      <c r="F6208" s="83" t="str">
        <f t="shared" si="586"/>
        <v>WD2</v>
      </c>
      <c r="G6208" s="83" t="str">
        <f t="shared" si="587"/>
        <v>WD</v>
      </c>
      <c r="H6208" s="83" t="s">
        <v>688</v>
      </c>
      <c r="I6208" s="83" t="s">
        <v>650</v>
      </c>
    </row>
    <row r="6209" spans="1:9" ht="15">
      <c r="A6209" s="83" t="s">
        <v>6741</v>
      </c>
      <c r="B6209" s="83" t="str">
        <f t="shared" si="582"/>
        <v>WD23 4H</v>
      </c>
      <c r="C6209" s="83" t="str">
        <f t="shared" si="583"/>
        <v>WD23 4</v>
      </c>
      <c r="D6209" s="83" t="str">
        <f t="shared" si="584"/>
        <v xml:space="preserve">WD23 </v>
      </c>
      <c r="E6209" s="83" t="str">
        <f t="shared" si="585"/>
        <v>WD23</v>
      </c>
      <c r="F6209" s="83" t="str">
        <f t="shared" si="586"/>
        <v>WD2</v>
      </c>
      <c r="G6209" s="83" t="str">
        <f t="shared" si="587"/>
        <v>WD</v>
      </c>
      <c r="H6209" s="83" t="s">
        <v>688</v>
      </c>
      <c r="I6209" s="83" t="s">
        <v>650</v>
      </c>
    </row>
    <row r="6210" spans="1:9" ht="15">
      <c r="A6210" s="83" t="s">
        <v>6742</v>
      </c>
      <c r="B6210" s="83" t="str">
        <f t="shared" si="582"/>
        <v>WD23 4H</v>
      </c>
      <c r="C6210" s="83" t="str">
        <f t="shared" si="583"/>
        <v>WD23 4</v>
      </c>
      <c r="D6210" s="83" t="str">
        <f t="shared" si="584"/>
        <v xml:space="preserve">WD23 </v>
      </c>
      <c r="E6210" s="83" t="str">
        <f t="shared" si="585"/>
        <v>WD23</v>
      </c>
      <c r="F6210" s="83" t="str">
        <f t="shared" si="586"/>
        <v>WD2</v>
      </c>
      <c r="G6210" s="83" t="str">
        <f t="shared" si="587"/>
        <v>WD</v>
      </c>
      <c r="H6210" s="83" t="s">
        <v>688</v>
      </c>
      <c r="I6210" s="83" t="s">
        <v>650</v>
      </c>
    </row>
    <row r="6211" spans="1:9" ht="15">
      <c r="A6211" s="83" t="s">
        <v>6743</v>
      </c>
      <c r="B6211" s="83" t="str">
        <f t="shared" ref="B6211:B6274" si="588">LEFT($A6211,7)</f>
        <v>WD23 4H</v>
      </c>
      <c r="C6211" s="83" t="str">
        <f t="shared" ref="C6211:C6274" si="589">LEFT($A6211,6)</f>
        <v>WD23 4</v>
      </c>
      <c r="D6211" s="83" t="str">
        <f t="shared" ref="D6211:D6274" si="590">LEFT($A6211,5)</f>
        <v xml:space="preserve">WD23 </v>
      </c>
      <c r="E6211" s="83" t="str">
        <f t="shared" ref="E6211:E6274" si="591">LEFT($A6211,4)</f>
        <v>WD23</v>
      </c>
      <c r="F6211" s="83" t="str">
        <f t="shared" ref="F6211:F6274" si="592">LEFT($A6211,3)</f>
        <v>WD2</v>
      </c>
      <c r="G6211" s="83" t="str">
        <f t="shared" ref="G6211:G6274" si="593">LEFT($A6211,2)</f>
        <v>WD</v>
      </c>
      <c r="H6211" s="83" t="s">
        <v>688</v>
      </c>
      <c r="I6211" s="83" t="s">
        <v>650</v>
      </c>
    </row>
    <row r="6212" spans="1:9" ht="15">
      <c r="A6212" s="83" t="s">
        <v>6744</v>
      </c>
      <c r="B6212" s="83" t="str">
        <f t="shared" si="588"/>
        <v>WD23 4H</v>
      </c>
      <c r="C6212" s="83" t="str">
        <f t="shared" si="589"/>
        <v>WD23 4</v>
      </c>
      <c r="D6212" s="83" t="str">
        <f t="shared" si="590"/>
        <v xml:space="preserve">WD23 </v>
      </c>
      <c r="E6212" s="83" t="str">
        <f t="shared" si="591"/>
        <v>WD23</v>
      </c>
      <c r="F6212" s="83" t="str">
        <f t="shared" si="592"/>
        <v>WD2</v>
      </c>
      <c r="G6212" s="83" t="str">
        <f t="shared" si="593"/>
        <v>WD</v>
      </c>
      <c r="H6212" s="83" t="s">
        <v>688</v>
      </c>
      <c r="I6212" s="83" t="s">
        <v>650</v>
      </c>
    </row>
    <row r="6213" spans="1:9" ht="15">
      <c r="A6213" s="83" t="s">
        <v>6745</v>
      </c>
      <c r="B6213" s="83" t="str">
        <f t="shared" si="588"/>
        <v>WD23 4H</v>
      </c>
      <c r="C6213" s="83" t="str">
        <f t="shared" si="589"/>
        <v>WD23 4</v>
      </c>
      <c r="D6213" s="83" t="str">
        <f t="shared" si="590"/>
        <v xml:space="preserve">WD23 </v>
      </c>
      <c r="E6213" s="83" t="str">
        <f t="shared" si="591"/>
        <v>WD23</v>
      </c>
      <c r="F6213" s="83" t="str">
        <f t="shared" si="592"/>
        <v>WD2</v>
      </c>
      <c r="G6213" s="83" t="str">
        <f t="shared" si="593"/>
        <v>WD</v>
      </c>
      <c r="H6213" s="83" t="s">
        <v>688</v>
      </c>
      <c r="I6213" s="83" t="s">
        <v>650</v>
      </c>
    </row>
    <row r="6214" spans="1:9" ht="15">
      <c r="A6214" s="83" t="s">
        <v>6746</v>
      </c>
      <c r="B6214" s="83" t="str">
        <f t="shared" si="588"/>
        <v>WD23 4H</v>
      </c>
      <c r="C6214" s="83" t="str">
        <f t="shared" si="589"/>
        <v>WD23 4</v>
      </c>
      <c r="D6214" s="83" t="str">
        <f t="shared" si="590"/>
        <v xml:space="preserve">WD23 </v>
      </c>
      <c r="E6214" s="83" t="str">
        <f t="shared" si="591"/>
        <v>WD23</v>
      </c>
      <c r="F6214" s="83" t="str">
        <f t="shared" si="592"/>
        <v>WD2</v>
      </c>
      <c r="G6214" s="83" t="str">
        <f t="shared" si="593"/>
        <v>WD</v>
      </c>
      <c r="H6214" s="83" t="s">
        <v>688</v>
      </c>
      <c r="I6214" s="83" t="s">
        <v>650</v>
      </c>
    </row>
    <row r="6215" spans="1:9" ht="15">
      <c r="A6215" s="83" t="s">
        <v>6747</v>
      </c>
      <c r="B6215" s="83" t="str">
        <f t="shared" si="588"/>
        <v>WD23 4J</v>
      </c>
      <c r="C6215" s="83" t="str">
        <f t="shared" si="589"/>
        <v>WD23 4</v>
      </c>
      <c r="D6215" s="83" t="str">
        <f t="shared" si="590"/>
        <v xml:space="preserve">WD23 </v>
      </c>
      <c r="E6215" s="83" t="str">
        <f t="shared" si="591"/>
        <v>WD23</v>
      </c>
      <c r="F6215" s="83" t="str">
        <f t="shared" si="592"/>
        <v>WD2</v>
      </c>
      <c r="G6215" s="83" t="str">
        <f t="shared" si="593"/>
        <v>WD</v>
      </c>
      <c r="H6215" s="83" t="s">
        <v>688</v>
      </c>
      <c r="I6215" s="83" t="s">
        <v>650</v>
      </c>
    </row>
    <row r="6216" spans="1:9" ht="15">
      <c r="A6216" s="83" t="s">
        <v>6748</v>
      </c>
      <c r="B6216" s="83" t="str">
        <f t="shared" si="588"/>
        <v>WD23 4L</v>
      </c>
      <c r="C6216" s="83" t="str">
        <f t="shared" si="589"/>
        <v>WD23 4</v>
      </c>
      <c r="D6216" s="83" t="str">
        <f t="shared" si="590"/>
        <v xml:space="preserve">WD23 </v>
      </c>
      <c r="E6216" s="83" t="str">
        <f t="shared" si="591"/>
        <v>WD23</v>
      </c>
      <c r="F6216" s="83" t="str">
        <f t="shared" si="592"/>
        <v>WD2</v>
      </c>
      <c r="G6216" s="83" t="str">
        <f t="shared" si="593"/>
        <v>WD</v>
      </c>
      <c r="H6216" s="83" t="s">
        <v>688</v>
      </c>
      <c r="I6216" s="83" t="s">
        <v>650</v>
      </c>
    </row>
    <row r="6217" spans="1:9" ht="15">
      <c r="A6217" s="83" t="s">
        <v>6749</v>
      </c>
      <c r="B6217" s="83" t="str">
        <f t="shared" si="588"/>
        <v>WD23 4L</v>
      </c>
      <c r="C6217" s="83" t="str">
        <f t="shared" si="589"/>
        <v>WD23 4</v>
      </c>
      <c r="D6217" s="83" t="str">
        <f t="shared" si="590"/>
        <v xml:space="preserve">WD23 </v>
      </c>
      <c r="E6217" s="83" t="str">
        <f t="shared" si="591"/>
        <v>WD23</v>
      </c>
      <c r="F6217" s="83" t="str">
        <f t="shared" si="592"/>
        <v>WD2</v>
      </c>
      <c r="G6217" s="83" t="str">
        <f t="shared" si="593"/>
        <v>WD</v>
      </c>
      <c r="H6217" s="83" t="s">
        <v>688</v>
      </c>
      <c r="I6217" s="83" t="s">
        <v>650</v>
      </c>
    </row>
    <row r="6218" spans="1:9" ht="15">
      <c r="A6218" s="83" t="s">
        <v>6750</v>
      </c>
      <c r="B6218" s="83" t="str">
        <f t="shared" si="588"/>
        <v>WD23 4L</v>
      </c>
      <c r="C6218" s="83" t="str">
        <f t="shared" si="589"/>
        <v>WD23 4</v>
      </c>
      <c r="D6218" s="83" t="str">
        <f t="shared" si="590"/>
        <v xml:space="preserve">WD23 </v>
      </c>
      <c r="E6218" s="83" t="str">
        <f t="shared" si="591"/>
        <v>WD23</v>
      </c>
      <c r="F6218" s="83" t="str">
        <f t="shared" si="592"/>
        <v>WD2</v>
      </c>
      <c r="G6218" s="83" t="str">
        <f t="shared" si="593"/>
        <v>WD</v>
      </c>
      <c r="H6218" s="83" t="s">
        <v>688</v>
      </c>
      <c r="I6218" s="83" t="s">
        <v>650</v>
      </c>
    </row>
    <row r="6219" spans="1:9" ht="15">
      <c r="A6219" s="83" t="s">
        <v>6751</v>
      </c>
      <c r="B6219" s="83" t="str">
        <f t="shared" si="588"/>
        <v>WD23 4L</v>
      </c>
      <c r="C6219" s="83" t="str">
        <f t="shared" si="589"/>
        <v>WD23 4</v>
      </c>
      <c r="D6219" s="83" t="str">
        <f t="shared" si="590"/>
        <v xml:space="preserve">WD23 </v>
      </c>
      <c r="E6219" s="83" t="str">
        <f t="shared" si="591"/>
        <v>WD23</v>
      </c>
      <c r="F6219" s="83" t="str">
        <f t="shared" si="592"/>
        <v>WD2</v>
      </c>
      <c r="G6219" s="83" t="str">
        <f t="shared" si="593"/>
        <v>WD</v>
      </c>
      <c r="H6219" s="83" t="s">
        <v>688</v>
      </c>
      <c r="I6219" s="83" t="s">
        <v>650</v>
      </c>
    </row>
    <row r="6220" spans="1:9" ht="15">
      <c r="A6220" s="83" t="s">
        <v>6752</v>
      </c>
      <c r="B6220" s="83" t="str">
        <f t="shared" si="588"/>
        <v>WD23 4N</v>
      </c>
      <c r="C6220" s="83" t="str">
        <f t="shared" si="589"/>
        <v>WD23 4</v>
      </c>
      <c r="D6220" s="83" t="str">
        <f t="shared" si="590"/>
        <v xml:space="preserve">WD23 </v>
      </c>
      <c r="E6220" s="83" t="str">
        <f t="shared" si="591"/>
        <v>WD23</v>
      </c>
      <c r="F6220" s="83" t="str">
        <f t="shared" si="592"/>
        <v>WD2</v>
      </c>
      <c r="G6220" s="83" t="str">
        <f t="shared" si="593"/>
        <v>WD</v>
      </c>
      <c r="H6220" s="83" t="s">
        <v>688</v>
      </c>
      <c r="I6220" s="83" t="s">
        <v>650</v>
      </c>
    </row>
    <row r="6221" spans="1:9" ht="15">
      <c r="A6221" s="83" t="s">
        <v>6753</v>
      </c>
      <c r="B6221" s="83" t="str">
        <f t="shared" si="588"/>
        <v>WD23 4P</v>
      </c>
      <c r="C6221" s="83" t="str">
        <f t="shared" si="589"/>
        <v>WD23 4</v>
      </c>
      <c r="D6221" s="83" t="str">
        <f t="shared" si="590"/>
        <v xml:space="preserve">WD23 </v>
      </c>
      <c r="E6221" s="83" t="str">
        <f t="shared" si="591"/>
        <v>WD23</v>
      </c>
      <c r="F6221" s="83" t="str">
        <f t="shared" si="592"/>
        <v>WD2</v>
      </c>
      <c r="G6221" s="83" t="str">
        <f t="shared" si="593"/>
        <v>WD</v>
      </c>
      <c r="H6221" s="83" t="s">
        <v>688</v>
      </c>
      <c r="I6221" s="83" t="s">
        <v>650</v>
      </c>
    </row>
    <row r="6222" spans="1:9" ht="15">
      <c r="A6222" s="83" t="s">
        <v>6754</v>
      </c>
      <c r="B6222" s="83" t="str">
        <f t="shared" si="588"/>
        <v>WD23 4Q</v>
      </c>
      <c r="C6222" s="83" t="str">
        <f t="shared" si="589"/>
        <v>WD23 4</v>
      </c>
      <c r="D6222" s="83" t="str">
        <f t="shared" si="590"/>
        <v xml:space="preserve">WD23 </v>
      </c>
      <c r="E6222" s="83" t="str">
        <f t="shared" si="591"/>
        <v>WD23</v>
      </c>
      <c r="F6222" s="83" t="str">
        <f t="shared" si="592"/>
        <v>WD2</v>
      </c>
      <c r="G6222" s="83" t="str">
        <f t="shared" si="593"/>
        <v>WD</v>
      </c>
      <c r="H6222" s="83" t="s">
        <v>688</v>
      </c>
      <c r="I6222" s="83" t="s">
        <v>650</v>
      </c>
    </row>
    <row r="6223" spans="1:9" ht="15">
      <c r="A6223" s="83" t="s">
        <v>6755</v>
      </c>
      <c r="B6223" s="83" t="str">
        <f t="shared" si="588"/>
        <v>WD23 4Q</v>
      </c>
      <c r="C6223" s="83" t="str">
        <f t="shared" si="589"/>
        <v>WD23 4</v>
      </c>
      <c r="D6223" s="83" t="str">
        <f t="shared" si="590"/>
        <v xml:space="preserve">WD23 </v>
      </c>
      <c r="E6223" s="83" t="str">
        <f t="shared" si="591"/>
        <v>WD23</v>
      </c>
      <c r="F6223" s="83" t="str">
        <f t="shared" si="592"/>
        <v>WD2</v>
      </c>
      <c r="G6223" s="83" t="str">
        <f t="shared" si="593"/>
        <v>WD</v>
      </c>
      <c r="H6223" s="83" t="s">
        <v>2244</v>
      </c>
      <c r="I6223" s="83" t="s">
        <v>1167</v>
      </c>
    </row>
    <row r="6224" spans="1:9" ht="15">
      <c r="A6224" s="83" t="s">
        <v>6756</v>
      </c>
      <c r="B6224" s="83" t="str">
        <f t="shared" si="588"/>
        <v>WD23 4Q</v>
      </c>
      <c r="C6224" s="83" t="str">
        <f t="shared" si="589"/>
        <v>WD23 4</v>
      </c>
      <c r="D6224" s="83" t="str">
        <f t="shared" si="590"/>
        <v xml:space="preserve">WD23 </v>
      </c>
      <c r="E6224" s="83" t="str">
        <f t="shared" si="591"/>
        <v>WD23</v>
      </c>
      <c r="F6224" s="83" t="str">
        <f t="shared" si="592"/>
        <v>WD2</v>
      </c>
      <c r="G6224" s="83" t="str">
        <f t="shared" si="593"/>
        <v>WD</v>
      </c>
      <c r="H6224" s="83" t="s">
        <v>2244</v>
      </c>
      <c r="I6224" s="83" t="s">
        <v>1167</v>
      </c>
    </row>
    <row r="6225" spans="1:9" ht="15">
      <c r="A6225" s="83" t="s">
        <v>6757</v>
      </c>
      <c r="B6225" s="83" t="str">
        <f t="shared" si="588"/>
        <v>WD23 4Q</v>
      </c>
      <c r="C6225" s="83" t="str">
        <f t="shared" si="589"/>
        <v>WD23 4</v>
      </c>
      <c r="D6225" s="83" t="str">
        <f t="shared" si="590"/>
        <v xml:space="preserve">WD23 </v>
      </c>
      <c r="E6225" s="83" t="str">
        <f t="shared" si="591"/>
        <v>WD23</v>
      </c>
      <c r="F6225" s="83" t="str">
        <f t="shared" si="592"/>
        <v>WD2</v>
      </c>
      <c r="G6225" s="83" t="str">
        <f t="shared" si="593"/>
        <v>WD</v>
      </c>
      <c r="H6225" s="83" t="s">
        <v>2244</v>
      </c>
      <c r="I6225" s="83" t="s">
        <v>1167</v>
      </c>
    </row>
    <row r="6226" spans="1:9" ht="15">
      <c r="A6226" s="83" t="s">
        <v>6758</v>
      </c>
      <c r="B6226" s="83" t="str">
        <f t="shared" si="588"/>
        <v>WD23 4Q</v>
      </c>
      <c r="C6226" s="83" t="str">
        <f t="shared" si="589"/>
        <v>WD23 4</v>
      </c>
      <c r="D6226" s="83" t="str">
        <f t="shared" si="590"/>
        <v xml:space="preserve">WD23 </v>
      </c>
      <c r="E6226" s="83" t="str">
        <f t="shared" si="591"/>
        <v>WD23</v>
      </c>
      <c r="F6226" s="83" t="str">
        <f t="shared" si="592"/>
        <v>WD2</v>
      </c>
      <c r="G6226" s="83" t="str">
        <f t="shared" si="593"/>
        <v>WD</v>
      </c>
      <c r="H6226" s="83" t="s">
        <v>2244</v>
      </c>
      <c r="I6226" s="83" t="s">
        <v>1167</v>
      </c>
    </row>
    <row r="6227" spans="1:9" ht="15">
      <c r="A6227" s="83" t="s">
        <v>6759</v>
      </c>
      <c r="B6227" s="83" t="str">
        <f t="shared" si="588"/>
        <v>WD23 4Q</v>
      </c>
      <c r="C6227" s="83" t="str">
        <f t="shared" si="589"/>
        <v>WD23 4</v>
      </c>
      <c r="D6227" s="83" t="str">
        <f t="shared" si="590"/>
        <v xml:space="preserve">WD23 </v>
      </c>
      <c r="E6227" s="83" t="str">
        <f t="shared" si="591"/>
        <v>WD23</v>
      </c>
      <c r="F6227" s="83" t="str">
        <f t="shared" si="592"/>
        <v>WD2</v>
      </c>
      <c r="G6227" s="83" t="str">
        <f t="shared" si="593"/>
        <v>WD</v>
      </c>
      <c r="H6227" s="83" t="s">
        <v>2244</v>
      </c>
      <c r="I6227" s="83" t="s">
        <v>1167</v>
      </c>
    </row>
    <row r="6228" spans="1:9" ht="15">
      <c r="A6228" s="83" t="s">
        <v>6760</v>
      </c>
      <c r="B6228" s="83" t="str">
        <f t="shared" si="588"/>
        <v>WD23 4R</v>
      </c>
      <c r="C6228" s="83" t="str">
        <f t="shared" si="589"/>
        <v>WD23 4</v>
      </c>
      <c r="D6228" s="83" t="str">
        <f t="shared" si="590"/>
        <v xml:space="preserve">WD23 </v>
      </c>
      <c r="E6228" s="83" t="str">
        <f t="shared" si="591"/>
        <v>WD23</v>
      </c>
      <c r="F6228" s="83" t="str">
        <f t="shared" si="592"/>
        <v>WD2</v>
      </c>
      <c r="G6228" s="83" t="str">
        <f t="shared" si="593"/>
        <v>WD</v>
      </c>
      <c r="H6228" s="83" t="s">
        <v>688</v>
      </c>
      <c r="I6228" s="83" t="s">
        <v>650</v>
      </c>
    </row>
    <row r="6229" spans="1:9" ht="15">
      <c r="A6229" s="83" t="s">
        <v>6761</v>
      </c>
      <c r="B6229" s="83" t="str">
        <f t="shared" si="588"/>
        <v>WD23 4R</v>
      </c>
      <c r="C6229" s="83" t="str">
        <f t="shared" si="589"/>
        <v>WD23 4</v>
      </c>
      <c r="D6229" s="83" t="str">
        <f t="shared" si="590"/>
        <v xml:space="preserve">WD23 </v>
      </c>
      <c r="E6229" s="83" t="str">
        <f t="shared" si="591"/>
        <v>WD23</v>
      </c>
      <c r="F6229" s="83" t="str">
        <f t="shared" si="592"/>
        <v>WD2</v>
      </c>
      <c r="G6229" s="83" t="str">
        <f t="shared" si="593"/>
        <v>WD</v>
      </c>
      <c r="H6229" s="83" t="s">
        <v>688</v>
      </c>
      <c r="I6229" s="83" t="s">
        <v>650</v>
      </c>
    </row>
    <row r="6230" spans="1:9" ht="15">
      <c r="A6230" s="83" t="s">
        <v>6762</v>
      </c>
      <c r="B6230" s="83" t="str">
        <f t="shared" si="588"/>
        <v>WD23 4R</v>
      </c>
      <c r="C6230" s="83" t="str">
        <f t="shared" si="589"/>
        <v>WD23 4</v>
      </c>
      <c r="D6230" s="83" t="str">
        <f t="shared" si="590"/>
        <v xml:space="preserve">WD23 </v>
      </c>
      <c r="E6230" s="83" t="str">
        <f t="shared" si="591"/>
        <v>WD23</v>
      </c>
      <c r="F6230" s="83" t="str">
        <f t="shared" si="592"/>
        <v>WD2</v>
      </c>
      <c r="G6230" s="83" t="str">
        <f t="shared" si="593"/>
        <v>WD</v>
      </c>
      <c r="H6230" s="83" t="s">
        <v>688</v>
      </c>
      <c r="I6230" s="83" t="s">
        <v>650</v>
      </c>
    </row>
    <row r="6231" spans="1:9" ht="15">
      <c r="A6231" s="83" t="s">
        <v>6763</v>
      </c>
      <c r="B6231" s="83" t="str">
        <f t="shared" si="588"/>
        <v>WD23 4S</v>
      </c>
      <c r="C6231" s="83" t="str">
        <f t="shared" si="589"/>
        <v>WD23 4</v>
      </c>
      <c r="D6231" s="83" t="str">
        <f t="shared" si="590"/>
        <v xml:space="preserve">WD23 </v>
      </c>
      <c r="E6231" s="83" t="str">
        <f t="shared" si="591"/>
        <v>WD23</v>
      </c>
      <c r="F6231" s="83" t="str">
        <f t="shared" si="592"/>
        <v>WD2</v>
      </c>
      <c r="G6231" s="83" t="str">
        <f t="shared" si="593"/>
        <v>WD</v>
      </c>
      <c r="H6231" s="83" t="s">
        <v>688</v>
      </c>
      <c r="I6231" s="83" t="s">
        <v>650</v>
      </c>
    </row>
    <row r="6232" spans="1:9" ht="15">
      <c r="A6232" s="83" t="s">
        <v>6764</v>
      </c>
      <c r="B6232" s="83" t="str">
        <f t="shared" si="588"/>
        <v>WD23 4S</v>
      </c>
      <c r="C6232" s="83" t="str">
        <f t="shared" si="589"/>
        <v>WD23 4</v>
      </c>
      <c r="D6232" s="83" t="str">
        <f t="shared" si="590"/>
        <v xml:space="preserve">WD23 </v>
      </c>
      <c r="E6232" s="83" t="str">
        <f t="shared" si="591"/>
        <v>WD23</v>
      </c>
      <c r="F6232" s="83" t="str">
        <f t="shared" si="592"/>
        <v>WD2</v>
      </c>
      <c r="G6232" s="83" t="str">
        <f t="shared" si="593"/>
        <v>WD</v>
      </c>
      <c r="H6232" s="83" t="s">
        <v>688</v>
      </c>
      <c r="I6232" s="83" t="s">
        <v>650</v>
      </c>
    </row>
    <row r="6233" spans="1:9" ht="15">
      <c r="A6233" s="83" t="s">
        <v>6765</v>
      </c>
      <c r="B6233" s="83" t="str">
        <f t="shared" si="588"/>
        <v>WD23 4S</v>
      </c>
      <c r="C6233" s="83" t="str">
        <f t="shared" si="589"/>
        <v>WD23 4</v>
      </c>
      <c r="D6233" s="83" t="str">
        <f t="shared" si="590"/>
        <v xml:space="preserve">WD23 </v>
      </c>
      <c r="E6233" s="83" t="str">
        <f t="shared" si="591"/>
        <v>WD23</v>
      </c>
      <c r="F6233" s="83" t="str">
        <f t="shared" si="592"/>
        <v>WD2</v>
      </c>
      <c r="G6233" s="83" t="str">
        <f t="shared" si="593"/>
        <v>WD</v>
      </c>
      <c r="H6233" s="83" t="s">
        <v>688</v>
      </c>
      <c r="I6233" s="83" t="s">
        <v>650</v>
      </c>
    </row>
    <row r="6234" spans="1:9" ht="15">
      <c r="A6234" s="83" t="s">
        <v>6766</v>
      </c>
      <c r="B6234" s="83" t="str">
        <f t="shared" si="588"/>
        <v>WD23 4T</v>
      </c>
      <c r="C6234" s="83" t="str">
        <f t="shared" si="589"/>
        <v>WD23 4</v>
      </c>
      <c r="D6234" s="83" t="str">
        <f t="shared" si="590"/>
        <v xml:space="preserve">WD23 </v>
      </c>
      <c r="E6234" s="83" t="str">
        <f t="shared" si="591"/>
        <v>WD23</v>
      </c>
      <c r="F6234" s="83" t="str">
        <f t="shared" si="592"/>
        <v>WD2</v>
      </c>
      <c r="G6234" s="83" t="str">
        <f t="shared" si="593"/>
        <v>WD</v>
      </c>
      <c r="H6234" s="83" t="s">
        <v>688</v>
      </c>
      <c r="I6234" s="83" t="s">
        <v>650</v>
      </c>
    </row>
    <row r="6235" spans="1:9" ht="15">
      <c r="A6235" s="83" t="s">
        <v>6767</v>
      </c>
      <c r="B6235" s="83" t="str">
        <f t="shared" si="588"/>
        <v>WD23 4U</v>
      </c>
      <c r="C6235" s="83" t="str">
        <f t="shared" si="589"/>
        <v>WD23 4</v>
      </c>
      <c r="D6235" s="83" t="str">
        <f t="shared" si="590"/>
        <v xml:space="preserve">WD23 </v>
      </c>
      <c r="E6235" s="83" t="str">
        <f t="shared" si="591"/>
        <v>WD23</v>
      </c>
      <c r="F6235" s="83" t="str">
        <f t="shared" si="592"/>
        <v>WD2</v>
      </c>
      <c r="G6235" s="83" t="str">
        <f t="shared" si="593"/>
        <v>WD</v>
      </c>
      <c r="H6235" s="83" t="s">
        <v>688</v>
      </c>
      <c r="I6235" s="83" t="s">
        <v>650</v>
      </c>
    </row>
    <row r="6236" spans="1:9" ht="15">
      <c r="A6236" s="83" t="s">
        <v>6768</v>
      </c>
      <c r="B6236" s="83" t="str">
        <f t="shared" si="588"/>
        <v>WD23 4X</v>
      </c>
      <c r="C6236" s="83" t="str">
        <f t="shared" si="589"/>
        <v>WD23 4</v>
      </c>
      <c r="D6236" s="83" t="str">
        <f t="shared" si="590"/>
        <v xml:space="preserve">WD23 </v>
      </c>
      <c r="E6236" s="83" t="str">
        <f t="shared" si="591"/>
        <v>WD23</v>
      </c>
      <c r="F6236" s="83" t="str">
        <f t="shared" si="592"/>
        <v>WD2</v>
      </c>
      <c r="G6236" s="83" t="str">
        <f t="shared" si="593"/>
        <v>WD</v>
      </c>
      <c r="H6236" s="83" t="s">
        <v>688</v>
      </c>
      <c r="I6236" s="83" t="s">
        <v>650</v>
      </c>
    </row>
    <row r="6237" spans="1:9" ht="15">
      <c r="A6237" s="83" t="s">
        <v>6769</v>
      </c>
      <c r="B6237" s="83" t="str">
        <f t="shared" si="588"/>
        <v>WD23 4X</v>
      </c>
      <c r="C6237" s="83" t="str">
        <f t="shared" si="589"/>
        <v>WD23 4</v>
      </c>
      <c r="D6237" s="83" t="str">
        <f t="shared" si="590"/>
        <v xml:space="preserve">WD23 </v>
      </c>
      <c r="E6237" s="83" t="str">
        <f t="shared" si="591"/>
        <v>WD23</v>
      </c>
      <c r="F6237" s="83" t="str">
        <f t="shared" si="592"/>
        <v>WD2</v>
      </c>
      <c r="G6237" s="83" t="str">
        <f t="shared" si="593"/>
        <v>WD</v>
      </c>
      <c r="H6237" s="83" t="s">
        <v>2244</v>
      </c>
      <c r="I6237" s="83" t="s">
        <v>1167</v>
      </c>
    </row>
    <row r="6238" spans="1:9" ht="15">
      <c r="A6238" s="83" t="s">
        <v>6770</v>
      </c>
      <c r="B6238" s="83" t="str">
        <f t="shared" si="588"/>
        <v>WD23 4Y</v>
      </c>
      <c r="C6238" s="83" t="str">
        <f t="shared" si="589"/>
        <v>WD23 4</v>
      </c>
      <c r="D6238" s="83" t="str">
        <f t="shared" si="590"/>
        <v xml:space="preserve">WD23 </v>
      </c>
      <c r="E6238" s="83" t="str">
        <f t="shared" si="591"/>
        <v>WD23</v>
      </c>
      <c r="F6238" s="83" t="str">
        <f t="shared" si="592"/>
        <v>WD2</v>
      </c>
      <c r="G6238" s="83" t="str">
        <f t="shared" si="593"/>
        <v>WD</v>
      </c>
      <c r="H6238" s="83" t="s">
        <v>688</v>
      </c>
      <c r="I6238" s="83" t="s">
        <v>650</v>
      </c>
    </row>
    <row r="6239" spans="1:9" ht="15">
      <c r="A6239" s="83" t="s">
        <v>6771</v>
      </c>
      <c r="B6239" s="83" t="str">
        <f t="shared" si="588"/>
        <v>WD25 0A</v>
      </c>
      <c r="C6239" s="83" t="str">
        <f t="shared" si="589"/>
        <v>WD25 0</v>
      </c>
      <c r="D6239" s="83" t="str">
        <f t="shared" si="590"/>
        <v xml:space="preserve">WD25 </v>
      </c>
      <c r="E6239" s="83" t="str">
        <f t="shared" si="591"/>
        <v>WD25</v>
      </c>
      <c r="F6239" s="83" t="str">
        <f t="shared" si="592"/>
        <v>WD2</v>
      </c>
      <c r="G6239" s="83" t="str">
        <f t="shared" si="593"/>
        <v>WD</v>
      </c>
      <c r="H6239" s="83" t="s">
        <v>2244</v>
      </c>
      <c r="I6239" s="83" t="s">
        <v>1167</v>
      </c>
    </row>
    <row r="6240" spans="1:9" ht="15">
      <c r="A6240" s="83" t="s">
        <v>6772</v>
      </c>
      <c r="B6240" s="83" t="str">
        <f t="shared" si="588"/>
        <v>WD25 0J</v>
      </c>
      <c r="C6240" s="83" t="str">
        <f t="shared" si="589"/>
        <v>WD25 0</v>
      </c>
      <c r="D6240" s="83" t="str">
        <f t="shared" si="590"/>
        <v xml:space="preserve">WD25 </v>
      </c>
      <c r="E6240" s="83" t="str">
        <f t="shared" si="591"/>
        <v>WD25</v>
      </c>
      <c r="F6240" s="83" t="str">
        <f t="shared" si="592"/>
        <v>WD2</v>
      </c>
      <c r="G6240" s="83" t="str">
        <f t="shared" si="593"/>
        <v>WD</v>
      </c>
      <c r="H6240" s="83" t="s">
        <v>2244</v>
      </c>
      <c r="I6240" s="83" t="s">
        <v>1167</v>
      </c>
    </row>
    <row r="6241" spans="1:9" ht="15">
      <c r="A6241" s="83" t="s">
        <v>6773</v>
      </c>
      <c r="B6241" s="83" t="str">
        <f t="shared" si="588"/>
        <v>WD25 1Z</v>
      </c>
      <c r="C6241" s="83" t="str">
        <f t="shared" si="589"/>
        <v>WD25 1</v>
      </c>
      <c r="D6241" s="83" t="str">
        <f t="shared" si="590"/>
        <v xml:space="preserve">WD25 </v>
      </c>
      <c r="E6241" s="83" t="str">
        <f t="shared" si="591"/>
        <v>WD25</v>
      </c>
      <c r="F6241" s="83" t="str">
        <f t="shared" si="592"/>
        <v>WD2</v>
      </c>
      <c r="G6241" s="83" t="str">
        <f t="shared" si="593"/>
        <v>WD</v>
      </c>
      <c r="H6241" s="83" t="s">
        <v>2244</v>
      </c>
      <c r="I6241" s="83" t="s">
        <v>1167</v>
      </c>
    </row>
    <row r="6242" spans="1:9" ht="15">
      <c r="A6242" s="83" t="s">
        <v>6774</v>
      </c>
      <c r="B6242" s="83" t="str">
        <f t="shared" si="588"/>
        <v>WD25 9E</v>
      </c>
      <c r="C6242" s="83" t="str">
        <f t="shared" si="589"/>
        <v>WD25 9</v>
      </c>
      <c r="D6242" s="83" t="str">
        <f t="shared" si="590"/>
        <v xml:space="preserve">WD25 </v>
      </c>
      <c r="E6242" s="83" t="str">
        <f t="shared" si="591"/>
        <v>WD25</v>
      </c>
      <c r="F6242" s="83" t="str">
        <f t="shared" si="592"/>
        <v>WD2</v>
      </c>
      <c r="G6242" s="83" t="str">
        <f t="shared" si="593"/>
        <v>WD</v>
      </c>
      <c r="H6242" s="83" t="s">
        <v>2244</v>
      </c>
      <c r="I6242" s="83" t="s">
        <v>1167</v>
      </c>
    </row>
    <row r="6243" spans="1:9" ht="15">
      <c r="A6243" s="83" t="s">
        <v>6775</v>
      </c>
      <c r="B6243" s="83" t="str">
        <f t="shared" si="588"/>
        <v>WD3 1PZ</v>
      </c>
      <c r="C6243" s="83" t="str">
        <f t="shared" si="589"/>
        <v>WD3 1P</v>
      </c>
      <c r="D6243" s="83" t="str">
        <f t="shared" si="590"/>
        <v>WD3 1</v>
      </c>
      <c r="E6243" s="83" t="str">
        <f t="shared" si="591"/>
        <v xml:space="preserve">WD3 </v>
      </c>
      <c r="F6243" s="83" t="str">
        <f t="shared" si="592"/>
        <v>WD3</v>
      </c>
      <c r="G6243" s="83" t="str">
        <f t="shared" si="593"/>
        <v>WD</v>
      </c>
      <c r="H6243" s="83" t="s">
        <v>2244</v>
      </c>
      <c r="I6243" s="83" t="s">
        <v>1167</v>
      </c>
    </row>
    <row r="6244" spans="1:9" ht="15">
      <c r="A6244" s="83" t="s">
        <v>6776</v>
      </c>
      <c r="B6244" s="83" t="str">
        <f t="shared" si="588"/>
        <v>WD3 3GG</v>
      </c>
      <c r="C6244" s="83" t="str">
        <f t="shared" si="589"/>
        <v>WD3 3G</v>
      </c>
      <c r="D6244" s="83" t="str">
        <f t="shared" si="590"/>
        <v>WD3 3</v>
      </c>
      <c r="E6244" s="83" t="str">
        <f t="shared" si="591"/>
        <v xml:space="preserve">WD3 </v>
      </c>
      <c r="F6244" s="83" t="str">
        <f t="shared" si="592"/>
        <v>WD3</v>
      </c>
      <c r="G6244" s="83" t="str">
        <f t="shared" si="593"/>
        <v>WD</v>
      </c>
      <c r="H6244" s="83" t="s">
        <v>2244</v>
      </c>
      <c r="I6244" s="83" t="s">
        <v>1167</v>
      </c>
    </row>
    <row r="6245" spans="1:9" ht="15">
      <c r="A6245" s="83" t="s">
        <v>6777</v>
      </c>
      <c r="B6245" s="83" t="str">
        <f t="shared" si="588"/>
        <v>WD3 3NB</v>
      </c>
      <c r="C6245" s="83" t="str">
        <f t="shared" si="589"/>
        <v>WD3 3N</v>
      </c>
      <c r="D6245" s="83" t="str">
        <f t="shared" si="590"/>
        <v>WD3 3</v>
      </c>
      <c r="E6245" s="83" t="str">
        <f t="shared" si="591"/>
        <v xml:space="preserve">WD3 </v>
      </c>
      <c r="F6245" s="83" t="str">
        <f t="shared" si="592"/>
        <v>WD3</v>
      </c>
      <c r="G6245" s="83" t="str">
        <f t="shared" si="593"/>
        <v>WD</v>
      </c>
      <c r="H6245" s="83" t="s">
        <v>2244</v>
      </c>
      <c r="I6245" s="83" t="s">
        <v>1167</v>
      </c>
    </row>
    <row r="6246" spans="1:9" ht="15">
      <c r="A6246" s="83" t="s">
        <v>6778</v>
      </c>
      <c r="B6246" s="83" t="str">
        <f t="shared" si="588"/>
        <v>WD3 4LH</v>
      </c>
      <c r="C6246" s="83" t="str">
        <f t="shared" si="589"/>
        <v>WD3 4L</v>
      </c>
      <c r="D6246" s="83" t="str">
        <f t="shared" si="590"/>
        <v>WD3 4</v>
      </c>
      <c r="E6246" s="83" t="str">
        <f t="shared" si="591"/>
        <v xml:space="preserve">WD3 </v>
      </c>
      <c r="F6246" s="83" t="str">
        <f t="shared" si="592"/>
        <v>WD3</v>
      </c>
      <c r="G6246" s="83" t="str">
        <f t="shared" si="593"/>
        <v>WD</v>
      </c>
      <c r="H6246" s="83" t="s">
        <v>2244</v>
      </c>
      <c r="I6246" s="83" t="s">
        <v>1167</v>
      </c>
    </row>
    <row r="6247" spans="1:9" ht="15">
      <c r="A6247" s="83" t="s">
        <v>6779</v>
      </c>
      <c r="B6247" s="83" t="str">
        <f t="shared" si="588"/>
        <v>WD3 4NT</v>
      </c>
      <c r="C6247" s="83" t="str">
        <f t="shared" si="589"/>
        <v>WD3 4N</v>
      </c>
      <c r="D6247" s="83" t="str">
        <f t="shared" si="590"/>
        <v>WD3 4</v>
      </c>
      <c r="E6247" s="83" t="str">
        <f t="shared" si="591"/>
        <v xml:space="preserve">WD3 </v>
      </c>
      <c r="F6247" s="83" t="str">
        <f t="shared" si="592"/>
        <v>WD3</v>
      </c>
      <c r="G6247" s="83" t="str">
        <f t="shared" si="593"/>
        <v>WD</v>
      </c>
      <c r="H6247" s="83" t="s">
        <v>2244</v>
      </c>
      <c r="I6247" s="83" t="s">
        <v>1167</v>
      </c>
    </row>
    <row r="6248" spans="1:9" ht="15">
      <c r="A6248" s="83" t="s">
        <v>6780</v>
      </c>
      <c r="B6248" s="83" t="str">
        <f t="shared" si="588"/>
        <v>WD3 4NU</v>
      </c>
      <c r="C6248" s="83" t="str">
        <f t="shared" si="589"/>
        <v>WD3 4N</v>
      </c>
      <c r="D6248" s="83" t="str">
        <f t="shared" si="590"/>
        <v>WD3 4</v>
      </c>
      <c r="E6248" s="83" t="str">
        <f t="shared" si="591"/>
        <v xml:space="preserve">WD3 </v>
      </c>
      <c r="F6248" s="83" t="str">
        <f t="shared" si="592"/>
        <v>WD3</v>
      </c>
      <c r="G6248" s="83" t="str">
        <f t="shared" si="593"/>
        <v>WD</v>
      </c>
      <c r="H6248" s="83" t="s">
        <v>2244</v>
      </c>
      <c r="I6248" s="83" t="s">
        <v>1167</v>
      </c>
    </row>
    <row r="6249" spans="1:9" ht="15">
      <c r="A6249" s="83" t="s">
        <v>6781</v>
      </c>
      <c r="B6249" s="83" t="str">
        <f t="shared" si="588"/>
        <v>WD3 4NX</v>
      </c>
      <c r="C6249" s="83" t="str">
        <f t="shared" si="589"/>
        <v>WD3 4N</v>
      </c>
      <c r="D6249" s="83" t="str">
        <f t="shared" si="590"/>
        <v>WD3 4</v>
      </c>
      <c r="E6249" s="83" t="str">
        <f t="shared" si="591"/>
        <v xml:space="preserve">WD3 </v>
      </c>
      <c r="F6249" s="83" t="str">
        <f t="shared" si="592"/>
        <v>WD3</v>
      </c>
      <c r="G6249" s="83" t="str">
        <f t="shared" si="593"/>
        <v>WD</v>
      </c>
      <c r="H6249" s="83" t="s">
        <v>2244</v>
      </c>
      <c r="I6249" s="83" t="s">
        <v>1167</v>
      </c>
    </row>
    <row r="6250" spans="1:9" ht="15">
      <c r="A6250" s="83" t="s">
        <v>6782</v>
      </c>
      <c r="B6250" s="83" t="str">
        <f t="shared" si="588"/>
        <v>WD3 4NY</v>
      </c>
      <c r="C6250" s="83" t="str">
        <f t="shared" si="589"/>
        <v>WD3 4N</v>
      </c>
      <c r="D6250" s="83" t="str">
        <f t="shared" si="590"/>
        <v>WD3 4</v>
      </c>
      <c r="E6250" s="83" t="str">
        <f t="shared" si="591"/>
        <v xml:space="preserve">WD3 </v>
      </c>
      <c r="F6250" s="83" t="str">
        <f t="shared" si="592"/>
        <v>WD3</v>
      </c>
      <c r="G6250" s="83" t="str">
        <f t="shared" si="593"/>
        <v>WD</v>
      </c>
      <c r="H6250" s="83" t="s">
        <v>2244</v>
      </c>
      <c r="I6250" s="83" t="s">
        <v>1167</v>
      </c>
    </row>
    <row r="6251" spans="1:9" ht="15">
      <c r="A6251" s="83" t="s">
        <v>6783</v>
      </c>
      <c r="B6251" s="83" t="str">
        <f t="shared" si="588"/>
        <v>WD3 4P</v>
      </c>
      <c r="C6251" s="83" t="str">
        <f t="shared" si="589"/>
        <v>WD3 4P</v>
      </c>
      <c r="D6251" s="83" t="str">
        <f t="shared" si="590"/>
        <v>WD3 4</v>
      </c>
      <c r="E6251" s="83" t="str">
        <f t="shared" si="591"/>
        <v xml:space="preserve">WD3 </v>
      </c>
      <c r="F6251" s="83" t="str">
        <f t="shared" si="592"/>
        <v>WD3</v>
      </c>
      <c r="G6251" s="83" t="str">
        <f t="shared" si="593"/>
        <v>WD</v>
      </c>
      <c r="H6251" s="83" t="s">
        <v>2244</v>
      </c>
      <c r="I6251" s="83" t="s">
        <v>1167</v>
      </c>
    </row>
    <row r="6252" spans="1:9" ht="15">
      <c r="A6252" s="83" t="s">
        <v>6784</v>
      </c>
      <c r="B6252" s="83" t="str">
        <f t="shared" si="588"/>
        <v>WD3 4PQ</v>
      </c>
      <c r="C6252" s="83" t="str">
        <f t="shared" si="589"/>
        <v>WD3 4P</v>
      </c>
      <c r="D6252" s="83" t="str">
        <f t="shared" si="590"/>
        <v>WD3 4</v>
      </c>
      <c r="E6252" s="83" t="str">
        <f t="shared" si="591"/>
        <v xml:space="preserve">WD3 </v>
      </c>
      <c r="F6252" s="83" t="str">
        <f t="shared" si="592"/>
        <v>WD3</v>
      </c>
      <c r="G6252" s="83" t="str">
        <f t="shared" si="593"/>
        <v>WD</v>
      </c>
      <c r="H6252" s="83" t="s">
        <v>688</v>
      </c>
      <c r="I6252" s="83" t="s">
        <v>650</v>
      </c>
    </row>
    <row r="6253" spans="1:9" ht="15">
      <c r="A6253" s="83" t="s">
        <v>6785</v>
      </c>
      <c r="B6253" s="83" t="str">
        <f t="shared" si="588"/>
        <v>WD3 4PT</v>
      </c>
      <c r="C6253" s="83" t="str">
        <f t="shared" si="589"/>
        <v>WD3 4P</v>
      </c>
      <c r="D6253" s="83" t="str">
        <f t="shared" si="590"/>
        <v>WD3 4</v>
      </c>
      <c r="E6253" s="83" t="str">
        <f t="shared" si="591"/>
        <v xml:space="preserve">WD3 </v>
      </c>
      <c r="F6253" s="83" t="str">
        <f t="shared" si="592"/>
        <v>WD3</v>
      </c>
      <c r="G6253" s="83" t="str">
        <f t="shared" si="593"/>
        <v>WD</v>
      </c>
      <c r="H6253" s="83" t="s">
        <v>688</v>
      </c>
      <c r="I6253" s="83" t="s">
        <v>650</v>
      </c>
    </row>
    <row r="6254" spans="1:9" ht="15">
      <c r="A6254" s="83" t="s">
        <v>6786</v>
      </c>
      <c r="B6254" s="83" t="str">
        <f t="shared" si="588"/>
        <v>WD3 5NJ</v>
      </c>
      <c r="C6254" s="83" t="str">
        <f t="shared" si="589"/>
        <v>WD3 5N</v>
      </c>
      <c r="D6254" s="83" t="str">
        <f t="shared" si="590"/>
        <v>WD3 5</v>
      </c>
      <c r="E6254" s="83" t="str">
        <f t="shared" si="591"/>
        <v xml:space="preserve">WD3 </v>
      </c>
      <c r="F6254" s="83" t="str">
        <f t="shared" si="592"/>
        <v>WD3</v>
      </c>
      <c r="G6254" s="83" t="str">
        <f t="shared" si="593"/>
        <v>WD</v>
      </c>
      <c r="H6254" s="83" t="s">
        <v>2244</v>
      </c>
      <c r="I6254" s="83" t="s">
        <v>1167</v>
      </c>
    </row>
    <row r="6255" spans="1:9" ht="15">
      <c r="A6255" s="83" t="s">
        <v>6787</v>
      </c>
      <c r="B6255" s="83" t="str">
        <f t="shared" si="588"/>
        <v>WD3 5NL</v>
      </c>
      <c r="C6255" s="83" t="str">
        <f t="shared" si="589"/>
        <v>WD3 5N</v>
      </c>
      <c r="D6255" s="83" t="str">
        <f t="shared" si="590"/>
        <v>WD3 5</v>
      </c>
      <c r="E6255" s="83" t="str">
        <f t="shared" si="591"/>
        <v xml:space="preserve">WD3 </v>
      </c>
      <c r="F6255" s="83" t="str">
        <f t="shared" si="592"/>
        <v>WD3</v>
      </c>
      <c r="G6255" s="83" t="str">
        <f t="shared" si="593"/>
        <v>WD</v>
      </c>
      <c r="H6255" s="83" t="s">
        <v>2244</v>
      </c>
      <c r="I6255" s="83" t="s">
        <v>1167</v>
      </c>
    </row>
    <row r="6256" spans="1:9" ht="15">
      <c r="A6256" s="83" t="s">
        <v>6788</v>
      </c>
      <c r="B6256" s="83" t="str">
        <f t="shared" si="588"/>
        <v>WD3 5NN</v>
      </c>
      <c r="C6256" s="83" t="str">
        <f t="shared" si="589"/>
        <v>WD3 5N</v>
      </c>
      <c r="D6256" s="83" t="str">
        <f t="shared" si="590"/>
        <v>WD3 5</v>
      </c>
      <c r="E6256" s="83" t="str">
        <f t="shared" si="591"/>
        <v xml:space="preserve">WD3 </v>
      </c>
      <c r="F6256" s="83" t="str">
        <f t="shared" si="592"/>
        <v>WD3</v>
      </c>
      <c r="G6256" s="83" t="str">
        <f t="shared" si="593"/>
        <v>WD</v>
      </c>
      <c r="H6256" s="83" t="s">
        <v>2244</v>
      </c>
      <c r="I6256" s="83" t="s">
        <v>1167</v>
      </c>
    </row>
    <row r="6257" spans="1:9" ht="15">
      <c r="A6257" s="83" t="s">
        <v>6789</v>
      </c>
      <c r="B6257" s="83" t="str">
        <f t="shared" si="588"/>
        <v>WD3 5NP</v>
      </c>
      <c r="C6257" s="83" t="str">
        <f t="shared" si="589"/>
        <v>WD3 5N</v>
      </c>
      <c r="D6257" s="83" t="str">
        <f t="shared" si="590"/>
        <v>WD3 5</v>
      </c>
      <c r="E6257" s="83" t="str">
        <f t="shared" si="591"/>
        <v xml:space="preserve">WD3 </v>
      </c>
      <c r="F6257" s="83" t="str">
        <f t="shared" si="592"/>
        <v>WD3</v>
      </c>
      <c r="G6257" s="83" t="str">
        <f t="shared" si="593"/>
        <v>WD</v>
      </c>
      <c r="H6257" s="83" t="s">
        <v>2244</v>
      </c>
      <c r="I6257" s="83" t="s">
        <v>1167</v>
      </c>
    </row>
    <row r="6258" spans="1:9" ht="15">
      <c r="A6258" s="83" t="s">
        <v>6790</v>
      </c>
      <c r="B6258" s="83" t="str">
        <f t="shared" si="588"/>
        <v>WD3 5NQ</v>
      </c>
      <c r="C6258" s="83" t="str">
        <f t="shared" si="589"/>
        <v>WD3 5N</v>
      </c>
      <c r="D6258" s="83" t="str">
        <f t="shared" si="590"/>
        <v>WD3 5</v>
      </c>
      <c r="E6258" s="83" t="str">
        <f t="shared" si="591"/>
        <v xml:space="preserve">WD3 </v>
      </c>
      <c r="F6258" s="83" t="str">
        <f t="shared" si="592"/>
        <v>WD3</v>
      </c>
      <c r="G6258" s="83" t="str">
        <f t="shared" si="593"/>
        <v>WD</v>
      </c>
      <c r="H6258" s="83" t="s">
        <v>2244</v>
      </c>
      <c r="I6258" s="83" t="s">
        <v>1167</v>
      </c>
    </row>
    <row r="6259" spans="1:9" ht="15">
      <c r="A6259" s="83" t="s">
        <v>6791</v>
      </c>
      <c r="B6259" s="83" t="str">
        <f t="shared" si="588"/>
        <v>WD3 5NU</v>
      </c>
      <c r="C6259" s="83" t="str">
        <f t="shared" si="589"/>
        <v>WD3 5N</v>
      </c>
      <c r="D6259" s="83" t="str">
        <f t="shared" si="590"/>
        <v>WD3 5</v>
      </c>
      <c r="E6259" s="83" t="str">
        <f t="shared" si="591"/>
        <v xml:space="preserve">WD3 </v>
      </c>
      <c r="F6259" s="83" t="str">
        <f t="shared" si="592"/>
        <v>WD3</v>
      </c>
      <c r="G6259" s="83" t="str">
        <f t="shared" si="593"/>
        <v>WD</v>
      </c>
      <c r="H6259" s="83" t="s">
        <v>2244</v>
      </c>
      <c r="I6259" s="83" t="s">
        <v>1167</v>
      </c>
    </row>
    <row r="6260" spans="1:9" ht="15">
      <c r="A6260" s="83" t="s">
        <v>6792</v>
      </c>
      <c r="B6260" s="83" t="str">
        <f t="shared" si="588"/>
        <v>WD3 5NW</v>
      </c>
      <c r="C6260" s="83" t="str">
        <f t="shared" si="589"/>
        <v>WD3 5N</v>
      </c>
      <c r="D6260" s="83" t="str">
        <f t="shared" si="590"/>
        <v>WD3 5</v>
      </c>
      <c r="E6260" s="83" t="str">
        <f t="shared" si="591"/>
        <v xml:space="preserve">WD3 </v>
      </c>
      <c r="F6260" s="83" t="str">
        <f t="shared" si="592"/>
        <v>WD3</v>
      </c>
      <c r="G6260" s="83" t="str">
        <f t="shared" si="593"/>
        <v>WD</v>
      </c>
      <c r="H6260" s="83" t="s">
        <v>2244</v>
      </c>
      <c r="I6260" s="83" t="s">
        <v>1167</v>
      </c>
    </row>
    <row r="6261" spans="1:9" ht="15">
      <c r="A6261" s="83" t="s">
        <v>6793</v>
      </c>
      <c r="B6261" s="83" t="str">
        <f t="shared" si="588"/>
        <v>WD3 5PA</v>
      </c>
      <c r="C6261" s="83" t="str">
        <f t="shared" si="589"/>
        <v>WD3 5P</v>
      </c>
      <c r="D6261" s="83" t="str">
        <f t="shared" si="590"/>
        <v>WD3 5</v>
      </c>
      <c r="E6261" s="83" t="str">
        <f t="shared" si="591"/>
        <v xml:space="preserve">WD3 </v>
      </c>
      <c r="F6261" s="83" t="str">
        <f t="shared" si="592"/>
        <v>WD3</v>
      </c>
      <c r="G6261" s="83" t="str">
        <f t="shared" si="593"/>
        <v>WD</v>
      </c>
      <c r="H6261" s="83" t="s">
        <v>688</v>
      </c>
      <c r="I6261" s="83" t="s">
        <v>650</v>
      </c>
    </row>
    <row r="6262" spans="1:9" ht="15">
      <c r="A6262" s="83" t="s">
        <v>6794</v>
      </c>
      <c r="B6262" s="83" t="str">
        <f t="shared" si="588"/>
        <v>WD3 5PB</v>
      </c>
      <c r="C6262" s="83" t="str">
        <f t="shared" si="589"/>
        <v>WD3 5P</v>
      </c>
      <c r="D6262" s="83" t="str">
        <f t="shared" si="590"/>
        <v>WD3 5</v>
      </c>
      <c r="E6262" s="83" t="str">
        <f t="shared" si="591"/>
        <v xml:space="preserve">WD3 </v>
      </c>
      <c r="F6262" s="83" t="str">
        <f t="shared" si="592"/>
        <v>WD3</v>
      </c>
      <c r="G6262" s="83" t="str">
        <f t="shared" si="593"/>
        <v>WD</v>
      </c>
      <c r="H6262" s="83" t="s">
        <v>688</v>
      </c>
      <c r="I6262" s="83" t="s">
        <v>650</v>
      </c>
    </row>
    <row r="6263" spans="1:9" ht="15">
      <c r="A6263" s="83" t="s">
        <v>6795</v>
      </c>
      <c r="B6263" s="83" t="str">
        <f t="shared" si="588"/>
        <v>WD3 5PD</v>
      </c>
      <c r="C6263" s="83" t="str">
        <f t="shared" si="589"/>
        <v>WD3 5P</v>
      </c>
      <c r="D6263" s="83" t="str">
        <f t="shared" si="590"/>
        <v>WD3 5</v>
      </c>
      <c r="E6263" s="83" t="str">
        <f t="shared" si="591"/>
        <v xml:space="preserve">WD3 </v>
      </c>
      <c r="F6263" s="83" t="str">
        <f t="shared" si="592"/>
        <v>WD3</v>
      </c>
      <c r="G6263" s="83" t="str">
        <f t="shared" si="593"/>
        <v>WD</v>
      </c>
      <c r="H6263" s="83" t="s">
        <v>688</v>
      </c>
      <c r="I6263" s="83" t="s">
        <v>650</v>
      </c>
    </row>
    <row r="6264" spans="1:9" ht="15">
      <c r="A6264" s="83" t="s">
        <v>6796</v>
      </c>
      <c r="B6264" s="83" t="str">
        <f t="shared" si="588"/>
        <v>WD3 5PE</v>
      </c>
      <c r="C6264" s="83" t="str">
        <f t="shared" si="589"/>
        <v>WD3 5P</v>
      </c>
      <c r="D6264" s="83" t="str">
        <f t="shared" si="590"/>
        <v>WD3 5</v>
      </c>
      <c r="E6264" s="83" t="str">
        <f t="shared" si="591"/>
        <v xml:space="preserve">WD3 </v>
      </c>
      <c r="F6264" s="83" t="str">
        <f t="shared" si="592"/>
        <v>WD3</v>
      </c>
      <c r="G6264" s="83" t="str">
        <f t="shared" si="593"/>
        <v>WD</v>
      </c>
      <c r="H6264" s="83" t="s">
        <v>688</v>
      </c>
      <c r="I6264" s="83" t="s">
        <v>650</v>
      </c>
    </row>
    <row r="6265" spans="1:9" ht="15">
      <c r="A6265" s="83" t="s">
        <v>6797</v>
      </c>
      <c r="B6265" s="83" t="str">
        <f t="shared" si="588"/>
        <v>WD3 5PF</v>
      </c>
      <c r="C6265" s="83" t="str">
        <f t="shared" si="589"/>
        <v>WD3 5P</v>
      </c>
      <c r="D6265" s="83" t="str">
        <f t="shared" si="590"/>
        <v>WD3 5</v>
      </c>
      <c r="E6265" s="83" t="str">
        <f t="shared" si="591"/>
        <v xml:space="preserve">WD3 </v>
      </c>
      <c r="F6265" s="83" t="str">
        <f t="shared" si="592"/>
        <v>WD3</v>
      </c>
      <c r="G6265" s="83" t="str">
        <f t="shared" si="593"/>
        <v>WD</v>
      </c>
      <c r="H6265" s="83" t="s">
        <v>688</v>
      </c>
      <c r="I6265" s="83" t="s">
        <v>650</v>
      </c>
    </row>
    <row r="6266" spans="1:9" ht="15">
      <c r="A6266" s="83" t="s">
        <v>6798</v>
      </c>
      <c r="B6266" s="83" t="str">
        <f t="shared" si="588"/>
        <v>WD3 5PG</v>
      </c>
      <c r="C6266" s="83" t="str">
        <f t="shared" si="589"/>
        <v>WD3 5P</v>
      </c>
      <c r="D6266" s="83" t="str">
        <f t="shared" si="590"/>
        <v>WD3 5</v>
      </c>
      <c r="E6266" s="83" t="str">
        <f t="shared" si="591"/>
        <v xml:space="preserve">WD3 </v>
      </c>
      <c r="F6266" s="83" t="str">
        <f t="shared" si="592"/>
        <v>WD3</v>
      </c>
      <c r="G6266" s="83" t="str">
        <f t="shared" si="593"/>
        <v>WD</v>
      </c>
      <c r="H6266" s="83" t="s">
        <v>688</v>
      </c>
      <c r="I6266" s="83" t="s">
        <v>650</v>
      </c>
    </row>
    <row r="6267" spans="1:9" ht="15">
      <c r="A6267" s="83" t="s">
        <v>6799</v>
      </c>
      <c r="B6267" s="83" t="str">
        <f t="shared" si="588"/>
        <v>WD3 5PJ</v>
      </c>
      <c r="C6267" s="83" t="str">
        <f t="shared" si="589"/>
        <v>WD3 5P</v>
      </c>
      <c r="D6267" s="83" t="str">
        <f t="shared" si="590"/>
        <v>WD3 5</v>
      </c>
      <c r="E6267" s="83" t="str">
        <f t="shared" si="591"/>
        <v xml:space="preserve">WD3 </v>
      </c>
      <c r="F6267" s="83" t="str">
        <f t="shared" si="592"/>
        <v>WD3</v>
      </c>
      <c r="G6267" s="83" t="str">
        <f t="shared" si="593"/>
        <v>WD</v>
      </c>
      <c r="H6267" s="83" t="s">
        <v>2244</v>
      </c>
      <c r="I6267" s="83" t="s">
        <v>1167</v>
      </c>
    </row>
    <row r="6268" spans="1:9" ht="15">
      <c r="A6268" s="83" t="s">
        <v>6800</v>
      </c>
      <c r="B6268" s="83" t="str">
        <f t="shared" si="588"/>
        <v>WD3 5PN</v>
      </c>
      <c r="C6268" s="83" t="str">
        <f t="shared" si="589"/>
        <v>WD3 5P</v>
      </c>
      <c r="D6268" s="83" t="str">
        <f t="shared" si="590"/>
        <v>WD3 5</v>
      </c>
      <c r="E6268" s="83" t="str">
        <f t="shared" si="591"/>
        <v xml:space="preserve">WD3 </v>
      </c>
      <c r="F6268" s="83" t="str">
        <f t="shared" si="592"/>
        <v>WD3</v>
      </c>
      <c r="G6268" s="83" t="str">
        <f t="shared" si="593"/>
        <v>WD</v>
      </c>
      <c r="H6268" s="83" t="s">
        <v>688</v>
      </c>
      <c r="I6268" s="83" t="s">
        <v>650</v>
      </c>
    </row>
    <row r="6269" spans="1:9" ht="15">
      <c r="A6269" s="83" t="s">
        <v>6801</v>
      </c>
      <c r="B6269" s="83" t="str">
        <f t="shared" si="588"/>
        <v>WD3 5PP</v>
      </c>
      <c r="C6269" s="83" t="str">
        <f t="shared" si="589"/>
        <v>WD3 5P</v>
      </c>
      <c r="D6269" s="83" t="str">
        <f t="shared" si="590"/>
        <v>WD3 5</v>
      </c>
      <c r="E6269" s="83" t="str">
        <f t="shared" si="591"/>
        <v xml:space="preserve">WD3 </v>
      </c>
      <c r="F6269" s="83" t="str">
        <f t="shared" si="592"/>
        <v>WD3</v>
      </c>
      <c r="G6269" s="83" t="str">
        <f t="shared" si="593"/>
        <v>WD</v>
      </c>
      <c r="H6269" s="83" t="s">
        <v>2244</v>
      </c>
      <c r="I6269" s="83" t="s">
        <v>1167</v>
      </c>
    </row>
    <row r="6270" spans="1:9" ht="15">
      <c r="A6270" s="83" t="s">
        <v>6802</v>
      </c>
      <c r="B6270" s="83" t="str">
        <f t="shared" si="588"/>
        <v>WD3 5PQ</v>
      </c>
      <c r="C6270" s="83" t="str">
        <f t="shared" si="589"/>
        <v>WD3 5P</v>
      </c>
      <c r="D6270" s="83" t="str">
        <f t="shared" si="590"/>
        <v>WD3 5</v>
      </c>
      <c r="E6270" s="83" t="str">
        <f t="shared" si="591"/>
        <v xml:space="preserve">WD3 </v>
      </c>
      <c r="F6270" s="83" t="str">
        <f t="shared" si="592"/>
        <v>WD3</v>
      </c>
      <c r="G6270" s="83" t="str">
        <f t="shared" si="593"/>
        <v>WD</v>
      </c>
      <c r="H6270" s="83" t="s">
        <v>688</v>
      </c>
      <c r="I6270" s="83" t="s">
        <v>650</v>
      </c>
    </row>
    <row r="6271" spans="1:9" ht="15">
      <c r="A6271" s="83" t="s">
        <v>6803</v>
      </c>
      <c r="B6271" s="83" t="str">
        <f t="shared" si="588"/>
        <v>WD3 5PR</v>
      </c>
      <c r="C6271" s="83" t="str">
        <f t="shared" si="589"/>
        <v>WD3 5P</v>
      </c>
      <c r="D6271" s="83" t="str">
        <f t="shared" si="590"/>
        <v>WD3 5</v>
      </c>
      <c r="E6271" s="83" t="str">
        <f t="shared" si="591"/>
        <v xml:space="preserve">WD3 </v>
      </c>
      <c r="F6271" s="83" t="str">
        <f t="shared" si="592"/>
        <v>WD3</v>
      </c>
      <c r="G6271" s="83" t="str">
        <f t="shared" si="593"/>
        <v>WD</v>
      </c>
      <c r="H6271" s="83" t="s">
        <v>2244</v>
      </c>
      <c r="I6271" s="83" t="s">
        <v>1167</v>
      </c>
    </row>
    <row r="6272" spans="1:9" ht="15">
      <c r="A6272" s="83" t="s">
        <v>6804</v>
      </c>
      <c r="B6272" s="83" t="str">
        <f t="shared" si="588"/>
        <v>WD3 5PS</v>
      </c>
      <c r="C6272" s="83" t="str">
        <f t="shared" si="589"/>
        <v>WD3 5P</v>
      </c>
      <c r="D6272" s="83" t="str">
        <f t="shared" si="590"/>
        <v>WD3 5</v>
      </c>
      <c r="E6272" s="83" t="str">
        <f t="shared" si="591"/>
        <v xml:space="preserve">WD3 </v>
      </c>
      <c r="F6272" s="83" t="str">
        <f t="shared" si="592"/>
        <v>WD3</v>
      </c>
      <c r="G6272" s="83" t="str">
        <f t="shared" si="593"/>
        <v>WD</v>
      </c>
      <c r="H6272" s="83" t="s">
        <v>2244</v>
      </c>
      <c r="I6272" s="83" t="s">
        <v>1167</v>
      </c>
    </row>
    <row r="6273" spans="1:9" ht="15">
      <c r="A6273" s="83" t="s">
        <v>6805</v>
      </c>
      <c r="B6273" s="83" t="str">
        <f t="shared" si="588"/>
        <v>WD3 5PT</v>
      </c>
      <c r="C6273" s="83" t="str">
        <f t="shared" si="589"/>
        <v>WD3 5P</v>
      </c>
      <c r="D6273" s="83" t="str">
        <f t="shared" si="590"/>
        <v>WD3 5</v>
      </c>
      <c r="E6273" s="83" t="str">
        <f t="shared" si="591"/>
        <v xml:space="preserve">WD3 </v>
      </c>
      <c r="F6273" s="83" t="str">
        <f t="shared" si="592"/>
        <v>WD3</v>
      </c>
      <c r="G6273" s="83" t="str">
        <f t="shared" si="593"/>
        <v>WD</v>
      </c>
      <c r="H6273" s="83" t="s">
        <v>2244</v>
      </c>
      <c r="I6273" s="83" t="s">
        <v>1167</v>
      </c>
    </row>
    <row r="6274" spans="1:9" ht="15">
      <c r="A6274" s="83" t="s">
        <v>6806</v>
      </c>
      <c r="B6274" s="83" t="str">
        <f t="shared" si="588"/>
        <v>WD3 5PU</v>
      </c>
      <c r="C6274" s="83" t="str">
        <f t="shared" si="589"/>
        <v>WD3 5P</v>
      </c>
      <c r="D6274" s="83" t="str">
        <f t="shared" si="590"/>
        <v>WD3 5</v>
      </c>
      <c r="E6274" s="83" t="str">
        <f t="shared" si="591"/>
        <v xml:space="preserve">WD3 </v>
      </c>
      <c r="F6274" s="83" t="str">
        <f t="shared" si="592"/>
        <v>WD3</v>
      </c>
      <c r="G6274" s="83" t="str">
        <f t="shared" si="593"/>
        <v>WD</v>
      </c>
      <c r="H6274" s="83" t="s">
        <v>2244</v>
      </c>
      <c r="I6274" s="83" t="s">
        <v>1167</v>
      </c>
    </row>
    <row r="6275" spans="1:9" ht="15">
      <c r="A6275" s="83" t="s">
        <v>6807</v>
      </c>
      <c r="B6275" s="83" t="str">
        <f t="shared" ref="B6275:B6338" si="594">LEFT($A6275,7)</f>
        <v>WD3 5PW</v>
      </c>
      <c r="C6275" s="83" t="str">
        <f t="shared" ref="C6275:C6338" si="595">LEFT($A6275,6)</f>
        <v>WD3 5P</v>
      </c>
      <c r="D6275" s="83" t="str">
        <f t="shared" ref="D6275:D6338" si="596">LEFT($A6275,5)</f>
        <v>WD3 5</v>
      </c>
      <c r="E6275" s="83" t="str">
        <f t="shared" ref="E6275:E6338" si="597">LEFT($A6275,4)</f>
        <v xml:space="preserve">WD3 </v>
      </c>
      <c r="F6275" s="83" t="str">
        <f t="shared" ref="F6275:F6338" si="598">LEFT($A6275,3)</f>
        <v>WD3</v>
      </c>
      <c r="G6275" s="83" t="str">
        <f t="shared" ref="G6275:G6338" si="599">LEFT($A6275,2)</f>
        <v>WD</v>
      </c>
      <c r="H6275" s="83" t="s">
        <v>688</v>
      </c>
      <c r="I6275" s="83" t="s">
        <v>650</v>
      </c>
    </row>
    <row r="6276" spans="1:9" ht="15">
      <c r="A6276" s="83" t="s">
        <v>6808</v>
      </c>
      <c r="B6276" s="83" t="str">
        <f t="shared" si="594"/>
        <v>WD3 5PX</v>
      </c>
      <c r="C6276" s="83" t="str">
        <f t="shared" si="595"/>
        <v>WD3 5P</v>
      </c>
      <c r="D6276" s="83" t="str">
        <f t="shared" si="596"/>
        <v>WD3 5</v>
      </c>
      <c r="E6276" s="83" t="str">
        <f t="shared" si="597"/>
        <v xml:space="preserve">WD3 </v>
      </c>
      <c r="F6276" s="83" t="str">
        <f t="shared" si="598"/>
        <v>WD3</v>
      </c>
      <c r="G6276" s="83" t="str">
        <f t="shared" si="599"/>
        <v>WD</v>
      </c>
      <c r="H6276" s="83" t="s">
        <v>2244</v>
      </c>
      <c r="I6276" s="83" t="s">
        <v>1167</v>
      </c>
    </row>
    <row r="6277" spans="1:9" ht="15">
      <c r="A6277" s="83" t="s">
        <v>6809</v>
      </c>
      <c r="B6277" s="83" t="str">
        <f t="shared" si="594"/>
        <v>WD3 5PY</v>
      </c>
      <c r="C6277" s="83" t="str">
        <f t="shared" si="595"/>
        <v>WD3 5P</v>
      </c>
      <c r="D6277" s="83" t="str">
        <f t="shared" si="596"/>
        <v>WD3 5</v>
      </c>
      <c r="E6277" s="83" t="str">
        <f t="shared" si="597"/>
        <v xml:space="preserve">WD3 </v>
      </c>
      <c r="F6277" s="83" t="str">
        <f t="shared" si="598"/>
        <v>WD3</v>
      </c>
      <c r="G6277" s="83" t="str">
        <f t="shared" si="599"/>
        <v>WD</v>
      </c>
      <c r="H6277" s="83" t="s">
        <v>2244</v>
      </c>
      <c r="I6277" s="83" t="s">
        <v>1167</v>
      </c>
    </row>
    <row r="6278" spans="1:9" ht="15">
      <c r="A6278" s="83" t="s">
        <v>6810</v>
      </c>
      <c r="B6278" s="83" t="str">
        <f t="shared" si="594"/>
        <v>WD3 5PZ</v>
      </c>
      <c r="C6278" s="83" t="str">
        <f t="shared" si="595"/>
        <v>WD3 5P</v>
      </c>
      <c r="D6278" s="83" t="str">
        <f t="shared" si="596"/>
        <v>WD3 5</v>
      </c>
      <c r="E6278" s="83" t="str">
        <f t="shared" si="597"/>
        <v xml:space="preserve">WD3 </v>
      </c>
      <c r="F6278" s="83" t="str">
        <f t="shared" si="598"/>
        <v>WD3</v>
      </c>
      <c r="G6278" s="83" t="str">
        <f t="shared" si="599"/>
        <v>WD</v>
      </c>
      <c r="H6278" s="83" t="s">
        <v>2244</v>
      </c>
      <c r="I6278" s="83" t="s">
        <v>1167</v>
      </c>
    </row>
    <row r="6279" spans="1:9" ht="15">
      <c r="A6279" s="83" t="s">
        <v>6811</v>
      </c>
      <c r="B6279" s="83" t="str">
        <f t="shared" si="594"/>
        <v>WD3 5Q</v>
      </c>
      <c r="C6279" s="83" t="str">
        <f t="shared" si="595"/>
        <v>WD3 5Q</v>
      </c>
      <c r="D6279" s="83" t="str">
        <f t="shared" si="596"/>
        <v>WD3 5</v>
      </c>
      <c r="E6279" s="83" t="str">
        <f t="shared" si="597"/>
        <v xml:space="preserve">WD3 </v>
      </c>
      <c r="F6279" s="83" t="str">
        <f t="shared" si="598"/>
        <v>WD3</v>
      </c>
      <c r="G6279" s="83" t="str">
        <f t="shared" si="599"/>
        <v>WD</v>
      </c>
      <c r="H6279" s="83" t="s">
        <v>2244</v>
      </c>
      <c r="I6279" s="83" t="s">
        <v>1167</v>
      </c>
    </row>
    <row r="6280" spans="1:9" ht="15">
      <c r="A6280" s="83" t="s">
        <v>6812</v>
      </c>
      <c r="B6280" s="83" t="str">
        <f t="shared" si="594"/>
        <v>WD3 5QJ</v>
      </c>
      <c r="C6280" s="83" t="str">
        <f t="shared" si="595"/>
        <v>WD3 5Q</v>
      </c>
      <c r="D6280" s="83" t="str">
        <f t="shared" si="596"/>
        <v>WD3 5</v>
      </c>
      <c r="E6280" s="83" t="str">
        <f t="shared" si="597"/>
        <v xml:space="preserve">WD3 </v>
      </c>
      <c r="F6280" s="83" t="str">
        <f t="shared" si="598"/>
        <v>WD3</v>
      </c>
      <c r="G6280" s="83" t="str">
        <f t="shared" si="599"/>
        <v>WD</v>
      </c>
      <c r="H6280" s="83" t="s">
        <v>688</v>
      </c>
      <c r="I6280" s="83" t="s">
        <v>650</v>
      </c>
    </row>
    <row r="6281" spans="1:9" ht="15">
      <c r="A6281" s="83" t="s">
        <v>6813</v>
      </c>
      <c r="B6281" s="83" t="str">
        <f t="shared" si="594"/>
        <v>WD3 5R</v>
      </c>
      <c r="C6281" s="83" t="str">
        <f t="shared" si="595"/>
        <v>WD3 5R</v>
      </c>
      <c r="D6281" s="83" t="str">
        <f t="shared" si="596"/>
        <v>WD3 5</v>
      </c>
      <c r="E6281" s="83" t="str">
        <f t="shared" si="597"/>
        <v xml:space="preserve">WD3 </v>
      </c>
      <c r="F6281" s="83" t="str">
        <f t="shared" si="598"/>
        <v>WD3</v>
      </c>
      <c r="G6281" s="83" t="str">
        <f t="shared" si="599"/>
        <v>WD</v>
      </c>
      <c r="H6281" s="83" t="s">
        <v>2244</v>
      </c>
      <c r="I6281" s="83" t="s">
        <v>1167</v>
      </c>
    </row>
    <row r="6282" spans="1:9" ht="15">
      <c r="A6282" s="83" t="s">
        <v>6814</v>
      </c>
      <c r="B6282" s="83" t="str">
        <f t="shared" si="594"/>
        <v>WD3 5RU</v>
      </c>
      <c r="C6282" s="83" t="str">
        <f t="shared" si="595"/>
        <v>WD3 5R</v>
      </c>
      <c r="D6282" s="83" t="str">
        <f t="shared" si="596"/>
        <v>WD3 5</v>
      </c>
      <c r="E6282" s="83" t="str">
        <f t="shared" si="597"/>
        <v xml:space="preserve">WD3 </v>
      </c>
      <c r="F6282" s="83" t="str">
        <f t="shared" si="598"/>
        <v>WD3</v>
      </c>
      <c r="G6282" s="83" t="str">
        <f t="shared" si="599"/>
        <v>WD</v>
      </c>
      <c r="H6282" s="83" t="s">
        <v>688</v>
      </c>
      <c r="I6282" s="83" t="s">
        <v>650</v>
      </c>
    </row>
    <row r="6283" spans="1:9" ht="15">
      <c r="A6283" s="83" t="s">
        <v>119</v>
      </c>
      <c r="B6283" s="83" t="str">
        <f t="shared" si="594"/>
        <v>WD3 6</v>
      </c>
      <c r="C6283" s="83" t="str">
        <f t="shared" si="595"/>
        <v>WD3 6</v>
      </c>
      <c r="D6283" s="83" t="str">
        <f t="shared" si="596"/>
        <v>WD3 6</v>
      </c>
      <c r="E6283" s="83" t="str">
        <f t="shared" si="597"/>
        <v xml:space="preserve">WD3 </v>
      </c>
      <c r="F6283" s="83" t="str">
        <f t="shared" si="598"/>
        <v>WD3</v>
      </c>
      <c r="G6283" s="83" t="str">
        <f t="shared" si="599"/>
        <v>WD</v>
      </c>
      <c r="H6283" s="83" t="s">
        <v>2244</v>
      </c>
      <c r="I6283" s="83" t="s">
        <v>1167</v>
      </c>
    </row>
    <row r="6284" spans="1:9" ht="15">
      <c r="A6284" s="83" t="s">
        <v>6815</v>
      </c>
      <c r="B6284" s="83" t="str">
        <f t="shared" si="594"/>
        <v>WD3 6AA</v>
      </c>
      <c r="C6284" s="83" t="str">
        <f t="shared" si="595"/>
        <v>WD3 6A</v>
      </c>
      <c r="D6284" s="83" t="str">
        <f t="shared" si="596"/>
        <v>WD3 6</v>
      </c>
      <c r="E6284" s="83" t="str">
        <f t="shared" si="597"/>
        <v xml:space="preserve">WD3 </v>
      </c>
      <c r="F6284" s="83" t="str">
        <f t="shared" si="598"/>
        <v>WD3</v>
      </c>
      <c r="G6284" s="83" t="str">
        <f t="shared" si="599"/>
        <v>WD</v>
      </c>
      <c r="H6284" s="83" t="s">
        <v>688</v>
      </c>
      <c r="I6284" s="83" t="s">
        <v>650</v>
      </c>
    </row>
    <row r="6285" spans="1:9" ht="15">
      <c r="A6285" s="83" t="s">
        <v>6816</v>
      </c>
      <c r="B6285" s="83" t="str">
        <f t="shared" si="594"/>
        <v>WD3 6AB</v>
      </c>
      <c r="C6285" s="83" t="str">
        <f t="shared" si="595"/>
        <v>WD3 6A</v>
      </c>
      <c r="D6285" s="83" t="str">
        <f t="shared" si="596"/>
        <v>WD3 6</v>
      </c>
      <c r="E6285" s="83" t="str">
        <f t="shared" si="597"/>
        <v xml:space="preserve">WD3 </v>
      </c>
      <c r="F6285" s="83" t="str">
        <f t="shared" si="598"/>
        <v>WD3</v>
      </c>
      <c r="G6285" s="83" t="str">
        <f t="shared" si="599"/>
        <v>WD</v>
      </c>
      <c r="H6285" s="83" t="s">
        <v>688</v>
      </c>
      <c r="I6285" s="83" t="s">
        <v>650</v>
      </c>
    </row>
    <row r="6286" spans="1:9" ht="15">
      <c r="A6286" s="83" t="s">
        <v>6817</v>
      </c>
      <c r="B6286" s="83" t="str">
        <f t="shared" si="594"/>
        <v>WD3 6AD</v>
      </c>
      <c r="C6286" s="83" t="str">
        <f t="shared" si="595"/>
        <v>WD3 6A</v>
      </c>
      <c r="D6286" s="83" t="str">
        <f t="shared" si="596"/>
        <v>WD3 6</v>
      </c>
      <c r="E6286" s="83" t="str">
        <f t="shared" si="597"/>
        <v xml:space="preserve">WD3 </v>
      </c>
      <c r="F6286" s="83" t="str">
        <f t="shared" si="598"/>
        <v>WD3</v>
      </c>
      <c r="G6286" s="83" t="str">
        <f t="shared" si="599"/>
        <v>WD</v>
      </c>
      <c r="H6286" s="83" t="s">
        <v>688</v>
      </c>
      <c r="I6286" s="83" t="s">
        <v>650</v>
      </c>
    </row>
    <row r="6287" spans="1:9" ht="15">
      <c r="A6287" s="83" t="s">
        <v>6818</v>
      </c>
      <c r="B6287" s="83" t="str">
        <f t="shared" si="594"/>
        <v>WD3 6AF</v>
      </c>
      <c r="C6287" s="83" t="str">
        <f t="shared" si="595"/>
        <v>WD3 6A</v>
      </c>
      <c r="D6287" s="83" t="str">
        <f t="shared" si="596"/>
        <v>WD3 6</v>
      </c>
      <c r="E6287" s="83" t="str">
        <f t="shared" si="597"/>
        <v xml:space="preserve">WD3 </v>
      </c>
      <c r="F6287" s="83" t="str">
        <f t="shared" si="598"/>
        <v>WD3</v>
      </c>
      <c r="G6287" s="83" t="str">
        <f t="shared" si="599"/>
        <v>WD</v>
      </c>
      <c r="H6287" s="83" t="s">
        <v>688</v>
      </c>
      <c r="I6287" s="83" t="s">
        <v>650</v>
      </c>
    </row>
    <row r="6288" spans="1:9" ht="15">
      <c r="A6288" s="83" t="s">
        <v>6819</v>
      </c>
      <c r="B6288" s="83" t="str">
        <f t="shared" si="594"/>
        <v>WD3 6AH</v>
      </c>
      <c r="C6288" s="83" t="str">
        <f t="shared" si="595"/>
        <v>WD3 6A</v>
      </c>
      <c r="D6288" s="83" t="str">
        <f t="shared" si="596"/>
        <v>WD3 6</v>
      </c>
      <c r="E6288" s="83" t="str">
        <f t="shared" si="597"/>
        <v xml:space="preserve">WD3 </v>
      </c>
      <c r="F6288" s="83" t="str">
        <f t="shared" si="598"/>
        <v>WD3</v>
      </c>
      <c r="G6288" s="83" t="str">
        <f t="shared" si="599"/>
        <v>WD</v>
      </c>
      <c r="H6288" s="83" t="s">
        <v>688</v>
      </c>
      <c r="I6288" s="83" t="s">
        <v>650</v>
      </c>
    </row>
    <row r="6289" spans="1:9" ht="15">
      <c r="A6289" s="83" t="s">
        <v>6820</v>
      </c>
      <c r="B6289" s="83" t="str">
        <f t="shared" si="594"/>
        <v>WD3 6AJ</v>
      </c>
      <c r="C6289" s="83" t="str">
        <f t="shared" si="595"/>
        <v>WD3 6A</v>
      </c>
      <c r="D6289" s="83" t="str">
        <f t="shared" si="596"/>
        <v>WD3 6</v>
      </c>
      <c r="E6289" s="83" t="str">
        <f t="shared" si="597"/>
        <v xml:space="preserve">WD3 </v>
      </c>
      <c r="F6289" s="83" t="str">
        <f t="shared" si="598"/>
        <v>WD3</v>
      </c>
      <c r="G6289" s="83" t="str">
        <f t="shared" si="599"/>
        <v>WD</v>
      </c>
      <c r="H6289" s="83" t="s">
        <v>688</v>
      </c>
      <c r="I6289" s="83" t="s">
        <v>650</v>
      </c>
    </row>
    <row r="6290" spans="1:9" ht="15">
      <c r="A6290" s="83" t="s">
        <v>6821</v>
      </c>
      <c r="B6290" s="83" t="str">
        <f t="shared" si="594"/>
        <v>WD3 6AQ</v>
      </c>
      <c r="C6290" s="83" t="str">
        <f t="shared" si="595"/>
        <v>WD3 6A</v>
      </c>
      <c r="D6290" s="83" t="str">
        <f t="shared" si="596"/>
        <v>WD3 6</v>
      </c>
      <c r="E6290" s="83" t="str">
        <f t="shared" si="597"/>
        <v xml:space="preserve">WD3 </v>
      </c>
      <c r="F6290" s="83" t="str">
        <f t="shared" si="598"/>
        <v>WD3</v>
      </c>
      <c r="G6290" s="83" t="str">
        <f t="shared" si="599"/>
        <v>WD</v>
      </c>
      <c r="H6290" s="83" t="s">
        <v>688</v>
      </c>
      <c r="I6290" s="83" t="s">
        <v>650</v>
      </c>
    </row>
    <row r="6291" spans="1:9" ht="15">
      <c r="A6291" s="83" t="s">
        <v>6822</v>
      </c>
      <c r="B6291" s="83" t="str">
        <f t="shared" si="594"/>
        <v>WD3 6EU</v>
      </c>
      <c r="C6291" s="83" t="str">
        <f t="shared" si="595"/>
        <v>WD3 6E</v>
      </c>
      <c r="D6291" s="83" t="str">
        <f t="shared" si="596"/>
        <v>WD3 6</v>
      </c>
      <c r="E6291" s="83" t="str">
        <f t="shared" si="597"/>
        <v xml:space="preserve">WD3 </v>
      </c>
      <c r="F6291" s="83" t="str">
        <f t="shared" si="598"/>
        <v>WD3</v>
      </c>
      <c r="G6291" s="83" t="str">
        <f t="shared" si="599"/>
        <v>WD</v>
      </c>
      <c r="H6291" s="83" t="s">
        <v>688</v>
      </c>
      <c r="I6291" s="83" t="s">
        <v>650</v>
      </c>
    </row>
    <row r="6292" spans="1:9" ht="15">
      <c r="A6292" s="83" t="s">
        <v>6823</v>
      </c>
      <c r="B6292" s="83" t="str">
        <f t="shared" si="594"/>
        <v>WD3 6EW</v>
      </c>
      <c r="C6292" s="83" t="str">
        <f t="shared" si="595"/>
        <v>WD3 6E</v>
      </c>
      <c r="D6292" s="83" t="str">
        <f t="shared" si="596"/>
        <v>WD3 6</v>
      </c>
      <c r="E6292" s="83" t="str">
        <f t="shared" si="597"/>
        <v xml:space="preserve">WD3 </v>
      </c>
      <c r="F6292" s="83" t="str">
        <f t="shared" si="598"/>
        <v>WD3</v>
      </c>
      <c r="G6292" s="83" t="str">
        <f t="shared" si="599"/>
        <v>WD</v>
      </c>
      <c r="H6292" s="83" t="s">
        <v>688</v>
      </c>
      <c r="I6292" s="83" t="s">
        <v>650</v>
      </c>
    </row>
    <row r="6293" spans="1:9" ht="15">
      <c r="A6293" s="83" t="s">
        <v>6824</v>
      </c>
      <c r="B6293" s="83" t="str">
        <f t="shared" si="594"/>
        <v>WD3 6HB</v>
      </c>
      <c r="C6293" s="83" t="str">
        <f t="shared" si="595"/>
        <v>WD3 6H</v>
      </c>
      <c r="D6293" s="83" t="str">
        <f t="shared" si="596"/>
        <v>WD3 6</v>
      </c>
      <c r="E6293" s="83" t="str">
        <f t="shared" si="597"/>
        <v xml:space="preserve">WD3 </v>
      </c>
      <c r="F6293" s="83" t="str">
        <f t="shared" si="598"/>
        <v>WD3</v>
      </c>
      <c r="G6293" s="83" t="str">
        <f t="shared" si="599"/>
        <v>WD</v>
      </c>
      <c r="H6293" s="83" t="s">
        <v>688</v>
      </c>
      <c r="I6293" s="83" t="s">
        <v>650</v>
      </c>
    </row>
    <row r="6294" spans="1:9" ht="15">
      <c r="A6294" s="83" t="s">
        <v>6825</v>
      </c>
      <c r="B6294" s="83" t="str">
        <f t="shared" si="594"/>
        <v>WD3 8U</v>
      </c>
      <c r="C6294" s="83" t="str">
        <f t="shared" si="595"/>
        <v>WD3 8U</v>
      </c>
      <c r="D6294" s="83" t="str">
        <f t="shared" si="596"/>
        <v>WD3 8</v>
      </c>
      <c r="E6294" s="83" t="str">
        <f t="shared" si="597"/>
        <v xml:space="preserve">WD3 </v>
      </c>
      <c r="F6294" s="83" t="str">
        <f t="shared" si="598"/>
        <v>WD3</v>
      </c>
      <c r="G6294" s="83" t="str">
        <f t="shared" si="599"/>
        <v>WD</v>
      </c>
      <c r="H6294" s="83" t="s">
        <v>2244</v>
      </c>
      <c r="I6294" s="83" t="s">
        <v>1167</v>
      </c>
    </row>
    <row r="6295" spans="1:9" ht="15">
      <c r="A6295" s="83" t="s">
        <v>6826</v>
      </c>
      <c r="B6295" s="83" t="str">
        <f t="shared" si="594"/>
        <v>WD3 8UG</v>
      </c>
      <c r="C6295" s="83" t="str">
        <f t="shared" si="595"/>
        <v>WD3 8U</v>
      </c>
      <c r="D6295" s="83" t="str">
        <f t="shared" si="596"/>
        <v>WD3 8</v>
      </c>
      <c r="E6295" s="83" t="str">
        <f t="shared" si="597"/>
        <v xml:space="preserve">WD3 </v>
      </c>
      <c r="F6295" s="83" t="str">
        <f t="shared" si="598"/>
        <v>WD3</v>
      </c>
      <c r="G6295" s="83" t="str">
        <f t="shared" si="599"/>
        <v>WD</v>
      </c>
      <c r="H6295" s="83" t="s">
        <v>688</v>
      </c>
      <c r="I6295" s="83" t="s">
        <v>650</v>
      </c>
    </row>
    <row r="6296" spans="1:9" ht="15">
      <c r="A6296" s="83" t="s">
        <v>6827</v>
      </c>
      <c r="B6296" s="83" t="str">
        <f t="shared" si="594"/>
        <v>WD3 8US</v>
      </c>
      <c r="C6296" s="83" t="str">
        <f t="shared" si="595"/>
        <v>WD3 8U</v>
      </c>
      <c r="D6296" s="83" t="str">
        <f t="shared" si="596"/>
        <v>WD3 8</v>
      </c>
      <c r="E6296" s="83" t="str">
        <f t="shared" si="597"/>
        <v xml:space="preserve">WD3 </v>
      </c>
      <c r="F6296" s="83" t="str">
        <f t="shared" si="598"/>
        <v>WD3</v>
      </c>
      <c r="G6296" s="83" t="str">
        <f t="shared" si="599"/>
        <v>WD</v>
      </c>
      <c r="H6296" s="83" t="s">
        <v>688</v>
      </c>
      <c r="I6296" s="83" t="s">
        <v>650</v>
      </c>
    </row>
    <row r="6297" spans="1:9" ht="15">
      <c r="A6297" s="83" t="s">
        <v>6828</v>
      </c>
      <c r="B6297" s="83" t="str">
        <f t="shared" si="594"/>
        <v>WD3 8UY</v>
      </c>
      <c r="C6297" s="83" t="str">
        <f t="shared" si="595"/>
        <v>WD3 8U</v>
      </c>
      <c r="D6297" s="83" t="str">
        <f t="shared" si="596"/>
        <v>WD3 8</v>
      </c>
      <c r="E6297" s="83" t="str">
        <f t="shared" si="597"/>
        <v xml:space="preserve">WD3 </v>
      </c>
      <c r="F6297" s="83" t="str">
        <f t="shared" si="598"/>
        <v>WD3</v>
      </c>
      <c r="G6297" s="83" t="str">
        <f t="shared" si="599"/>
        <v>WD</v>
      </c>
      <c r="H6297" s="83" t="s">
        <v>688</v>
      </c>
      <c r="I6297" s="83" t="s">
        <v>650</v>
      </c>
    </row>
    <row r="6298" spans="1:9" ht="15">
      <c r="A6298" s="83" t="s">
        <v>6829</v>
      </c>
      <c r="B6298" s="83" t="str">
        <f t="shared" si="594"/>
        <v>WD6 2RW</v>
      </c>
      <c r="C6298" s="83" t="str">
        <f t="shared" si="595"/>
        <v>WD6 2R</v>
      </c>
      <c r="D6298" s="83" t="str">
        <f t="shared" si="596"/>
        <v>WD6 2</v>
      </c>
      <c r="E6298" s="83" t="str">
        <f t="shared" si="597"/>
        <v xml:space="preserve">WD6 </v>
      </c>
      <c r="F6298" s="83" t="str">
        <f t="shared" si="598"/>
        <v>WD6</v>
      </c>
      <c r="G6298" s="83" t="str">
        <f t="shared" si="599"/>
        <v>WD</v>
      </c>
      <c r="H6298" s="83" t="s">
        <v>1166</v>
      </c>
      <c r="I6298" s="83" t="s">
        <v>1167</v>
      </c>
    </row>
    <row r="6299" spans="1:9" ht="15">
      <c r="A6299" s="83" t="s">
        <v>93</v>
      </c>
      <c r="B6299" s="83" t="str">
        <f t="shared" si="594"/>
        <v>WN</v>
      </c>
      <c r="C6299" s="83" t="str">
        <f t="shared" si="595"/>
        <v>WN</v>
      </c>
      <c r="D6299" s="83" t="str">
        <f t="shared" si="596"/>
        <v>WN</v>
      </c>
      <c r="E6299" s="83" t="str">
        <f t="shared" si="597"/>
        <v>WN</v>
      </c>
      <c r="F6299" s="83" t="str">
        <f t="shared" si="598"/>
        <v>WN</v>
      </c>
      <c r="G6299" s="83" t="str">
        <f t="shared" si="599"/>
        <v>WN</v>
      </c>
      <c r="H6299" s="83" t="s">
        <v>394</v>
      </c>
      <c r="I6299" s="83" t="s">
        <v>660</v>
      </c>
    </row>
    <row r="6300" spans="1:9" ht="15">
      <c r="A6300" s="83" t="s">
        <v>6830</v>
      </c>
      <c r="B6300" s="83" t="str">
        <f t="shared" si="594"/>
        <v>WN5 0VV</v>
      </c>
      <c r="C6300" s="83" t="str">
        <f t="shared" si="595"/>
        <v>WN5 0V</v>
      </c>
      <c r="D6300" s="83" t="str">
        <f t="shared" si="596"/>
        <v>WN5 0</v>
      </c>
      <c r="E6300" s="83" t="str">
        <f t="shared" si="597"/>
        <v xml:space="preserve">WN5 </v>
      </c>
      <c r="F6300" s="83" t="str">
        <f t="shared" si="598"/>
        <v>WN5</v>
      </c>
      <c r="G6300" s="83" t="str">
        <f t="shared" si="599"/>
        <v>WN</v>
      </c>
      <c r="H6300" s="83" t="s">
        <v>1015</v>
      </c>
      <c r="I6300" s="83" t="s">
        <v>650</v>
      </c>
    </row>
    <row r="6301" spans="1:9" ht="15">
      <c r="A6301" s="83" t="s">
        <v>6831</v>
      </c>
      <c r="B6301" s="83" t="str">
        <f t="shared" si="594"/>
        <v>WR</v>
      </c>
      <c r="C6301" s="83" t="str">
        <f t="shared" si="595"/>
        <v>WR</v>
      </c>
      <c r="D6301" s="83" t="str">
        <f t="shared" si="596"/>
        <v>WR</v>
      </c>
      <c r="E6301" s="83" t="str">
        <f t="shared" si="597"/>
        <v>WR</v>
      </c>
      <c r="F6301" s="83" t="str">
        <f t="shared" si="598"/>
        <v>WR</v>
      </c>
      <c r="G6301" s="83" t="str">
        <f t="shared" si="599"/>
        <v>WR</v>
      </c>
      <c r="H6301" s="83" t="s">
        <v>698</v>
      </c>
      <c r="I6301" s="83" t="s">
        <v>670</v>
      </c>
    </row>
    <row r="6302" spans="1:9" ht="15">
      <c r="A6302" s="83" t="s">
        <v>6832</v>
      </c>
      <c r="B6302" s="83" t="str">
        <f t="shared" si="594"/>
        <v>WR10</v>
      </c>
      <c r="C6302" s="83" t="str">
        <f t="shared" si="595"/>
        <v>WR10</v>
      </c>
      <c r="D6302" s="83" t="str">
        <f t="shared" si="596"/>
        <v>WR10</v>
      </c>
      <c r="E6302" s="83" t="str">
        <f t="shared" si="597"/>
        <v>WR10</v>
      </c>
      <c r="F6302" s="83" t="str">
        <f t="shared" si="598"/>
        <v>WR1</v>
      </c>
      <c r="G6302" s="83" t="str">
        <f t="shared" si="599"/>
        <v>WR</v>
      </c>
      <c r="H6302" s="83" t="s">
        <v>349</v>
      </c>
      <c r="I6302" s="83" t="s">
        <v>666</v>
      </c>
    </row>
    <row r="6303" spans="1:9" ht="15">
      <c r="A6303" s="83" t="s">
        <v>6833</v>
      </c>
      <c r="B6303" s="83" t="str">
        <f t="shared" si="594"/>
        <v>WR10 2A</v>
      </c>
      <c r="C6303" s="83" t="str">
        <f t="shared" si="595"/>
        <v>WR10 2</v>
      </c>
      <c r="D6303" s="83" t="str">
        <f t="shared" si="596"/>
        <v xml:space="preserve">WR10 </v>
      </c>
      <c r="E6303" s="83" t="str">
        <f t="shared" si="597"/>
        <v>WR10</v>
      </c>
      <c r="F6303" s="83" t="str">
        <f t="shared" si="598"/>
        <v>WR1</v>
      </c>
      <c r="G6303" s="83" t="str">
        <f t="shared" si="599"/>
        <v>WR</v>
      </c>
      <c r="H6303" s="83" t="s">
        <v>698</v>
      </c>
      <c r="I6303" s="83" t="s">
        <v>670</v>
      </c>
    </row>
    <row r="6304" spans="1:9" ht="15">
      <c r="A6304" s="83" t="s">
        <v>6834</v>
      </c>
      <c r="B6304" s="83" t="str">
        <f t="shared" si="594"/>
        <v>WR10 2D</v>
      </c>
      <c r="C6304" s="83" t="str">
        <f t="shared" si="595"/>
        <v>WR10 2</v>
      </c>
      <c r="D6304" s="83" t="str">
        <f t="shared" si="596"/>
        <v xml:space="preserve">WR10 </v>
      </c>
      <c r="E6304" s="83" t="str">
        <f t="shared" si="597"/>
        <v>WR10</v>
      </c>
      <c r="F6304" s="83" t="str">
        <f t="shared" si="598"/>
        <v>WR1</v>
      </c>
      <c r="G6304" s="83" t="str">
        <f t="shared" si="599"/>
        <v>WR</v>
      </c>
      <c r="H6304" s="83" t="s">
        <v>698</v>
      </c>
      <c r="I6304" s="83" t="s">
        <v>670</v>
      </c>
    </row>
    <row r="6305" spans="1:9" ht="15">
      <c r="A6305" s="83" t="s">
        <v>6835</v>
      </c>
      <c r="B6305" s="83" t="str">
        <f t="shared" si="594"/>
        <v>WR10 2E</v>
      </c>
      <c r="C6305" s="83" t="str">
        <f t="shared" si="595"/>
        <v>WR10 2</v>
      </c>
      <c r="D6305" s="83" t="str">
        <f t="shared" si="596"/>
        <v xml:space="preserve">WR10 </v>
      </c>
      <c r="E6305" s="83" t="str">
        <f t="shared" si="597"/>
        <v>WR10</v>
      </c>
      <c r="F6305" s="83" t="str">
        <f t="shared" si="598"/>
        <v>WR1</v>
      </c>
      <c r="G6305" s="83" t="str">
        <f t="shared" si="599"/>
        <v>WR</v>
      </c>
      <c r="H6305" s="83" t="s">
        <v>698</v>
      </c>
      <c r="I6305" s="83" t="s">
        <v>670</v>
      </c>
    </row>
    <row r="6306" spans="1:9" ht="15">
      <c r="A6306" s="83" t="s">
        <v>6836</v>
      </c>
      <c r="B6306" s="83" t="str">
        <f t="shared" si="594"/>
        <v>WR10 2E</v>
      </c>
      <c r="C6306" s="83" t="str">
        <f t="shared" si="595"/>
        <v>WR10 2</v>
      </c>
      <c r="D6306" s="83" t="str">
        <f t="shared" si="596"/>
        <v xml:space="preserve">WR10 </v>
      </c>
      <c r="E6306" s="83" t="str">
        <f t="shared" si="597"/>
        <v>WR10</v>
      </c>
      <c r="F6306" s="83" t="str">
        <f t="shared" si="598"/>
        <v>WR1</v>
      </c>
      <c r="G6306" s="83" t="str">
        <f t="shared" si="599"/>
        <v>WR</v>
      </c>
      <c r="H6306" s="83" t="s">
        <v>349</v>
      </c>
      <c r="I6306" s="83" t="s">
        <v>666</v>
      </c>
    </row>
    <row r="6307" spans="1:9" ht="15">
      <c r="A6307" s="83" t="s">
        <v>6837</v>
      </c>
      <c r="B6307" s="83" t="str">
        <f t="shared" si="594"/>
        <v>WR10 2E</v>
      </c>
      <c r="C6307" s="83" t="str">
        <f t="shared" si="595"/>
        <v>WR10 2</v>
      </c>
      <c r="D6307" s="83" t="str">
        <f t="shared" si="596"/>
        <v xml:space="preserve">WR10 </v>
      </c>
      <c r="E6307" s="83" t="str">
        <f t="shared" si="597"/>
        <v>WR10</v>
      </c>
      <c r="F6307" s="83" t="str">
        <f t="shared" si="598"/>
        <v>WR1</v>
      </c>
      <c r="G6307" s="83" t="str">
        <f t="shared" si="599"/>
        <v>WR</v>
      </c>
      <c r="H6307" s="83" t="s">
        <v>349</v>
      </c>
      <c r="I6307" s="83" t="s">
        <v>666</v>
      </c>
    </row>
    <row r="6308" spans="1:9" ht="15">
      <c r="A6308" s="83" t="s">
        <v>6838</v>
      </c>
      <c r="B6308" s="83" t="str">
        <f t="shared" si="594"/>
        <v>WR10 2E</v>
      </c>
      <c r="C6308" s="83" t="str">
        <f t="shared" si="595"/>
        <v>WR10 2</v>
      </c>
      <c r="D6308" s="83" t="str">
        <f t="shared" si="596"/>
        <v xml:space="preserve">WR10 </v>
      </c>
      <c r="E6308" s="83" t="str">
        <f t="shared" si="597"/>
        <v>WR10</v>
      </c>
      <c r="F6308" s="83" t="str">
        <f t="shared" si="598"/>
        <v>WR1</v>
      </c>
      <c r="G6308" s="83" t="str">
        <f t="shared" si="599"/>
        <v>WR</v>
      </c>
      <c r="H6308" s="83" t="s">
        <v>349</v>
      </c>
      <c r="I6308" s="83" t="s">
        <v>666</v>
      </c>
    </row>
    <row r="6309" spans="1:9" ht="15">
      <c r="A6309" s="83" t="s">
        <v>6839</v>
      </c>
      <c r="B6309" s="83" t="str">
        <f t="shared" si="594"/>
        <v>WR10 2E</v>
      </c>
      <c r="C6309" s="83" t="str">
        <f t="shared" si="595"/>
        <v>WR10 2</v>
      </c>
      <c r="D6309" s="83" t="str">
        <f t="shared" si="596"/>
        <v xml:space="preserve">WR10 </v>
      </c>
      <c r="E6309" s="83" t="str">
        <f t="shared" si="597"/>
        <v>WR10</v>
      </c>
      <c r="F6309" s="83" t="str">
        <f t="shared" si="598"/>
        <v>WR1</v>
      </c>
      <c r="G6309" s="83" t="str">
        <f t="shared" si="599"/>
        <v>WR</v>
      </c>
      <c r="H6309" s="83" t="s">
        <v>349</v>
      </c>
      <c r="I6309" s="83" t="s">
        <v>666</v>
      </c>
    </row>
    <row r="6310" spans="1:9" ht="15">
      <c r="A6310" s="83" t="s">
        <v>6840</v>
      </c>
      <c r="B6310" s="83" t="str">
        <f t="shared" si="594"/>
        <v>WR10 2E</v>
      </c>
      <c r="C6310" s="83" t="str">
        <f t="shared" si="595"/>
        <v>WR10 2</v>
      </c>
      <c r="D6310" s="83" t="str">
        <f t="shared" si="596"/>
        <v xml:space="preserve">WR10 </v>
      </c>
      <c r="E6310" s="83" t="str">
        <f t="shared" si="597"/>
        <v>WR10</v>
      </c>
      <c r="F6310" s="83" t="str">
        <f t="shared" si="598"/>
        <v>WR1</v>
      </c>
      <c r="G6310" s="83" t="str">
        <f t="shared" si="599"/>
        <v>WR</v>
      </c>
      <c r="H6310" s="83" t="s">
        <v>349</v>
      </c>
      <c r="I6310" s="83" t="s">
        <v>666</v>
      </c>
    </row>
    <row r="6311" spans="1:9" ht="15">
      <c r="A6311" s="83" t="s">
        <v>6841</v>
      </c>
      <c r="B6311" s="83" t="str">
        <f t="shared" si="594"/>
        <v>WR10 2E</v>
      </c>
      <c r="C6311" s="83" t="str">
        <f t="shared" si="595"/>
        <v>WR10 2</v>
      </c>
      <c r="D6311" s="83" t="str">
        <f t="shared" si="596"/>
        <v xml:space="preserve">WR10 </v>
      </c>
      <c r="E6311" s="83" t="str">
        <f t="shared" si="597"/>
        <v>WR10</v>
      </c>
      <c r="F6311" s="83" t="str">
        <f t="shared" si="598"/>
        <v>WR1</v>
      </c>
      <c r="G6311" s="83" t="str">
        <f t="shared" si="599"/>
        <v>WR</v>
      </c>
      <c r="H6311" s="83" t="s">
        <v>349</v>
      </c>
      <c r="I6311" s="83" t="s">
        <v>666</v>
      </c>
    </row>
    <row r="6312" spans="1:9" ht="15">
      <c r="A6312" s="83" t="s">
        <v>6842</v>
      </c>
      <c r="B6312" s="83" t="str">
        <f t="shared" si="594"/>
        <v>WR10 2E</v>
      </c>
      <c r="C6312" s="83" t="str">
        <f t="shared" si="595"/>
        <v>WR10 2</v>
      </c>
      <c r="D6312" s="83" t="str">
        <f t="shared" si="596"/>
        <v xml:space="preserve">WR10 </v>
      </c>
      <c r="E6312" s="83" t="str">
        <f t="shared" si="597"/>
        <v>WR10</v>
      </c>
      <c r="F6312" s="83" t="str">
        <f t="shared" si="598"/>
        <v>WR1</v>
      </c>
      <c r="G6312" s="83" t="str">
        <f t="shared" si="599"/>
        <v>WR</v>
      </c>
      <c r="H6312" s="83" t="s">
        <v>349</v>
      </c>
      <c r="I6312" s="83" t="s">
        <v>666</v>
      </c>
    </row>
    <row r="6313" spans="1:9" ht="15">
      <c r="A6313" s="83" t="s">
        <v>6843</v>
      </c>
      <c r="B6313" s="83" t="str">
        <f t="shared" si="594"/>
        <v>WR10 2H</v>
      </c>
      <c r="C6313" s="83" t="str">
        <f t="shared" si="595"/>
        <v>WR10 2</v>
      </c>
      <c r="D6313" s="83" t="str">
        <f t="shared" si="596"/>
        <v xml:space="preserve">WR10 </v>
      </c>
      <c r="E6313" s="83" t="str">
        <f t="shared" si="597"/>
        <v>WR10</v>
      </c>
      <c r="F6313" s="83" t="str">
        <f t="shared" si="598"/>
        <v>WR1</v>
      </c>
      <c r="G6313" s="83" t="str">
        <f t="shared" si="599"/>
        <v>WR</v>
      </c>
      <c r="H6313" s="83" t="s">
        <v>698</v>
      </c>
      <c r="I6313" s="83" t="s">
        <v>670</v>
      </c>
    </row>
    <row r="6314" spans="1:9" ht="15">
      <c r="A6314" s="83" t="s">
        <v>6844</v>
      </c>
      <c r="B6314" s="83" t="str">
        <f t="shared" si="594"/>
        <v>WR10 2L</v>
      </c>
      <c r="C6314" s="83" t="str">
        <f t="shared" si="595"/>
        <v>WR10 2</v>
      </c>
      <c r="D6314" s="83" t="str">
        <f t="shared" si="596"/>
        <v xml:space="preserve">WR10 </v>
      </c>
      <c r="E6314" s="83" t="str">
        <f t="shared" si="597"/>
        <v>WR10</v>
      </c>
      <c r="F6314" s="83" t="str">
        <f t="shared" si="598"/>
        <v>WR1</v>
      </c>
      <c r="G6314" s="83" t="str">
        <f t="shared" si="599"/>
        <v>WR</v>
      </c>
      <c r="H6314" s="83" t="s">
        <v>698</v>
      </c>
      <c r="I6314" s="83" t="s">
        <v>670</v>
      </c>
    </row>
    <row r="6315" spans="1:9" ht="15">
      <c r="A6315" s="83" t="s">
        <v>6845</v>
      </c>
      <c r="B6315" s="83" t="str">
        <f t="shared" si="594"/>
        <v>WR10 2L</v>
      </c>
      <c r="C6315" s="83" t="str">
        <f t="shared" si="595"/>
        <v>WR10 2</v>
      </c>
      <c r="D6315" s="83" t="str">
        <f t="shared" si="596"/>
        <v xml:space="preserve">WR10 </v>
      </c>
      <c r="E6315" s="83" t="str">
        <f t="shared" si="597"/>
        <v>WR10</v>
      </c>
      <c r="F6315" s="83" t="str">
        <f t="shared" si="598"/>
        <v>WR1</v>
      </c>
      <c r="G6315" s="83" t="str">
        <f t="shared" si="599"/>
        <v>WR</v>
      </c>
      <c r="H6315" s="83" t="s">
        <v>698</v>
      </c>
      <c r="I6315" s="83" t="s">
        <v>670</v>
      </c>
    </row>
    <row r="6316" spans="1:9" ht="15">
      <c r="A6316" s="83" t="s">
        <v>6846</v>
      </c>
      <c r="B6316" s="83" t="str">
        <f t="shared" si="594"/>
        <v>WR10 2L</v>
      </c>
      <c r="C6316" s="83" t="str">
        <f t="shared" si="595"/>
        <v>WR10 2</v>
      </c>
      <c r="D6316" s="83" t="str">
        <f t="shared" si="596"/>
        <v xml:space="preserve">WR10 </v>
      </c>
      <c r="E6316" s="83" t="str">
        <f t="shared" si="597"/>
        <v>WR10</v>
      </c>
      <c r="F6316" s="83" t="str">
        <f t="shared" si="598"/>
        <v>WR1</v>
      </c>
      <c r="G6316" s="83" t="str">
        <f t="shared" si="599"/>
        <v>WR</v>
      </c>
      <c r="H6316" s="83" t="s">
        <v>698</v>
      </c>
      <c r="I6316" s="83" t="s">
        <v>670</v>
      </c>
    </row>
    <row r="6317" spans="1:9" ht="15">
      <c r="A6317" s="83" t="s">
        <v>6847</v>
      </c>
      <c r="B6317" s="83" t="str">
        <f t="shared" si="594"/>
        <v>WR10 2L</v>
      </c>
      <c r="C6317" s="83" t="str">
        <f t="shared" si="595"/>
        <v>WR10 2</v>
      </c>
      <c r="D6317" s="83" t="str">
        <f t="shared" si="596"/>
        <v xml:space="preserve">WR10 </v>
      </c>
      <c r="E6317" s="83" t="str">
        <f t="shared" si="597"/>
        <v>WR10</v>
      </c>
      <c r="F6317" s="83" t="str">
        <f t="shared" si="598"/>
        <v>WR1</v>
      </c>
      <c r="G6317" s="83" t="str">
        <f t="shared" si="599"/>
        <v>WR</v>
      </c>
      <c r="H6317" s="83" t="s">
        <v>698</v>
      </c>
      <c r="I6317" s="83" t="s">
        <v>670</v>
      </c>
    </row>
    <row r="6318" spans="1:9" ht="15">
      <c r="A6318" s="83" t="s">
        <v>6848</v>
      </c>
      <c r="B6318" s="83" t="str">
        <f t="shared" si="594"/>
        <v>WR10 2L</v>
      </c>
      <c r="C6318" s="83" t="str">
        <f t="shared" si="595"/>
        <v>WR10 2</v>
      </c>
      <c r="D6318" s="83" t="str">
        <f t="shared" si="596"/>
        <v xml:space="preserve">WR10 </v>
      </c>
      <c r="E6318" s="83" t="str">
        <f t="shared" si="597"/>
        <v>WR10</v>
      </c>
      <c r="F6318" s="83" t="str">
        <f t="shared" si="598"/>
        <v>WR1</v>
      </c>
      <c r="G6318" s="83" t="str">
        <f t="shared" si="599"/>
        <v>WR</v>
      </c>
      <c r="H6318" s="83" t="s">
        <v>698</v>
      </c>
      <c r="I6318" s="83" t="s">
        <v>670</v>
      </c>
    </row>
    <row r="6319" spans="1:9" ht="15">
      <c r="A6319" s="83" t="s">
        <v>6849</v>
      </c>
      <c r="B6319" s="83" t="str">
        <f t="shared" si="594"/>
        <v>WR10 2L</v>
      </c>
      <c r="C6319" s="83" t="str">
        <f t="shared" si="595"/>
        <v>WR10 2</v>
      </c>
      <c r="D6319" s="83" t="str">
        <f t="shared" si="596"/>
        <v xml:space="preserve">WR10 </v>
      </c>
      <c r="E6319" s="83" t="str">
        <f t="shared" si="597"/>
        <v>WR10</v>
      </c>
      <c r="F6319" s="83" t="str">
        <f t="shared" si="598"/>
        <v>WR1</v>
      </c>
      <c r="G6319" s="83" t="str">
        <f t="shared" si="599"/>
        <v>WR</v>
      </c>
      <c r="H6319" s="83" t="s">
        <v>698</v>
      </c>
      <c r="I6319" s="83" t="s">
        <v>670</v>
      </c>
    </row>
    <row r="6320" spans="1:9" ht="15">
      <c r="A6320" s="83" t="s">
        <v>6850</v>
      </c>
      <c r="B6320" s="83" t="str">
        <f t="shared" si="594"/>
        <v>WR10 2L</v>
      </c>
      <c r="C6320" s="83" t="str">
        <f t="shared" si="595"/>
        <v>WR10 2</v>
      </c>
      <c r="D6320" s="83" t="str">
        <f t="shared" si="596"/>
        <v xml:space="preserve">WR10 </v>
      </c>
      <c r="E6320" s="83" t="str">
        <f t="shared" si="597"/>
        <v>WR10</v>
      </c>
      <c r="F6320" s="83" t="str">
        <f t="shared" si="598"/>
        <v>WR1</v>
      </c>
      <c r="G6320" s="83" t="str">
        <f t="shared" si="599"/>
        <v>WR</v>
      </c>
      <c r="H6320" s="83" t="s">
        <v>698</v>
      </c>
      <c r="I6320" s="83" t="s">
        <v>670</v>
      </c>
    </row>
    <row r="6321" spans="1:9" ht="15">
      <c r="A6321" s="83" t="s">
        <v>6851</v>
      </c>
      <c r="B6321" s="83" t="str">
        <f t="shared" si="594"/>
        <v>WR10 2L</v>
      </c>
      <c r="C6321" s="83" t="str">
        <f t="shared" si="595"/>
        <v>WR10 2</v>
      </c>
      <c r="D6321" s="83" t="str">
        <f t="shared" si="596"/>
        <v xml:space="preserve">WR10 </v>
      </c>
      <c r="E6321" s="83" t="str">
        <f t="shared" si="597"/>
        <v>WR10</v>
      </c>
      <c r="F6321" s="83" t="str">
        <f t="shared" si="598"/>
        <v>WR1</v>
      </c>
      <c r="G6321" s="83" t="str">
        <f t="shared" si="599"/>
        <v>WR</v>
      </c>
      <c r="H6321" s="83" t="s">
        <v>698</v>
      </c>
      <c r="I6321" s="83" t="s">
        <v>670</v>
      </c>
    </row>
    <row r="6322" spans="1:9" ht="15">
      <c r="A6322" s="83" t="s">
        <v>6852</v>
      </c>
      <c r="B6322" s="83" t="str">
        <f t="shared" si="594"/>
        <v>WR10 2N</v>
      </c>
      <c r="C6322" s="83" t="str">
        <f t="shared" si="595"/>
        <v>WR10 2</v>
      </c>
      <c r="D6322" s="83" t="str">
        <f t="shared" si="596"/>
        <v xml:space="preserve">WR10 </v>
      </c>
      <c r="E6322" s="83" t="str">
        <f t="shared" si="597"/>
        <v>WR10</v>
      </c>
      <c r="F6322" s="83" t="str">
        <f t="shared" si="598"/>
        <v>WR1</v>
      </c>
      <c r="G6322" s="83" t="str">
        <f t="shared" si="599"/>
        <v>WR</v>
      </c>
      <c r="H6322" s="83" t="s">
        <v>698</v>
      </c>
      <c r="I6322" s="83" t="s">
        <v>670</v>
      </c>
    </row>
    <row r="6323" spans="1:9" ht="15">
      <c r="A6323" s="83" t="s">
        <v>6853</v>
      </c>
      <c r="B6323" s="83" t="str">
        <f t="shared" si="594"/>
        <v>WR10 2N</v>
      </c>
      <c r="C6323" s="83" t="str">
        <f t="shared" si="595"/>
        <v>WR10 2</v>
      </c>
      <c r="D6323" s="83" t="str">
        <f t="shared" si="596"/>
        <v xml:space="preserve">WR10 </v>
      </c>
      <c r="E6323" s="83" t="str">
        <f t="shared" si="597"/>
        <v>WR10</v>
      </c>
      <c r="F6323" s="83" t="str">
        <f t="shared" si="598"/>
        <v>WR1</v>
      </c>
      <c r="G6323" s="83" t="str">
        <f t="shared" si="599"/>
        <v>WR</v>
      </c>
      <c r="H6323" s="83" t="s">
        <v>698</v>
      </c>
      <c r="I6323" s="83" t="s">
        <v>670</v>
      </c>
    </row>
    <row r="6324" spans="1:9" ht="15">
      <c r="A6324" s="83" t="s">
        <v>6854</v>
      </c>
      <c r="B6324" s="83" t="str">
        <f t="shared" si="594"/>
        <v>WR10 2N</v>
      </c>
      <c r="C6324" s="83" t="str">
        <f t="shared" si="595"/>
        <v>WR10 2</v>
      </c>
      <c r="D6324" s="83" t="str">
        <f t="shared" si="596"/>
        <v xml:space="preserve">WR10 </v>
      </c>
      <c r="E6324" s="83" t="str">
        <f t="shared" si="597"/>
        <v>WR10</v>
      </c>
      <c r="F6324" s="83" t="str">
        <f t="shared" si="598"/>
        <v>WR1</v>
      </c>
      <c r="G6324" s="83" t="str">
        <f t="shared" si="599"/>
        <v>WR</v>
      </c>
      <c r="H6324" s="83" t="s">
        <v>698</v>
      </c>
      <c r="I6324" s="83" t="s">
        <v>670</v>
      </c>
    </row>
    <row r="6325" spans="1:9" ht="15">
      <c r="A6325" s="83" t="s">
        <v>6855</v>
      </c>
      <c r="B6325" s="83" t="str">
        <f t="shared" si="594"/>
        <v>WR11</v>
      </c>
      <c r="C6325" s="83" t="str">
        <f t="shared" si="595"/>
        <v>WR11</v>
      </c>
      <c r="D6325" s="83" t="str">
        <f t="shared" si="596"/>
        <v>WR11</v>
      </c>
      <c r="E6325" s="83" t="str">
        <f t="shared" si="597"/>
        <v>WR11</v>
      </c>
      <c r="F6325" s="83" t="str">
        <f t="shared" si="598"/>
        <v>WR1</v>
      </c>
      <c r="G6325" s="83" t="str">
        <f t="shared" si="599"/>
        <v>WR</v>
      </c>
      <c r="H6325" s="83" t="s">
        <v>349</v>
      </c>
      <c r="I6325" s="83" t="s">
        <v>666</v>
      </c>
    </row>
    <row r="6326" spans="1:9" ht="15">
      <c r="A6326" s="83" t="s">
        <v>6856</v>
      </c>
      <c r="B6326" s="83" t="str">
        <f t="shared" si="594"/>
        <v>WR11 4U</v>
      </c>
      <c r="C6326" s="83" t="str">
        <f t="shared" si="595"/>
        <v>WR11 4</v>
      </c>
      <c r="D6326" s="83" t="str">
        <f t="shared" si="596"/>
        <v xml:space="preserve">WR11 </v>
      </c>
      <c r="E6326" s="83" t="str">
        <f t="shared" si="597"/>
        <v>WR11</v>
      </c>
      <c r="F6326" s="83" t="str">
        <f t="shared" si="598"/>
        <v>WR1</v>
      </c>
      <c r="G6326" s="83" t="str">
        <f t="shared" si="599"/>
        <v>WR</v>
      </c>
      <c r="H6326" s="83" t="s">
        <v>698</v>
      </c>
      <c r="I6326" s="83" t="s">
        <v>670</v>
      </c>
    </row>
    <row r="6327" spans="1:9" ht="15">
      <c r="A6327" s="83" t="s">
        <v>6857</v>
      </c>
      <c r="B6327" s="83" t="str">
        <f t="shared" si="594"/>
        <v>WR11 4U</v>
      </c>
      <c r="C6327" s="83" t="str">
        <f t="shared" si="595"/>
        <v>WR11 4</v>
      </c>
      <c r="D6327" s="83" t="str">
        <f t="shared" si="596"/>
        <v xml:space="preserve">WR11 </v>
      </c>
      <c r="E6327" s="83" t="str">
        <f t="shared" si="597"/>
        <v>WR11</v>
      </c>
      <c r="F6327" s="83" t="str">
        <f t="shared" si="598"/>
        <v>WR1</v>
      </c>
      <c r="G6327" s="83" t="str">
        <f t="shared" si="599"/>
        <v>WR</v>
      </c>
      <c r="H6327" s="83" t="s">
        <v>698</v>
      </c>
      <c r="I6327" s="83" t="s">
        <v>670</v>
      </c>
    </row>
    <row r="6328" spans="1:9" ht="15">
      <c r="A6328" s="83" t="s">
        <v>6858</v>
      </c>
      <c r="B6328" s="83" t="str">
        <f t="shared" si="594"/>
        <v>WR11 4U</v>
      </c>
      <c r="C6328" s="83" t="str">
        <f t="shared" si="595"/>
        <v>WR11 4</v>
      </c>
      <c r="D6328" s="83" t="str">
        <f t="shared" si="596"/>
        <v xml:space="preserve">WR11 </v>
      </c>
      <c r="E6328" s="83" t="str">
        <f t="shared" si="597"/>
        <v>WR11</v>
      </c>
      <c r="F6328" s="83" t="str">
        <f t="shared" si="598"/>
        <v>WR1</v>
      </c>
      <c r="G6328" s="83" t="str">
        <f t="shared" si="599"/>
        <v>WR</v>
      </c>
      <c r="H6328" s="83" t="s">
        <v>698</v>
      </c>
      <c r="I6328" s="83" t="s">
        <v>670</v>
      </c>
    </row>
    <row r="6329" spans="1:9" ht="15">
      <c r="A6329" s="83" t="s">
        <v>6859</v>
      </c>
      <c r="B6329" s="83" t="str">
        <f t="shared" si="594"/>
        <v>WR11 4U</v>
      </c>
      <c r="C6329" s="83" t="str">
        <f t="shared" si="595"/>
        <v>WR11 4</v>
      </c>
      <c r="D6329" s="83" t="str">
        <f t="shared" si="596"/>
        <v xml:space="preserve">WR11 </v>
      </c>
      <c r="E6329" s="83" t="str">
        <f t="shared" si="597"/>
        <v>WR11</v>
      </c>
      <c r="F6329" s="83" t="str">
        <f t="shared" si="598"/>
        <v>WR1</v>
      </c>
      <c r="G6329" s="83" t="str">
        <f t="shared" si="599"/>
        <v>WR</v>
      </c>
      <c r="H6329" s="83" t="s">
        <v>698</v>
      </c>
      <c r="I6329" s="83" t="s">
        <v>670</v>
      </c>
    </row>
    <row r="6330" spans="1:9" ht="15">
      <c r="A6330" s="83" t="s">
        <v>6860</v>
      </c>
      <c r="B6330" s="83" t="str">
        <f t="shared" si="594"/>
        <v>WR12</v>
      </c>
      <c r="C6330" s="83" t="str">
        <f t="shared" si="595"/>
        <v>WR12</v>
      </c>
      <c r="D6330" s="83" t="str">
        <f t="shared" si="596"/>
        <v>WR12</v>
      </c>
      <c r="E6330" s="83" t="str">
        <f t="shared" si="597"/>
        <v>WR12</v>
      </c>
      <c r="F6330" s="83" t="str">
        <f t="shared" si="598"/>
        <v>WR1</v>
      </c>
      <c r="G6330" s="83" t="str">
        <f t="shared" si="599"/>
        <v>WR</v>
      </c>
      <c r="H6330" s="83" t="s">
        <v>349</v>
      </c>
      <c r="I6330" s="83" t="s">
        <v>666</v>
      </c>
    </row>
    <row r="6331" spans="1:9" ht="15">
      <c r="A6331" s="83" t="s">
        <v>6861</v>
      </c>
      <c r="B6331" s="83" t="str">
        <f t="shared" si="594"/>
        <v>WR13 5V</v>
      </c>
      <c r="C6331" s="83" t="str">
        <f t="shared" si="595"/>
        <v>WR13 5</v>
      </c>
      <c r="D6331" s="83" t="str">
        <f t="shared" si="596"/>
        <v xml:space="preserve">WR13 </v>
      </c>
      <c r="E6331" s="83" t="str">
        <f t="shared" si="597"/>
        <v>WR13</v>
      </c>
      <c r="F6331" s="83" t="str">
        <f t="shared" si="598"/>
        <v>WR1</v>
      </c>
      <c r="G6331" s="83" t="str">
        <f t="shared" si="599"/>
        <v>WR</v>
      </c>
      <c r="H6331" s="83" t="s">
        <v>691</v>
      </c>
      <c r="I6331" s="83" t="s">
        <v>670</v>
      </c>
    </row>
    <row r="6332" spans="1:9" ht="15">
      <c r="A6332" s="83" t="s">
        <v>6862</v>
      </c>
      <c r="B6332" s="83" t="str">
        <f t="shared" si="594"/>
        <v>WR13 6A</v>
      </c>
      <c r="C6332" s="83" t="str">
        <f t="shared" si="595"/>
        <v>WR13 6</v>
      </c>
      <c r="D6332" s="83" t="str">
        <f t="shared" si="596"/>
        <v xml:space="preserve">WR13 </v>
      </c>
      <c r="E6332" s="83" t="str">
        <f t="shared" si="597"/>
        <v>WR13</v>
      </c>
      <c r="F6332" s="83" t="str">
        <f t="shared" si="598"/>
        <v>WR1</v>
      </c>
      <c r="G6332" s="83" t="str">
        <f t="shared" si="599"/>
        <v>WR</v>
      </c>
      <c r="H6332" s="83" t="s">
        <v>349</v>
      </c>
      <c r="I6332" s="83" t="s">
        <v>666</v>
      </c>
    </row>
    <row r="6333" spans="1:9" ht="15">
      <c r="A6333" s="83" t="s">
        <v>6863</v>
      </c>
      <c r="B6333" s="83" t="str">
        <f t="shared" si="594"/>
        <v>WR13 6A</v>
      </c>
      <c r="C6333" s="83" t="str">
        <f t="shared" si="595"/>
        <v>WR13 6</v>
      </c>
      <c r="D6333" s="83" t="str">
        <f t="shared" si="596"/>
        <v xml:space="preserve">WR13 </v>
      </c>
      <c r="E6333" s="83" t="str">
        <f t="shared" si="597"/>
        <v>WR13</v>
      </c>
      <c r="F6333" s="83" t="str">
        <f t="shared" si="598"/>
        <v>WR1</v>
      </c>
      <c r="G6333" s="83" t="str">
        <f t="shared" si="599"/>
        <v>WR</v>
      </c>
      <c r="H6333" s="83" t="s">
        <v>349</v>
      </c>
      <c r="I6333" s="83" t="s">
        <v>666</v>
      </c>
    </row>
    <row r="6334" spans="1:9" ht="15">
      <c r="A6334" s="83" t="s">
        <v>6864</v>
      </c>
      <c r="B6334" s="83" t="str">
        <f t="shared" si="594"/>
        <v>WR14 3E</v>
      </c>
      <c r="C6334" s="83" t="str">
        <f t="shared" si="595"/>
        <v>WR14 3</v>
      </c>
      <c r="D6334" s="83" t="str">
        <f t="shared" si="596"/>
        <v xml:space="preserve">WR14 </v>
      </c>
      <c r="E6334" s="83" t="str">
        <f t="shared" si="597"/>
        <v>WR14</v>
      </c>
      <c r="F6334" s="83" t="str">
        <f t="shared" si="598"/>
        <v>WR1</v>
      </c>
      <c r="G6334" s="83" t="str">
        <f t="shared" si="599"/>
        <v>WR</v>
      </c>
      <c r="H6334" s="83" t="s">
        <v>691</v>
      </c>
      <c r="I6334" s="83" t="s">
        <v>670</v>
      </c>
    </row>
    <row r="6335" spans="1:9" ht="15">
      <c r="A6335" s="83" t="s">
        <v>6865</v>
      </c>
      <c r="B6335" s="83" t="str">
        <f t="shared" si="594"/>
        <v>WR14 3V</v>
      </c>
      <c r="C6335" s="83" t="str">
        <f t="shared" si="595"/>
        <v>WR14 3</v>
      </c>
      <c r="D6335" s="83" t="str">
        <f t="shared" si="596"/>
        <v xml:space="preserve">WR14 </v>
      </c>
      <c r="E6335" s="83" t="str">
        <f t="shared" si="597"/>
        <v>WR14</v>
      </c>
      <c r="F6335" s="83" t="str">
        <f t="shared" si="598"/>
        <v>WR1</v>
      </c>
      <c r="G6335" s="83" t="str">
        <f t="shared" si="599"/>
        <v>WR</v>
      </c>
      <c r="H6335" s="83" t="s">
        <v>691</v>
      </c>
      <c r="I6335" s="83" t="s">
        <v>670</v>
      </c>
    </row>
    <row r="6336" spans="1:9" ht="15">
      <c r="A6336" s="83" t="s">
        <v>6866</v>
      </c>
      <c r="B6336" s="83" t="str">
        <f t="shared" si="594"/>
        <v>WR14 4V</v>
      </c>
      <c r="C6336" s="83" t="str">
        <f t="shared" si="595"/>
        <v>WR14 4</v>
      </c>
      <c r="D6336" s="83" t="str">
        <f t="shared" si="596"/>
        <v xml:space="preserve">WR14 </v>
      </c>
      <c r="E6336" s="83" t="str">
        <f t="shared" si="597"/>
        <v>WR14</v>
      </c>
      <c r="F6336" s="83" t="str">
        <f t="shared" si="598"/>
        <v>WR1</v>
      </c>
      <c r="G6336" s="83" t="str">
        <f t="shared" si="599"/>
        <v>WR</v>
      </c>
      <c r="H6336" s="83" t="s">
        <v>691</v>
      </c>
      <c r="I6336" s="83" t="s">
        <v>670</v>
      </c>
    </row>
    <row r="6337" spans="1:9" ht="15">
      <c r="A6337" s="83" t="s">
        <v>6867</v>
      </c>
      <c r="B6337" s="83" t="str">
        <f t="shared" si="594"/>
        <v>WR15</v>
      </c>
      <c r="C6337" s="83" t="str">
        <f t="shared" si="595"/>
        <v>WR15</v>
      </c>
      <c r="D6337" s="83" t="str">
        <f t="shared" si="596"/>
        <v>WR15</v>
      </c>
      <c r="E6337" s="83" t="str">
        <f t="shared" si="597"/>
        <v>WR15</v>
      </c>
      <c r="F6337" s="83" t="str">
        <f t="shared" si="598"/>
        <v>WR1</v>
      </c>
      <c r="G6337" s="83" t="str">
        <f t="shared" si="599"/>
        <v>WR</v>
      </c>
      <c r="H6337" s="83" t="s">
        <v>691</v>
      </c>
      <c r="I6337" s="83" t="s">
        <v>670</v>
      </c>
    </row>
    <row r="6338" spans="1:9" ht="15">
      <c r="A6338" s="83" t="s">
        <v>6868</v>
      </c>
      <c r="B6338" s="83" t="str">
        <f t="shared" si="594"/>
        <v>WR15 8C</v>
      </c>
      <c r="C6338" s="83" t="str">
        <f t="shared" si="595"/>
        <v>WR15 8</v>
      </c>
      <c r="D6338" s="83" t="str">
        <f t="shared" si="596"/>
        <v xml:space="preserve">WR15 </v>
      </c>
      <c r="E6338" s="83" t="str">
        <f t="shared" si="597"/>
        <v>WR15</v>
      </c>
      <c r="F6338" s="83" t="str">
        <f t="shared" si="598"/>
        <v>WR1</v>
      </c>
      <c r="G6338" s="83" t="str">
        <f t="shared" si="599"/>
        <v>WR</v>
      </c>
      <c r="H6338" s="83" t="s">
        <v>698</v>
      </c>
      <c r="I6338" s="83" t="s">
        <v>670</v>
      </c>
    </row>
    <row r="6339" spans="1:9" ht="15">
      <c r="A6339" s="83" t="s">
        <v>6869</v>
      </c>
      <c r="B6339" s="83" t="str">
        <f t="shared" ref="B6339:B6402" si="600">LEFT($A6339,7)</f>
        <v>WR15 8R</v>
      </c>
      <c r="C6339" s="83" t="str">
        <f t="shared" ref="C6339:C6402" si="601">LEFT($A6339,6)</f>
        <v>WR15 8</v>
      </c>
      <c r="D6339" s="83" t="str">
        <f t="shared" ref="D6339:D6402" si="602">LEFT($A6339,5)</f>
        <v xml:space="preserve">WR15 </v>
      </c>
      <c r="E6339" s="83" t="str">
        <f t="shared" ref="E6339:E6402" si="603">LEFT($A6339,4)</f>
        <v>WR15</v>
      </c>
      <c r="F6339" s="83" t="str">
        <f t="shared" ref="F6339:F6402" si="604">LEFT($A6339,3)</f>
        <v>WR1</v>
      </c>
      <c r="G6339" s="83" t="str">
        <f t="shared" ref="G6339:G6402" si="605">LEFT($A6339,2)</f>
        <v>WR</v>
      </c>
      <c r="H6339" s="83" t="s">
        <v>698</v>
      </c>
      <c r="I6339" s="83" t="s">
        <v>670</v>
      </c>
    </row>
    <row r="6340" spans="1:9" ht="15">
      <c r="A6340" s="83" t="s">
        <v>6870</v>
      </c>
      <c r="B6340" s="83" t="str">
        <f t="shared" si="600"/>
        <v>WR15 8T</v>
      </c>
      <c r="C6340" s="83" t="str">
        <f t="shared" si="601"/>
        <v>WR15 8</v>
      </c>
      <c r="D6340" s="83" t="str">
        <f t="shared" si="602"/>
        <v xml:space="preserve">WR15 </v>
      </c>
      <c r="E6340" s="83" t="str">
        <f t="shared" si="603"/>
        <v>WR15</v>
      </c>
      <c r="F6340" s="83" t="str">
        <f t="shared" si="604"/>
        <v>WR1</v>
      </c>
      <c r="G6340" s="83" t="str">
        <f t="shared" si="605"/>
        <v>WR</v>
      </c>
      <c r="H6340" s="83" t="s">
        <v>698</v>
      </c>
      <c r="I6340" s="83" t="s">
        <v>670</v>
      </c>
    </row>
    <row r="6341" spans="1:9" ht="15">
      <c r="A6341" s="83" t="s">
        <v>6871</v>
      </c>
      <c r="B6341" s="83" t="str">
        <f t="shared" si="600"/>
        <v>WR15 8T</v>
      </c>
      <c r="C6341" s="83" t="str">
        <f t="shared" si="601"/>
        <v>WR15 8</v>
      </c>
      <c r="D6341" s="83" t="str">
        <f t="shared" si="602"/>
        <v xml:space="preserve">WR15 </v>
      </c>
      <c r="E6341" s="83" t="str">
        <f t="shared" si="603"/>
        <v>WR15</v>
      </c>
      <c r="F6341" s="83" t="str">
        <f t="shared" si="604"/>
        <v>WR1</v>
      </c>
      <c r="G6341" s="83" t="str">
        <f t="shared" si="605"/>
        <v>WR</v>
      </c>
      <c r="H6341" s="83" t="s">
        <v>698</v>
      </c>
      <c r="I6341" s="83" t="s">
        <v>670</v>
      </c>
    </row>
    <row r="6342" spans="1:9" ht="15">
      <c r="A6342" s="83" t="s">
        <v>6872</v>
      </c>
      <c r="B6342" s="83" t="str">
        <f t="shared" si="600"/>
        <v>WR5 3PD</v>
      </c>
      <c r="C6342" s="83" t="str">
        <f t="shared" si="601"/>
        <v>WR5 3P</v>
      </c>
      <c r="D6342" s="83" t="str">
        <f t="shared" si="602"/>
        <v>WR5 3</v>
      </c>
      <c r="E6342" s="83" t="str">
        <f t="shared" si="603"/>
        <v xml:space="preserve">WR5 </v>
      </c>
      <c r="F6342" s="83" t="str">
        <f t="shared" si="604"/>
        <v>WR5</v>
      </c>
      <c r="G6342" s="83" t="str">
        <f t="shared" si="605"/>
        <v>WR</v>
      </c>
      <c r="H6342" s="83" t="s">
        <v>349</v>
      </c>
      <c r="I6342" s="83" t="s">
        <v>666</v>
      </c>
    </row>
    <row r="6343" spans="1:9" ht="15">
      <c r="A6343" s="83" t="s">
        <v>6873</v>
      </c>
      <c r="B6343" s="83" t="str">
        <f t="shared" si="600"/>
        <v>WR5 3QJ</v>
      </c>
      <c r="C6343" s="83" t="str">
        <f t="shared" si="601"/>
        <v>WR5 3Q</v>
      </c>
      <c r="D6343" s="83" t="str">
        <f t="shared" si="602"/>
        <v>WR5 3</v>
      </c>
      <c r="E6343" s="83" t="str">
        <f t="shared" si="603"/>
        <v xml:space="preserve">WR5 </v>
      </c>
      <c r="F6343" s="83" t="str">
        <f t="shared" si="604"/>
        <v>WR5</v>
      </c>
      <c r="G6343" s="83" t="str">
        <f t="shared" si="605"/>
        <v>WR</v>
      </c>
      <c r="H6343" s="83" t="s">
        <v>349</v>
      </c>
      <c r="I6343" s="83" t="s">
        <v>666</v>
      </c>
    </row>
    <row r="6344" spans="1:9" ht="15">
      <c r="A6344" s="83" t="s">
        <v>6874</v>
      </c>
      <c r="B6344" s="83" t="str">
        <f t="shared" si="600"/>
        <v>WR5 3QL</v>
      </c>
      <c r="C6344" s="83" t="str">
        <f t="shared" si="601"/>
        <v>WR5 3Q</v>
      </c>
      <c r="D6344" s="83" t="str">
        <f t="shared" si="602"/>
        <v>WR5 3</v>
      </c>
      <c r="E6344" s="83" t="str">
        <f t="shared" si="603"/>
        <v xml:space="preserve">WR5 </v>
      </c>
      <c r="F6344" s="83" t="str">
        <f t="shared" si="604"/>
        <v>WR5</v>
      </c>
      <c r="G6344" s="83" t="str">
        <f t="shared" si="605"/>
        <v>WR</v>
      </c>
      <c r="H6344" s="83" t="s">
        <v>349</v>
      </c>
      <c r="I6344" s="83" t="s">
        <v>666</v>
      </c>
    </row>
    <row r="6345" spans="1:9" ht="15">
      <c r="A6345" s="83" t="s">
        <v>6875</v>
      </c>
      <c r="B6345" s="83" t="str">
        <f t="shared" si="600"/>
        <v>WR6 6AF</v>
      </c>
      <c r="C6345" s="83" t="str">
        <f t="shared" si="601"/>
        <v>WR6 6A</v>
      </c>
      <c r="D6345" s="83" t="str">
        <f t="shared" si="602"/>
        <v>WR6 6</v>
      </c>
      <c r="E6345" s="83" t="str">
        <f t="shared" si="603"/>
        <v xml:space="preserve">WR6 </v>
      </c>
      <c r="F6345" s="83" t="str">
        <f t="shared" si="604"/>
        <v>WR6</v>
      </c>
      <c r="G6345" s="83" t="str">
        <f t="shared" si="605"/>
        <v>WR</v>
      </c>
      <c r="H6345" s="83" t="s">
        <v>691</v>
      </c>
      <c r="I6345" s="83" t="s">
        <v>670</v>
      </c>
    </row>
    <row r="6346" spans="1:9" ht="15">
      <c r="A6346" s="83" t="s">
        <v>6876</v>
      </c>
      <c r="B6346" s="83" t="str">
        <f t="shared" si="600"/>
        <v>WR6 6AG</v>
      </c>
      <c r="C6346" s="83" t="str">
        <f t="shared" si="601"/>
        <v>WR6 6A</v>
      </c>
      <c r="D6346" s="83" t="str">
        <f t="shared" si="602"/>
        <v>WR6 6</v>
      </c>
      <c r="E6346" s="83" t="str">
        <f t="shared" si="603"/>
        <v xml:space="preserve">WR6 </v>
      </c>
      <c r="F6346" s="83" t="str">
        <f t="shared" si="604"/>
        <v>WR6</v>
      </c>
      <c r="G6346" s="83" t="str">
        <f t="shared" si="605"/>
        <v>WR</v>
      </c>
      <c r="H6346" s="83" t="s">
        <v>691</v>
      </c>
      <c r="I6346" s="83" t="s">
        <v>670</v>
      </c>
    </row>
    <row r="6347" spans="1:9" ht="15">
      <c r="A6347" s="83" t="s">
        <v>6877</v>
      </c>
      <c r="B6347" s="83" t="str">
        <f t="shared" si="600"/>
        <v>WR6 6AH</v>
      </c>
      <c r="C6347" s="83" t="str">
        <f t="shared" si="601"/>
        <v>WR6 6A</v>
      </c>
      <c r="D6347" s="83" t="str">
        <f t="shared" si="602"/>
        <v>WR6 6</v>
      </c>
      <c r="E6347" s="83" t="str">
        <f t="shared" si="603"/>
        <v xml:space="preserve">WR6 </v>
      </c>
      <c r="F6347" s="83" t="str">
        <f t="shared" si="604"/>
        <v>WR6</v>
      </c>
      <c r="G6347" s="83" t="str">
        <f t="shared" si="605"/>
        <v>WR</v>
      </c>
      <c r="H6347" s="83" t="s">
        <v>691</v>
      </c>
      <c r="I6347" s="83" t="s">
        <v>670</v>
      </c>
    </row>
    <row r="6348" spans="1:9" ht="15">
      <c r="A6348" s="83" t="s">
        <v>6878</v>
      </c>
      <c r="B6348" s="83" t="str">
        <f t="shared" si="600"/>
        <v>WR6 6AJ</v>
      </c>
      <c r="C6348" s="83" t="str">
        <f t="shared" si="601"/>
        <v>WR6 6A</v>
      </c>
      <c r="D6348" s="83" t="str">
        <f t="shared" si="602"/>
        <v>WR6 6</v>
      </c>
      <c r="E6348" s="83" t="str">
        <f t="shared" si="603"/>
        <v xml:space="preserve">WR6 </v>
      </c>
      <c r="F6348" s="83" t="str">
        <f t="shared" si="604"/>
        <v>WR6</v>
      </c>
      <c r="G6348" s="83" t="str">
        <f t="shared" si="605"/>
        <v>WR</v>
      </c>
      <c r="H6348" s="83" t="s">
        <v>691</v>
      </c>
      <c r="I6348" s="83" t="s">
        <v>670</v>
      </c>
    </row>
    <row r="6349" spans="1:9" ht="15">
      <c r="A6349" s="83" t="s">
        <v>6879</v>
      </c>
      <c r="B6349" s="83" t="str">
        <f t="shared" si="600"/>
        <v>WR6 6AQ</v>
      </c>
      <c r="C6349" s="83" t="str">
        <f t="shared" si="601"/>
        <v>WR6 6A</v>
      </c>
      <c r="D6349" s="83" t="str">
        <f t="shared" si="602"/>
        <v>WR6 6</v>
      </c>
      <c r="E6349" s="83" t="str">
        <f t="shared" si="603"/>
        <v xml:space="preserve">WR6 </v>
      </c>
      <c r="F6349" s="83" t="str">
        <f t="shared" si="604"/>
        <v>WR6</v>
      </c>
      <c r="G6349" s="83" t="str">
        <f t="shared" si="605"/>
        <v>WR</v>
      </c>
      <c r="H6349" s="83" t="s">
        <v>691</v>
      </c>
      <c r="I6349" s="83" t="s">
        <v>670</v>
      </c>
    </row>
    <row r="6350" spans="1:9" ht="15">
      <c r="A6350" s="83" t="s">
        <v>6880</v>
      </c>
      <c r="B6350" s="83" t="str">
        <f t="shared" si="600"/>
        <v>WR6 6EZ</v>
      </c>
      <c r="C6350" s="83" t="str">
        <f t="shared" si="601"/>
        <v>WR6 6E</v>
      </c>
      <c r="D6350" s="83" t="str">
        <f t="shared" si="602"/>
        <v>WR6 6</v>
      </c>
      <c r="E6350" s="83" t="str">
        <f t="shared" si="603"/>
        <v xml:space="preserve">WR6 </v>
      </c>
      <c r="F6350" s="83" t="str">
        <f t="shared" si="604"/>
        <v>WR6</v>
      </c>
      <c r="G6350" s="83" t="str">
        <f t="shared" si="605"/>
        <v>WR</v>
      </c>
      <c r="H6350" s="83" t="s">
        <v>691</v>
      </c>
      <c r="I6350" s="83" t="s">
        <v>670</v>
      </c>
    </row>
    <row r="6351" spans="1:9" ht="15">
      <c r="A6351" s="83" t="s">
        <v>6881</v>
      </c>
      <c r="B6351" s="83" t="str">
        <f t="shared" si="600"/>
        <v>WR6 6SX</v>
      </c>
      <c r="C6351" s="83" t="str">
        <f t="shared" si="601"/>
        <v>WR6 6S</v>
      </c>
      <c r="D6351" s="83" t="str">
        <f t="shared" si="602"/>
        <v>WR6 6</v>
      </c>
      <c r="E6351" s="83" t="str">
        <f t="shared" si="603"/>
        <v xml:space="preserve">WR6 </v>
      </c>
      <c r="F6351" s="83" t="str">
        <f t="shared" si="604"/>
        <v>WR6</v>
      </c>
      <c r="G6351" s="83" t="str">
        <f t="shared" si="605"/>
        <v>WR</v>
      </c>
      <c r="H6351" s="83" t="s">
        <v>691</v>
      </c>
      <c r="I6351" s="83" t="s">
        <v>670</v>
      </c>
    </row>
    <row r="6352" spans="1:9" ht="15">
      <c r="A6352" s="83" t="s">
        <v>6882</v>
      </c>
      <c r="B6352" s="83" t="str">
        <f t="shared" si="600"/>
        <v>WR6 6U</v>
      </c>
      <c r="C6352" s="83" t="str">
        <f t="shared" si="601"/>
        <v>WR6 6U</v>
      </c>
      <c r="D6352" s="83" t="str">
        <f t="shared" si="602"/>
        <v>WR6 6</v>
      </c>
      <c r="E6352" s="83" t="str">
        <f t="shared" si="603"/>
        <v xml:space="preserve">WR6 </v>
      </c>
      <c r="F6352" s="83" t="str">
        <f t="shared" si="604"/>
        <v>WR6</v>
      </c>
      <c r="G6352" s="83" t="str">
        <f t="shared" si="605"/>
        <v>WR</v>
      </c>
      <c r="H6352" s="83" t="s">
        <v>691</v>
      </c>
      <c r="I6352" s="83" t="s">
        <v>670</v>
      </c>
    </row>
    <row r="6353" spans="1:9" ht="15">
      <c r="A6353" s="83" t="s">
        <v>6883</v>
      </c>
      <c r="B6353" s="83" t="str">
        <f t="shared" si="600"/>
        <v>WR6 6UE</v>
      </c>
      <c r="C6353" s="83" t="str">
        <f t="shared" si="601"/>
        <v>WR6 6U</v>
      </c>
      <c r="D6353" s="83" t="str">
        <f t="shared" si="602"/>
        <v>WR6 6</v>
      </c>
      <c r="E6353" s="83" t="str">
        <f t="shared" si="603"/>
        <v xml:space="preserve">WR6 </v>
      </c>
      <c r="F6353" s="83" t="str">
        <f t="shared" si="604"/>
        <v>WR6</v>
      </c>
      <c r="G6353" s="83" t="str">
        <f t="shared" si="605"/>
        <v>WR</v>
      </c>
      <c r="H6353" s="83" t="s">
        <v>698</v>
      </c>
      <c r="I6353" s="83" t="s">
        <v>670</v>
      </c>
    </row>
    <row r="6354" spans="1:9" ht="15">
      <c r="A6354" s="83" t="s">
        <v>6884</v>
      </c>
      <c r="B6354" s="83" t="str">
        <f t="shared" si="600"/>
        <v>WR6 6UT</v>
      </c>
      <c r="C6354" s="83" t="str">
        <f t="shared" si="601"/>
        <v>WR6 6U</v>
      </c>
      <c r="D6354" s="83" t="str">
        <f t="shared" si="602"/>
        <v>WR6 6</v>
      </c>
      <c r="E6354" s="83" t="str">
        <f t="shared" si="603"/>
        <v xml:space="preserve">WR6 </v>
      </c>
      <c r="F6354" s="83" t="str">
        <f t="shared" si="604"/>
        <v>WR6</v>
      </c>
      <c r="G6354" s="83" t="str">
        <f t="shared" si="605"/>
        <v>WR</v>
      </c>
      <c r="H6354" s="83" t="s">
        <v>698</v>
      </c>
      <c r="I6354" s="83" t="s">
        <v>670</v>
      </c>
    </row>
    <row r="6355" spans="1:9" ht="15">
      <c r="A6355" s="83" t="s">
        <v>6885</v>
      </c>
      <c r="B6355" s="83" t="str">
        <f t="shared" si="600"/>
        <v>WR6 6UX</v>
      </c>
      <c r="C6355" s="83" t="str">
        <f t="shared" si="601"/>
        <v>WR6 6U</v>
      </c>
      <c r="D6355" s="83" t="str">
        <f t="shared" si="602"/>
        <v>WR6 6</v>
      </c>
      <c r="E6355" s="83" t="str">
        <f t="shared" si="603"/>
        <v xml:space="preserve">WR6 </v>
      </c>
      <c r="F6355" s="83" t="str">
        <f t="shared" si="604"/>
        <v>WR6</v>
      </c>
      <c r="G6355" s="83" t="str">
        <f t="shared" si="605"/>
        <v>WR</v>
      </c>
      <c r="H6355" s="83" t="s">
        <v>698</v>
      </c>
      <c r="I6355" s="83" t="s">
        <v>670</v>
      </c>
    </row>
    <row r="6356" spans="1:9" ht="15">
      <c r="A6356" s="83" t="s">
        <v>6886</v>
      </c>
      <c r="B6356" s="83" t="str">
        <f t="shared" si="600"/>
        <v>WR6 6UY</v>
      </c>
      <c r="C6356" s="83" t="str">
        <f t="shared" si="601"/>
        <v>WR6 6U</v>
      </c>
      <c r="D6356" s="83" t="str">
        <f t="shared" si="602"/>
        <v>WR6 6</v>
      </c>
      <c r="E6356" s="83" t="str">
        <f t="shared" si="603"/>
        <v xml:space="preserve">WR6 </v>
      </c>
      <c r="F6356" s="83" t="str">
        <f t="shared" si="604"/>
        <v>WR6</v>
      </c>
      <c r="G6356" s="83" t="str">
        <f t="shared" si="605"/>
        <v>WR</v>
      </c>
      <c r="H6356" s="83" t="s">
        <v>698</v>
      </c>
      <c r="I6356" s="83" t="s">
        <v>670</v>
      </c>
    </row>
    <row r="6357" spans="1:9" ht="15">
      <c r="A6357" s="83" t="s">
        <v>6887</v>
      </c>
      <c r="B6357" s="83" t="str">
        <f t="shared" si="600"/>
        <v>WR6 6UZ</v>
      </c>
      <c r="C6357" s="83" t="str">
        <f t="shared" si="601"/>
        <v>WR6 6U</v>
      </c>
      <c r="D6357" s="83" t="str">
        <f t="shared" si="602"/>
        <v>WR6 6</v>
      </c>
      <c r="E6357" s="83" t="str">
        <f t="shared" si="603"/>
        <v xml:space="preserve">WR6 </v>
      </c>
      <c r="F6357" s="83" t="str">
        <f t="shared" si="604"/>
        <v>WR6</v>
      </c>
      <c r="G6357" s="83" t="str">
        <f t="shared" si="605"/>
        <v>WR</v>
      </c>
      <c r="H6357" s="83" t="s">
        <v>698</v>
      </c>
      <c r="I6357" s="83" t="s">
        <v>670</v>
      </c>
    </row>
    <row r="6358" spans="1:9" ht="15">
      <c r="A6358" s="83" t="s">
        <v>6888</v>
      </c>
      <c r="B6358" s="83" t="str">
        <f t="shared" si="600"/>
        <v>WR6 6XH</v>
      </c>
      <c r="C6358" s="83" t="str">
        <f t="shared" si="601"/>
        <v>WR6 6X</v>
      </c>
      <c r="D6358" s="83" t="str">
        <f t="shared" si="602"/>
        <v>WR6 6</v>
      </c>
      <c r="E6358" s="83" t="str">
        <f t="shared" si="603"/>
        <v xml:space="preserve">WR6 </v>
      </c>
      <c r="F6358" s="83" t="str">
        <f t="shared" si="604"/>
        <v>WR6</v>
      </c>
      <c r="G6358" s="83" t="str">
        <f t="shared" si="605"/>
        <v>WR</v>
      </c>
      <c r="H6358" s="83" t="s">
        <v>691</v>
      </c>
      <c r="I6358" s="83" t="s">
        <v>670</v>
      </c>
    </row>
    <row r="6359" spans="1:9" ht="15">
      <c r="A6359" s="83" t="s">
        <v>6889</v>
      </c>
      <c r="B6359" s="83" t="str">
        <f t="shared" si="600"/>
        <v>WR6 6XJ</v>
      </c>
      <c r="C6359" s="83" t="str">
        <f t="shared" si="601"/>
        <v>WR6 6X</v>
      </c>
      <c r="D6359" s="83" t="str">
        <f t="shared" si="602"/>
        <v>WR6 6</v>
      </c>
      <c r="E6359" s="83" t="str">
        <f t="shared" si="603"/>
        <v xml:space="preserve">WR6 </v>
      </c>
      <c r="F6359" s="83" t="str">
        <f t="shared" si="604"/>
        <v>WR6</v>
      </c>
      <c r="G6359" s="83" t="str">
        <f t="shared" si="605"/>
        <v>WR</v>
      </c>
      <c r="H6359" s="83" t="s">
        <v>691</v>
      </c>
      <c r="I6359" s="83" t="s">
        <v>670</v>
      </c>
    </row>
    <row r="6360" spans="1:9" ht="15">
      <c r="A6360" s="83" t="s">
        <v>6890</v>
      </c>
      <c r="B6360" s="83" t="str">
        <f t="shared" si="600"/>
        <v>WR6 6XL</v>
      </c>
      <c r="C6360" s="83" t="str">
        <f t="shared" si="601"/>
        <v>WR6 6X</v>
      </c>
      <c r="D6360" s="83" t="str">
        <f t="shared" si="602"/>
        <v>WR6 6</v>
      </c>
      <c r="E6360" s="83" t="str">
        <f t="shared" si="603"/>
        <v xml:space="preserve">WR6 </v>
      </c>
      <c r="F6360" s="83" t="str">
        <f t="shared" si="604"/>
        <v>WR6</v>
      </c>
      <c r="G6360" s="83" t="str">
        <f t="shared" si="605"/>
        <v>WR</v>
      </c>
      <c r="H6360" s="83" t="s">
        <v>691</v>
      </c>
      <c r="I6360" s="83" t="s">
        <v>670</v>
      </c>
    </row>
    <row r="6361" spans="1:9" ht="15">
      <c r="A6361" s="83" t="s">
        <v>6891</v>
      </c>
      <c r="B6361" s="83" t="str">
        <f t="shared" si="600"/>
        <v>WR6 6XN</v>
      </c>
      <c r="C6361" s="83" t="str">
        <f t="shared" si="601"/>
        <v>WR6 6X</v>
      </c>
      <c r="D6361" s="83" t="str">
        <f t="shared" si="602"/>
        <v>WR6 6</v>
      </c>
      <c r="E6361" s="83" t="str">
        <f t="shared" si="603"/>
        <v xml:space="preserve">WR6 </v>
      </c>
      <c r="F6361" s="83" t="str">
        <f t="shared" si="604"/>
        <v>WR6</v>
      </c>
      <c r="G6361" s="83" t="str">
        <f t="shared" si="605"/>
        <v>WR</v>
      </c>
      <c r="H6361" s="83" t="s">
        <v>691</v>
      </c>
      <c r="I6361" s="83" t="s">
        <v>670</v>
      </c>
    </row>
    <row r="6362" spans="1:9" ht="15">
      <c r="A6362" s="83" t="s">
        <v>6892</v>
      </c>
      <c r="B6362" s="83" t="str">
        <f t="shared" si="600"/>
        <v>WR6 6XU</v>
      </c>
      <c r="C6362" s="83" t="str">
        <f t="shared" si="601"/>
        <v>WR6 6X</v>
      </c>
      <c r="D6362" s="83" t="str">
        <f t="shared" si="602"/>
        <v>WR6 6</v>
      </c>
      <c r="E6362" s="83" t="str">
        <f t="shared" si="603"/>
        <v xml:space="preserve">WR6 </v>
      </c>
      <c r="F6362" s="83" t="str">
        <f t="shared" si="604"/>
        <v>WR6</v>
      </c>
      <c r="G6362" s="83" t="str">
        <f t="shared" si="605"/>
        <v>WR</v>
      </c>
      <c r="H6362" s="83" t="s">
        <v>691</v>
      </c>
      <c r="I6362" s="83" t="s">
        <v>670</v>
      </c>
    </row>
    <row r="6363" spans="1:9" ht="15">
      <c r="A6363" s="83" t="s">
        <v>6893</v>
      </c>
      <c r="B6363" s="83" t="str">
        <f t="shared" si="600"/>
        <v>WR6 6XX</v>
      </c>
      <c r="C6363" s="83" t="str">
        <f t="shared" si="601"/>
        <v>WR6 6X</v>
      </c>
      <c r="D6363" s="83" t="str">
        <f t="shared" si="602"/>
        <v>WR6 6</v>
      </c>
      <c r="E6363" s="83" t="str">
        <f t="shared" si="603"/>
        <v xml:space="preserve">WR6 </v>
      </c>
      <c r="F6363" s="83" t="str">
        <f t="shared" si="604"/>
        <v>WR6</v>
      </c>
      <c r="G6363" s="83" t="str">
        <f t="shared" si="605"/>
        <v>WR</v>
      </c>
      <c r="H6363" s="83" t="s">
        <v>691</v>
      </c>
      <c r="I6363" s="83" t="s">
        <v>670</v>
      </c>
    </row>
    <row r="6364" spans="1:9" ht="15">
      <c r="A6364" s="83" t="s">
        <v>6894</v>
      </c>
      <c r="B6364" s="83" t="str">
        <f t="shared" si="600"/>
        <v>WR7 4C</v>
      </c>
      <c r="C6364" s="83" t="str">
        <f t="shared" si="601"/>
        <v>WR7 4C</v>
      </c>
      <c r="D6364" s="83" t="str">
        <f t="shared" si="602"/>
        <v>WR7 4</v>
      </c>
      <c r="E6364" s="83" t="str">
        <f t="shared" si="603"/>
        <v xml:space="preserve">WR7 </v>
      </c>
      <c r="F6364" s="83" t="str">
        <f t="shared" si="604"/>
        <v>WR7</v>
      </c>
      <c r="G6364" s="83" t="str">
        <f t="shared" si="605"/>
        <v>WR</v>
      </c>
      <c r="H6364" s="83" t="s">
        <v>349</v>
      </c>
      <c r="I6364" s="83" t="s">
        <v>666</v>
      </c>
    </row>
    <row r="6365" spans="1:9" ht="15">
      <c r="A6365" s="83" t="s">
        <v>6895</v>
      </c>
      <c r="B6365" s="83" t="str">
        <f t="shared" si="600"/>
        <v>WR7 4LU</v>
      </c>
      <c r="C6365" s="83" t="str">
        <f t="shared" si="601"/>
        <v>WR7 4L</v>
      </c>
      <c r="D6365" s="83" t="str">
        <f t="shared" si="602"/>
        <v>WR7 4</v>
      </c>
      <c r="E6365" s="83" t="str">
        <f t="shared" si="603"/>
        <v xml:space="preserve">WR7 </v>
      </c>
      <c r="F6365" s="83" t="str">
        <f t="shared" si="604"/>
        <v>WR7</v>
      </c>
      <c r="G6365" s="83" t="str">
        <f t="shared" si="605"/>
        <v>WR</v>
      </c>
      <c r="H6365" s="83" t="s">
        <v>349</v>
      </c>
      <c r="I6365" s="83" t="s">
        <v>666</v>
      </c>
    </row>
    <row r="6366" spans="1:9" ht="15">
      <c r="A6366" s="83" t="s">
        <v>6896</v>
      </c>
      <c r="B6366" s="83" t="str">
        <f t="shared" si="600"/>
        <v>WR7 4LX</v>
      </c>
      <c r="C6366" s="83" t="str">
        <f t="shared" si="601"/>
        <v>WR7 4L</v>
      </c>
      <c r="D6366" s="83" t="str">
        <f t="shared" si="602"/>
        <v>WR7 4</v>
      </c>
      <c r="E6366" s="83" t="str">
        <f t="shared" si="603"/>
        <v xml:space="preserve">WR7 </v>
      </c>
      <c r="F6366" s="83" t="str">
        <f t="shared" si="604"/>
        <v>WR7</v>
      </c>
      <c r="G6366" s="83" t="str">
        <f t="shared" si="605"/>
        <v>WR</v>
      </c>
      <c r="H6366" s="83" t="s">
        <v>349</v>
      </c>
      <c r="I6366" s="83" t="s">
        <v>666</v>
      </c>
    </row>
    <row r="6367" spans="1:9" ht="15">
      <c r="A6367" s="83" t="s">
        <v>6897</v>
      </c>
      <c r="B6367" s="83" t="str">
        <f t="shared" si="600"/>
        <v>WR7 4LZ</v>
      </c>
      <c r="C6367" s="83" t="str">
        <f t="shared" si="601"/>
        <v>WR7 4L</v>
      </c>
      <c r="D6367" s="83" t="str">
        <f t="shared" si="602"/>
        <v>WR7 4</v>
      </c>
      <c r="E6367" s="83" t="str">
        <f t="shared" si="603"/>
        <v xml:space="preserve">WR7 </v>
      </c>
      <c r="F6367" s="83" t="str">
        <f t="shared" si="604"/>
        <v>WR7</v>
      </c>
      <c r="G6367" s="83" t="str">
        <f t="shared" si="605"/>
        <v>WR</v>
      </c>
      <c r="H6367" s="83" t="s">
        <v>349</v>
      </c>
      <c r="I6367" s="83" t="s">
        <v>666</v>
      </c>
    </row>
    <row r="6368" spans="1:9" ht="15">
      <c r="A6368" s="83" t="s">
        <v>6898</v>
      </c>
      <c r="B6368" s="83" t="str">
        <f t="shared" si="600"/>
        <v>WR7 4NA</v>
      </c>
      <c r="C6368" s="83" t="str">
        <f t="shared" si="601"/>
        <v>WR7 4N</v>
      </c>
      <c r="D6368" s="83" t="str">
        <f t="shared" si="602"/>
        <v>WR7 4</v>
      </c>
      <c r="E6368" s="83" t="str">
        <f t="shared" si="603"/>
        <v xml:space="preserve">WR7 </v>
      </c>
      <c r="F6368" s="83" t="str">
        <f t="shared" si="604"/>
        <v>WR7</v>
      </c>
      <c r="G6368" s="83" t="str">
        <f t="shared" si="605"/>
        <v>WR</v>
      </c>
      <c r="H6368" s="83" t="s">
        <v>349</v>
      </c>
      <c r="I6368" s="83" t="s">
        <v>666</v>
      </c>
    </row>
    <row r="6369" spans="1:9" ht="15">
      <c r="A6369" s="83" t="s">
        <v>6899</v>
      </c>
      <c r="B6369" s="83" t="str">
        <f t="shared" si="600"/>
        <v>WR7 4RD</v>
      </c>
      <c r="C6369" s="83" t="str">
        <f t="shared" si="601"/>
        <v>WR7 4R</v>
      </c>
      <c r="D6369" s="83" t="str">
        <f t="shared" si="602"/>
        <v>WR7 4</v>
      </c>
      <c r="E6369" s="83" t="str">
        <f t="shared" si="603"/>
        <v xml:space="preserve">WR7 </v>
      </c>
      <c r="F6369" s="83" t="str">
        <f t="shared" si="604"/>
        <v>WR7</v>
      </c>
      <c r="G6369" s="83" t="str">
        <f t="shared" si="605"/>
        <v>WR</v>
      </c>
      <c r="H6369" s="83" t="s">
        <v>349</v>
      </c>
      <c r="I6369" s="83" t="s">
        <v>666</v>
      </c>
    </row>
    <row r="6370" spans="1:9" ht="15">
      <c r="A6370" s="83" t="s">
        <v>6900</v>
      </c>
      <c r="B6370" s="83" t="str">
        <f t="shared" si="600"/>
        <v>WR7 4RF</v>
      </c>
      <c r="C6370" s="83" t="str">
        <f t="shared" si="601"/>
        <v>WR7 4R</v>
      </c>
      <c r="D6370" s="83" t="str">
        <f t="shared" si="602"/>
        <v>WR7 4</v>
      </c>
      <c r="E6370" s="83" t="str">
        <f t="shared" si="603"/>
        <v xml:space="preserve">WR7 </v>
      </c>
      <c r="F6370" s="83" t="str">
        <f t="shared" si="604"/>
        <v>WR7</v>
      </c>
      <c r="G6370" s="83" t="str">
        <f t="shared" si="605"/>
        <v>WR</v>
      </c>
      <c r="H6370" s="83" t="s">
        <v>349</v>
      </c>
      <c r="I6370" s="83" t="s">
        <v>666</v>
      </c>
    </row>
    <row r="6371" spans="1:9" ht="15">
      <c r="A6371" s="83" t="s">
        <v>6901</v>
      </c>
      <c r="B6371" s="83" t="str">
        <f t="shared" si="600"/>
        <v>WR7 4RG</v>
      </c>
      <c r="C6371" s="83" t="str">
        <f t="shared" si="601"/>
        <v>WR7 4R</v>
      </c>
      <c r="D6371" s="83" t="str">
        <f t="shared" si="602"/>
        <v>WR7 4</v>
      </c>
      <c r="E6371" s="83" t="str">
        <f t="shared" si="603"/>
        <v xml:space="preserve">WR7 </v>
      </c>
      <c r="F6371" s="83" t="str">
        <f t="shared" si="604"/>
        <v>WR7</v>
      </c>
      <c r="G6371" s="83" t="str">
        <f t="shared" si="605"/>
        <v>WR</v>
      </c>
      <c r="H6371" s="83" t="s">
        <v>349</v>
      </c>
      <c r="I6371" s="83" t="s">
        <v>666</v>
      </c>
    </row>
    <row r="6372" spans="1:9" ht="15">
      <c r="A6372" s="83" t="s">
        <v>6902</v>
      </c>
      <c r="B6372" s="83" t="str">
        <f t="shared" si="600"/>
        <v>WR7 4RH</v>
      </c>
      <c r="C6372" s="83" t="str">
        <f t="shared" si="601"/>
        <v>WR7 4R</v>
      </c>
      <c r="D6372" s="83" t="str">
        <f t="shared" si="602"/>
        <v>WR7 4</v>
      </c>
      <c r="E6372" s="83" t="str">
        <f t="shared" si="603"/>
        <v xml:space="preserve">WR7 </v>
      </c>
      <c r="F6372" s="83" t="str">
        <f t="shared" si="604"/>
        <v>WR7</v>
      </c>
      <c r="G6372" s="83" t="str">
        <f t="shared" si="605"/>
        <v>WR</v>
      </c>
      <c r="H6372" s="83" t="s">
        <v>349</v>
      </c>
      <c r="I6372" s="83" t="s">
        <v>666</v>
      </c>
    </row>
    <row r="6373" spans="1:9" ht="15">
      <c r="A6373" s="83" t="s">
        <v>6903</v>
      </c>
      <c r="B6373" s="83" t="str">
        <f t="shared" si="600"/>
        <v>WR7 4RJ</v>
      </c>
      <c r="C6373" s="83" t="str">
        <f t="shared" si="601"/>
        <v>WR7 4R</v>
      </c>
      <c r="D6373" s="83" t="str">
        <f t="shared" si="602"/>
        <v>WR7 4</v>
      </c>
      <c r="E6373" s="83" t="str">
        <f t="shared" si="603"/>
        <v xml:space="preserve">WR7 </v>
      </c>
      <c r="F6373" s="83" t="str">
        <f t="shared" si="604"/>
        <v>WR7</v>
      </c>
      <c r="G6373" s="83" t="str">
        <f t="shared" si="605"/>
        <v>WR</v>
      </c>
      <c r="H6373" s="83" t="s">
        <v>349</v>
      </c>
      <c r="I6373" s="83" t="s">
        <v>666</v>
      </c>
    </row>
    <row r="6374" spans="1:9" ht="15">
      <c r="A6374" s="83" t="s">
        <v>6904</v>
      </c>
      <c r="B6374" s="83" t="str">
        <f t="shared" si="600"/>
        <v>WR7 4RL</v>
      </c>
      <c r="C6374" s="83" t="str">
        <f t="shared" si="601"/>
        <v>WR7 4R</v>
      </c>
      <c r="D6374" s="83" t="str">
        <f t="shared" si="602"/>
        <v>WR7 4</v>
      </c>
      <c r="E6374" s="83" t="str">
        <f t="shared" si="603"/>
        <v xml:space="preserve">WR7 </v>
      </c>
      <c r="F6374" s="83" t="str">
        <f t="shared" si="604"/>
        <v>WR7</v>
      </c>
      <c r="G6374" s="83" t="str">
        <f t="shared" si="605"/>
        <v>WR</v>
      </c>
      <c r="H6374" s="83" t="s">
        <v>349</v>
      </c>
      <c r="I6374" s="83" t="s">
        <v>666</v>
      </c>
    </row>
    <row r="6375" spans="1:9" ht="15">
      <c r="A6375" s="83" t="s">
        <v>6905</v>
      </c>
      <c r="B6375" s="83" t="str">
        <f t="shared" si="600"/>
        <v>WR7 4RQ</v>
      </c>
      <c r="C6375" s="83" t="str">
        <f t="shared" si="601"/>
        <v>WR7 4R</v>
      </c>
      <c r="D6375" s="83" t="str">
        <f t="shared" si="602"/>
        <v>WR7 4</v>
      </c>
      <c r="E6375" s="83" t="str">
        <f t="shared" si="603"/>
        <v xml:space="preserve">WR7 </v>
      </c>
      <c r="F6375" s="83" t="str">
        <f t="shared" si="604"/>
        <v>WR7</v>
      </c>
      <c r="G6375" s="83" t="str">
        <f t="shared" si="605"/>
        <v>WR</v>
      </c>
      <c r="H6375" s="83" t="s">
        <v>349</v>
      </c>
      <c r="I6375" s="83" t="s">
        <v>666</v>
      </c>
    </row>
    <row r="6376" spans="1:9" ht="15">
      <c r="A6376" s="83" t="s">
        <v>6906</v>
      </c>
      <c r="B6376" s="83" t="str">
        <f t="shared" si="600"/>
        <v>WR8 0QD</v>
      </c>
      <c r="C6376" s="83" t="str">
        <f t="shared" si="601"/>
        <v>WR8 0Q</v>
      </c>
      <c r="D6376" s="83" t="str">
        <f t="shared" si="602"/>
        <v>WR8 0</v>
      </c>
      <c r="E6376" s="83" t="str">
        <f t="shared" si="603"/>
        <v xml:space="preserve">WR8 </v>
      </c>
      <c r="F6376" s="83" t="str">
        <f t="shared" si="604"/>
        <v>WR8</v>
      </c>
      <c r="G6376" s="83" t="str">
        <f t="shared" si="605"/>
        <v>WR</v>
      </c>
      <c r="H6376" s="83" t="s">
        <v>349</v>
      </c>
      <c r="I6376" s="83" t="s">
        <v>666</v>
      </c>
    </row>
    <row r="6377" spans="1:9" ht="15">
      <c r="A6377" s="83" t="s">
        <v>259</v>
      </c>
      <c r="B6377" s="83" t="str">
        <f t="shared" si="600"/>
        <v>WR8 9</v>
      </c>
      <c r="C6377" s="83" t="str">
        <f t="shared" si="601"/>
        <v>WR8 9</v>
      </c>
      <c r="D6377" s="83" t="str">
        <f t="shared" si="602"/>
        <v>WR8 9</v>
      </c>
      <c r="E6377" s="83" t="str">
        <f t="shared" si="603"/>
        <v xml:space="preserve">WR8 </v>
      </c>
      <c r="F6377" s="83" t="str">
        <f t="shared" si="604"/>
        <v>WR8</v>
      </c>
      <c r="G6377" s="83" t="str">
        <f t="shared" si="605"/>
        <v>WR</v>
      </c>
      <c r="H6377" s="83" t="s">
        <v>349</v>
      </c>
      <c r="I6377" s="83" t="s">
        <v>666</v>
      </c>
    </row>
    <row r="6378" spans="1:9" ht="15">
      <c r="A6378" s="83" t="s">
        <v>6907</v>
      </c>
      <c r="B6378" s="83" t="str">
        <f t="shared" si="600"/>
        <v>WR8 9D</v>
      </c>
      <c r="C6378" s="83" t="str">
        <f t="shared" si="601"/>
        <v>WR8 9D</v>
      </c>
      <c r="D6378" s="83" t="str">
        <f t="shared" si="602"/>
        <v>WR8 9</v>
      </c>
      <c r="E6378" s="83" t="str">
        <f t="shared" si="603"/>
        <v xml:space="preserve">WR8 </v>
      </c>
      <c r="F6378" s="83" t="str">
        <f t="shared" si="604"/>
        <v>WR8</v>
      </c>
      <c r="G6378" s="83" t="str">
        <f t="shared" si="605"/>
        <v>WR</v>
      </c>
      <c r="H6378" s="83" t="s">
        <v>698</v>
      </c>
      <c r="I6378" s="83" t="s">
        <v>670</v>
      </c>
    </row>
    <row r="6379" spans="1:9" ht="15">
      <c r="A6379" s="83" t="s">
        <v>6908</v>
      </c>
      <c r="B6379" s="83" t="str">
        <f t="shared" si="600"/>
        <v>WR8 9DT</v>
      </c>
      <c r="C6379" s="83" t="str">
        <f t="shared" si="601"/>
        <v>WR8 9D</v>
      </c>
      <c r="D6379" s="83" t="str">
        <f t="shared" si="602"/>
        <v>WR8 9</v>
      </c>
      <c r="E6379" s="83" t="str">
        <f t="shared" si="603"/>
        <v xml:space="preserve">WR8 </v>
      </c>
      <c r="F6379" s="83" t="str">
        <f t="shared" si="604"/>
        <v>WR8</v>
      </c>
      <c r="G6379" s="83" t="str">
        <f t="shared" si="605"/>
        <v>WR</v>
      </c>
      <c r="H6379" s="83" t="s">
        <v>349</v>
      </c>
      <c r="I6379" s="83" t="s">
        <v>666</v>
      </c>
    </row>
    <row r="6380" spans="1:9" ht="15">
      <c r="A6380" s="83" t="s">
        <v>6909</v>
      </c>
      <c r="B6380" s="83" t="str">
        <f t="shared" si="600"/>
        <v>WR8 9DZ</v>
      </c>
      <c r="C6380" s="83" t="str">
        <f t="shared" si="601"/>
        <v>WR8 9D</v>
      </c>
      <c r="D6380" s="83" t="str">
        <f t="shared" si="602"/>
        <v>WR8 9</v>
      </c>
      <c r="E6380" s="83" t="str">
        <f t="shared" si="603"/>
        <v xml:space="preserve">WR8 </v>
      </c>
      <c r="F6380" s="83" t="str">
        <f t="shared" si="604"/>
        <v>WR8</v>
      </c>
      <c r="G6380" s="83" t="str">
        <f t="shared" si="605"/>
        <v>WR</v>
      </c>
      <c r="H6380" s="83" t="s">
        <v>349</v>
      </c>
      <c r="I6380" s="83" t="s">
        <v>666</v>
      </c>
    </row>
    <row r="6381" spans="1:9" ht="15">
      <c r="A6381" s="83" t="s">
        <v>6910</v>
      </c>
      <c r="B6381" s="83" t="str">
        <f t="shared" si="600"/>
        <v>WR8 9EF</v>
      </c>
      <c r="C6381" s="83" t="str">
        <f t="shared" si="601"/>
        <v>WR8 9E</v>
      </c>
      <c r="D6381" s="83" t="str">
        <f t="shared" si="602"/>
        <v>WR8 9</v>
      </c>
      <c r="E6381" s="83" t="str">
        <f t="shared" si="603"/>
        <v xml:space="preserve">WR8 </v>
      </c>
      <c r="F6381" s="83" t="str">
        <f t="shared" si="604"/>
        <v>WR8</v>
      </c>
      <c r="G6381" s="83" t="str">
        <f t="shared" si="605"/>
        <v>WR</v>
      </c>
      <c r="H6381" s="83" t="s">
        <v>698</v>
      </c>
      <c r="I6381" s="83" t="s">
        <v>670</v>
      </c>
    </row>
    <row r="6382" spans="1:9" ht="15">
      <c r="A6382" s="83" t="s">
        <v>6911</v>
      </c>
      <c r="B6382" s="83" t="str">
        <f t="shared" si="600"/>
        <v>WR8 9EP</v>
      </c>
      <c r="C6382" s="83" t="str">
        <f t="shared" si="601"/>
        <v>WR8 9E</v>
      </c>
      <c r="D6382" s="83" t="str">
        <f t="shared" si="602"/>
        <v>WR8 9</v>
      </c>
      <c r="E6382" s="83" t="str">
        <f t="shared" si="603"/>
        <v xml:space="preserve">WR8 </v>
      </c>
      <c r="F6382" s="83" t="str">
        <f t="shared" si="604"/>
        <v>WR8</v>
      </c>
      <c r="G6382" s="83" t="str">
        <f t="shared" si="605"/>
        <v>WR</v>
      </c>
      <c r="H6382" s="83" t="s">
        <v>698</v>
      </c>
      <c r="I6382" s="83" t="s">
        <v>670</v>
      </c>
    </row>
    <row r="6383" spans="1:9" ht="15">
      <c r="A6383" s="83" t="s">
        <v>6912</v>
      </c>
      <c r="B6383" s="83" t="str">
        <f t="shared" si="600"/>
        <v>WR8 9ER</v>
      </c>
      <c r="C6383" s="83" t="str">
        <f t="shared" si="601"/>
        <v>WR8 9E</v>
      </c>
      <c r="D6383" s="83" t="str">
        <f t="shared" si="602"/>
        <v>WR8 9</v>
      </c>
      <c r="E6383" s="83" t="str">
        <f t="shared" si="603"/>
        <v xml:space="preserve">WR8 </v>
      </c>
      <c r="F6383" s="83" t="str">
        <f t="shared" si="604"/>
        <v>WR8</v>
      </c>
      <c r="G6383" s="83" t="str">
        <f t="shared" si="605"/>
        <v>WR</v>
      </c>
      <c r="H6383" s="83" t="s">
        <v>698</v>
      </c>
      <c r="I6383" s="83" t="s">
        <v>670</v>
      </c>
    </row>
    <row r="6384" spans="1:9" ht="15">
      <c r="A6384" s="83" t="s">
        <v>6913</v>
      </c>
      <c r="B6384" s="83" t="str">
        <f t="shared" si="600"/>
        <v>WR8 9HP</v>
      </c>
      <c r="C6384" s="83" t="str">
        <f t="shared" si="601"/>
        <v>WR8 9H</v>
      </c>
      <c r="D6384" s="83" t="str">
        <f t="shared" si="602"/>
        <v>WR8 9</v>
      </c>
      <c r="E6384" s="83" t="str">
        <f t="shared" si="603"/>
        <v xml:space="preserve">WR8 </v>
      </c>
      <c r="F6384" s="83" t="str">
        <f t="shared" si="604"/>
        <v>WR8</v>
      </c>
      <c r="G6384" s="83" t="str">
        <f t="shared" si="605"/>
        <v>WR</v>
      </c>
      <c r="H6384" s="83" t="s">
        <v>698</v>
      </c>
      <c r="I6384" s="83" t="s">
        <v>670</v>
      </c>
    </row>
    <row r="6385" spans="1:9" ht="15">
      <c r="A6385" s="83" t="s">
        <v>6914</v>
      </c>
      <c r="B6385" s="83" t="str">
        <f t="shared" si="600"/>
        <v>WR8 9J</v>
      </c>
      <c r="C6385" s="83" t="str">
        <f t="shared" si="601"/>
        <v>WR8 9J</v>
      </c>
      <c r="D6385" s="83" t="str">
        <f t="shared" si="602"/>
        <v>WR8 9</v>
      </c>
      <c r="E6385" s="83" t="str">
        <f t="shared" si="603"/>
        <v xml:space="preserve">WR8 </v>
      </c>
      <c r="F6385" s="83" t="str">
        <f t="shared" si="604"/>
        <v>WR8</v>
      </c>
      <c r="G6385" s="83" t="str">
        <f t="shared" si="605"/>
        <v>WR</v>
      </c>
      <c r="H6385" s="83" t="s">
        <v>698</v>
      </c>
      <c r="I6385" s="83" t="s">
        <v>670</v>
      </c>
    </row>
    <row r="6386" spans="1:9" ht="15">
      <c r="A6386" s="83" t="s">
        <v>6915</v>
      </c>
      <c r="B6386" s="83" t="str">
        <f t="shared" si="600"/>
        <v>WR8 9JY</v>
      </c>
      <c r="C6386" s="83" t="str">
        <f t="shared" si="601"/>
        <v>WR8 9J</v>
      </c>
      <c r="D6386" s="83" t="str">
        <f t="shared" si="602"/>
        <v>WR8 9</v>
      </c>
      <c r="E6386" s="83" t="str">
        <f t="shared" si="603"/>
        <v xml:space="preserve">WR8 </v>
      </c>
      <c r="F6386" s="83" t="str">
        <f t="shared" si="604"/>
        <v>WR8</v>
      </c>
      <c r="G6386" s="83" t="str">
        <f t="shared" si="605"/>
        <v>WR</v>
      </c>
      <c r="H6386" s="83" t="s">
        <v>349</v>
      </c>
      <c r="I6386" s="83" t="s">
        <v>666</v>
      </c>
    </row>
    <row r="6387" spans="1:9" ht="15">
      <c r="A6387" s="83" t="s">
        <v>6916</v>
      </c>
      <c r="B6387" s="83" t="str">
        <f t="shared" si="600"/>
        <v>WR8 9JZ</v>
      </c>
      <c r="C6387" s="83" t="str">
        <f t="shared" si="601"/>
        <v>WR8 9J</v>
      </c>
      <c r="D6387" s="83" t="str">
        <f t="shared" si="602"/>
        <v>WR8 9</v>
      </c>
      <c r="E6387" s="83" t="str">
        <f t="shared" si="603"/>
        <v xml:space="preserve">WR8 </v>
      </c>
      <c r="F6387" s="83" t="str">
        <f t="shared" si="604"/>
        <v>WR8</v>
      </c>
      <c r="G6387" s="83" t="str">
        <f t="shared" si="605"/>
        <v>WR</v>
      </c>
      <c r="H6387" s="83" t="s">
        <v>349</v>
      </c>
      <c r="I6387" s="83" t="s">
        <v>666</v>
      </c>
    </row>
    <row r="6388" spans="1:9" ht="15">
      <c r="A6388" s="83" t="s">
        <v>6917</v>
      </c>
      <c r="B6388" s="83" t="str">
        <f t="shared" si="600"/>
        <v>WR9 0JY</v>
      </c>
      <c r="C6388" s="83" t="str">
        <f t="shared" si="601"/>
        <v>WR9 0J</v>
      </c>
      <c r="D6388" s="83" t="str">
        <f t="shared" si="602"/>
        <v>WR9 0</v>
      </c>
      <c r="E6388" s="83" t="str">
        <f t="shared" si="603"/>
        <v xml:space="preserve">WR9 </v>
      </c>
      <c r="F6388" s="83" t="str">
        <f t="shared" si="604"/>
        <v>WR9</v>
      </c>
      <c r="G6388" s="83" t="str">
        <f t="shared" si="605"/>
        <v>WR</v>
      </c>
      <c r="H6388" s="83" t="s">
        <v>691</v>
      </c>
      <c r="I6388" s="83" t="s">
        <v>670</v>
      </c>
    </row>
    <row r="6389" spans="1:9" ht="15">
      <c r="A6389" s="83" t="s">
        <v>6918</v>
      </c>
      <c r="B6389" s="83" t="str">
        <f t="shared" si="600"/>
        <v>WR9 0JZ</v>
      </c>
      <c r="C6389" s="83" t="str">
        <f t="shared" si="601"/>
        <v>WR9 0J</v>
      </c>
      <c r="D6389" s="83" t="str">
        <f t="shared" si="602"/>
        <v>WR9 0</v>
      </c>
      <c r="E6389" s="83" t="str">
        <f t="shared" si="603"/>
        <v xml:space="preserve">WR9 </v>
      </c>
      <c r="F6389" s="83" t="str">
        <f t="shared" si="604"/>
        <v>WR9</v>
      </c>
      <c r="G6389" s="83" t="str">
        <f t="shared" si="605"/>
        <v>WR</v>
      </c>
      <c r="H6389" s="83" t="s">
        <v>691</v>
      </c>
      <c r="I6389" s="83" t="s">
        <v>670</v>
      </c>
    </row>
    <row r="6390" spans="1:9" ht="15">
      <c r="A6390" s="83" t="s">
        <v>6919</v>
      </c>
      <c r="B6390" s="83" t="str">
        <f t="shared" si="600"/>
        <v>WR9 0LA</v>
      </c>
      <c r="C6390" s="83" t="str">
        <f t="shared" si="601"/>
        <v>WR9 0L</v>
      </c>
      <c r="D6390" s="83" t="str">
        <f t="shared" si="602"/>
        <v>WR9 0</v>
      </c>
      <c r="E6390" s="83" t="str">
        <f t="shared" si="603"/>
        <v xml:space="preserve">WR9 </v>
      </c>
      <c r="F6390" s="83" t="str">
        <f t="shared" si="604"/>
        <v>WR9</v>
      </c>
      <c r="G6390" s="83" t="str">
        <f t="shared" si="605"/>
        <v>WR</v>
      </c>
      <c r="H6390" s="83" t="s">
        <v>691</v>
      </c>
      <c r="I6390" s="83" t="s">
        <v>670</v>
      </c>
    </row>
    <row r="6391" spans="1:9" ht="15">
      <c r="A6391" s="83" t="s">
        <v>6920</v>
      </c>
      <c r="B6391" s="83" t="str">
        <f t="shared" si="600"/>
        <v>WR9 0LB</v>
      </c>
      <c r="C6391" s="83" t="str">
        <f t="shared" si="601"/>
        <v>WR9 0L</v>
      </c>
      <c r="D6391" s="83" t="str">
        <f t="shared" si="602"/>
        <v>WR9 0</v>
      </c>
      <c r="E6391" s="83" t="str">
        <f t="shared" si="603"/>
        <v xml:space="preserve">WR9 </v>
      </c>
      <c r="F6391" s="83" t="str">
        <f t="shared" si="604"/>
        <v>WR9</v>
      </c>
      <c r="G6391" s="83" t="str">
        <f t="shared" si="605"/>
        <v>WR</v>
      </c>
      <c r="H6391" s="83" t="s">
        <v>691</v>
      </c>
      <c r="I6391" s="83" t="s">
        <v>670</v>
      </c>
    </row>
    <row r="6392" spans="1:9" ht="15">
      <c r="A6392" s="83" t="s">
        <v>6921</v>
      </c>
      <c r="B6392" s="83" t="str">
        <f t="shared" si="600"/>
        <v>WR9 0LD</v>
      </c>
      <c r="C6392" s="83" t="str">
        <f t="shared" si="601"/>
        <v>WR9 0L</v>
      </c>
      <c r="D6392" s="83" t="str">
        <f t="shared" si="602"/>
        <v>WR9 0</v>
      </c>
      <c r="E6392" s="83" t="str">
        <f t="shared" si="603"/>
        <v xml:space="preserve">WR9 </v>
      </c>
      <c r="F6392" s="83" t="str">
        <f t="shared" si="604"/>
        <v>WR9</v>
      </c>
      <c r="G6392" s="83" t="str">
        <f t="shared" si="605"/>
        <v>WR</v>
      </c>
      <c r="H6392" s="83" t="s">
        <v>691</v>
      </c>
      <c r="I6392" s="83" t="s">
        <v>670</v>
      </c>
    </row>
    <row r="6393" spans="1:9" ht="15">
      <c r="A6393" s="83" t="s">
        <v>6922</v>
      </c>
      <c r="B6393" s="83" t="str">
        <f t="shared" si="600"/>
        <v>WR9 0LE</v>
      </c>
      <c r="C6393" s="83" t="str">
        <f t="shared" si="601"/>
        <v>WR9 0L</v>
      </c>
      <c r="D6393" s="83" t="str">
        <f t="shared" si="602"/>
        <v>WR9 0</v>
      </c>
      <c r="E6393" s="83" t="str">
        <f t="shared" si="603"/>
        <v xml:space="preserve">WR9 </v>
      </c>
      <c r="F6393" s="83" t="str">
        <f t="shared" si="604"/>
        <v>WR9</v>
      </c>
      <c r="G6393" s="83" t="str">
        <f t="shared" si="605"/>
        <v>WR</v>
      </c>
      <c r="H6393" s="83" t="s">
        <v>691</v>
      </c>
      <c r="I6393" s="83" t="s">
        <v>670</v>
      </c>
    </row>
    <row r="6394" spans="1:9" ht="15">
      <c r="A6394" s="83" t="s">
        <v>6923</v>
      </c>
      <c r="B6394" s="83" t="str">
        <f t="shared" si="600"/>
        <v>WR9 0LH</v>
      </c>
      <c r="C6394" s="83" t="str">
        <f t="shared" si="601"/>
        <v>WR9 0L</v>
      </c>
      <c r="D6394" s="83" t="str">
        <f t="shared" si="602"/>
        <v>WR9 0</v>
      </c>
      <c r="E6394" s="83" t="str">
        <f t="shared" si="603"/>
        <v xml:space="preserve">WR9 </v>
      </c>
      <c r="F6394" s="83" t="str">
        <f t="shared" si="604"/>
        <v>WR9</v>
      </c>
      <c r="G6394" s="83" t="str">
        <f t="shared" si="605"/>
        <v>WR</v>
      </c>
      <c r="H6394" s="83" t="s">
        <v>691</v>
      </c>
      <c r="I6394" s="83" t="s">
        <v>670</v>
      </c>
    </row>
    <row r="6395" spans="1:9" ht="15">
      <c r="A6395" s="83" t="s">
        <v>6924</v>
      </c>
      <c r="B6395" s="83" t="str">
        <f t="shared" si="600"/>
        <v>WR9 0LQ</v>
      </c>
      <c r="C6395" s="83" t="str">
        <f t="shared" si="601"/>
        <v>WR9 0L</v>
      </c>
      <c r="D6395" s="83" t="str">
        <f t="shared" si="602"/>
        <v>WR9 0</v>
      </c>
      <c r="E6395" s="83" t="str">
        <f t="shared" si="603"/>
        <v xml:space="preserve">WR9 </v>
      </c>
      <c r="F6395" s="83" t="str">
        <f t="shared" si="604"/>
        <v>WR9</v>
      </c>
      <c r="G6395" s="83" t="str">
        <f t="shared" si="605"/>
        <v>WR</v>
      </c>
      <c r="H6395" s="83" t="s">
        <v>691</v>
      </c>
      <c r="I6395" s="83" t="s">
        <v>670</v>
      </c>
    </row>
    <row r="6396" spans="1:9" ht="15">
      <c r="A6396" s="83" t="s">
        <v>6925</v>
      </c>
      <c r="B6396" s="83" t="str">
        <f t="shared" si="600"/>
        <v>WR9 0NL</v>
      </c>
      <c r="C6396" s="83" t="str">
        <f t="shared" si="601"/>
        <v>WR9 0N</v>
      </c>
      <c r="D6396" s="83" t="str">
        <f t="shared" si="602"/>
        <v>WR9 0</v>
      </c>
      <c r="E6396" s="83" t="str">
        <f t="shared" si="603"/>
        <v xml:space="preserve">WR9 </v>
      </c>
      <c r="F6396" s="83" t="str">
        <f t="shared" si="604"/>
        <v>WR9</v>
      </c>
      <c r="G6396" s="83" t="str">
        <f t="shared" si="605"/>
        <v>WR</v>
      </c>
      <c r="H6396" s="83" t="s">
        <v>691</v>
      </c>
      <c r="I6396" s="83" t="s">
        <v>670</v>
      </c>
    </row>
    <row r="6397" spans="1:9" ht="15">
      <c r="A6397" s="83" t="s">
        <v>6926</v>
      </c>
      <c r="B6397" s="83" t="str">
        <f t="shared" si="600"/>
        <v>WR9 0NN</v>
      </c>
      <c r="C6397" s="83" t="str">
        <f t="shared" si="601"/>
        <v>WR9 0N</v>
      </c>
      <c r="D6397" s="83" t="str">
        <f t="shared" si="602"/>
        <v>WR9 0</v>
      </c>
      <c r="E6397" s="83" t="str">
        <f t="shared" si="603"/>
        <v xml:space="preserve">WR9 </v>
      </c>
      <c r="F6397" s="83" t="str">
        <f t="shared" si="604"/>
        <v>WR9</v>
      </c>
      <c r="G6397" s="83" t="str">
        <f t="shared" si="605"/>
        <v>WR</v>
      </c>
      <c r="H6397" s="83" t="s">
        <v>691</v>
      </c>
      <c r="I6397" s="83" t="s">
        <v>670</v>
      </c>
    </row>
    <row r="6398" spans="1:9" ht="15">
      <c r="A6398" s="83" t="s">
        <v>6927</v>
      </c>
      <c r="B6398" s="83" t="str">
        <f t="shared" si="600"/>
        <v>WR9 0NP</v>
      </c>
      <c r="C6398" s="83" t="str">
        <f t="shared" si="601"/>
        <v>WR9 0N</v>
      </c>
      <c r="D6398" s="83" t="str">
        <f t="shared" si="602"/>
        <v>WR9 0</v>
      </c>
      <c r="E6398" s="83" t="str">
        <f t="shared" si="603"/>
        <v xml:space="preserve">WR9 </v>
      </c>
      <c r="F6398" s="83" t="str">
        <f t="shared" si="604"/>
        <v>WR9</v>
      </c>
      <c r="G6398" s="83" t="str">
        <f t="shared" si="605"/>
        <v>WR</v>
      </c>
      <c r="H6398" s="83" t="s">
        <v>691</v>
      </c>
      <c r="I6398" s="83" t="s">
        <v>670</v>
      </c>
    </row>
    <row r="6399" spans="1:9" ht="15">
      <c r="A6399" s="83" t="s">
        <v>6928</v>
      </c>
      <c r="B6399" s="83" t="str">
        <f t="shared" si="600"/>
        <v>WR9 0NW</v>
      </c>
      <c r="C6399" s="83" t="str">
        <f t="shared" si="601"/>
        <v>WR9 0N</v>
      </c>
      <c r="D6399" s="83" t="str">
        <f t="shared" si="602"/>
        <v>WR9 0</v>
      </c>
      <c r="E6399" s="83" t="str">
        <f t="shared" si="603"/>
        <v xml:space="preserve">WR9 </v>
      </c>
      <c r="F6399" s="83" t="str">
        <f t="shared" si="604"/>
        <v>WR9</v>
      </c>
      <c r="G6399" s="83" t="str">
        <f t="shared" si="605"/>
        <v>WR</v>
      </c>
      <c r="H6399" s="83" t="s">
        <v>691</v>
      </c>
      <c r="I6399" s="83" t="s">
        <v>670</v>
      </c>
    </row>
    <row r="6400" spans="1:9" ht="15">
      <c r="A6400" s="83" t="s">
        <v>6929</v>
      </c>
      <c r="B6400" s="83" t="str">
        <f t="shared" si="600"/>
        <v>WR9 0PU</v>
      </c>
      <c r="C6400" s="83" t="str">
        <f t="shared" si="601"/>
        <v>WR9 0P</v>
      </c>
      <c r="D6400" s="83" t="str">
        <f t="shared" si="602"/>
        <v>WR9 0</v>
      </c>
      <c r="E6400" s="83" t="str">
        <f t="shared" si="603"/>
        <v xml:space="preserve">WR9 </v>
      </c>
      <c r="F6400" s="83" t="str">
        <f t="shared" si="604"/>
        <v>WR9</v>
      </c>
      <c r="G6400" s="83" t="str">
        <f t="shared" si="605"/>
        <v>WR</v>
      </c>
      <c r="H6400" s="83" t="s">
        <v>691</v>
      </c>
      <c r="I6400" s="83" t="s">
        <v>670</v>
      </c>
    </row>
    <row r="6401" spans="1:9" ht="15">
      <c r="A6401" s="83" t="s">
        <v>6930</v>
      </c>
      <c r="B6401" s="83" t="str">
        <f t="shared" si="600"/>
        <v>WR9 0PX</v>
      </c>
      <c r="C6401" s="83" t="str">
        <f t="shared" si="601"/>
        <v>WR9 0P</v>
      </c>
      <c r="D6401" s="83" t="str">
        <f t="shared" si="602"/>
        <v>WR9 0</v>
      </c>
      <c r="E6401" s="83" t="str">
        <f t="shared" si="603"/>
        <v xml:space="preserve">WR9 </v>
      </c>
      <c r="F6401" s="83" t="str">
        <f t="shared" si="604"/>
        <v>WR9</v>
      </c>
      <c r="G6401" s="83" t="str">
        <f t="shared" si="605"/>
        <v>WR</v>
      </c>
      <c r="H6401" s="83" t="s">
        <v>691</v>
      </c>
      <c r="I6401" s="83" t="s">
        <v>670</v>
      </c>
    </row>
    <row r="6402" spans="1:9" ht="15">
      <c r="A6402" s="83" t="s">
        <v>6931</v>
      </c>
      <c r="B6402" s="83" t="str">
        <f t="shared" si="600"/>
        <v>WR9 0PY</v>
      </c>
      <c r="C6402" s="83" t="str">
        <f t="shared" si="601"/>
        <v>WR9 0P</v>
      </c>
      <c r="D6402" s="83" t="str">
        <f t="shared" si="602"/>
        <v>WR9 0</v>
      </c>
      <c r="E6402" s="83" t="str">
        <f t="shared" si="603"/>
        <v xml:space="preserve">WR9 </v>
      </c>
      <c r="F6402" s="83" t="str">
        <f t="shared" si="604"/>
        <v>WR9</v>
      </c>
      <c r="G6402" s="83" t="str">
        <f t="shared" si="605"/>
        <v>WR</v>
      </c>
      <c r="H6402" s="83" t="s">
        <v>691</v>
      </c>
      <c r="I6402" s="83" t="s">
        <v>670</v>
      </c>
    </row>
    <row r="6403" spans="1:9" ht="15">
      <c r="A6403" s="83" t="s">
        <v>6932</v>
      </c>
      <c r="B6403" s="83" t="str">
        <f t="shared" ref="B6403:B6466" si="606">LEFT($A6403,7)</f>
        <v>WR9 0QZ</v>
      </c>
      <c r="C6403" s="83" t="str">
        <f t="shared" ref="C6403:C6466" si="607">LEFT($A6403,6)</f>
        <v>WR9 0Q</v>
      </c>
      <c r="D6403" s="83" t="str">
        <f t="shared" ref="D6403:D6466" si="608">LEFT($A6403,5)</f>
        <v>WR9 0</v>
      </c>
      <c r="E6403" s="83" t="str">
        <f t="shared" ref="E6403:E6466" si="609">LEFT($A6403,4)</f>
        <v xml:space="preserve">WR9 </v>
      </c>
      <c r="F6403" s="83" t="str">
        <f t="shared" ref="F6403:F6466" si="610">LEFT($A6403,3)</f>
        <v>WR9</v>
      </c>
      <c r="G6403" s="83" t="str">
        <f t="shared" ref="G6403:G6466" si="611">LEFT($A6403,2)</f>
        <v>WR</v>
      </c>
      <c r="H6403" s="83" t="s">
        <v>691</v>
      </c>
      <c r="I6403" s="83" t="s">
        <v>670</v>
      </c>
    </row>
    <row r="6404" spans="1:9" ht="15">
      <c r="A6404" s="83" t="s">
        <v>101</v>
      </c>
      <c r="B6404" s="83" t="str">
        <f t="shared" si="606"/>
        <v>WS</v>
      </c>
      <c r="C6404" s="83" t="str">
        <f t="shared" si="607"/>
        <v>WS</v>
      </c>
      <c r="D6404" s="83" t="str">
        <f t="shared" si="608"/>
        <v>WS</v>
      </c>
      <c r="E6404" s="83" t="str">
        <f t="shared" si="609"/>
        <v>WS</v>
      </c>
      <c r="F6404" s="83" t="str">
        <f t="shared" si="610"/>
        <v>WS</v>
      </c>
      <c r="G6404" s="83" t="str">
        <f t="shared" si="611"/>
        <v>WS</v>
      </c>
      <c r="H6404" s="83" t="s">
        <v>691</v>
      </c>
      <c r="I6404" s="83" t="s">
        <v>670</v>
      </c>
    </row>
    <row r="6405" spans="1:9" ht="15">
      <c r="A6405" s="83" t="s">
        <v>6933</v>
      </c>
      <c r="B6405" s="83" t="str">
        <f t="shared" si="606"/>
        <v>WS11 1R</v>
      </c>
      <c r="C6405" s="83" t="str">
        <f t="shared" si="607"/>
        <v>WS11 1</v>
      </c>
      <c r="D6405" s="83" t="str">
        <f t="shared" si="608"/>
        <v xml:space="preserve">WS11 </v>
      </c>
      <c r="E6405" s="83" t="str">
        <f t="shared" si="609"/>
        <v>WS11</v>
      </c>
      <c r="F6405" s="83" t="str">
        <f t="shared" si="610"/>
        <v>WS1</v>
      </c>
      <c r="G6405" s="83" t="str">
        <f t="shared" si="611"/>
        <v>WS</v>
      </c>
      <c r="H6405" s="83" t="s">
        <v>334</v>
      </c>
      <c r="I6405" s="83" t="s">
        <v>670</v>
      </c>
    </row>
    <row r="6406" spans="1:9" ht="15">
      <c r="A6406" s="83" t="s">
        <v>6934</v>
      </c>
      <c r="B6406" s="83" t="str">
        <f t="shared" si="606"/>
        <v>WS11 1S</v>
      </c>
      <c r="C6406" s="83" t="str">
        <f t="shared" si="607"/>
        <v>WS11 1</v>
      </c>
      <c r="D6406" s="83" t="str">
        <f t="shared" si="608"/>
        <v xml:space="preserve">WS11 </v>
      </c>
      <c r="E6406" s="83" t="str">
        <f t="shared" si="609"/>
        <v>WS11</v>
      </c>
      <c r="F6406" s="83" t="str">
        <f t="shared" si="610"/>
        <v>WS1</v>
      </c>
      <c r="G6406" s="83" t="str">
        <f t="shared" si="611"/>
        <v>WS</v>
      </c>
      <c r="H6406" s="83" t="s">
        <v>334</v>
      </c>
      <c r="I6406" s="83" t="s">
        <v>670</v>
      </c>
    </row>
    <row r="6407" spans="1:9" ht="15">
      <c r="A6407" s="83" t="s">
        <v>6935</v>
      </c>
      <c r="B6407" s="83" t="str">
        <f t="shared" si="606"/>
        <v>WS12 4P</v>
      </c>
      <c r="C6407" s="83" t="str">
        <f t="shared" si="607"/>
        <v>WS12 4</v>
      </c>
      <c r="D6407" s="83" t="str">
        <f t="shared" si="608"/>
        <v xml:space="preserve">WS12 </v>
      </c>
      <c r="E6407" s="83" t="str">
        <f t="shared" si="609"/>
        <v>WS12</v>
      </c>
      <c r="F6407" s="83" t="str">
        <f t="shared" si="610"/>
        <v>WS1</v>
      </c>
      <c r="G6407" s="83" t="str">
        <f t="shared" si="611"/>
        <v>WS</v>
      </c>
      <c r="H6407" s="83" t="s">
        <v>334</v>
      </c>
      <c r="I6407" s="83" t="s">
        <v>670</v>
      </c>
    </row>
    <row r="6408" spans="1:9" ht="15">
      <c r="A6408" s="83" t="s">
        <v>6936</v>
      </c>
      <c r="B6408" s="83" t="str">
        <f t="shared" si="606"/>
        <v>WS12 4P</v>
      </c>
      <c r="C6408" s="83" t="str">
        <f t="shared" si="607"/>
        <v>WS12 4</v>
      </c>
      <c r="D6408" s="83" t="str">
        <f t="shared" si="608"/>
        <v xml:space="preserve">WS12 </v>
      </c>
      <c r="E6408" s="83" t="str">
        <f t="shared" si="609"/>
        <v>WS12</v>
      </c>
      <c r="F6408" s="83" t="str">
        <f t="shared" si="610"/>
        <v>WS1</v>
      </c>
      <c r="G6408" s="83" t="str">
        <f t="shared" si="611"/>
        <v>WS</v>
      </c>
      <c r="H6408" s="83" t="s">
        <v>334</v>
      </c>
      <c r="I6408" s="83" t="s">
        <v>670</v>
      </c>
    </row>
    <row r="6409" spans="1:9" ht="15">
      <c r="A6409" s="83" t="s">
        <v>6937</v>
      </c>
      <c r="B6409" s="83" t="str">
        <f t="shared" si="606"/>
        <v>WS13 8E</v>
      </c>
      <c r="C6409" s="83" t="str">
        <f t="shared" si="607"/>
        <v>WS13 8</v>
      </c>
      <c r="D6409" s="83" t="str">
        <f t="shared" si="608"/>
        <v xml:space="preserve">WS13 </v>
      </c>
      <c r="E6409" s="83" t="str">
        <f t="shared" si="609"/>
        <v>WS13</v>
      </c>
      <c r="F6409" s="83" t="str">
        <f t="shared" si="610"/>
        <v>WS1</v>
      </c>
      <c r="G6409" s="83" t="str">
        <f t="shared" si="611"/>
        <v>WS</v>
      </c>
      <c r="H6409" s="83" t="s">
        <v>777</v>
      </c>
      <c r="I6409" s="83" t="s">
        <v>654</v>
      </c>
    </row>
    <row r="6410" spans="1:9" ht="15">
      <c r="A6410" s="83" t="s">
        <v>6938</v>
      </c>
      <c r="B6410" s="83" t="str">
        <f t="shared" si="606"/>
        <v>WS13 8E</v>
      </c>
      <c r="C6410" s="83" t="str">
        <f t="shared" si="607"/>
        <v>WS13 8</v>
      </c>
      <c r="D6410" s="83" t="str">
        <f t="shared" si="608"/>
        <v xml:space="preserve">WS13 </v>
      </c>
      <c r="E6410" s="83" t="str">
        <f t="shared" si="609"/>
        <v>WS13</v>
      </c>
      <c r="F6410" s="83" t="str">
        <f t="shared" si="610"/>
        <v>WS1</v>
      </c>
      <c r="G6410" s="83" t="str">
        <f t="shared" si="611"/>
        <v>WS</v>
      </c>
      <c r="H6410" s="83" t="s">
        <v>777</v>
      </c>
      <c r="I6410" s="83" t="s">
        <v>654</v>
      </c>
    </row>
    <row r="6411" spans="1:9" ht="15">
      <c r="A6411" s="83" t="s">
        <v>6939</v>
      </c>
      <c r="B6411" s="83" t="str">
        <f t="shared" si="606"/>
        <v>WS13 8N</v>
      </c>
      <c r="C6411" s="83" t="str">
        <f t="shared" si="607"/>
        <v>WS13 8</v>
      </c>
      <c r="D6411" s="83" t="str">
        <f t="shared" si="608"/>
        <v xml:space="preserve">WS13 </v>
      </c>
      <c r="E6411" s="83" t="str">
        <f t="shared" si="609"/>
        <v>WS13</v>
      </c>
      <c r="F6411" s="83" t="str">
        <f t="shared" si="610"/>
        <v>WS1</v>
      </c>
      <c r="G6411" s="83" t="str">
        <f t="shared" si="611"/>
        <v>WS</v>
      </c>
      <c r="H6411" s="83" t="s">
        <v>777</v>
      </c>
      <c r="I6411" s="83" t="s">
        <v>654</v>
      </c>
    </row>
    <row r="6412" spans="1:9" ht="15">
      <c r="A6412" s="83" t="s">
        <v>6940</v>
      </c>
      <c r="B6412" s="83" t="str">
        <f t="shared" si="606"/>
        <v>WS13 8N</v>
      </c>
      <c r="C6412" s="83" t="str">
        <f t="shared" si="607"/>
        <v>WS13 8</v>
      </c>
      <c r="D6412" s="83" t="str">
        <f t="shared" si="608"/>
        <v xml:space="preserve">WS13 </v>
      </c>
      <c r="E6412" s="83" t="str">
        <f t="shared" si="609"/>
        <v>WS13</v>
      </c>
      <c r="F6412" s="83" t="str">
        <f t="shared" si="610"/>
        <v>WS1</v>
      </c>
      <c r="G6412" s="83" t="str">
        <f t="shared" si="611"/>
        <v>WS</v>
      </c>
      <c r="H6412" s="83" t="s">
        <v>691</v>
      </c>
      <c r="I6412" s="83" t="s">
        <v>670</v>
      </c>
    </row>
    <row r="6413" spans="1:9" ht="15">
      <c r="A6413" s="83" t="s">
        <v>6941</v>
      </c>
      <c r="B6413" s="83" t="str">
        <f t="shared" si="606"/>
        <v>WS13 8N</v>
      </c>
      <c r="C6413" s="83" t="str">
        <f t="shared" si="607"/>
        <v>WS13 8</v>
      </c>
      <c r="D6413" s="83" t="str">
        <f t="shared" si="608"/>
        <v xml:space="preserve">WS13 </v>
      </c>
      <c r="E6413" s="83" t="str">
        <f t="shared" si="609"/>
        <v>WS13</v>
      </c>
      <c r="F6413" s="83" t="str">
        <f t="shared" si="610"/>
        <v>WS1</v>
      </c>
      <c r="G6413" s="83" t="str">
        <f t="shared" si="611"/>
        <v>WS</v>
      </c>
      <c r="H6413" s="83" t="s">
        <v>691</v>
      </c>
      <c r="I6413" s="83" t="s">
        <v>670</v>
      </c>
    </row>
    <row r="6414" spans="1:9" ht="15">
      <c r="A6414" s="83" t="s">
        <v>6942</v>
      </c>
      <c r="B6414" s="83" t="str">
        <f t="shared" si="606"/>
        <v>WS13 8N</v>
      </c>
      <c r="C6414" s="83" t="str">
        <f t="shared" si="607"/>
        <v>WS13 8</v>
      </c>
      <c r="D6414" s="83" t="str">
        <f t="shared" si="608"/>
        <v xml:space="preserve">WS13 </v>
      </c>
      <c r="E6414" s="83" t="str">
        <f t="shared" si="609"/>
        <v>WS13</v>
      </c>
      <c r="F6414" s="83" t="str">
        <f t="shared" si="610"/>
        <v>WS1</v>
      </c>
      <c r="G6414" s="83" t="str">
        <f t="shared" si="611"/>
        <v>WS</v>
      </c>
      <c r="H6414" s="83" t="s">
        <v>691</v>
      </c>
      <c r="I6414" s="83" t="s">
        <v>670</v>
      </c>
    </row>
    <row r="6415" spans="1:9" ht="15">
      <c r="A6415" s="83" t="s">
        <v>6943</v>
      </c>
      <c r="B6415" s="83" t="str">
        <f t="shared" si="606"/>
        <v>WS13 8N</v>
      </c>
      <c r="C6415" s="83" t="str">
        <f t="shared" si="607"/>
        <v>WS13 8</v>
      </c>
      <c r="D6415" s="83" t="str">
        <f t="shared" si="608"/>
        <v xml:space="preserve">WS13 </v>
      </c>
      <c r="E6415" s="83" t="str">
        <f t="shared" si="609"/>
        <v>WS13</v>
      </c>
      <c r="F6415" s="83" t="str">
        <f t="shared" si="610"/>
        <v>WS1</v>
      </c>
      <c r="G6415" s="83" t="str">
        <f t="shared" si="611"/>
        <v>WS</v>
      </c>
      <c r="H6415" s="83" t="s">
        <v>691</v>
      </c>
      <c r="I6415" s="83" t="s">
        <v>670</v>
      </c>
    </row>
    <row r="6416" spans="1:9" ht="15">
      <c r="A6416" s="83" t="s">
        <v>6944</v>
      </c>
      <c r="B6416" s="83" t="str">
        <f t="shared" si="606"/>
        <v>WS13 8N</v>
      </c>
      <c r="C6416" s="83" t="str">
        <f t="shared" si="607"/>
        <v>WS13 8</v>
      </c>
      <c r="D6416" s="83" t="str">
        <f t="shared" si="608"/>
        <v xml:space="preserve">WS13 </v>
      </c>
      <c r="E6416" s="83" t="str">
        <f t="shared" si="609"/>
        <v>WS13</v>
      </c>
      <c r="F6416" s="83" t="str">
        <f t="shared" si="610"/>
        <v>WS1</v>
      </c>
      <c r="G6416" s="83" t="str">
        <f t="shared" si="611"/>
        <v>WS</v>
      </c>
      <c r="H6416" s="83" t="s">
        <v>691</v>
      </c>
      <c r="I6416" s="83" t="s">
        <v>670</v>
      </c>
    </row>
    <row r="6417" spans="1:9" ht="15">
      <c r="A6417" s="83" t="s">
        <v>6945</v>
      </c>
      <c r="B6417" s="83" t="str">
        <f t="shared" si="606"/>
        <v>WS13 8P</v>
      </c>
      <c r="C6417" s="83" t="str">
        <f t="shared" si="607"/>
        <v>WS13 8</v>
      </c>
      <c r="D6417" s="83" t="str">
        <f t="shared" si="608"/>
        <v xml:space="preserve">WS13 </v>
      </c>
      <c r="E6417" s="83" t="str">
        <f t="shared" si="609"/>
        <v>WS13</v>
      </c>
      <c r="F6417" s="83" t="str">
        <f t="shared" si="610"/>
        <v>WS1</v>
      </c>
      <c r="G6417" s="83" t="str">
        <f t="shared" si="611"/>
        <v>WS</v>
      </c>
      <c r="H6417" s="83" t="s">
        <v>777</v>
      </c>
      <c r="I6417" s="83" t="s">
        <v>654</v>
      </c>
    </row>
    <row r="6418" spans="1:9" ht="15">
      <c r="A6418" s="83" t="s">
        <v>6946</v>
      </c>
      <c r="B6418" s="83" t="str">
        <f t="shared" si="606"/>
        <v>WS13 8P</v>
      </c>
      <c r="C6418" s="83" t="str">
        <f t="shared" si="607"/>
        <v>WS13 8</v>
      </c>
      <c r="D6418" s="83" t="str">
        <f t="shared" si="608"/>
        <v xml:space="preserve">WS13 </v>
      </c>
      <c r="E6418" s="83" t="str">
        <f t="shared" si="609"/>
        <v>WS13</v>
      </c>
      <c r="F6418" s="83" t="str">
        <f t="shared" si="610"/>
        <v>WS1</v>
      </c>
      <c r="G6418" s="83" t="str">
        <f t="shared" si="611"/>
        <v>WS</v>
      </c>
      <c r="H6418" s="83" t="s">
        <v>777</v>
      </c>
      <c r="I6418" s="83" t="s">
        <v>654</v>
      </c>
    </row>
    <row r="6419" spans="1:9" ht="15">
      <c r="A6419" s="83" t="s">
        <v>6947</v>
      </c>
      <c r="B6419" s="83" t="str">
        <f t="shared" si="606"/>
        <v>WS13 8P</v>
      </c>
      <c r="C6419" s="83" t="str">
        <f t="shared" si="607"/>
        <v>WS13 8</v>
      </c>
      <c r="D6419" s="83" t="str">
        <f t="shared" si="608"/>
        <v xml:space="preserve">WS13 </v>
      </c>
      <c r="E6419" s="83" t="str">
        <f t="shared" si="609"/>
        <v>WS13</v>
      </c>
      <c r="F6419" s="83" t="str">
        <f t="shared" si="610"/>
        <v>WS1</v>
      </c>
      <c r="G6419" s="83" t="str">
        <f t="shared" si="611"/>
        <v>WS</v>
      </c>
      <c r="H6419" s="83" t="s">
        <v>777</v>
      </c>
      <c r="I6419" s="83" t="s">
        <v>654</v>
      </c>
    </row>
    <row r="6420" spans="1:9" ht="15">
      <c r="A6420" s="83" t="s">
        <v>6948</v>
      </c>
      <c r="B6420" s="83" t="str">
        <f t="shared" si="606"/>
        <v>WS13 8P</v>
      </c>
      <c r="C6420" s="83" t="str">
        <f t="shared" si="607"/>
        <v>WS13 8</v>
      </c>
      <c r="D6420" s="83" t="str">
        <f t="shared" si="608"/>
        <v xml:space="preserve">WS13 </v>
      </c>
      <c r="E6420" s="83" t="str">
        <f t="shared" si="609"/>
        <v>WS13</v>
      </c>
      <c r="F6420" s="83" t="str">
        <f t="shared" si="610"/>
        <v>WS1</v>
      </c>
      <c r="G6420" s="83" t="str">
        <f t="shared" si="611"/>
        <v>WS</v>
      </c>
      <c r="H6420" s="83" t="s">
        <v>777</v>
      </c>
      <c r="I6420" s="83" t="s">
        <v>654</v>
      </c>
    </row>
    <row r="6421" spans="1:9" ht="15">
      <c r="A6421" s="83" t="s">
        <v>6949</v>
      </c>
      <c r="B6421" s="83" t="str">
        <f t="shared" si="606"/>
        <v>WS13 8P</v>
      </c>
      <c r="C6421" s="83" t="str">
        <f t="shared" si="607"/>
        <v>WS13 8</v>
      </c>
      <c r="D6421" s="83" t="str">
        <f t="shared" si="608"/>
        <v xml:space="preserve">WS13 </v>
      </c>
      <c r="E6421" s="83" t="str">
        <f t="shared" si="609"/>
        <v>WS13</v>
      </c>
      <c r="F6421" s="83" t="str">
        <f t="shared" si="610"/>
        <v>WS1</v>
      </c>
      <c r="G6421" s="83" t="str">
        <f t="shared" si="611"/>
        <v>WS</v>
      </c>
      <c r="H6421" s="83" t="s">
        <v>777</v>
      </c>
      <c r="I6421" s="83" t="s">
        <v>654</v>
      </c>
    </row>
    <row r="6422" spans="1:9" ht="15">
      <c r="A6422" s="83" t="s">
        <v>6950</v>
      </c>
      <c r="B6422" s="83" t="str">
        <f t="shared" si="606"/>
        <v>WS13 8P</v>
      </c>
      <c r="C6422" s="83" t="str">
        <f t="shared" si="607"/>
        <v>WS13 8</v>
      </c>
      <c r="D6422" s="83" t="str">
        <f t="shared" si="608"/>
        <v xml:space="preserve">WS13 </v>
      </c>
      <c r="E6422" s="83" t="str">
        <f t="shared" si="609"/>
        <v>WS13</v>
      </c>
      <c r="F6422" s="83" t="str">
        <f t="shared" si="610"/>
        <v>WS1</v>
      </c>
      <c r="G6422" s="83" t="str">
        <f t="shared" si="611"/>
        <v>WS</v>
      </c>
      <c r="H6422" s="83" t="s">
        <v>777</v>
      </c>
      <c r="I6422" s="83" t="s">
        <v>654</v>
      </c>
    </row>
    <row r="6423" spans="1:9" ht="15">
      <c r="A6423" s="83" t="s">
        <v>6951</v>
      </c>
      <c r="B6423" s="83" t="str">
        <f t="shared" si="606"/>
        <v>WS13 8P</v>
      </c>
      <c r="C6423" s="83" t="str">
        <f t="shared" si="607"/>
        <v>WS13 8</v>
      </c>
      <c r="D6423" s="83" t="str">
        <f t="shared" si="608"/>
        <v xml:space="preserve">WS13 </v>
      </c>
      <c r="E6423" s="83" t="str">
        <f t="shared" si="609"/>
        <v>WS13</v>
      </c>
      <c r="F6423" s="83" t="str">
        <f t="shared" si="610"/>
        <v>WS1</v>
      </c>
      <c r="G6423" s="83" t="str">
        <f t="shared" si="611"/>
        <v>WS</v>
      </c>
      <c r="H6423" s="83" t="s">
        <v>777</v>
      </c>
      <c r="I6423" s="83" t="s">
        <v>654</v>
      </c>
    </row>
    <row r="6424" spans="1:9" ht="15">
      <c r="A6424" s="83" t="s">
        <v>6952</v>
      </c>
      <c r="B6424" s="83" t="str">
        <f t="shared" si="606"/>
        <v>WS13 8Q</v>
      </c>
      <c r="C6424" s="83" t="str">
        <f t="shared" si="607"/>
        <v>WS13 8</v>
      </c>
      <c r="D6424" s="83" t="str">
        <f t="shared" si="608"/>
        <v xml:space="preserve">WS13 </v>
      </c>
      <c r="E6424" s="83" t="str">
        <f t="shared" si="609"/>
        <v>WS13</v>
      </c>
      <c r="F6424" s="83" t="str">
        <f t="shared" si="610"/>
        <v>WS1</v>
      </c>
      <c r="G6424" s="83" t="str">
        <f t="shared" si="611"/>
        <v>WS</v>
      </c>
      <c r="H6424" s="83" t="s">
        <v>777</v>
      </c>
      <c r="I6424" s="83" t="s">
        <v>654</v>
      </c>
    </row>
    <row r="6425" spans="1:9" ht="15">
      <c r="A6425" s="83" t="s">
        <v>6953</v>
      </c>
      <c r="B6425" s="83" t="str">
        <f t="shared" si="606"/>
        <v>WS13 8Q</v>
      </c>
      <c r="C6425" s="83" t="str">
        <f t="shared" si="607"/>
        <v>WS13 8</v>
      </c>
      <c r="D6425" s="83" t="str">
        <f t="shared" si="608"/>
        <v xml:space="preserve">WS13 </v>
      </c>
      <c r="E6425" s="83" t="str">
        <f t="shared" si="609"/>
        <v>WS13</v>
      </c>
      <c r="F6425" s="83" t="str">
        <f t="shared" si="610"/>
        <v>WS1</v>
      </c>
      <c r="G6425" s="83" t="str">
        <f t="shared" si="611"/>
        <v>WS</v>
      </c>
      <c r="H6425" s="83" t="s">
        <v>777</v>
      </c>
      <c r="I6425" s="83" t="s">
        <v>654</v>
      </c>
    </row>
    <row r="6426" spans="1:9" ht="15">
      <c r="A6426" s="83" t="s">
        <v>6954</v>
      </c>
      <c r="B6426" s="83" t="str">
        <f t="shared" si="606"/>
        <v>WS13 8Q</v>
      </c>
      <c r="C6426" s="83" t="str">
        <f t="shared" si="607"/>
        <v>WS13 8</v>
      </c>
      <c r="D6426" s="83" t="str">
        <f t="shared" si="608"/>
        <v xml:space="preserve">WS13 </v>
      </c>
      <c r="E6426" s="83" t="str">
        <f t="shared" si="609"/>
        <v>WS13</v>
      </c>
      <c r="F6426" s="83" t="str">
        <f t="shared" si="610"/>
        <v>WS1</v>
      </c>
      <c r="G6426" s="83" t="str">
        <f t="shared" si="611"/>
        <v>WS</v>
      </c>
      <c r="H6426" s="83" t="s">
        <v>777</v>
      </c>
      <c r="I6426" s="83" t="s">
        <v>654</v>
      </c>
    </row>
    <row r="6427" spans="1:9" ht="15">
      <c r="A6427" s="83" t="s">
        <v>6955</v>
      </c>
      <c r="B6427" s="83" t="str">
        <f t="shared" si="606"/>
        <v>WS13 8R</v>
      </c>
      <c r="C6427" s="83" t="str">
        <f t="shared" si="607"/>
        <v>WS13 8</v>
      </c>
      <c r="D6427" s="83" t="str">
        <f t="shared" si="608"/>
        <v xml:space="preserve">WS13 </v>
      </c>
      <c r="E6427" s="83" t="str">
        <f t="shared" si="609"/>
        <v>WS13</v>
      </c>
      <c r="F6427" s="83" t="str">
        <f t="shared" si="610"/>
        <v>WS1</v>
      </c>
      <c r="G6427" s="83" t="str">
        <f t="shared" si="611"/>
        <v>WS</v>
      </c>
      <c r="H6427" s="83" t="s">
        <v>777</v>
      </c>
      <c r="I6427" s="83" t="s">
        <v>654</v>
      </c>
    </row>
    <row r="6428" spans="1:9" ht="15">
      <c r="A6428" s="83" t="s">
        <v>6956</v>
      </c>
      <c r="B6428" s="83" t="str">
        <f t="shared" si="606"/>
        <v>WS13 8R</v>
      </c>
      <c r="C6428" s="83" t="str">
        <f t="shared" si="607"/>
        <v>WS13 8</v>
      </c>
      <c r="D6428" s="83" t="str">
        <f t="shared" si="608"/>
        <v xml:space="preserve">WS13 </v>
      </c>
      <c r="E6428" s="83" t="str">
        <f t="shared" si="609"/>
        <v>WS13</v>
      </c>
      <c r="F6428" s="83" t="str">
        <f t="shared" si="610"/>
        <v>WS1</v>
      </c>
      <c r="G6428" s="83" t="str">
        <f t="shared" si="611"/>
        <v>WS</v>
      </c>
      <c r="H6428" s="83" t="s">
        <v>777</v>
      </c>
      <c r="I6428" s="83" t="s">
        <v>654</v>
      </c>
    </row>
    <row r="6429" spans="1:9" ht="15">
      <c r="A6429" s="83" t="s">
        <v>6957</v>
      </c>
      <c r="B6429" s="83" t="str">
        <f t="shared" si="606"/>
        <v>WS13 8R</v>
      </c>
      <c r="C6429" s="83" t="str">
        <f t="shared" si="607"/>
        <v>WS13 8</v>
      </c>
      <c r="D6429" s="83" t="str">
        <f t="shared" si="608"/>
        <v xml:space="preserve">WS13 </v>
      </c>
      <c r="E6429" s="83" t="str">
        <f t="shared" si="609"/>
        <v>WS13</v>
      </c>
      <c r="F6429" s="83" t="str">
        <f t="shared" si="610"/>
        <v>WS1</v>
      </c>
      <c r="G6429" s="83" t="str">
        <f t="shared" si="611"/>
        <v>WS</v>
      </c>
      <c r="H6429" s="83" t="s">
        <v>777</v>
      </c>
      <c r="I6429" s="83" t="s">
        <v>654</v>
      </c>
    </row>
    <row r="6430" spans="1:9" ht="15">
      <c r="A6430" s="83" t="s">
        <v>6958</v>
      </c>
      <c r="B6430" s="83" t="str">
        <f t="shared" si="606"/>
        <v>WS13 8R</v>
      </c>
      <c r="C6430" s="83" t="str">
        <f t="shared" si="607"/>
        <v>WS13 8</v>
      </c>
      <c r="D6430" s="83" t="str">
        <f t="shared" si="608"/>
        <v xml:space="preserve">WS13 </v>
      </c>
      <c r="E6430" s="83" t="str">
        <f t="shared" si="609"/>
        <v>WS13</v>
      </c>
      <c r="F6430" s="83" t="str">
        <f t="shared" si="610"/>
        <v>WS1</v>
      </c>
      <c r="G6430" s="83" t="str">
        <f t="shared" si="611"/>
        <v>WS</v>
      </c>
      <c r="H6430" s="83" t="s">
        <v>777</v>
      </c>
      <c r="I6430" s="83" t="s">
        <v>654</v>
      </c>
    </row>
    <row r="6431" spans="1:9" ht="15">
      <c r="A6431" s="83" t="s">
        <v>6959</v>
      </c>
      <c r="B6431" s="83" t="str">
        <f t="shared" si="606"/>
        <v>WS13 8R</v>
      </c>
      <c r="C6431" s="83" t="str">
        <f t="shared" si="607"/>
        <v>WS13 8</v>
      </c>
      <c r="D6431" s="83" t="str">
        <f t="shared" si="608"/>
        <v xml:space="preserve">WS13 </v>
      </c>
      <c r="E6431" s="83" t="str">
        <f t="shared" si="609"/>
        <v>WS13</v>
      </c>
      <c r="F6431" s="83" t="str">
        <f t="shared" si="610"/>
        <v>WS1</v>
      </c>
      <c r="G6431" s="83" t="str">
        <f t="shared" si="611"/>
        <v>WS</v>
      </c>
      <c r="H6431" s="83" t="s">
        <v>777</v>
      </c>
      <c r="I6431" s="83" t="s">
        <v>654</v>
      </c>
    </row>
    <row r="6432" spans="1:9" ht="15">
      <c r="A6432" s="83" t="s">
        <v>6960</v>
      </c>
      <c r="B6432" s="83" t="str">
        <f t="shared" si="606"/>
        <v>WS13 8S</v>
      </c>
      <c r="C6432" s="83" t="str">
        <f t="shared" si="607"/>
        <v>WS13 8</v>
      </c>
      <c r="D6432" s="83" t="str">
        <f t="shared" si="608"/>
        <v xml:space="preserve">WS13 </v>
      </c>
      <c r="E6432" s="83" t="str">
        <f t="shared" si="609"/>
        <v>WS13</v>
      </c>
      <c r="F6432" s="83" t="str">
        <f t="shared" si="610"/>
        <v>WS1</v>
      </c>
      <c r="G6432" s="83" t="str">
        <f t="shared" si="611"/>
        <v>WS</v>
      </c>
      <c r="H6432" s="83" t="s">
        <v>777</v>
      </c>
      <c r="I6432" s="83" t="s">
        <v>654</v>
      </c>
    </row>
    <row r="6433" spans="1:9" ht="15">
      <c r="A6433" s="83" t="s">
        <v>6961</v>
      </c>
      <c r="B6433" s="83" t="str">
        <f t="shared" si="606"/>
        <v>WS13 8S</v>
      </c>
      <c r="C6433" s="83" t="str">
        <f t="shared" si="607"/>
        <v>WS13 8</v>
      </c>
      <c r="D6433" s="83" t="str">
        <f t="shared" si="608"/>
        <v xml:space="preserve">WS13 </v>
      </c>
      <c r="E6433" s="83" t="str">
        <f t="shared" si="609"/>
        <v>WS13</v>
      </c>
      <c r="F6433" s="83" t="str">
        <f t="shared" si="610"/>
        <v>WS1</v>
      </c>
      <c r="G6433" s="83" t="str">
        <f t="shared" si="611"/>
        <v>WS</v>
      </c>
      <c r="H6433" s="83" t="s">
        <v>777</v>
      </c>
      <c r="I6433" s="83" t="s">
        <v>654</v>
      </c>
    </row>
    <row r="6434" spans="1:9" ht="15">
      <c r="A6434" s="83" t="s">
        <v>6962</v>
      </c>
      <c r="B6434" s="83" t="str">
        <f t="shared" si="606"/>
        <v>WS13 8S</v>
      </c>
      <c r="C6434" s="83" t="str">
        <f t="shared" si="607"/>
        <v>WS13 8</v>
      </c>
      <c r="D6434" s="83" t="str">
        <f t="shared" si="608"/>
        <v xml:space="preserve">WS13 </v>
      </c>
      <c r="E6434" s="83" t="str">
        <f t="shared" si="609"/>
        <v>WS13</v>
      </c>
      <c r="F6434" s="83" t="str">
        <f t="shared" si="610"/>
        <v>WS1</v>
      </c>
      <c r="G6434" s="83" t="str">
        <f t="shared" si="611"/>
        <v>WS</v>
      </c>
      <c r="H6434" s="83" t="s">
        <v>777</v>
      </c>
      <c r="I6434" s="83" t="s">
        <v>654</v>
      </c>
    </row>
    <row r="6435" spans="1:9" ht="15">
      <c r="A6435" s="83" t="s">
        <v>6963</v>
      </c>
      <c r="B6435" s="83" t="str">
        <f t="shared" si="606"/>
        <v>WS13 8S</v>
      </c>
      <c r="C6435" s="83" t="str">
        <f t="shared" si="607"/>
        <v>WS13 8</v>
      </c>
      <c r="D6435" s="83" t="str">
        <f t="shared" si="608"/>
        <v xml:space="preserve">WS13 </v>
      </c>
      <c r="E6435" s="83" t="str">
        <f t="shared" si="609"/>
        <v>WS13</v>
      </c>
      <c r="F6435" s="83" t="str">
        <f t="shared" si="610"/>
        <v>WS1</v>
      </c>
      <c r="G6435" s="83" t="str">
        <f t="shared" si="611"/>
        <v>WS</v>
      </c>
      <c r="H6435" s="83" t="s">
        <v>777</v>
      </c>
      <c r="I6435" s="83" t="s">
        <v>654</v>
      </c>
    </row>
    <row r="6436" spans="1:9" ht="15">
      <c r="A6436" s="83" t="s">
        <v>6964</v>
      </c>
      <c r="B6436" s="83" t="str">
        <f t="shared" si="606"/>
        <v>WS13 8T</v>
      </c>
      <c r="C6436" s="83" t="str">
        <f t="shared" si="607"/>
        <v>WS13 8</v>
      </c>
      <c r="D6436" s="83" t="str">
        <f t="shared" si="608"/>
        <v xml:space="preserve">WS13 </v>
      </c>
      <c r="E6436" s="83" t="str">
        <f t="shared" si="609"/>
        <v>WS13</v>
      </c>
      <c r="F6436" s="83" t="str">
        <f t="shared" si="610"/>
        <v>WS1</v>
      </c>
      <c r="G6436" s="83" t="str">
        <f t="shared" si="611"/>
        <v>WS</v>
      </c>
      <c r="H6436" s="83" t="s">
        <v>777</v>
      </c>
      <c r="I6436" s="83" t="s">
        <v>654</v>
      </c>
    </row>
    <row r="6437" spans="1:9" ht="15">
      <c r="A6437" s="83" t="s">
        <v>6965</v>
      </c>
      <c r="B6437" s="83" t="str">
        <f t="shared" si="606"/>
        <v>WS13 8U</v>
      </c>
      <c r="C6437" s="83" t="str">
        <f t="shared" si="607"/>
        <v>WS13 8</v>
      </c>
      <c r="D6437" s="83" t="str">
        <f t="shared" si="608"/>
        <v xml:space="preserve">WS13 </v>
      </c>
      <c r="E6437" s="83" t="str">
        <f t="shared" si="609"/>
        <v>WS13</v>
      </c>
      <c r="F6437" s="83" t="str">
        <f t="shared" si="610"/>
        <v>WS1</v>
      </c>
      <c r="G6437" s="83" t="str">
        <f t="shared" si="611"/>
        <v>WS</v>
      </c>
      <c r="H6437" s="83" t="s">
        <v>777</v>
      </c>
      <c r="I6437" s="83" t="s">
        <v>654</v>
      </c>
    </row>
    <row r="6438" spans="1:9" ht="15">
      <c r="A6438" s="83" t="s">
        <v>6966</v>
      </c>
      <c r="B6438" s="83" t="str">
        <f t="shared" si="606"/>
        <v>WS13 8U</v>
      </c>
      <c r="C6438" s="83" t="str">
        <f t="shared" si="607"/>
        <v>WS13 8</v>
      </c>
      <c r="D6438" s="83" t="str">
        <f t="shared" si="608"/>
        <v xml:space="preserve">WS13 </v>
      </c>
      <c r="E6438" s="83" t="str">
        <f t="shared" si="609"/>
        <v>WS13</v>
      </c>
      <c r="F6438" s="83" t="str">
        <f t="shared" si="610"/>
        <v>WS1</v>
      </c>
      <c r="G6438" s="83" t="str">
        <f t="shared" si="611"/>
        <v>WS</v>
      </c>
      <c r="H6438" s="83" t="s">
        <v>691</v>
      </c>
      <c r="I6438" s="83" t="s">
        <v>670</v>
      </c>
    </row>
    <row r="6439" spans="1:9" ht="15">
      <c r="A6439" s="83" t="s">
        <v>6967</v>
      </c>
      <c r="B6439" s="83" t="str">
        <f t="shared" si="606"/>
        <v>WS15 2T</v>
      </c>
      <c r="C6439" s="83" t="str">
        <f t="shared" si="607"/>
        <v>WS15 2</v>
      </c>
      <c r="D6439" s="83" t="str">
        <f t="shared" si="608"/>
        <v xml:space="preserve">WS15 </v>
      </c>
      <c r="E6439" s="83" t="str">
        <f t="shared" si="609"/>
        <v>WS15</v>
      </c>
      <c r="F6439" s="83" t="str">
        <f t="shared" si="610"/>
        <v>WS1</v>
      </c>
      <c r="G6439" s="83" t="str">
        <f t="shared" si="611"/>
        <v>WS</v>
      </c>
      <c r="H6439" s="83" t="s">
        <v>334</v>
      </c>
      <c r="I6439" s="83" t="s">
        <v>670</v>
      </c>
    </row>
    <row r="6440" spans="1:9" ht="15">
      <c r="A6440" s="83" t="s">
        <v>6968</v>
      </c>
      <c r="B6440" s="83" t="str">
        <f t="shared" si="606"/>
        <v>WS15 2T</v>
      </c>
      <c r="C6440" s="83" t="str">
        <f t="shared" si="607"/>
        <v>WS15 2</v>
      </c>
      <c r="D6440" s="83" t="str">
        <f t="shared" si="608"/>
        <v xml:space="preserve">WS15 </v>
      </c>
      <c r="E6440" s="83" t="str">
        <f t="shared" si="609"/>
        <v>WS15</v>
      </c>
      <c r="F6440" s="83" t="str">
        <f t="shared" si="610"/>
        <v>WS1</v>
      </c>
      <c r="G6440" s="83" t="str">
        <f t="shared" si="611"/>
        <v>WS</v>
      </c>
      <c r="H6440" s="83" t="s">
        <v>334</v>
      </c>
      <c r="I6440" s="83" t="s">
        <v>670</v>
      </c>
    </row>
    <row r="6441" spans="1:9" ht="15">
      <c r="A6441" s="83" t="s">
        <v>6969</v>
      </c>
      <c r="B6441" s="83" t="str">
        <f t="shared" si="606"/>
        <v>WS15 2T</v>
      </c>
      <c r="C6441" s="83" t="str">
        <f t="shared" si="607"/>
        <v>WS15 2</v>
      </c>
      <c r="D6441" s="83" t="str">
        <f t="shared" si="608"/>
        <v xml:space="preserve">WS15 </v>
      </c>
      <c r="E6441" s="83" t="str">
        <f t="shared" si="609"/>
        <v>WS15</v>
      </c>
      <c r="F6441" s="83" t="str">
        <f t="shared" si="610"/>
        <v>WS1</v>
      </c>
      <c r="G6441" s="83" t="str">
        <f t="shared" si="611"/>
        <v>WS</v>
      </c>
      <c r="H6441" s="83" t="s">
        <v>334</v>
      </c>
      <c r="I6441" s="83" t="s">
        <v>670</v>
      </c>
    </row>
    <row r="6442" spans="1:9" ht="15">
      <c r="A6442" s="83" t="s">
        <v>6970</v>
      </c>
      <c r="B6442" s="83" t="str">
        <f t="shared" si="606"/>
        <v>WS15 2U</v>
      </c>
      <c r="C6442" s="83" t="str">
        <f t="shared" si="607"/>
        <v>WS15 2</v>
      </c>
      <c r="D6442" s="83" t="str">
        <f t="shared" si="608"/>
        <v xml:space="preserve">WS15 </v>
      </c>
      <c r="E6442" s="83" t="str">
        <f t="shared" si="609"/>
        <v>WS15</v>
      </c>
      <c r="F6442" s="83" t="str">
        <f t="shared" si="610"/>
        <v>WS1</v>
      </c>
      <c r="G6442" s="83" t="str">
        <f t="shared" si="611"/>
        <v>WS</v>
      </c>
      <c r="H6442" s="83" t="s">
        <v>334</v>
      </c>
      <c r="I6442" s="83" t="s">
        <v>670</v>
      </c>
    </row>
    <row r="6443" spans="1:9" ht="15">
      <c r="A6443" s="83" t="s">
        <v>6971</v>
      </c>
      <c r="B6443" s="83" t="str">
        <f t="shared" si="606"/>
        <v>WS15 2U</v>
      </c>
      <c r="C6443" s="83" t="str">
        <f t="shared" si="607"/>
        <v>WS15 2</v>
      </c>
      <c r="D6443" s="83" t="str">
        <f t="shared" si="608"/>
        <v xml:space="preserve">WS15 </v>
      </c>
      <c r="E6443" s="83" t="str">
        <f t="shared" si="609"/>
        <v>WS15</v>
      </c>
      <c r="F6443" s="83" t="str">
        <f t="shared" si="610"/>
        <v>WS1</v>
      </c>
      <c r="G6443" s="83" t="str">
        <f t="shared" si="611"/>
        <v>WS</v>
      </c>
      <c r="H6443" s="83" t="s">
        <v>334</v>
      </c>
      <c r="I6443" s="83" t="s">
        <v>670</v>
      </c>
    </row>
    <row r="6444" spans="1:9" ht="15">
      <c r="A6444" s="83" t="s">
        <v>6972</v>
      </c>
      <c r="B6444" s="83" t="str">
        <f t="shared" si="606"/>
        <v>WS15 2U</v>
      </c>
      <c r="C6444" s="83" t="str">
        <f t="shared" si="607"/>
        <v>WS15 2</v>
      </c>
      <c r="D6444" s="83" t="str">
        <f t="shared" si="608"/>
        <v xml:space="preserve">WS15 </v>
      </c>
      <c r="E6444" s="83" t="str">
        <f t="shared" si="609"/>
        <v>WS15</v>
      </c>
      <c r="F6444" s="83" t="str">
        <f t="shared" si="610"/>
        <v>WS1</v>
      </c>
      <c r="G6444" s="83" t="str">
        <f t="shared" si="611"/>
        <v>WS</v>
      </c>
      <c r="H6444" s="83" t="s">
        <v>334</v>
      </c>
      <c r="I6444" s="83" t="s">
        <v>670</v>
      </c>
    </row>
    <row r="6445" spans="1:9" ht="15">
      <c r="A6445" s="83" t="s">
        <v>6973</v>
      </c>
      <c r="B6445" s="83" t="str">
        <f t="shared" si="606"/>
        <v>WS15 3E</v>
      </c>
      <c r="C6445" s="83" t="str">
        <f t="shared" si="607"/>
        <v>WS15 3</v>
      </c>
      <c r="D6445" s="83" t="str">
        <f t="shared" si="608"/>
        <v xml:space="preserve">WS15 </v>
      </c>
      <c r="E6445" s="83" t="str">
        <f t="shared" si="609"/>
        <v>WS15</v>
      </c>
      <c r="F6445" s="83" t="str">
        <f t="shared" si="610"/>
        <v>WS1</v>
      </c>
      <c r="G6445" s="83" t="str">
        <f t="shared" si="611"/>
        <v>WS</v>
      </c>
      <c r="H6445" s="83" t="s">
        <v>334</v>
      </c>
      <c r="I6445" s="83" t="s">
        <v>670</v>
      </c>
    </row>
    <row r="6446" spans="1:9" ht="15">
      <c r="A6446" s="83" t="s">
        <v>6974</v>
      </c>
      <c r="B6446" s="83" t="str">
        <f t="shared" si="606"/>
        <v>WS15 3E</v>
      </c>
      <c r="C6446" s="83" t="str">
        <f t="shared" si="607"/>
        <v>WS15 3</v>
      </c>
      <c r="D6446" s="83" t="str">
        <f t="shared" si="608"/>
        <v xml:space="preserve">WS15 </v>
      </c>
      <c r="E6446" s="83" t="str">
        <f t="shared" si="609"/>
        <v>WS15</v>
      </c>
      <c r="F6446" s="83" t="str">
        <f t="shared" si="610"/>
        <v>WS1</v>
      </c>
      <c r="G6446" s="83" t="str">
        <f t="shared" si="611"/>
        <v>WS</v>
      </c>
      <c r="H6446" s="83" t="s">
        <v>334</v>
      </c>
      <c r="I6446" s="83" t="s">
        <v>670</v>
      </c>
    </row>
    <row r="6447" spans="1:9" ht="15">
      <c r="A6447" s="83" t="s">
        <v>6975</v>
      </c>
      <c r="B6447" s="83" t="str">
        <f t="shared" si="606"/>
        <v>WS15 3N</v>
      </c>
      <c r="C6447" s="83" t="str">
        <f t="shared" si="607"/>
        <v>WS15 3</v>
      </c>
      <c r="D6447" s="83" t="str">
        <f t="shared" si="608"/>
        <v xml:space="preserve">WS15 </v>
      </c>
      <c r="E6447" s="83" t="str">
        <f t="shared" si="609"/>
        <v>WS15</v>
      </c>
      <c r="F6447" s="83" t="str">
        <f t="shared" si="610"/>
        <v>WS1</v>
      </c>
      <c r="G6447" s="83" t="str">
        <f t="shared" si="611"/>
        <v>WS</v>
      </c>
      <c r="H6447" s="83" t="s">
        <v>334</v>
      </c>
      <c r="I6447" s="83" t="s">
        <v>670</v>
      </c>
    </row>
    <row r="6448" spans="1:9" ht="15">
      <c r="A6448" s="83" t="s">
        <v>6976</v>
      </c>
      <c r="B6448" s="83" t="str">
        <f t="shared" si="606"/>
        <v>WS15 3N</v>
      </c>
      <c r="C6448" s="83" t="str">
        <f t="shared" si="607"/>
        <v>WS15 3</v>
      </c>
      <c r="D6448" s="83" t="str">
        <f t="shared" si="608"/>
        <v xml:space="preserve">WS15 </v>
      </c>
      <c r="E6448" s="83" t="str">
        <f t="shared" si="609"/>
        <v>WS15</v>
      </c>
      <c r="F6448" s="83" t="str">
        <f t="shared" si="610"/>
        <v>WS1</v>
      </c>
      <c r="G6448" s="83" t="str">
        <f t="shared" si="611"/>
        <v>WS</v>
      </c>
      <c r="H6448" s="83" t="s">
        <v>334</v>
      </c>
      <c r="I6448" s="83" t="s">
        <v>670</v>
      </c>
    </row>
    <row r="6449" spans="1:9" ht="15">
      <c r="A6449" s="83" t="s">
        <v>6977</v>
      </c>
      <c r="B6449" s="83" t="str">
        <f t="shared" si="606"/>
        <v>WS15 3N</v>
      </c>
      <c r="C6449" s="83" t="str">
        <f t="shared" si="607"/>
        <v>WS15 3</v>
      </c>
      <c r="D6449" s="83" t="str">
        <f t="shared" si="608"/>
        <v xml:space="preserve">WS15 </v>
      </c>
      <c r="E6449" s="83" t="str">
        <f t="shared" si="609"/>
        <v>WS15</v>
      </c>
      <c r="F6449" s="83" t="str">
        <f t="shared" si="610"/>
        <v>WS1</v>
      </c>
      <c r="G6449" s="83" t="str">
        <f t="shared" si="611"/>
        <v>WS</v>
      </c>
      <c r="H6449" s="83" t="s">
        <v>334</v>
      </c>
      <c r="I6449" s="83" t="s">
        <v>670</v>
      </c>
    </row>
    <row r="6450" spans="1:9" ht="15">
      <c r="A6450" s="83" t="s">
        <v>6978</v>
      </c>
      <c r="B6450" s="83" t="str">
        <f t="shared" si="606"/>
        <v>WS15 3N</v>
      </c>
      <c r="C6450" s="83" t="str">
        <f t="shared" si="607"/>
        <v>WS15 3</v>
      </c>
      <c r="D6450" s="83" t="str">
        <f t="shared" si="608"/>
        <v xml:space="preserve">WS15 </v>
      </c>
      <c r="E6450" s="83" t="str">
        <f t="shared" si="609"/>
        <v>WS15</v>
      </c>
      <c r="F6450" s="83" t="str">
        <f t="shared" si="610"/>
        <v>WS1</v>
      </c>
      <c r="G6450" s="83" t="str">
        <f t="shared" si="611"/>
        <v>WS</v>
      </c>
      <c r="H6450" s="83" t="s">
        <v>334</v>
      </c>
      <c r="I6450" s="83" t="s">
        <v>670</v>
      </c>
    </row>
    <row r="6451" spans="1:9" ht="15">
      <c r="A6451" s="83" t="s">
        <v>6979</v>
      </c>
      <c r="B6451" s="83" t="str">
        <f t="shared" si="606"/>
        <v>WS15 3N</v>
      </c>
      <c r="C6451" s="83" t="str">
        <f t="shared" si="607"/>
        <v>WS15 3</v>
      </c>
      <c r="D6451" s="83" t="str">
        <f t="shared" si="608"/>
        <v xml:space="preserve">WS15 </v>
      </c>
      <c r="E6451" s="83" t="str">
        <f t="shared" si="609"/>
        <v>WS15</v>
      </c>
      <c r="F6451" s="83" t="str">
        <f t="shared" si="610"/>
        <v>WS1</v>
      </c>
      <c r="G6451" s="83" t="str">
        <f t="shared" si="611"/>
        <v>WS</v>
      </c>
      <c r="H6451" s="83" t="s">
        <v>334</v>
      </c>
      <c r="I6451" s="83" t="s">
        <v>670</v>
      </c>
    </row>
    <row r="6452" spans="1:9" ht="15">
      <c r="A6452" s="83" t="s">
        <v>6980</v>
      </c>
      <c r="B6452" s="83" t="str">
        <f t="shared" si="606"/>
        <v>WS15 3N</v>
      </c>
      <c r="C6452" s="83" t="str">
        <f t="shared" si="607"/>
        <v>WS15 3</v>
      </c>
      <c r="D6452" s="83" t="str">
        <f t="shared" si="608"/>
        <v xml:space="preserve">WS15 </v>
      </c>
      <c r="E6452" s="83" t="str">
        <f t="shared" si="609"/>
        <v>WS15</v>
      </c>
      <c r="F6452" s="83" t="str">
        <f t="shared" si="610"/>
        <v>WS1</v>
      </c>
      <c r="G6452" s="83" t="str">
        <f t="shared" si="611"/>
        <v>WS</v>
      </c>
      <c r="H6452" s="83" t="s">
        <v>334</v>
      </c>
      <c r="I6452" s="83" t="s">
        <v>670</v>
      </c>
    </row>
    <row r="6453" spans="1:9" ht="15">
      <c r="A6453" s="83" t="s">
        <v>6981</v>
      </c>
      <c r="B6453" s="83" t="str">
        <f t="shared" si="606"/>
        <v>WS15 3N</v>
      </c>
      <c r="C6453" s="83" t="str">
        <f t="shared" si="607"/>
        <v>WS15 3</v>
      </c>
      <c r="D6453" s="83" t="str">
        <f t="shared" si="608"/>
        <v xml:space="preserve">WS15 </v>
      </c>
      <c r="E6453" s="83" t="str">
        <f t="shared" si="609"/>
        <v>WS15</v>
      </c>
      <c r="F6453" s="83" t="str">
        <f t="shared" si="610"/>
        <v>WS1</v>
      </c>
      <c r="G6453" s="83" t="str">
        <f t="shared" si="611"/>
        <v>WS</v>
      </c>
      <c r="H6453" s="83" t="s">
        <v>334</v>
      </c>
      <c r="I6453" s="83" t="s">
        <v>670</v>
      </c>
    </row>
    <row r="6454" spans="1:9" ht="15">
      <c r="A6454" s="83" t="s">
        <v>6982</v>
      </c>
      <c r="B6454" s="83" t="str">
        <f t="shared" si="606"/>
        <v>WS15 3P</v>
      </c>
      <c r="C6454" s="83" t="str">
        <f t="shared" si="607"/>
        <v>WS15 3</v>
      </c>
      <c r="D6454" s="83" t="str">
        <f t="shared" si="608"/>
        <v xml:space="preserve">WS15 </v>
      </c>
      <c r="E6454" s="83" t="str">
        <f t="shared" si="609"/>
        <v>WS15</v>
      </c>
      <c r="F6454" s="83" t="str">
        <f t="shared" si="610"/>
        <v>WS1</v>
      </c>
      <c r="G6454" s="83" t="str">
        <f t="shared" si="611"/>
        <v>WS</v>
      </c>
      <c r="H6454" s="83" t="s">
        <v>334</v>
      </c>
      <c r="I6454" s="83" t="s">
        <v>670</v>
      </c>
    </row>
    <row r="6455" spans="1:9" ht="15">
      <c r="A6455" s="83" t="s">
        <v>6983</v>
      </c>
      <c r="B6455" s="83" t="str">
        <f t="shared" si="606"/>
        <v>WS15 3P</v>
      </c>
      <c r="C6455" s="83" t="str">
        <f t="shared" si="607"/>
        <v>WS15 3</v>
      </c>
      <c r="D6455" s="83" t="str">
        <f t="shared" si="608"/>
        <v xml:space="preserve">WS15 </v>
      </c>
      <c r="E6455" s="83" t="str">
        <f t="shared" si="609"/>
        <v>WS15</v>
      </c>
      <c r="F6455" s="83" t="str">
        <f t="shared" si="610"/>
        <v>WS1</v>
      </c>
      <c r="G6455" s="83" t="str">
        <f t="shared" si="611"/>
        <v>WS</v>
      </c>
      <c r="H6455" s="83" t="s">
        <v>691</v>
      </c>
      <c r="I6455" s="83" t="s">
        <v>670</v>
      </c>
    </row>
    <row r="6456" spans="1:9" ht="15">
      <c r="A6456" s="83" t="s">
        <v>6984</v>
      </c>
      <c r="B6456" s="83" t="str">
        <f t="shared" si="606"/>
        <v>WS15 3P</v>
      </c>
      <c r="C6456" s="83" t="str">
        <f t="shared" si="607"/>
        <v>WS15 3</v>
      </c>
      <c r="D6456" s="83" t="str">
        <f t="shared" si="608"/>
        <v xml:space="preserve">WS15 </v>
      </c>
      <c r="E6456" s="83" t="str">
        <f t="shared" si="609"/>
        <v>WS15</v>
      </c>
      <c r="F6456" s="83" t="str">
        <f t="shared" si="610"/>
        <v>WS1</v>
      </c>
      <c r="G6456" s="83" t="str">
        <f t="shared" si="611"/>
        <v>WS</v>
      </c>
      <c r="H6456" s="83" t="s">
        <v>691</v>
      </c>
      <c r="I6456" s="83" t="s">
        <v>670</v>
      </c>
    </row>
    <row r="6457" spans="1:9" ht="15">
      <c r="A6457" s="83" t="s">
        <v>6985</v>
      </c>
      <c r="B6457" s="83" t="str">
        <f t="shared" si="606"/>
        <v>WS15 3S</v>
      </c>
      <c r="C6457" s="83" t="str">
        <f t="shared" si="607"/>
        <v>WS15 3</v>
      </c>
      <c r="D6457" s="83" t="str">
        <f t="shared" si="608"/>
        <v xml:space="preserve">WS15 </v>
      </c>
      <c r="E6457" s="83" t="str">
        <f t="shared" si="609"/>
        <v>WS15</v>
      </c>
      <c r="F6457" s="83" t="str">
        <f t="shared" si="610"/>
        <v>WS1</v>
      </c>
      <c r="G6457" s="83" t="str">
        <f t="shared" si="611"/>
        <v>WS</v>
      </c>
      <c r="H6457" s="83" t="s">
        <v>777</v>
      </c>
      <c r="I6457" s="83" t="s">
        <v>654</v>
      </c>
    </row>
    <row r="6458" spans="1:9" ht="15">
      <c r="A6458" s="83" t="s">
        <v>6986</v>
      </c>
      <c r="B6458" s="83" t="str">
        <f t="shared" si="606"/>
        <v>WV</v>
      </c>
      <c r="C6458" s="83" t="str">
        <f t="shared" si="607"/>
        <v>WV</v>
      </c>
      <c r="D6458" s="83" t="str">
        <f t="shared" si="608"/>
        <v>WV</v>
      </c>
      <c r="E6458" s="83" t="str">
        <f t="shared" si="609"/>
        <v>WV</v>
      </c>
      <c r="F6458" s="83" t="str">
        <f t="shared" si="610"/>
        <v>WV</v>
      </c>
      <c r="G6458" s="83" t="str">
        <f t="shared" si="611"/>
        <v>WV</v>
      </c>
      <c r="H6458" s="83" t="s">
        <v>334</v>
      </c>
      <c r="I6458" s="83" t="s">
        <v>670</v>
      </c>
    </row>
    <row r="6459" spans="1:9" ht="15">
      <c r="A6459" s="83" t="s">
        <v>6987</v>
      </c>
      <c r="B6459" s="83" t="str">
        <f t="shared" si="606"/>
        <v>WV14 9E</v>
      </c>
      <c r="C6459" s="83" t="str">
        <f t="shared" si="607"/>
        <v>WV14 9</v>
      </c>
      <c r="D6459" s="83" t="str">
        <f t="shared" si="608"/>
        <v xml:space="preserve">WV14 </v>
      </c>
      <c r="E6459" s="83" t="str">
        <f t="shared" si="609"/>
        <v>WV14</v>
      </c>
      <c r="F6459" s="83" t="str">
        <f t="shared" si="610"/>
        <v>WV1</v>
      </c>
      <c r="G6459" s="83" t="str">
        <f t="shared" si="611"/>
        <v>WV</v>
      </c>
      <c r="H6459" s="83" t="s">
        <v>691</v>
      </c>
      <c r="I6459" s="83" t="s">
        <v>670</v>
      </c>
    </row>
    <row r="6460" spans="1:9" ht="15">
      <c r="A6460" s="83" t="s">
        <v>6988</v>
      </c>
      <c r="B6460" s="83" t="str">
        <f t="shared" si="606"/>
        <v>WV16 6Q</v>
      </c>
      <c r="C6460" s="83" t="str">
        <f t="shared" si="607"/>
        <v>WV16 6</v>
      </c>
      <c r="D6460" s="83" t="str">
        <f t="shared" si="608"/>
        <v xml:space="preserve">WV16 </v>
      </c>
      <c r="E6460" s="83" t="str">
        <f t="shared" si="609"/>
        <v>WV16</v>
      </c>
      <c r="F6460" s="83" t="str">
        <f t="shared" si="610"/>
        <v>WV1</v>
      </c>
      <c r="G6460" s="83" t="str">
        <f t="shared" si="611"/>
        <v>WV</v>
      </c>
      <c r="H6460" s="83" t="s">
        <v>698</v>
      </c>
      <c r="I6460" s="83" t="s">
        <v>670</v>
      </c>
    </row>
    <row r="6461" spans="1:9" ht="15">
      <c r="A6461" s="83" t="s">
        <v>6989</v>
      </c>
      <c r="B6461" s="83" t="str">
        <f t="shared" si="606"/>
        <v>WV16 6Q</v>
      </c>
      <c r="C6461" s="83" t="str">
        <f t="shared" si="607"/>
        <v>WV16 6</v>
      </c>
      <c r="D6461" s="83" t="str">
        <f t="shared" si="608"/>
        <v xml:space="preserve">WV16 </v>
      </c>
      <c r="E6461" s="83" t="str">
        <f t="shared" si="609"/>
        <v>WV16</v>
      </c>
      <c r="F6461" s="83" t="str">
        <f t="shared" si="610"/>
        <v>WV1</v>
      </c>
      <c r="G6461" s="83" t="str">
        <f t="shared" si="611"/>
        <v>WV</v>
      </c>
      <c r="H6461" s="83" t="s">
        <v>698</v>
      </c>
      <c r="I6461" s="83" t="s">
        <v>670</v>
      </c>
    </row>
    <row r="6462" spans="1:9" ht="15">
      <c r="A6462" s="83" t="s">
        <v>6990</v>
      </c>
      <c r="B6462" s="83" t="str">
        <f t="shared" si="606"/>
        <v>WV16 6Q</v>
      </c>
      <c r="C6462" s="83" t="str">
        <f t="shared" si="607"/>
        <v>WV16 6</v>
      </c>
      <c r="D6462" s="83" t="str">
        <f t="shared" si="608"/>
        <v xml:space="preserve">WV16 </v>
      </c>
      <c r="E6462" s="83" t="str">
        <f t="shared" si="609"/>
        <v>WV16</v>
      </c>
      <c r="F6462" s="83" t="str">
        <f t="shared" si="610"/>
        <v>WV1</v>
      </c>
      <c r="G6462" s="83" t="str">
        <f t="shared" si="611"/>
        <v>WV</v>
      </c>
      <c r="H6462" s="83" t="s">
        <v>698</v>
      </c>
      <c r="I6462" s="83" t="s">
        <v>670</v>
      </c>
    </row>
    <row r="6463" spans="1:9" ht="15">
      <c r="A6463" s="83" t="s">
        <v>6991</v>
      </c>
      <c r="B6463" s="83" t="str">
        <f t="shared" si="606"/>
        <v>WV16 6Q</v>
      </c>
      <c r="C6463" s="83" t="str">
        <f t="shared" si="607"/>
        <v>WV16 6</v>
      </c>
      <c r="D6463" s="83" t="str">
        <f t="shared" si="608"/>
        <v xml:space="preserve">WV16 </v>
      </c>
      <c r="E6463" s="83" t="str">
        <f t="shared" si="609"/>
        <v>WV16</v>
      </c>
      <c r="F6463" s="83" t="str">
        <f t="shared" si="610"/>
        <v>WV1</v>
      </c>
      <c r="G6463" s="83" t="str">
        <f t="shared" si="611"/>
        <v>WV</v>
      </c>
      <c r="H6463" s="83" t="s">
        <v>698</v>
      </c>
      <c r="I6463" s="83" t="s">
        <v>670</v>
      </c>
    </row>
    <row r="6464" spans="1:9" ht="15">
      <c r="A6464" s="83" t="s">
        <v>6992</v>
      </c>
      <c r="B6464" s="83" t="str">
        <f t="shared" si="606"/>
        <v>WV16 6Q</v>
      </c>
      <c r="C6464" s="83" t="str">
        <f t="shared" si="607"/>
        <v>WV16 6</v>
      </c>
      <c r="D6464" s="83" t="str">
        <f t="shared" si="608"/>
        <v xml:space="preserve">WV16 </v>
      </c>
      <c r="E6464" s="83" t="str">
        <f t="shared" si="609"/>
        <v>WV16</v>
      </c>
      <c r="F6464" s="83" t="str">
        <f t="shared" si="610"/>
        <v>WV1</v>
      </c>
      <c r="G6464" s="83" t="str">
        <f t="shared" si="611"/>
        <v>WV</v>
      </c>
      <c r="H6464" s="83" t="s">
        <v>698</v>
      </c>
      <c r="I6464" s="83" t="s">
        <v>670</v>
      </c>
    </row>
    <row r="6465" spans="1:9" ht="15">
      <c r="A6465" s="83" t="s">
        <v>6993</v>
      </c>
      <c r="B6465" s="83" t="str">
        <f t="shared" si="606"/>
        <v>WV16 6Q</v>
      </c>
      <c r="C6465" s="83" t="str">
        <f t="shared" si="607"/>
        <v>WV16 6</v>
      </c>
      <c r="D6465" s="83" t="str">
        <f t="shared" si="608"/>
        <v xml:space="preserve">WV16 </v>
      </c>
      <c r="E6465" s="83" t="str">
        <f t="shared" si="609"/>
        <v>WV16</v>
      </c>
      <c r="F6465" s="83" t="str">
        <f t="shared" si="610"/>
        <v>WV1</v>
      </c>
      <c r="G6465" s="83" t="str">
        <f t="shared" si="611"/>
        <v>WV</v>
      </c>
      <c r="H6465" s="83" t="s">
        <v>698</v>
      </c>
      <c r="I6465" s="83" t="s">
        <v>670</v>
      </c>
    </row>
    <row r="6466" spans="1:9" ht="15">
      <c r="A6466" s="83" t="s">
        <v>6994</v>
      </c>
      <c r="B6466" s="83" t="str">
        <f t="shared" si="606"/>
        <v>WV16 6Q</v>
      </c>
      <c r="C6466" s="83" t="str">
        <f t="shared" si="607"/>
        <v>WV16 6</v>
      </c>
      <c r="D6466" s="83" t="str">
        <f t="shared" si="608"/>
        <v xml:space="preserve">WV16 </v>
      </c>
      <c r="E6466" s="83" t="str">
        <f t="shared" si="609"/>
        <v>WV16</v>
      </c>
      <c r="F6466" s="83" t="str">
        <f t="shared" si="610"/>
        <v>WV1</v>
      </c>
      <c r="G6466" s="83" t="str">
        <f t="shared" si="611"/>
        <v>WV</v>
      </c>
      <c r="H6466" s="83" t="s">
        <v>691</v>
      </c>
      <c r="I6466" s="83" t="s">
        <v>670</v>
      </c>
    </row>
    <row r="6467" spans="1:9" ht="15">
      <c r="A6467" s="83" t="s">
        <v>6995</v>
      </c>
      <c r="B6467" s="83" t="str">
        <f t="shared" ref="B6467:B6530" si="612">LEFT($A6467,7)</f>
        <v>WV16 6Q</v>
      </c>
      <c r="C6467" s="83" t="str">
        <f t="shared" ref="C6467:C6530" si="613">LEFT($A6467,6)</f>
        <v>WV16 6</v>
      </c>
      <c r="D6467" s="83" t="str">
        <f t="shared" ref="D6467:D6530" si="614">LEFT($A6467,5)</f>
        <v xml:space="preserve">WV16 </v>
      </c>
      <c r="E6467" s="83" t="str">
        <f t="shared" ref="E6467:E6530" si="615">LEFT($A6467,4)</f>
        <v>WV16</v>
      </c>
      <c r="F6467" s="83" t="str">
        <f t="shared" ref="F6467:F6530" si="616">LEFT($A6467,3)</f>
        <v>WV1</v>
      </c>
      <c r="G6467" s="83" t="str">
        <f t="shared" ref="G6467:G6530" si="617">LEFT($A6467,2)</f>
        <v>WV</v>
      </c>
      <c r="H6467" s="83" t="s">
        <v>691</v>
      </c>
      <c r="I6467" s="83" t="s">
        <v>670</v>
      </c>
    </row>
    <row r="6468" spans="1:9" ht="15">
      <c r="A6468" s="83" t="s">
        <v>6996</v>
      </c>
      <c r="B6468" s="83" t="str">
        <f t="shared" si="612"/>
        <v>Y</v>
      </c>
      <c r="C6468" s="83" t="str">
        <f t="shared" si="613"/>
        <v>Y</v>
      </c>
      <c r="D6468" s="83" t="str">
        <f t="shared" si="614"/>
        <v>Y</v>
      </c>
      <c r="E6468" s="83" t="str">
        <f t="shared" si="615"/>
        <v>Y</v>
      </c>
      <c r="F6468" s="83" t="str">
        <f t="shared" si="616"/>
        <v>Y</v>
      </c>
      <c r="G6468" s="83" t="str">
        <f t="shared" si="617"/>
        <v>Y</v>
      </c>
      <c r="H6468" s="83" t="s">
        <v>1708</v>
      </c>
      <c r="I6468" s="83" t="s">
        <v>676</v>
      </c>
    </row>
    <row r="6469" spans="1:9" ht="15">
      <c r="A6469" s="83" t="s">
        <v>6997</v>
      </c>
      <c r="B6469" s="83" t="str">
        <f t="shared" si="612"/>
        <v>YO1 1ET</v>
      </c>
      <c r="C6469" s="83" t="str">
        <f t="shared" si="613"/>
        <v>YO1 1E</v>
      </c>
      <c r="D6469" s="83" t="str">
        <f t="shared" si="614"/>
        <v>YO1 1</v>
      </c>
      <c r="E6469" s="83" t="str">
        <f t="shared" si="615"/>
        <v xml:space="preserve">YO1 </v>
      </c>
      <c r="F6469" s="83" t="str">
        <f t="shared" si="616"/>
        <v>YO1</v>
      </c>
      <c r="G6469" s="83" t="str">
        <f t="shared" si="617"/>
        <v>YO</v>
      </c>
      <c r="H6469" s="83" t="s">
        <v>351</v>
      </c>
      <c r="I6469" s="83" t="s">
        <v>676</v>
      </c>
    </row>
    <row r="6470" spans="1:9" ht="15">
      <c r="A6470" s="83" t="s">
        <v>6998</v>
      </c>
      <c r="B6470" s="83" t="str">
        <f t="shared" si="612"/>
        <v>YO1 3ED</v>
      </c>
      <c r="C6470" s="83" t="str">
        <f t="shared" si="613"/>
        <v>YO1 3E</v>
      </c>
      <c r="D6470" s="83" t="str">
        <f t="shared" si="614"/>
        <v>YO1 3</v>
      </c>
      <c r="E6470" s="83" t="str">
        <f t="shared" si="615"/>
        <v xml:space="preserve">YO1 </v>
      </c>
      <c r="F6470" s="83" t="str">
        <f t="shared" si="616"/>
        <v>YO1</v>
      </c>
      <c r="G6470" s="83" t="str">
        <f t="shared" si="617"/>
        <v>YO</v>
      </c>
      <c r="H6470" s="83" t="s">
        <v>351</v>
      </c>
      <c r="I6470" s="83" t="s">
        <v>676</v>
      </c>
    </row>
    <row r="6471" spans="1:9" ht="15">
      <c r="A6471" s="83" t="s">
        <v>6999</v>
      </c>
      <c r="B6471" s="83" t="str">
        <f t="shared" si="612"/>
        <v>YO1 3JJ</v>
      </c>
      <c r="C6471" s="83" t="str">
        <f t="shared" si="613"/>
        <v>YO1 3J</v>
      </c>
      <c r="D6471" s="83" t="str">
        <f t="shared" si="614"/>
        <v>YO1 3</v>
      </c>
      <c r="E6471" s="83" t="str">
        <f t="shared" si="615"/>
        <v xml:space="preserve">YO1 </v>
      </c>
      <c r="F6471" s="83" t="str">
        <f t="shared" si="616"/>
        <v>YO1</v>
      </c>
      <c r="G6471" s="83" t="str">
        <f t="shared" si="617"/>
        <v>YO</v>
      </c>
      <c r="H6471" s="83" t="s">
        <v>351</v>
      </c>
      <c r="I6471" s="83" t="s">
        <v>676</v>
      </c>
    </row>
    <row r="6472" spans="1:9" ht="15">
      <c r="A6472" s="83" t="s">
        <v>7000</v>
      </c>
      <c r="B6472" s="83" t="str">
        <f t="shared" si="612"/>
        <v>YO1 4VV</v>
      </c>
      <c r="C6472" s="83" t="str">
        <f t="shared" si="613"/>
        <v>YO1 4V</v>
      </c>
      <c r="D6472" s="83" t="str">
        <f t="shared" si="614"/>
        <v>YO1 4</v>
      </c>
      <c r="E6472" s="83" t="str">
        <f t="shared" si="615"/>
        <v xml:space="preserve">YO1 </v>
      </c>
      <c r="F6472" s="83" t="str">
        <f t="shared" si="616"/>
        <v>YO1</v>
      </c>
      <c r="G6472" s="83" t="str">
        <f t="shared" si="617"/>
        <v>YO</v>
      </c>
      <c r="H6472" s="83" t="s">
        <v>351</v>
      </c>
      <c r="I6472" s="83" t="s">
        <v>676</v>
      </c>
    </row>
    <row r="6473" spans="1:9" ht="15">
      <c r="A6473" s="83" t="s">
        <v>158</v>
      </c>
      <c r="B6473" s="83" t="str">
        <f t="shared" si="612"/>
        <v>YO1 6</v>
      </c>
      <c r="C6473" s="83" t="str">
        <f t="shared" si="613"/>
        <v>YO1 6</v>
      </c>
      <c r="D6473" s="83" t="str">
        <f t="shared" si="614"/>
        <v>YO1 6</v>
      </c>
      <c r="E6473" s="83" t="str">
        <f t="shared" si="615"/>
        <v xml:space="preserve">YO1 </v>
      </c>
      <c r="F6473" s="83" t="str">
        <f t="shared" si="616"/>
        <v>YO1</v>
      </c>
      <c r="G6473" s="83" t="str">
        <f t="shared" si="617"/>
        <v>YO</v>
      </c>
      <c r="H6473" s="83" t="s">
        <v>351</v>
      </c>
      <c r="I6473" s="83" t="s">
        <v>676</v>
      </c>
    </row>
    <row r="6474" spans="1:9" ht="15">
      <c r="A6474" s="83" t="s">
        <v>159</v>
      </c>
      <c r="B6474" s="83" t="str">
        <f t="shared" si="612"/>
        <v>YO1 7</v>
      </c>
      <c r="C6474" s="83" t="str">
        <f t="shared" si="613"/>
        <v>YO1 7</v>
      </c>
      <c r="D6474" s="83" t="str">
        <f t="shared" si="614"/>
        <v>YO1 7</v>
      </c>
      <c r="E6474" s="83" t="str">
        <f t="shared" si="615"/>
        <v xml:space="preserve">YO1 </v>
      </c>
      <c r="F6474" s="83" t="str">
        <f t="shared" si="616"/>
        <v>YO1</v>
      </c>
      <c r="G6474" s="83" t="str">
        <f t="shared" si="617"/>
        <v>YO</v>
      </c>
      <c r="H6474" s="83" t="s">
        <v>351</v>
      </c>
      <c r="I6474" s="83" t="s">
        <v>676</v>
      </c>
    </row>
    <row r="6475" spans="1:9" ht="15">
      <c r="A6475" s="83" t="s">
        <v>160</v>
      </c>
      <c r="B6475" s="83" t="str">
        <f t="shared" si="612"/>
        <v>YO1 8</v>
      </c>
      <c r="C6475" s="83" t="str">
        <f t="shared" si="613"/>
        <v>YO1 8</v>
      </c>
      <c r="D6475" s="83" t="str">
        <f t="shared" si="614"/>
        <v>YO1 8</v>
      </c>
      <c r="E6475" s="83" t="str">
        <f t="shared" si="615"/>
        <v xml:space="preserve">YO1 </v>
      </c>
      <c r="F6475" s="83" t="str">
        <f t="shared" si="616"/>
        <v>YO1</v>
      </c>
      <c r="G6475" s="83" t="str">
        <f t="shared" si="617"/>
        <v>YO</v>
      </c>
      <c r="H6475" s="83" t="s">
        <v>351</v>
      </c>
      <c r="I6475" s="83" t="s">
        <v>676</v>
      </c>
    </row>
    <row r="6476" spans="1:9" ht="15">
      <c r="A6476" s="83" t="s">
        <v>161</v>
      </c>
      <c r="B6476" s="83" t="str">
        <f t="shared" si="612"/>
        <v>YO1 9</v>
      </c>
      <c r="C6476" s="83" t="str">
        <f t="shared" si="613"/>
        <v>YO1 9</v>
      </c>
      <c r="D6476" s="83" t="str">
        <f t="shared" si="614"/>
        <v>YO1 9</v>
      </c>
      <c r="E6476" s="83" t="str">
        <f t="shared" si="615"/>
        <v xml:space="preserve">YO1 </v>
      </c>
      <c r="F6476" s="83" t="str">
        <f t="shared" si="616"/>
        <v>YO1</v>
      </c>
      <c r="G6476" s="83" t="str">
        <f t="shared" si="617"/>
        <v>YO</v>
      </c>
      <c r="H6476" s="83" t="s">
        <v>351</v>
      </c>
      <c r="I6476" s="83" t="s">
        <v>676</v>
      </c>
    </row>
    <row r="6477" spans="1:9" ht="15">
      <c r="A6477" s="83" t="s">
        <v>7001</v>
      </c>
      <c r="B6477" s="83" t="str">
        <f t="shared" si="612"/>
        <v>YO10</v>
      </c>
      <c r="C6477" s="83" t="str">
        <f t="shared" si="613"/>
        <v>YO10</v>
      </c>
      <c r="D6477" s="83" t="str">
        <f t="shared" si="614"/>
        <v>YO10</v>
      </c>
      <c r="E6477" s="83" t="str">
        <f t="shared" si="615"/>
        <v>YO10</v>
      </c>
      <c r="F6477" s="83" t="str">
        <f t="shared" si="616"/>
        <v>YO1</v>
      </c>
      <c r="G6477" s="83" t="str">
        <f t="shared" si="617"/>
        <v>YO</v>
      </c>
      <c r="H6477" s="83" t="s">
        <v>351</v>
      </c>
      <c r="I6477" s="83" t="s">
        <v>676</v>
      </c>
    </row>
    <row r="6478" spans="1:9" ht="15">
      <c r="A6478" s="83" t="s">
        <v>7002</v>
      </c>
      <c r="B6478" s="83" t="str">
        <f t="shared" si="612"/>
        <v>YO17 9L</v>
      </c>
      <c r="C6478" s="83" t="str">
        <f t="shared" si="613"/>
        <v>YO17 9</v>
      </c>
      <c r="D6478" s="83" t="str">
        <f t="shared" si="614"/>
        <v xml:space="preserve">YO17 </v>
      </c>
      <c r="E6478" s="83" t="str">
        <f t="shared" si="615"/>
        <v>YO17</v>
      </c>
      <c r="F6478" s="83" t="str">
        <f t="shared" si="616"/>
        <v>YO1</v>
      </c>
      <c r="G6478" s="83" t="str">
        <f t="shared" si="617"/>
        <v>YO</v>
      </c>
      <c r="H6478" s="83" t="s">
        <v>351</v>
      </c>
      <c r="I6478" s="83" t="s">
        <v>676</v>
      </c>
    </row>
    <row r="6479" spans="1:9" ht="15">
      <c r="A6479" s="83" t="s">
        <v>7003</v>
      </c>
      <c r="B6479" s="83" t="str">
        <f t="shared" si="612"/>
        <v>YO17 9L</v>
      </c>
      <c r="C6479" s="83" t="str">
        <f t="shared" si="613"/>
        <v>YO17 9</v>
      </c>
      <c r="D6479" s="83" t="str">
        <f t="shared" si="614"/>
        <v xml:space="preserve">YO17 </v>
      </c>
      <c r="E6479" s="83" t="str">
        <f t="shared" si="615"/>
        <v>YO17</v>
      </c>
      <c r="F6479" s="83" t="str">
        <f t="shared" si="616"/>
        <v>YO1</v>
      </c>
      <c r="G6479" s="83" t="str">
        <f t="shared" si="617"/>
        <v>YO</v>
      </c>
      <c r="H6479" s="83" t="s">
        <v>351</v>
      </c>
      <c r="I6479" s="83" t="s">
        <v>676</v>
      </c>
    </row>
    <row r="6480" spans="1:9" ht="15">
      <c r="A6480" s="83" t="s">
        <v>7004</v>
      </c>
      <c r="B6480" s="83" t="str">
        <f t="shared" si="612"/>
        <v>YO17 9L</v>
      </c>
      <c r="C6480" s="83" t="str">
        <f t="shared" si="613"/>
        <v>YO17 9</v>
      </c>
      <c r="D6480" s="83" t="str">
        <f t="shared" si="614"/>
        <v xml:space="preserve">YO17 </v>
      </c>
      <c r="E6480" s="83" t="str">
        <f t="shared" si="615"/>
        <v>YO17</v>
      </c>
      <c r="F6480" s="83" t="str">
        <f t="shared" si="616"/>
        <v>YO1</v>
      </c>
      <c r="G6480" s="83" t="str">
        <f t="shared" si="617"/>
        <v>YO</v>
      </c>
      <c r="H6480" s="83" t="s">
        <v>351</v>
      </c>
      <c r="I6480" s="83" t="s">
        <v>676</v>
      </c>
    </row>
    <row r="6481" spans="1:9" ht="15">
      <c r="A6481" s="83" t="s">
        <v>7005</v>
      </c>
      <c r="B6481" s="83" t="str">
        <f t="shared" si="612"/>
        <v>YO17 9L</v>
      </c>
      <c r="C6481" s="83" t="str">
        <f t="shared" si="613"/>
        <v>YO17 9</v>
      </c>
      <c r="D6481" s="83" t="str">
        <f t="shared" si="614"/>
        <v xml:space="preserve">YO17 </v>
      </c>
      <c r="E6481" s="83" t="str">
        <f t="shared" si="615"/>
        <v>YO17</v>
      </c>
      <c r="F6481" s="83" t="str">
        <f t="shared" si="616"/>
        <v>YO1</v>
      </c>
      <c r="G6481" s="83" t="str">
        <f t="shared" si="617"/>
        <v>YO</v>
      </c>
      <c r="H6481" s="83" t="s">
        <v>351</v>
      </c>
      <c r="I6481" s="83" t="s">
        <v>676</v>
      </c>
    </row>
    <row r="6482" spans="1:9" ht="15">
      <c r="A6482" s="83" t="s">
        <v>7006</v>
      </c>
      <c r="B6482" s="83" t="str">
        <f t="shared" si="612"/>
        <v>YO17 9L</v>
      </c>
      <c r="C6482" s="83" t="str">
        <f t="shared" si="613"/>
        <v>YO17 9</v>
      </c>
      <c r="D6482" s="83" t="str">
        <f t="shared" si="614"/>
        <v xml:space="preserve">YO17 </v>
      </c>
      <c r="E6482" s="83" t="str">
        <f t="shared" si="615"/>
        <v>YO17</v>
      </c>
      <c r="F6482" s="83" t="str">
        <f t="shared" si="616"/>
        <v>YO1</v>
      </c>
      <c r="G6482" s="83" t="str">
        <f t="shared" si="617"/>
        <v>YO</v>
      </c>
      <c r="H6482" s="83" t="s">
        <v>351</v>
      </c>
      <c r="I6482" s="83" t="s">
        <v>676</v>
      </c>
    </row>
    <row r="6483" spans="1:9" ht="15">
      <c r="A6483" s="83" t="s">
        <v>7007</v>
      </c>
      <c r="B6483" s="83" t="str">
        <f t="shared" si="612"/>
        <v>YO17 9R</v>
      </c>
      <c r="C6483" s="83" t="str">
        <f t="shared" si="613"/>
        <v>YO17 9</v>
      </c>
      <c r="D6483" s="83" t="str">
        <f t="shared" si="614"/>
        <v xml:space="preserve">YO17 </v>
      </c>
      <c r="E6483" s="83" t="str">
        <f t="shared" si="615"/>
        <v>YO17</v>
      </c>
      <c r="F6483" s="83" t="str">
        <f t="shared" si="616"/>
        <v>YO1</v>
      </c>
      <c r="G6483" s="83" t="str">
        <f t="shared" si="617"/>
        <v>YO</v>
      </c>
      <c r="H6483" s="83" t="s">
        <v>351</v>
      </c>
      <c r="I6483" s="83" t="s">
        <v>676</v>
      </c>
    </row>
    <row r="6484" spans="1:9" ht="15">
      <c r="A6484" s="83" t="s">
        <v>7008</v>
      </c>
      <c r="B6484" s="83" t="str">
        <f t="shared" si="612"/>
        <v>YO17 9R</v>
      </c>
      <c r="C6484" s="83" t="str">
        <f t="shared" si="613"/>
        <v>YO17 9</v>
      </c>
      <c r="D6484" s="83" t="str">
        <f t="shared" si="614"/>
        <v xml:space="preserve">YO17 </v>
      </c>
      <c r="E6484" s="83" t="str">
        <f t="shared" si="615"/>
        <v>YO17</v>
      </c>
      <c r="F6484" s="83" t="str">
        <f t="shared" si="616"/>
        <v>YO1</v>
      </c>
      <c r="G6484" s="83" t="str">
        <f t="shared" si="617"/>
        <v>YO</v>
      </c>
      <c r="H6484" s="83" t="s">
        <v>1708</v>
      </c>
      <c r="I6484" s="83" t="s">
        <v>676</v>
      </c>
    </row>
    <row r="6485" spans="1:9" ht="15">
      <c r="A6485" s="83" t="s">
        <v>7009</v>
      </c>
      <c r="B6485" s="83" t="str">
        <f t="shared" si="612"/>
        <v>YO17 9R</v>
      </c>
      <c r="C6485" s="83" t="str">
        <f t="shared" si="613"/>
        <v>YO17 9</v>
      </c>
      <c r="D6485" s="83" t="str">
        <f t="shared" si="614"/>
        <v xml:space="preserve">YO17 </v>
      </c>
      <c r="E6485" s="83" t="str">
        <f t="shared" si="615"/>
        <v>YO17</v>
      </c>
      <c r="F6485" s="83" t="str">
        <f t="shared" si="616"/>
        <v>YO1</v>
      </c>
      <c r="G6485" s="83" t="str">
        <f t="shared" si="617"/>
        <v>YO</v>
      </c>
      <c r="H6485" s="83" t="s">
        <v>1708</v>
      </c>
      <c r="I6485" s="83" t="s">
        <v>676</v>
      </c>
    </row>
    <row r="6486" spans="1:9" ht="15">
      <c r="A6486" s="83" t="s">
        <v>7010</v>
      </c>
      <c r="B6486" s="83" t="str">
        <f t="shared" si="612"/>
        <v>YO17 9R</v>
      </c>
      <c r="C6486" s="83" t="str">
        <f t="shared" si="613"/>
        <v>YO17 9</v>
      </c>
      <c r="D6486" s="83" t="str">
        <f t="shared" si="614"/>
        <v xml:space="preserve">YO17 </v>
      </c>
      <c r="E6486" s="83" t="str">
        <f t="shared" si="615"/>
        <v>YO17</v>
      </c>
      <c r="F6486" s="83" t="str">
        <f t="shared" si="616"/>
        <v>YO1</v>
      </c>
      <c r="G6486" s="83" t="str">
        <f t="shared" si="617"/>
        <v>YO</v>
      </c>
      <c r="H6486" s="83" t="s">
        <v>1708</v>
      </c>
      <c r="I6486" s="83" t="s">
        <v>676</v>
      </c>
    </row>
    <row r="6487" spans="1:9" ht="15">
      <c r="A6487" s="83" t="s">
        <v>7011</v>
      </c>
      <c r="B6487" s="83" t="str">
        <f t="shared" si="612"/>
        <v>YO17 9R</v>
      </c>
      <c r="C6487" s="83" t="str">
        <f t="shared" si="613"/>
        <v>YO17 9</v>
      </c>
      <c r="D6487" s="83" t="str">
        <f t="shared" si="614"/>
        <v xml:space="preserve">YO17 </v>
      </c>
      <c r="E6487" s="83" t="str">
        <f t="shared" si="615"/>
        <v>YO17</v>
      </c>
      <c r="F6487" s="83" t="str">
        <f t="shared" si="616"/>
        <v>YO1</v>
      </c>
      <c r="G6487" s="83" t="str">
        <f t="shared" si="617"/>
        <v>YO</v>
      </c>
      <c r="H6487" s="83" t="s">
        <v>1708</v>
      </c>
      <c r="I6487" s="83" t="s">
        <v>676</v>
      </c>
    </row>
    <row r="6488" spans="1:9" ht="15">
      <c r="A6488" s="83" t="s">
        <v>7012</v>
      </c>
      <c r="B6488" s="83" t="str">
        <f t="shared" si="612"/>
        <v>YO17 9R</v>
      </c>
      <c r="C6488" s="83" t="str">
        <f t="shared" si="613"/>
        <v>YO17 9</v>
      </c>
      <c r="D6488" s="83" t="str">
        <f t="shared" si="614"/>
        <v xml:space="preserve">YO17 </v>
      </c>
      <c r="E6488" s="83" t="str">
        <f t="shared" si="615"/>
        <v>YO17</v>
      </c>
      <c r="F6488" s="83" t="str">
        <f t="shared" si="616"/>
        <v>YO1</v>
      </c>
      <c r="G6488" s="83" t="str">
        <f t="shared" si="617"/>
        <v>YO</v>
      </c>
      <c r="H6488" s="83" t="s">
        <v>1708</v>
      </c>
      <c r="I6488" s="83" t="s">
        <v>676</v>
      </c>
    </row>
    <row r="6489" spans="1:9" ht="15">
      <c r="A6489" s="83" t="s">
        <v>7013</v>
      </c>
      <c r="B6489" s="83" t="str">
        <f t="shared" si="612"/>
        <v>YO17 9S</v>
      </c>
      <c r="C6489" s="83" t="str">
        <f t="shared" si="613"/>
        <v>YO17 9</v>
      </c>
      <c r="D6489" s="83" t="str">
        <f t="shared" si="614"/>
        <v xml:space="preserve">YO17 </v>
      </c>
      <c r="E6489" s="83" t="str">
        <f t="shared" si="615"/>
        <v>YO17</v>
      </c>
      <c r="F6489" s="83" t="str">
        <f t="shared" si="616"/>
        <v>YO1</v>
      </c>
      <c r="G6489" s="83" t="str">
        <f t="shared" si="617"/>
        <v>YO</v>
      </c>
      <c r="H6489" s="83" t="s">
        <v>351</v>
      </c>
      <c r="I6489" s="83" t="s">
        <v>676</v>
      </c>
    </row>
    <row r="6490" spans="1:9" ht="15">
      <c r="A6490" s="83" t="s">
        <v>7014</v>
      </c>
      <c r="B6490" s="83" t="str">
        <f t="shared" si="612"/>
        <v>YO17 9S</v>
      </c>
      <c r="C6490" s="83" t="str">
        <f t="shared" si="613"/>
        <v>YO17 9</v>
      </c>
      <c r="D6490" s="83" t="str">
        <f t="shared" si="614"/>
        <v xml:space="preserve">YO17 </v>
      </c>
      <c r="E6490" s="83" t="str">
        <f t="shared" si="615"/>
        <v>YO17</v>
      </c>
      <c r="F6490" s="83" t="str">
        <f t="shared" si="616"/>
        <v>YO1</v>
      </c>
      <c r="G6490" s="83" t="str">
        <f t="shared" si="617"/>
        <v>YO</v>
      </c>
      <c r="H6490" s="83" t="s">
        <v>1708</v>
      </c>
      <c r="I6490" s="83" t="s">
        <v>676</v>
      </c>
    </row>
    <row r="6491" spans="1:9" ht="15">
      <c r="A6491" s="83" t="s">
        <v>7015</v>
      </c>
      <c r="B6491" s="83" t="str">
        <f t="shared" si="612"/>
        <v>YO17 9T</v>
      </c>
      <c r="C6491" s="83" t="str">
        <f t="shared" si="613"/>
        <v>YO17 9</v>
      </c>
      <c r="D6491" s="83" t="str">
        <f t="shared" si="614"/>
        <v xml:space="preserve">YO17 </v>
      </c>
      <c r="E6491" s="83" t="str">
        <f t="shared" si="615"/>
        <v>YO17</v>
      </c>
      <c r="F6491" s="83" t="str">
        <f t="shared" si="616"/>
        <v>YO1</v>
      </c>
      <c r="G6491" s="83" t="str">
        <f t="shared" si="617"/>
        <v>YO</v>
      </c>
      <c r="H6491" s="83" t="s">
        <v>351</v>
      </c>
      <c r="I6491" s="83" t="s">
        <v>676</v>
      </c>
    </row>
    <row r="6492" spans="1:9" ht="15">
      <c r="A6492" s="83" t="s">
        <v>7016</v>
      </c>
      <c r="B6492" s="83" t="str">
        <f t="shared" si="612"/>
        <v>YO17 9T</v>
      </c>
      <c r="C6492" s="83" t="str">
        <f t="shared" si="613"/>
        <v>YO17 9</v>
      </c>
      <c r="D6492" s="83" t="str">
        <f t="shared" si="614"/>
        <v xml:space="preserve">YO17 </v>
      </c>
      <c r="E6492" s="83" t="str">
        <f t="shared" si="615"/>
        <v>YO17</v>
      </c>
      <c r="F6492" s="83" t="str">
        <f t="shared" si="616"/>
        <v>YO1</v>
      </c>
      <c r="G6492" s="83" t="str">
        <f t="shared" si="617"/>
        <v>YO</v>
      </c>
      <c r="H6492" s="83" t="s">
        <v>351</v>
      </c>
      <c r="I6492" s="83" t="s">
        <v>676</v>
      </c>
    </row>
    <row r="6493" spans="1:9" ht="15">
      <c r="A6493" s="83" t="s">
        <v>7017</v>
      </c>
      <c r="B6493" s="83" t="str">
        <f t="shared" si="612"/>
        <v>YO19</v>
      </c>
      <c r="C6493" s="83" t="str">
        <f t="shared" si="613"/>
        <v>YO19</v>
      </c>
      <c r="D6493" s="83" t="str">
        <f t="shared" si="614"/>
        <v>YO19</v>
      </c>
      <c r="E6493" s="83" t="str">
        <f t="shared" si="615"/>
        <v>YO19</v>
      </c>
      <c r="F6493" s="83" t="str">
        <f t="shared" si="616"/>
        <v>YO1</v>
      </c>
      <c r="G6493" s="83" t="str">
        <f t="shared" si="617"/>
        <v>YO</v>
      </c>
      <c r="H6493" s="83" t="s">
        <v>351</v>
      </c>
      <c r="I6493" s="83" t="s">
        <v>676</v>
      </c>
    </row>
    <row r="6494" spans="1:9" ht="15">
      <c r="A6494" s="83" t="s">
        <v>7018</v>
      </c>
      <c r="B6494" s="83" t="str">
        <f t="shared" si="612"/>
        <v>YO2 1OT</v>
      </c>
      <c r="C6494" s="83" t="str">
        <f t="shared" si="613"/>
        <v>YO2 1O</v>
      </c>
      <c r="D6494" s="83" t="str">
        <f t="shared" si="614"/>
        <v>YO2 1</v>
      </c>
      <c r="E6494" s="83" t="str">
        <f t="shared" si="615"/>
        <v xml:space="preserve">YO2 </v>
      </c>
      <c r="F6494" s="83" t="str">
        <f t="shared" si="616"/>
        <v>YO2</v>
      </c>
      <c r="G6494" s="83" t="str">
        <f t="shared" si="617"/>
        <v>YO</v>
      </c>
      <c r="H6494" s="83" t="s">
        <v>351</v>
      </c>
      <c r="I6494" s="83" t="s">
        <v>676</v>
      </c>
    </row>
    <row r="6495" spans="1:9" ht="15">
      <c r="A6495" s="83" t="s">
        <v>7019</v>
      </c>
      <c r="B6495" s="83" t="str">
        <f t="shared" si="612"/>
        <v>YO2 1YZ</v>
      </c>
      <c r="C6495" s="83" t="str">
        <f t="shared" si="613"/>
        <v>YO2 1Y</v>
      </c>
      <c r="D6495" s="83" t="str">
        <f t="shared" si="614"/>
        <v>YO2 1</v>
      </c>
      <c r="E6495" s="83" t="str">
        <f t="shared" si="615"/>
        <v xml:space="preserve">YO2 </v>
      </c>
      <c r="F6495" s="83" t="str">
        <f t="shared" si="616"/>
        <v>YO2</v>
      </c>
      <c r="G6495" s="83" t="str">
        <f t="shared" si="617"/>
        <v>YO</v>
      </c>
      <c r="H6495" s="83" t="s">
        <v>351</v>
      </c>
      <c r="I6495" s="83" t="s">
        <v>676</v>
      </c>
    </row>
    <row r="6496" spans="1:9" ht="15">
      <c r="A6496" s="83" t="s">
        <v>7020</v>
      </c>
      <c r="B6496" s="83" t="str">
        <f t="shared" si="612"/>
        <v>YO2 1ZZ</v>
      </c>
      <c r="C6496" s="83" t="str">
        <f t="shared" si="613"/>
        <v>YO2 1Z</v>
      </c>
      <c r="D6496" s="83" t="str">
        <f t="shared" si="614"/>
        <v>YO2 1</v>
      </c>
      <c r="E6496" s="83" t="str">
        <f t="shared" si="615"/>
        <v xml:space="preserve">YO2 </v>
      </c>
      <c r="F6496" s="83" t="str">
        <f t="shared" si="616"/>
        <v>YO2</v>
      </c>
      <c r="G6496" s="83" t="str">
        <f t="shared" si="617"/>
        <v>YO</v>
      </c>
      <c r="H6496" s="83" t="s">
        <v>351</v>
      </c>
      <c r="I6496" s="83" t="s">
        <v>676</v>
      </c>
    </row>
    <row r="6497" spans="1:9" ht="15">
      <c r="A6497" s="83" t="s">
        <v>7021</v>
      </c>
      <c r="B6497" s="83" t="str">
        <f t="shared" si="612"/>
        <v>YO2 2BL</v>
      </c>
      <c r="C6497" s="83" t="str">
        <f t="shared" si="613"/>
        <v>YO2 2B</v>
      </c>
      <c r="D6497" s="83" t="str">
        <f t="shared" si="614"/>
        <v>YO2 2</v>
      </c>
      <c r="E6497" s="83" t="str">
        <f t="shared" si="615"/>
        <v xml:space="preserve">YO2 </v>
      </c>
      <c r="F6497" s="83" t="str">
        <f t="shared" si="616"/>
        <v>YO2</v>
      </c>
      <c r="G6497" s="83" t="str">
        <f t="shared" si="617"/>
        <v>YO</v>
      </c>
      <c r="H6497" s="83" t="s">
        <v>351</v>
      </c>
      <c r="I6497" s="83" t="s">
        <v>676</v>
      </c>
    </row>
    <row r="6498" spans="1:9" ht="15">
      <c r="A6498" s="83" t="s">
        <v>7022</v>
      </c>
      <c r="B6498" s="83" t="str">
        <f t="shared" si="612"/>
        <v>YO2 2DE</v>
      </c>
      <c r="C6498" s="83" t="str">
        <f t="shared" si="613"/>
        <v>YO2 2D</v>
      </c>
      <c r="D6498" s="83" t="str">
        <f t="shared" si="614"/>
        <v>YO2 2</v>
      </c>
      <c r="E6498" s="83" t="str">
        <f t="shared" si="615"/>
        <v xml:space="preserve">YO2 </v>
      </c>
      <c r="F6498" s="83" t="str">
        <f t="shared" si="616"/>
        <v>YO2</v>
      </c>
      <c r="G6498" s="83" t="str">
        <f t="shared" si="617"/>
        <v>YO</v>
      </c>
      <c r="H6498" s="83" t="s">
        <v>351</v>
      </c>
      <c r="I6498" s="83" t="s">
        <v>676</v>
      </c>
    </row>
    <row r="6499" spans="1:9" ht="15">
      <c r="A6499" s="83" t="s">
        <v>7023</v>
      </c>
      <c r="B6499" s="83" t="str">
        <f t="shared" si="612"/>
        <v>YO2 2DN</v>
      </c>
      <c r="C6499" s="83" t="str">
        <f t="shared" si="613"/>
        <v>YO2 2D</v>
      </c>
      <c r="D6499" s="83" t="str">
        <f t="shared" si="614"/>
        <v>YO2 2</v>
      </c>
      <c r="E6499" s="83" t="str">
        <f t="shared" si="615"/>
        <v xml:space="preserve">YO2 </v>
      </c>
      <c r="F6499" s="83" t="str">
        <f t="shared" si="616"/>
        <v>YO2</v>
      </c>
      <c r="G6499" s="83" t="str">
        <f t="shared" si="617"/>
        <v>YO</v>
      </c>
      <c r="H6499" s="83" t="s">
        <v>351</v>
      </c>
      <c r="I6499" s="83" t="s">
        <v>676</v>
      </c>
    </row>
    <row r="6500" spans="1:9" ht="15">
      <c r="A6500" s="83" t="s">
        <v>7024</v>
      </c>
      <c r="B6500" s="83" t="str">
        <f t="shared" si="612"/>
        <v>YO2 2HD</v>
      </c>
      <c r="C6500" s="83" t="str">
        <f t="shared" si="613"/>
        <v>YO2 2H</v>
      </c>
      <c r="D6500" s="83" t="str">
        <f t="shared" si="614"/>
        <v>YO2 2</v>
      </c>
      <c r="E6500" s="83" t="str">
        <f t="shared" si="615"/>
        <v xml:space="preserve">YO2 </v>
      </c>
      <c r="F6500" s="83" t="str">
        <f t="shared" si="616"/>
        <v>YO2</v>
      </c>
      <c r="G6500" s="83" t="str">
        <f t="shared" si="617"/>
        <v>YO</v>
      </c>
      <c r="H6500" s="83" t="s">
        <v>351</v>
      </c>
      <c r="I6500" s="83" t="s">
        <v>676</v>
      </c>
    </row>
    <row r="6501" spans="1:9" ht="15">
      <c r="A6501" s="83" t="s">
        <v>7025</v>
      </c>
      <c r="B6501" s="83" t="str">
        <f t="shared" si="612"/>
        <v>YO2 2JL</v>
      </c>
      <c r="C6501" s="83" t="str">
        <f t="shared" si="613"/>
        <v>YO2 2J</v>
      </c>
      <c r="D6501" s="83" t="str">
        <f t="shared" si="614"/>
        <v>YO2 2</v>
      </c>
      <c r="E6501" s="83" t="str">
        <f t="shared" si="615"/>
        <v xml:space="preserve">YO2 </v>
      </c>
      <c r="F6501" s="83" t="str">
        <f t="shared" si="616"/>
        <v>YO2</v>
      </c>
      <c r="G6501" s="83" t="str">
        <f t="shared" si="617"/>
        <v>YO</v>
      </c>
      <c r="H6501" s="83" t="s">
        <v>351</v>
      </c>
      <c r="I6501" s="83" t="s">
        <v>676</v>
      </c>
    </row>
    <row r="6502" spans="1:9" ht="15">
      <c r="A6502" s="83" t="s">
        <v>7026</v>
      </c>
      <c r="B6502" s="83" t="str">
        <f t="shared" si="612"/>
        <v>YO2 2JZ</v>
      </c>
      <c r="C6502" s="83" t="str">
        <f t="shared" si="613"/>
        <v>YO2 2J</v>
      </c>
      <c r="D6502" s="83" t="str">
        <f t="shared" si="614"/>
        <v>YO2 2</v>
      </c>
      <c r="E6502" s="83" t="str">
        <f t="shared" si="615"/>
        <v xml:space="preserve">YO2 </v>
      </c>
      <c r="F6502" s="83" t="str">
        <f t="shared" si="616"/>
        <v>YO2</v>
      </c>
      <c r="G6502" s="83" t="str">
        <f t="shared" si="617"/>
        <v>YO</v>
      </c>
      <c r="H6502" s="83" t="s">
        <v>351</v>
      </c>
      <c r="I6502" s="83" t="s">
        <v>676</v>
      </c>
    </row>
    <row r="6503" spans="1:9" ht="15">
      <c r="A6503" s="83" t="s">
        <v>7027</v>
      </c>
      <c r="B6503" s="83" t="str">
        <f t="shared" si="612"/>
        <v>YO2 2PE</v>
      </c>
      <c r="C6503" s="83" t="str">
        <f t="shared" si="613"/>
        <v>YO2 2P</v>
      </c>
      <c r="D6503" s="83" t="str">
        <f t="shared" si="614"/>
        <v>YO2 2</v>
      </c>
      <c r="E6503" s="83" t="str">
        <f t="shared" si="615"/>
        <v xml:space="preserve">YO2 </v>
      </c>
      <c r="F6503" s="83" t="str">
        <f t="shared" si="616"/>
        <v>YO2</v>
      </c>
      <c r="G6503" s="83" t="str">
        <f t="shared" si="617"/>
        <v>YO</v>
      </c>
      <c r="H6503" s="83" t="s">
        <v>351</v>
      </c>
      <c r="I6503" s="83" t="s">
        <v>676</v>
      </c>
    </row>
    <row r="6504" spans="1:9" ht="15">
      <c r="A6504" s="83" t="s">
        <v>7028</v>
      </c>
      <c r="B6504" s="83" t="str">
        <f t="shared" si="612"/>
        <v>YO2 2QJ</v>
      </c>
      <c r="C6504" s="83" t="str">
        <f t="shared" si="613"/>
        <v>YO2 2Q</v>
      </c>
      <c r="D6504" s="83" t="str">
        <f t="shared" si="614"/>
        <v>YO2 2</v>
      </c>
      <c r="E6504" s="83" t="str">
        <f t="shared" si="615"/>
        <v xml:space="preserve">YO2 </v>
      </c>
      <c r="F6504" s="83" t="str">
        <f t="shared" si="616"/>
        <v>YO2</v>
      </c>
      <c r="G6504" s="83" t="str">
        <f t="shared" si="617"/>
        <v>YO</v>
      </c>
      <c r="H6504" s="83" t="s">
        <v>351</v>
      </c>
      <c r="I6504" s="83" t="s">
        <v>676</v>
      </c>
    </row>
    <row r="6505" spans="1:9" ht="15">
      <c r="A6505" s="83" t="s">
        <v>7029</v>
      </c>
      <c r="B6505" s="83" t="str">
        <f t="shared" si="612"/>
        <v>YO2 2QL</v>
      </c>
      <c r="C6505" s="83" t="str">
        <f t="shared" si="613"/>
        <v>YO2 2Q</v>
      </c>
      <c r="D6505" s="83" t="str">
        <f t="shared" si="614"/>
        <v>YO2 2</v>
      </c>
      <c r="E6505" s="83" t="str">
        <f t="shared" si="615"/>
        <v xml:space="preserve">YO2 </v>
      </c>
      <c r="F6505" s="83" t="str">
        <f t="shared" si="616"/>
        <v>YO2</v>
      </c>
      <c r="G6505" s="83" t="str">
        <f t="shared" si="617"/>
        <v>YO</v>
      </c>
      <c r="H6505" s="83" t="s">
        <v>351</v>
      </c>
      <c r="I6505" s="83" t="s">
        <v>676</v>
      </c>
    </row>
    <row r="6506" spans="1:9" ht="15">
      <c r="A6506" s="83" t="s">
        <v>7030</v>
      </c>
      <c r="B6506" s="83" t="str">
        <f t="shared" si="612"/>
        <v>YO2 2QU</v>
      </c>
      <c r="C6506" s="83" t="str">
        <f t="shared" si="613"/>
        <v>YO2 2Q</v>
      </c>
      <c r="D6506" s="83" t="str">
        <f t="shared" si="614"/>
        <v>YO2 2</v>
      </c>
      <c r="E6506" s="83" t="str">
        <f t="shared" si="615"/>
        <v xml:space="preserve">YO2 </v>
      </c>
      <c r="F6506" s="83" t="str">
        <f t="shared" si="616"/>
        <v>YO2</v>
      </c>
      <c r="G6506" s="83" t="str">
        <f t="shared" si="617"/>
        <v>YO</v>
      </c>
      <c r="H6506" s="83" t="s">
        <v>351</v>
      </c>
      <c r="I6506" s="83" t="s">
        <v>676</v>
      </c>
    </row>
    <row r="6507" spans="1:9" ht="15">
      <c r="A6507" s="83" t="s">
        <v>7031</v>
      </c>
      <c r="B6507" s="83" t="str">
        <f t="shared" si="612"/>
        <v>YO2 2XN</v>
      </c>
      <c r="C6507" s="83" t="str">
        <f t="shared" si="613"/>
        <v>YO2 2X</v>
      </c>
      <c r="D6507" s="83" t="str">
        <f t="shared" si="614"/>
        <v>YO2 2</v>
      </c>
      <c r="E6507" s="83" t="str">
        <f t="shared" si="615"/>
        <v xml:space="preserve">YO2 </v>
      </c>
      <c r="F6507" s="83" t="str">
        <f t="shared" si="616"/>
        <v>YO2</v>
      </c>
      <c r="G6507" s="83" t="str">
        <f t="shared" si="617"/>
        <v>YO</v>
      </c>
      <c r="H6507" s="83" t="s">
        <v>351</v>
      </c>
      <c r="I6507" s="83" t="s">
        <v>676</v>
      </c>
    </row>
    <row r="6508" spans="1:9" ht="15">
      <c r="A6508" s="83" t="s">
        <v>7032</v>
      </c>
      <c r="B6508" s="83" t="str">
        <f t="shared" si="612"/>
        <v>YO2 3GE</v>
      </c>
      <c r="C6508" s="83" t="str">
        <f t="shared" si="613"/>
        <v>YO2 3G</v>
      </c>
      <c r="D6508" s="83" t="str">
        <f t="shared" si="614"/>
        <v>YO2 3</v>
      </c>
      <c r="E6508" s="83" t="str">
        <f t="shared" si="615"/>
        <v xml:space="preserve">YO2 </v>
      </c>
      <c r="F6508" s="83" t="str">
        <f t="shared" si="616"/>
        <v>YO2</v>
      </c>
      <c r="G6508" s="83" t="str">
        <f t="shared" si="617"/>
        <v>YO</v>
      </c>
      <c r="H6508" s="83" t="s">
        <v>351</v>
      </c>
      <c r="I6508" s="83" t="s">
        <v>676</v>
      </c>
    </row>
    <row r="6509" spans="1:9" ht="15">
      <c r="A6509" s="83" t="s">
        <v>7033</v>
      </c>
      <c r="B6509" s="83" t="str">
        <f t="shared" si="612"/>
        <v>YO2 3PJ</v>
      </c>
      <c r="C6509" s="83" t="str">
        <f t="shared" si="613"/>
        <v>YO2 3P</v>
      </c>
      <c r="D6509" s="83" t="str">
        <f t="shared" si="614"/>
        <v>YO2 3</v>
      </c>
      <c r="E6509" s="83" t="str">
        <f t="shared" si="615"/>
        <v xml:space="preserve">YO2 </v>
      </c>
      <c r="F6509" s="83" t="str">
        <f t="shared" si="616"/>
        <v>YO2</v>
      </c>
      <c r="G6509" s="83" t="str">
        <f t="shared" si="617"/>
        <v>YO</v>
      </c>
      <c r="H6509" s="83" t="s">
        <v>351</v>
      </c>
      <c r="I6509" s="83" t="s">
        <v>676</v>
      </c>
    </row>
    <row r="6510" spans="1:9" ht="15">
      <c r="A6510" s="83" t="s">
        <v>7034</v>
      </c>
      <c r="B6510" s="83" t="str">
        <f t="shared" si="612"/>
        <v>YO2 3TF</v>
      </c>
      <c r="C6510" s="83" t="str">
        <f t="shared" si="613"/>
        <v>YO2 3T</v>
      </c>
      <c r="D6510" s="83" t="str">
        <f t="shared" si="614"/>
        <v>YO2 3</v>
      </c>
      <c r="E6510" s="83" t="str">
        <f t="shared" si="615"/>
        <v xml:space="preserve">YO2 </v>
      </c>
      <c r="F6510" s="83" t="str">
        <f t="shared" si="616"/>
        <v>YO2</v>
      </c>
      <c r="G6510" s="83" t="str">
        <f t="shared" si="617"/>
        <v>YO</v>
      </c>
      <c r="H6510" s="83" t="s">
        <v>351</v>
      </c>
      <c r="I6510" s="83" t="s">
        <v>676</v>
      </c>
    </row>
    <row r="6511" spans="1:9" ht="15">
      <c r="A6511" s="83" t="s">
        <v>7035</v>
      </c>
      <c r="B6511" s="83" t="str">
        <f t="shared" si="612"/>
        <v>YO2 3UA</v>
      </c>
      <c r="C6511" s="83" t="str">
        <f t="shared" si="613"/>
        <v>YO2 3U</v>
      </c>
      <c r="D6511" s="83" t="str">
        <f t="shared" si="614"/>
        <v>YO2 3</v>
      </c>
      <c r="E6511" s="83" t="str">
        <f t="shared" si="615"/>
        <v xml:space="preserve">YO2 </v>
      </c>
      <c r="F6511" s="83" t="str">
        <f t="shared" si="616"/>
        <v>YO2</v>
      </c>
      <c r="G6511" s="83" t="str">
        <f t="shared" si="617"/>
        <v>YO</v>
      </c>
      <c r="H6511" s="83" t="s">
        <v>351</v>
      </c>
      <c r="I6511" s="83" t="s">
        <v>676</v>
      </c>
    </row>
    <row r="6512" spans="1:9" ht="15">
      <c r="A6512" s="83" t="s">
        <v>7036</v>
      </c>
      <c r="B6512" s="83" t="str">
        <f t="shared" si="612"/>
        <v>YO2 3UL</v>
      </c>
      <c r="C6512" s="83" t="str">
        <f t="shared" si="613"/>
        <v>YO2 3U</v>
      </c>
      <c r="D6512" s="83" t="str">
        <f t="shared" si="614"/>
        <v>YO2 3</v>
      </c>
      <c r="E6512" s="83" t="str">
        <f t="shared" si="615"/>
        <v xml:space="preserve">YO2 </v>
      </c>
      <c r="F6512" s="83" t="str">
        <f t="shared" si="616"/>
        <v>YO2</v>
      </c>
      <c r="G6512" s="83" t="str">
        <f t="shared" si="617"/>
        <v>YO</v>
      </c>
      <c r="H6512" s="83" t="s">
        <v>351</v>
      </c>
      <c r="I6512" s="83" t="s">
        <v>676</v>
      </c>
    </row>
    <row r="6513" spans="1:9" ht="15">
      <c r="A6513" s="83" t="s">
        <v>7037</v>
      </c>
      <c r="B6513" s="83" t="str">
        <f t="shared" si="612"/>
        <v>YO2 3UN</v>
      </c>
      <c r="C6513" s="83" t="str">
        <f t="shared" si="613"/>
        <v>YO2 3U</v>
      </c>
      <c r="D6513" s="83" t="str">
        <f t="shared" si="614"/>
        <v>YO2 3</v>
      </c>
      <c r="E6513" s="83" t="str">
        <f t="shared" si="615"/>
        <v xml:space="preserve">YO2 </v>
      </c>
      <c r="F6513" s="83" t="str">
        <f t="shared" si="616"/>
        <v>YO2</v>
      </c>
      <c r="G6513" s="83" t="str">
        <f t="shared" si="617"/>
        <v>YO</v>
      </c>
      <c r="H6513" s="83" t="s">
        <v>351</v>
      </c>
      <c r="I6513" s="83" t="s">
        <v>676</v>
      </c>
    </row>
    <row r="6514" spans="1:9" ht="15">
      <c r="A6514" s="83" t="s">
        <v>7038</v>
      </c>
      <c r="B6514" s="83" t="str">
        <f t="shared" si="612"/>
        <v>YO2 3UU</v>
      </c>
      <c r="C6514" s="83" t="str">
        <f t="shared" si="613"/>
        <v>YO2 3U</v>
      </c>
      <c r="D6514" s="83" t="str">
        <f t="shared" si="614"/>
        <v>YO2 3</v>
      </c>
      <c r="E6514" s="83" t="str">
        <f t="shared" si="615"/>
        <v xml:space="preserve">YO2 </v>
      </c>
      <c r="F6514" s="83" t="str">
        <f t="shared" si="616"/>
        <v>YO2</v>
      </c>
      <c r="G6514" s="83" t="str">
        <f t="shared" si="617"/>
        <v>YO</v>
      </c>
      <c r="H6514" s="83" t="s">
        <v>351</v>
      </c>
      <c r="I6514" s="83" t="s">
        <v>676</v>
      </c>
    </row>
    <row r="6515" spans="1:9" ht="15">
      <c r="A6515" s="83" t="s">
        <v>7039</v>
      </c>
      <c r="B6515" s="83" t="str">
        <f t="shared" si="612"/>
        <v>YO2 3YX</v>
      </c>
      <c r="C6515" s="83" t="str">
        <f t="shared" si="613"/>
        <v>YO2 3Y</v>
      </c>
      <c r="D6515" s="83" t="str">
        <f t="shared" si="614"/>
        <v>YO2 3</v>
      </c>
      <c r="E6515" s="83" t="str">
        <f t="shared" si="615"/>
        <v xml:space="preserve">YO2 </v>
      </c>
      <c r="F6515" s="83" t="str">
        <f t="shared" si="616"/>
        <v>YO2</v>
      </c>
      <c r="G6515" s="83" t="str">
        <f t="shared" si="617"/>
        <v>YO</v>
      </c>
      <c r="H6515" s="83" t="s">
        <v>351</v>
      </c>
      <c r="I6515" s="83" t="s">
        <v>676</v>
      </c>
    </row>
    <row r="6516" spans="1:9" ht="15">
      <c r="A6516" s="83" t="s">
        <v>7040</v>
      </c>
      <c r="B6516" s="83" t="str">
        <f t="shared" si="612"/>
        <v>YO2 4DH</v>
      </c>
      <c r="C6516" s="83" t="str">
        <f t="shared" si="613"/>
        <v>YO2 4D</v>
      </c>
      <c r="D6516" s="83" t="str">
        <f t="shared" si="614"/>
        <v>YO2 4</v>
      </c>
      <c r="E6516" s="83" t="str">
        <f t="shared" si="615"/>
        <v xml:space="preserve">YO2 </v>
      </c>
      <c r="F6516" s="83" t="str">
        <f t="shared" si="616"/>
        <v>YO2</v>
      </c>
      <c r="G6516" s="83" t="str">
        <f t="shared" si="617"/>
        <v>YO</v>
      </c>
      <c r="H6516" s="83" t="s">
        <v>351</v>
      </c>
      <c r="I6516" s="83" t="s">
        <v>676</v>
      </c>
    </row>
    <row r="6517" spans="1:9" ht="15">
      <c r="A6517" s="83" t="s">
        <v>7041</v>
      </c>
      <c r="B6517" s="83" t="str">
        <f t="shared" si="612"/>
        <v>YO2 4EB</v>
      </c>
      <c r="C6517" s="83" t="str">
        <f t="shared" si="613"/>
        <v>YO2 4E</v>
      </c>
      <c r="D6517" s="83" t="str">
        <f t="shared" si="614"/>
        <v>YO2 4</v>
      </c>
      <c r="E6517" s="83" t="str">
        <f t="shared" si="615"/>
        <v xml:space="preserve">YO2 </v>
      </c>
      <c r="F6517" s="83" t="str">
        <f t="shared" si="616"/>
        <v>YO2</v>
      </c>
      <c r="G6517" s="83" t="str">
        <f t="shared" si="617"/>
        <v>YO</v>
      </c>
      <c r="H6517" s="83" t="s">
        <v>351</v>
      </c>
      <c r="I6517" s="83" t="s">
        <v>676</v>
      </c>
    </row>
    <row r="6518" spans="1:9" ht="15">
      <c r="A6518" s="83" t="s">
        <v>7042</v>
      </c>
      <c r="B6518" s="83" t="str">
        <f t="shared" si="612"/>
        <v>YO2 4JF</v>
      </c>
      <c r="C6518" s="83" t="str">
        <f t="shared" si="613"/>
        <v>YO2 4J</v>
      </c>
      <c r="D6518" s="83" t="str">
        <f t="shared" si="614"/>
        <v>YO2 4</v>
      </c>
      <c r="E6518" s="83" t="str">
        <f t="shared" si="615"/>
        <v xml:space="preserve">YO2 </v>
      </c>
      <c r="F6518" s="83" t="str">
        <f t="shared" si="616"/>
        <v>YO2</v>
      </c>
      <c r="G6518" s="83" t="str">
        <f t="shared" si="617"/>
        <v>YO</v>
      </c>
      <c r="H6518" s="83" t="s">
        <v>351</v>
      </c>
      <c r="I6518" s="83" t="s">
        <v>676</v>
      </c>
    </row>
    <row r="6519" spans="1:9" ht="15">
      <c r="A6519" s="83" t="s">
        <v>7043</v>
      </c>
      <c r="B6519" s="83" t="str">
        <f t="shared" si="612"/>
        <v>YO2 4LN</v>
      </c>
      <c r="C6519" s="83" t="str">
        <f t="shared" si="613"/>
        <v>YO2 4L</v>
      </c>
      <c r="D6519" s="83" t="str">
        <f t="shared" si="614"/>
        <v>YO2 4</v>
      </c>
      <c r="E6519" s="83" t="str">
        <f t="shared" si="615"/>
        <v xml:space="preserve">YO2 </v>
      </c>
      <c r="F6519" s="83" t="str">
        <f t="shared" si="616"/>
        <v>YO2</v>
      </c>
      <c r="G6519" s="83" t="str">
        <f t="shared" si="617"/>
        <v>YO</v>
      </c>
      <c r="H6519" s="83" t="s">
        <v>351</v>
      </c>
      <c r="I6519" s="83" t="s">
        <v>676</v>
      </c>
    </row>
    <row r="6520" spans="1:9" ht="15">
      <c r="A6520" s="83" t="s">
        <v>7044</v>
      </c>
      <c r="B6520" s="83" t="str">
        <f t="shared" si="612"/>
        <v>YO2 4NJ</v>
      </c>
      <c r="C6520" s="83" t="str">
        <f t="shared" si="613"/>
        <v>YO2 4N</v>
      </c>
      <c r="D6520" s="83" t="str">
        <f t="shared" si="614"/>
        <v>YO2 4</v>
      </c>
      <c r="E6520" s="83" t="str">
        <f t="shared" si="615"/>
        <v xml:space="preserve">YO2 </v>
      </c>
      <c r="F6520" s="83" t="str">
        <f t="shared" si="616"/>
        <v>YO2</v>
      </c>
      <c r="G6520" s="83" t="str">
        <f t="shared" si="617"/>
        <v>YO</v>
      </c>
      <c r="H6520" s="83" t="s">
        <v>351</v>
      </c>
      <c r="I6520" s="83" t="s">
        <v>676</v>
      </c>
    </row>
    <row r="6521" spans="1:9" ht="15">
      <c r="A6521" s="83" t="s">
        <v>7045</v>
      </c>
      <c r="B6521" s="83" t="str">
        <f t="shared" si="612"/>
        <v>YO2 4NT</v>
      </c>
      <c r="C6521" s="83" t="str">
        <f t="shared" si="613"/>
        <v>YO2 4N</v>
      </c>
      <c r="D6521" s="83" t="str">
        <f t="shared" si="614"/>
        <v>YO2 4</v>
      </c>
      <c r="E6521" s="83" t="str">
        <f t="shared" si="615"/>
        <v xml:space="preserve">YO2 </v>
      </c>
      <c r="F6521" s="83" t="str">
        <f t="shared" si="616"/>
        <v>YO2</v>
      </c>
      <c r="G6521" s="83" t="str">
        <f t="shared" si="617"/>
        <v>YO</v>
      </c>
      <c r="H6521" s="83" t="s">
        <v>351</v>
      </c>
      <c r="I6521" s="83" t="s">
        <v>676</v>
      </c>
    </row>
    <row r="6522" spans="1:9" ht="15">
      <c r="A6522" s="83" t="s">
        <v>7046</v>
      </c>
      <c r="B6522" s="83" t="str">
        <f t="shared" si="612"/>
        <v>YO2 4UP</v>
      </c>
      <c r="C6522" s="83" t="str">
        <f t="shared" si="613"/>
        <v>YO2 4U</v>
      </c>
      <c r="D6522" s="83" t="str">
        <f t="shared" si="614"/>
        <v>YO2 4</v>
      </c>
      <c r="E6522" s="83" t="str">
        <f t="shared" si="615"/>
        <v xml:space="preserve">YO2 </v>
      </c>
      <c r="F6522" s="83" t="str">
        <f t="shared" si="616"/>
        <v>YO2</v>
      </c>
      <c r="G6522" s="83" t="str">
        <f t="shared" si="617"/>
        <v>YO</v>
      </c>
      <c r="H6522" s="83" t="s">
        <v>351</v>
      </c>
      <c r="I6522" s="83" t="s">
        <v>676</v>
      </c>
    </row>
    <row r="6523" spans="1:9" ht="15">
      <c r="A6523" s="83" t="s">
        <v>7047</v>
      </c>
      <c r="B6523" s="83" t="str">
        <f t="shared" si="612"/>
        <v>YO2 4YU</v>
      </c>
      <c r="C6523" s="83" t="str">
        <f t="shared" si="613"/>
        <v>YO2 4Y</v>
      </c>
      <c r="D6523" s="83" t="str">
        <f t="shared" si="614"/>
        <v>YO2 4</v>
      </c>
      <c r="E6523" s="83" t="str">
        <f t="shared" si="615"/>
        <v xml:space="preserve">YO2 </v>
      </c>
      <c r="F6523" s="83" t="str">
        <f t="shared" si="616"/>
        <v>YO2</v>
      </c>
      <c r="G6523" s="83" t="str">
        <f t="shared" si="617"/>
        <v>YO</v>
      </c>
      <c r="H6523" s="83" t="s">
        <v>351</v>
      </c>
      <c r="I6523" s="83" t="s">
        <v>676</v>
      </c>
    </row>
    <row r="6524" spans="1:9" ht="15">
      <c r="A6524" s="83" t="s">
        <v>7048</v>
      </c>
      <c r="B6524" s="83" t="str">
        <f t="shared" si="612"/>
        <v>YO2 5NH</v>
      </c>
      <c r="C6524" s="83" t="str">
        <f t="shared" si="613"/>
        <v>YO2 5N</v>
      </c>
      <c r="D6524" s="83" t="str">
        <f t="shared" si="614"/>
        <v>YO2 5</v>
      </c>
      <c r="E6524" s="83" t="str">
        <f t="shared" si="615"/>
        <v xml:space="preserve">YO2 </v>
      </c>
      <c r="F6524" s="83" t="str">
        <f t="shared" si="616"/>
        <v>YO2</v>
      </c>
      <c r="G6524" s="83" t="str">
        <f t="shared" si="617"/>
        <v>YO</v>
      </c>
      <c r="H6524" s="83" t="s">
        <v>351</v>
      </c>
      <c r="I6524" s="83" t="s">
        <v>676</v>
      </c>
    </row>
    <row r="6525" spans="1:9" ht="15">
      <c r="A6525" s="83" t="s">
        <v>7049</v>
      </c>
      <c r="B6525" s="83" t="str">
        <f t="shared" si="612"/>
        <v>YO2 5PN</v>
      </c>
      <c r="C6525" s="83" t="str">
        <f t="shared" si="613"/>
        <v>YO2 5P</v>
      </c>
      <c r="D6525" s="83" t="str">
        <f t="shared" si="614"/>
        <v>YO2 5</v>
      </c>
      <c r="E6525" s="83" t="str">
        <f t="shared" si="615"/>
        <v xml:space="preserve">YO2 </v>
      </c>
      <c r="F6525" s="83" t="str">
        <f t="shared" si="616"/>
        <v>YO2</v>
      </c>
      <c r="G6525" s="83" t="str">
        <f t="shared" si="617"/>
        <v>YO</v>
      </c>
      <c r="H6525" s="83" t="s">
        <v>351</v>
      </c>
      <c r="I6525" s="83" t="s">
        <v>676</v>
      </c>
    </row>
    <row r="6526" spans="1:9" ht="15">
      <c r="A6526" s="83" t="s">
        <v>7050</v>
      </c>
      <c r="B6526" s="83" t="str">
        <f t="shared" si="612"/>
        <v>YO2 6DL</v>
      </c>
      <c r="C6526" s="83" t="str">
        <f t="shared" si="613"/>
        <v>YO2 6D</v>
      </c>
      <c r="D6526" s="83" t="str">
        <f t="shared" si="614"/>
        <v>YO2 6</v>
      </c>
      <c r="E6526" s="83" t="str">
        <f t="shared" si="615"/>
        <v xml:space="preserve">YO2 </v>
      </c>
      <c r="F6526" s="83" t="str">
        <f t="shared" si="616"/>
        <v>YO2</v>
      </c>
      <c r="G6526" s="83" t="str">
        <f t="shared" si="617"/>
        <v>YO</v>
      </c>
      <c r="H6526" s="83" t="s">
        <v>351</v>
      </c>
      <c r="I6526" s="83" t="s">
        <v>676</v>
      </c>
    </row>
    <row r="6527" spans="1:9" ht="15">
      <c r="A6527" s="83" t="s">
        <v>7051</v>
      </c>
      <c r="B6527" s="83" t="str">
        <f t="shared" si="612"/>
        <v>YO2 6JU</v>
      </c>
      <c r="C6527" s="83" t="str">
        <f t="shared" si="613"/>
        <v>YO2 6J</v>
      </c>
      <c r="D6527" s="83" t="str">
        <f t="shared" si="614"/>
        <v>YO2 6</v>
      </c>
      <c r="E6527" s="83" t="str">
        <f t="shared" si="615"/>
        <v xml:space="preserve">YO2 </v>
      </c>
      <c r="F6527" s="83" t="str">
        <f t="shared" si="616"/>
        <v>YO2</v>
      </c>
      <c r="G6527" s="83" t="str">
        <f t="shared" si="617"/>
        <v>YO</v>
      </c>
      <c r="H6527" s="83" t="s">
        <v>351</v>
      </c>
      <c r="I6527" s="83" t="s">
        <v>676</v>
      </c>
    </row>
    <row r="6528" spans="1:9" ht="15">
      <c r="A6528" s="83" t="s">
        <v>7052</v>
      </c>
      <c r="B6528" s="83" t="str">
        <f t="shared" si="612"/>
        <v>YO2 6LN</v>
      </c>
      <c r="C6528" s="83" t="str">
        <f t="shared" si="613"/>
        <v>YO2 6L</v>
      </c>
      <c r="D6528" s="83" t="str">
        <f t="shared" si="614"/>
        <v>YO2 6</v>
      </c>
      <c r="E6528" s="83" t="str">
        <f t="shared" si="615"/>
        <v xml:space="preserve">YO2 </v>
      </c>
      <c r="F6528" s="83" t="str">
        <f t="shared" si="616"/>
        <v>YO2</v>
      </c>
      <c r="G6528" s="83" t="str">
        <f t="shared" si="617"/>
        <v>YO</v>
      </c>
      <c r="H6528" s="83" t="s">
        <v>351</v>
      </c>
      <c r="I6528" s="83" t="s">
        <v>676</v>
      </c>
    </row>
    <row r="6529" spans="1:9" ht="15">
      <c r="A6529" s="83" t="s">
        <v>7053</v>
      </c>
      <c r="B6529" s="83" t="str">
        <f t="shared" si="612"/>
        <v>YO2 6NJ</v>
      </c>
      <c r="C6529" s="83" t="str">
        <f t="shared" si="613"/>
        <v>YO2 6N</v>
      </c>
      <c r="D6529" s="83" t="str">
        <f t="shared" si="614"/>
        <v>YO2 6</v>
      </c>
      <c r="E6529" s="83" t="str">
        <f t="shared" si="615"/>
        <v xml:space="preserve">YO2 </v>
      </c>
      <c r="F6529" s="83" t="str">
        <f t="shared" si="616"/>
        <v>YO2</v>
      </c>
      <c r="G6529" s="83" t="str">
        <f t="shared" si="617"/>
        <v>YO</v>
      </c>
      <c r="H6529" s="83" t="s">
        <v>351</v>
      </c>
      <c r="I6529" s="83" t="s">
        <v>676</v>
      </c>
    </row>
    <row r="6530" spans="1:9" ht="15">
      <c r="A6530" s="83" t="s">
        <v>7054</v>
      </c>
      <c r="B6530" s="83" t="str">
        <f t="shared" si="612"/>
        <v>YO2 6PB</v>
      </c>
      <c r="C6530" s="83" t="str">
        <f t="shared" si="613"/>
        <v>YO2 6P</v>
      </c>
      <c r="D6530" s="83" t="str">
        <f t="shared" si="614"/>
        <v>YO2 6</v>
      </c>
      <c r="E6530" s="83" t="str">
        <f t="shared" si="615"/>
        <v xml:space="preserve">YO2 </v>
      </c>
      <c r="F6530" s="83" t="str">
        <f t="shared" si="616"/>
        <v>YO2</v>
      </c>
      <c r="G6530" s="83" t="str">
        <f t="shared" si="617"/>
        <v>YO</v>
      </c>
      <c r="H6530" s="83" t="s">
        <v>351</v>
      </c>
      <c r="I6530" s="83" t="s">
        <v>676</v>
      </c>
    </row>
    <row r="6531" spans="1:9" ht="15">
      <c r="A6531" s="83" t="s">
        <v>7055</v>
      </c>
      <c r="B6531" s="83" t="str">
        <f t="shared" ref="B6531:B6589" si="618">LEFT($A6531,7)</f>
        <v>YO2 6PL</v>
      </c>
      <c r="C6531" s="83" t="str">
        <f t="shared" ref="C6531:C6589" si="619">LEFT($A6531,6)</f>
        <v>YO2 6P</v>
      </c>
      <c r="D6531" s="83" t="str">
        <f t="shared" ref="D6531:D6589" si="620">LEFT($A6531,5)</f>
        <v>YO2 6</v>
      </c>
      <c r="E6531" s="83" t="str">
        <f t="shared" ref="E6531:E6589" si="621">LEFT($A6531,4)</f>
        <v xml:space="preserve">YO2 </v>
      </c>
      <c r="F6531" s="83" t="str">
        <f t="shared" ref="F6531:F6589" si="622">LEFT($A6531,3)</f>
        <v>YO2</v>
      </c>
      <c r="G6531" s="83" t="str">
        <f t="shared" ref="G6531:G6589" si="623">LEFT($A6531,2)</f>
        <v>YO</v>
      </c>
      <c r="H6531" s="83" t="s">
        <v>351</v>
      </c>
      <c r="I6531" s="83" t="s">
        <v>676</v>
      </c>
    </row>
    <row r="6532" spans="1:9" ht="15">
      <c r="A6532" s="83" t="s">
        <v>7056</v>
      </c>
      <c r="B6532" s="83" t="str">
        <f t="shared" si="618"/>
        <v>YO2 6QB</v>
      </c>
      <c r="C6532" s="83" t="str">
        <f t="shared" si="619"/>
        <v>YO2 6Q</v>
      </c>
      <c r="D6532" s="83" t="str">
        <f t="shared" si="620"/>
        <v>YO2 6</v>
      </c>
      <c r="E6532" s="83" t="str">
        <f t="shared" si="621"/>
        <v xml:space="preserve">YO2 </v>
      </c>
      <c r="F6532" s="83" t="str">
        <f t="shared" si="622"/>
        <v>YO2</v>
      </c>
      <c r="G6532" s="83" t="str">
        <f t="shared" si="623"/>
        <v>YO</v>
      </c>
      <c r="H6532" s="83" t="s">
        <v>351</v>
      </c>
      <c r="I6532" s="83" t="s">
        <v>676</v>
      </c>
    </row>
    <row r="6533" spans="1:9" ht="15">
      <c r="A6533" s="83" t="s">
        <v>7057</v>
      </c>
      <c r="B6533" s="83" t="str">
        <f t="shared" si="618"/>
        <v>YO2 6QJ</v>
      </c>
      <c r="C6533" s="83" t="str">
        <f t="shared" si="619"/>
        <v>YO2 6Q</v>
      </c>
      <c r="D6533" s="83" t="str">
        <f t="shared" si="620"/>
        <v>YO2 6</v>
      </c>
      <c r="E6533" s="83" t="str">
        <f t="shared" si="621"/>
        <v xml:space="preserve">YO2 </v>
      </c>
      <c r="F6533" s="83" t="str">
        <f t="shared" si="622"/>
        <v>YO2</v>
      </c>
      <c r="G6533" s="83" t="str">
        <f t="shared" si="623"/>
        <v>YO</v>
      </c>
      <c r="H6533" s="83" t="s">
        <v>351</v>
      </c>
      <c r="I6533" s="83" t="s">
        <v>676</v>
      </c>
    </row>
    <row r="6534" spans="1:9" ht="15">
      <c r="A6534" s="83" t="s">
        <v>7058</v>
      </c>
      <c r="B6534" s="83" t="str">
        <f t="shared" si="618"/>
        <v>YO2 6QS</v>
      </c>
      <c r="C6534" s="83" t="str">
        <f t="shared" si="619"/>
        <v>YO2 6Q</v>
      </c>
      <c r="D6534" s="83" t="str">
        <f t="shared" si="620"/>
        <v>YO2 6</v>
      </c>
      <c r="E6534" s="83" t="str">
        <f t="shared" si="621"/>
        <v xml:space="preserve">YO2 </v>
      </c>
      <c r="F6534" s="83" t="str">
        <f t="shared" si="622"/>
        <v>YO2</v>
      </c>
      <c r="G6534" s="83" t="str">
        <f t="shared" si="623"/>
        <v>YO</v>
      </c>
      <c r="H6534" s="83" t="s">
        <v>351</v>
      </c>
      <c r="I6534" s="83" t="s">
        <v>676</v>
      </c>
    </row>
    <row r="6535" spans="1:9" ht="15">
      <c r="A6535" s="83" t="s">
        <v>7059</v>
      </c>
      <c r="B6535" s="83" t="str">
        <f t="shared" si="618"/>
        <v>YO23</v>
      </c>
      <c r="C6535" s="83" t="str">
        <f t="shared" si="619"/>
        <v>YO23</v>
      </c>
      <c r="D6535" s="83" t="str">
        <f t="shared" si="620"/>
        <v>YO23</v>
      </c>
      <c r="E6535" s="83" t="str">
        <f t="shared" si="621"/>
        <v>YO23</v>
      </c>
      <c r="F6535" s="83" t="str">
        <f t="shared" si="622"/>
        <v>YO2</v>
      </c>
      <c r="G6535" s="83" t="str">
        <f t="shared" si="623"/>
        <v>YO</v>
      </c>
      <c r="H6535" s="83" t="s">
        <v>351</v>
      </c>
      <c r="I6535" s="83" t="s">
        <v>676</v>
      </c>
    </row>
    <row r="6536" spans="1:9" ht="15">
      <c r="A6536" s="83" t="s">
        <v>7060</v>
      </c>
      <c r="B6536" s="83" t="str">
        <f t="shared" si="618"/>
        <v>YO24</v>
      </c>
      <c r="C6536" s="83" t="str">
        <f t="shared" si="619"/>
        <v>YO24</v>
      </c>
      <c r="D6536" s="83" t="str">
        <f t="shared" si="620"/>
        <v>YO24</v>
      </c>
      <c r="E6536" s="83" t="str">
        <f t="shared" si="621"/>
        <v>YO24</v>
      </c>
      <c r="F6536" s="83" t="str">
        <f t="shared" si="622"/>
        <v>YO2</v>
      </c>
      <c r="G6536" s="83" t="str">
        <f t="shared" si="623"/>
        <v>YO</v>
      </c>
      <c r="H6536" s="83" t="s">
        <v>351</v>
      </c>
      <c r="I6536" s="83" t="s">
        <v>676</v>
      </c>
    </row>
    <row r="6537" spans="1:9" ht="15">
      <c r="A6537" s="83" t="s">
        <v>7061</v>
      </c>
      <c r="B6537" s="83" t="str">
        <f t="shared" si="618"/>
        <v>YO25 9D</v>
      </c>
      <c r="C6537" s="83" t="str">
        <f t="shared" si="619"/>
        <v>YO25 9</v>
      </c>
      <c r="D6537" s="83" t="str">
        <f t="shared" si="620"/>
        <v xml:space="preserve">YO25 </v>
      </c>
      <c r="E6537" s="83" t="str">
        <f t="shared" si="621"/>
        <v>YO25</v>
      </c>
      <c r="F6537" s="83" t="str">
        <f t="shared" si="622"/>
        <v>YO2</v>
      </c>
      <c r="G6537" s="83" t="str">
        <f t="shared" si="623"/>
        <v>YO</v>
      </c>
      <c r="H6537" s="83" t="s">
        <v>351</v>
      </c>
      <c r="I6537" s="83" t="s">
        <v>676</v>
      </c>
    </row>
    <row r="6538" spans="1:9" ht="15">
      <c r="A6538" s="83" t="s">
        <v>7062</v>
      </c>
      <c r="B6538" s="83" t="str">
        <f t="shared" si="618"/>
        <v>YO25 9D</v>
      </c>
      <c r="C6538" s="83" t="str">
        <f t="shared" si="619"/>
        <v>YO25 9</v>
      </c>
      <c r="D6538" s="83" t="str">
        <f t="shared" si="620"/>
        <v xml:space="preserve">YO25 </v>
      </c>
      <c r="E6538" s="83" t="str">
        <f t="shared" si="621"/>
        <v>YO25</v>
      </c>
      <c r="F6538" s="83" t="str">
        <f t="shared" si="622"/>
        <v>YO2</v>
      </c>
      <c r="G6538" s="83" t="str">
        <f t="shared" si="623"/>
        <v>YO</v>
      </c>
      <c r="H6538" s="83" t="s">
        <v>351</v>
      </c>
      <c r="I6538" s="83" t="s">
        <v>676</v>
      </c>
    </row>
    <row r="6539" spans="1:9" ht="15">
      <c r="A6539" s="83" t="s">
        <v>7063</v>
      </c>
      <c r="B6539" s="83" t="str">
        <f t="shared" si="618"/>
        <v>YO25 9E</v>
      </c>
      <c r="C6539" s="83" t="str">
        <f t="shared" si="619"/>
        <v>YO25 9</v>
      </c>
      <c r="D6539" s="83" t="str">
        <f t="shared" si="620"/>
        <v xml:space="preserve">YO25 </v>
      </c>
      <c r="E6539" s="83" t="str">
        <f t="shared" si="621"/>
        <v>YO25</v>
      </c>
      <c r="F6539" s="83" t="str">
        <f t="shared" si="622"/>
        <v>YO2</v>
      </c>
      <c r="G6539" s="83" t="str">
        <f t="shared" si="623"/>
        <v>YO</v>
      </c>
      <c r="H6539" s="83" t="s">
        <v>351</v>
      </c>
      <c r="I6539" s="83" t="s">
        <v>676</v>
      </c>
    </row>
    <row r="6540" spans="1:9" ht="15">
      <c r="A6540" s="83" t="s">
        <v>7064</v>
      </c>
      <c r="B6540" s="83" t="str">
        <f t="shared" si="618"/>
        <v>YO25 9J</v>
      </c>
      <c r="C6540" s="83" t="str">
        <f t="shared" si="619"/>
        <v>YO25 9</v>
      </c>
      <c r="D6540" s="83" t="str">
        <f t="shared" si="620"/>
        <v xml:space="preserve">YO25 </v>
      </c>
      <c r="E6540" s="83" t="str">
        <f t="shared" si="621"/>
        <v>YO25</v>
      </c>
      <c r="F6540" s="83" t="str">
        <f t="shared" si="622"/>
        <v>YO2</v>
      </c>
      <c r="G6540" s="83" t="str">
        <f t="shared" si="623"/>
        <v>YO</v>
      </c>
      <c r="H6540" s="83" t="s">
        <v>351</v>
      </c>
      <c r="I6540" s="83" t="s">
        <v>676</v>
      </c>
    </row>
    <row r="6541" spans="1:9" ht="15">
      <c r="A6541" s="83" t="s">
        <v>7065</v>
      </c>
      <c r="B6541" s="83" t="str">
        <f t="shared" si="618"/>
        <v>YO25 9J</v>
      </c>
      <c r="C6541" s="83" t="str">
        <f t="shared" si="619"/>
        <v>YO25 9</v>
      </c>
      <c r="D6541" s="83" t="str">
        <f t="shared" si="620"/>
        <v xml:space="preserve">YO25 </v>
      </c>
      <c r="E6541" s="83" t="str">
        <f t="shared" si="621"/>
        <v>YO25</v>
      </c>
      <c r="F6541" s="83" t="str">
        <f t="shared" si="622"/>
        <v>YO2</v>
      </c>
      <c r="G6541" s="83" t="str">
        <f t="shared" si="623"/>
        <v>YO</v>
      </c>
      <c r="H6541" s="83" t="s">
        <v>351</v>
      </c>
      <c r="I6541" s="83" t="s">
        <v>676</v>
      </c>
    </row>
    <row r="6542" spans="1:9" ht="15">
      <c r="A6542" s="83" t="s">
        <v>7066</v>
      </c>
      <c r="B6542" s="83" t="str">
        <f t="shared" si="618"/>
        <v>YO25 9R</v>
      </c>
      <c r="C6542" s="83" t="str">
        <f t="shared" si="619"/>
        <v>YO25 9</v>
      </c>
      <c r="D6542" s="83" t="str">
        <f t="shared" si="620"/>
        <v xml:space="preserve">YO25 </v>
      </c>
      <c r="E6542" s="83" t="str">
        <f t="shared" si="621"/>
        <v>YO25</v>
      </c>
      <c r="F6542" s="83" t="str">
        <f t="shared" si="622"/>
        <v>YO2</v>
      </c>
      <c r="G6542" s="83" t="str">
        <f t="shared" si="623"/>
        <v>YO</v>
      </c>
      <c r="H6542" s="83" t="s">
        <v>351</v>
      </c>
      <c r="I6542" s="83" t="s">
        <v>676</v>
      </c>
    </row>
    <row r="6543" spans="1:9" ht="15">
      <c r="A6543" s="83" t="s">
        <v>7067</v>
      </c>
      <c r="B6543" s="83" t="str">
        <f t="shared" si="618"/>
        <v>YO25 9R</v>
      </c>
      <c r="C6543" s="83" t="str">
        <f t="shared" si="619"/>
        <v>YO25 9</v>
      </c>
      <c r="D6543" s="83" t="str">
        <f t="shared" si="620"/>
        <v xml:space="preserve">YO25 </v>
      </c>
      <c r="E6543" s="83" t="str">
        <f t="shared" si="621"/>
        <v>YO25</v>
      </c>
      <c r="F6543" s="83" t="str">
        <f t="shared" si="622"/>
        <v>YO2</v>
      </c>
      <c r="G6543" s="83" t="str">
        <f t="shared" si="623"/>
        <v>YO</v>
      </c>
      <c r="H6543" s="83" t="s">
        <v>351</v>
      </c>
      <c r="I6543" s="83" t="s">
        <v>676</v>
      </c>
    </row>
    <row r="6544" spans="1:9" ht="15">
      <c r="A6544" s="83" t="s">
        <v>7068</v>
      </c>
      <c r="B6544" s="83" t="str">
        <f t="shared" si="618"/>
        <v>YO25 9R</v>
      </c>
      <c r="C6544" s="83" t="str">
        <f t="shared" si="619"/>
        <v>YO25 9</v>
      </c>
      <c r="D6544" s="83" t="str">
        <f t="shared" si="620"/>
        <v xml:space="preserve">YO25 </v>
      </c>
      <c r="E6544" s="83" t="str">
        <f t="shared" si="621"/>
        <v>YO25</v>
      </c>
      <c r="F6544" s="83" t="str">
        <f t="shared" si="622"/>
        <v>YO2</v>
      </c>
      <c r="G6544" s="83" t="str">
        <f t="shared" si="623"/>
        <v>YO</v>
      </c>
      <c r="H6544" s="83" t="s">
        <v>351</v>
      </c>
      <c r="I6544" s="83" t="s">
        <v>676</v>
      </c>
    </row>
    <row r="6545" spans="1:9" ht="15">
      <c r="A6545" s="83" t="s">
        <v>7069</v>
      </c>
      <c r="B6545" s="83" t="str">
        <f t="shared" si="618"/>
        <v>YO25 9R</v>
      </c>
      <c r="C6545" s="83" t="str">
        <f t="shared" si="619"/>
        <v>YO25 9</v>
      </c>
      <c r="D6545" s="83" t="str">
        <f t="shared" si="620"/>
        <v xml:space="preserve">YO25 </v>
      </c>
      <c r="E6545" s="83" t="str">
        <f t="shared" si="621"/>
        <v>YO25</v>
      </c>
      <c r="F6545" s="83" t="str">
        <f t="shared" si="622"/>
        <v>YO2</v>
      </c>
      <c r="G6545" s="83" t="str">
        <f t="shared" si="623"/>
        <v>YO</v>
      </c>
      <c r="H6545" s="83" t="s">
        <v>351</v>
      </c>
      <c r="I6545" s="83" t="s">
        <v>676</v>
      </c>
    </row>
    <row r="6546" spans="1:9" ht="15">
      <c r="A6546" s="83" t="s">
        <v>7070</v>
      </c>
      <c r="B6546" s="83" t="str">
        <f t="shared" si="618"/>
        <v>YO25 9R</v>
      </c>
      <c r="C6546" s="83" t="str">
        <f t="shared" si="619"/>
        <v>YO25 9</v>
      </c>
      <c r="D6546" s="83" t="str">
        <f t="shared" si="620"/>
        <v xml:space="preserve">YO25 </v>
      </c>
      <c r="E6546" s="83" t="str">
        <f t="shared" si="621"/>
        <v>YO25</v>
      </c>
      <c r="F6546" s="83" t="str">
        <f t="shared" si="622"/>
        <v>YO2</v>
      </c>
      <c r="G6546" s="83" t="str">
        <f t="shared" si="623"/>
        <v>YO</v>
      </c>
      <c r="H6546" s="83" t="s">
        <v>351</v>
      </c>
      <c r="I6546" s="83" t="s">
        <v>676</v>
      </c>
    </row>
    <row r="6547" spans="1:9" ht="15">
      <c r="A6547" s="83" t="s">
        <v>7071</v>
      </c>
      <c r="B6547" s="83" t="str">
        <f t="shared" si="618"/>
        <v>YO25 9R</v>
      </c>
      <c r="C6547" s="83" t="str">
        <f t="shared" si="619"/>
        <v>YO25 9</v>
      </c>
      <c r="D6547" s="83" t="str">
        <f t="shared" si="620"/>
        <v xml:space="preserve">YO25 </v>
      </c>
      <c r="E6547" s="83" t="str">
        <f t="shared" si="621"/>
        <v>YO25</v>
      </c>
      <c r="F6547" s="83" t="str">
        <f t="shared" si="622"/>
        <v>YO2</v>
      </c>
      <c r="G6547" s="83" t="str">
        <f t="shared" si="623"/>
        <v>YO</v>
      </c>
      <c r="H6547" s="83" t="s">
        <v>351</v>
      </c>
      <c r="I6547" s="83" t="s">
        <v>676</v>
      </c>
    </row>
    <row r="6548" spans="1:9" ht="15">
      <c r="A6548" s="83" t="s">
        <v>7072</v>
      </c>
      <c r="B6548" s="83" t="str">
        <f t="shared" si="618"/>
        <v>YO25 9R</v>
      </c>
      <c r="C6548" s="83" t="str">
        <f t="shared" si="619"/>
        <v>YO25 9</v>
      </c>
      <c r="D6548" s="83" t="str">
        <f t="shared" si="620"/>
        <v xml:space="preserve">YO25 </v>
      </c>
      <c r="E6548" s="83" t="str">
        <f t="shared" si="621"/>
        <v>YO25</v>
      </c>
      <c r="F6548" s="83" t="str">
        <f t="shared" si="622"/>
        <v>YO2</v>
      </c>
      <c r="G6548" s="83" t="str">
        <f t="shared" si="623"/>
        <v>YO</v>
      </c>
      <c r="H6548" s="83" t="s">
        <v>351</v>
      </c>
      <c r="I6548" s="83" t="s">
        <v>676</v>
      </c>
    </row>
    <row r="6549" spans="1:9" ht="15">
      <c r="A6549" s="83" t="s">
        <v>7073</v>
      </c>
      <c r="B6549" s="83" t="str">
        <f t="shared" si="618"/>
        <v>YO25 9R</v>
      </c>
      <c r="C6549" s="83" t="str">
        <f t="shared" si="619"/>
        <v>YO25 9</v>
      </c>
      <c r="D6549" s="83" t="str">
        <f t="shared" si="620"/>
        <v xml:space="preserve">YO25 </v>
      </c>
      <c r="E6549" s="83" t="str">
        <f t="shared" si="621"/>
        <v>YO25</v>
      </c>
      <c r="F6549" s="83" t="str">
        <f t="shared" si="622"/>
        <v>YO2</v>
      </c>
      <c r="G6549" s="83" t="str">
        <f t="shared" si="623"/>
        <v>YO</v>
      </c>
      <c r="H6549" s="83" t="s">
        <v>351</v>
      </c>
      <c r="I6549" s="83" t="s">
        <v>676</v>
      </c>
    </row>
    <row r="6550" spans="1:9" ht="15">
      <c r="A6550" s="83" t="s">
        <v>7074</v>
      </c>
      <c r="B6550" s="83" t="str">
        <f t="shared" si="618"/>
        <v>YO25 9S</v>
      </c>
      <c r="C6550" s="83" t="str">
        <f t="shared" si="619"/>
        <v>YO25 9</v>
      </c>
      <c r="D6550" s="83" t="str">
        <f t="shared" si="620"/>
        <v xml:space="preserve">YO25 </v>
      </c>
      <c r="E6550" s="83" t="str">
        <f t="shared" si="621"/>
        <v>YO25</v>
      </c>
      <c r="F6550" s="83" t="str">
        <f t="shared" si="622"/>
        <v>YO2</v>
      </c>
      <c r="G6550" s="83" t="str">
        <f t="shared" si="623"/>
        <v>YO</v>
      </c>
      <c r="H6550" s="83" t="s">
        <v>351</v>
      </c>
      <c r="I6550" s="83" t="s">
        <v>676</v>
      </c>
    </row>
    <row r="6551" spans="1:9" ht="15">
      <c r="A6551" s="83" t="s">
        <v>7075</v>
      </c>
      <c r="B6551" s="83" t="str">
        <f t="shared" si="618"/>
        <v>YO25 9S</v>
      </c>
      <c r="C6551" s="83" t="str">
        <f t="shared" si="619"/>
        <v>YO25 9</v>
      </c>
      <c r="D6551" s="83" t="str">
        <f t="shared" si="620"/>
        <v xml:space="preserve">YO25 </v>
      </c>
      <c r="E6551" s="83" t="str">
        <f t="shared" si="621"/>
        <v>YO25</v>
      </c>
      <c r="F6551" s="83" t="str">
        <f t="shared" si="622"/>
        <v>YO2</v>
      </c>
      <c r="G6551" s="83" t="str">
        <f t="shared" si="623"/>
        <v>YO</v>
      </c>
      <c r="H6551" s="83" t="s">
        <v>351</v>
      </c>
      <c r="I6551" s="83" t="s">
        <v>676</v>
      </c>
    </row>
    <row r="6552" spans="1:9" ht="15">
      <c r="A6552" s="83" t="s">
        <v>7076</v>
      </c>
      <c r="B6552" s="83" t="str">
        <f t="shared" si="618"/>
        <v>YO25 9S</v>
      </c>
      <c r="C6552" s="83" t="str">
        <f t="shared" si="619"/>
        <v>YO25 9</v>
      </c>
      <c r="D6552" s="83" t="str">
        <f t="shared" si="620"/>
        <v xml:space="preserve">YO25 </v>
      </c>
      <c r="E6552" s="83" t="str">
        <f t="shared" si="621"/>
        <v>YO25</v>
      </c>
      <c r="F6552" s="83" t="str">
        <f t="shared" si="622"/>
        <v>YO2</v>
      </c>
      <c r="G6552" s="83" t="str">
        <f t="shared" si="623"/>
        <v>YO</v>
      </c>
      <c r="H6552" s="83" t="s">
        <v>351</v>
      </c>
      <c r="I6552" s="83" t="s">
        <v>676</v>
      </c>
    </row>
    <row r="6553" spans="1:9" ht="15">
      <c r="A6553" s="83" t="s">
        <v>7077</v>
      </c>
      <c r="B6553" s="83" t="str">
        <f t="shared" si="618"/>
        <v>YO26</v>
      </c>
      <c r="C6553" s="83" t="str">
        <f t="shared" si="619"/>
        <v>YO26</v>
      </c>
      <c r="D6553" s="83" t="str">
        <f t="shared" si="620"/>
        <v>YO26</v>
      </c>
      <c r="E6553" s="83" t="str">
        <f t="shared" si="621"/>
        <v>YO26</v>
      </c>
      <c r="F6553" s="83" t="str">
        <f t="shared" si="622"/>
        <v>YO2</v>
      </c>
      <c r="G6553" s="83" t="str">
        <f t="shared" si="623"/>
        <v>YO</v>
      </c>
      <c r="H6553" s="83" t="s">
        <v>351</v>
      </c>
      <c r="I6553" s="83" t="s">
        <v>676</v>
      </c>
    </row>
    <row r="6554" spans="1:9" ht="15">
      <c r="A6554" s="83" t="s">
        <v>7078</v>
      </c>
      <c r="B6554" s="83" t="str">
        <f t="shared" si="618"/>
        <v>YO3</v>
      </c>
      <c r="C6554" s="83" t="str">
        <f t="shared" si="619"/>
        <v>YO3</v>
      </c>
      <c r="D6554" s="83" t="str">
        <f t="shared" si="620"/>
        <v>YO3</v>
      </c>
      <c r="E6554" s="83" t="str">
        <f t="shared" si="621"/>
        <v>YO3</v>
      </c>
      <c r="F6554" s="83" t="str">
        <f t="shared" si="622"/>
        <v>YO3</v>
      </c>
      <c r="G6554" s="83" t="str">
        <f t="shared" si="623"/>
        <v>YO</v>
      </c>
      <c r="H6554" s="83" t="s">
        <v>351</v>
      </c>
      <c r="I6554" s="83" t="s">
        <v>676</v>
      </c>
    </row>
    <row r="6555" spans="1:9" ht="15">
      <c r="A6555" s="83" t="s">
        <v>7079</v>
      </c>
      <c r="B6555" s="83" t="str">
        <f t="shared" si="618"/>
        <v>YO4</v>
      </c>
      <c r="C6555" s="83" t="str">
        <f t="shared" si="619"/>
        <v>YO4</v>
      </c>
      <c r="D6555" s="83" t="str">
        <f t="shared" si="620"/>
        <v>YO4</v>
      </c>
      <c r="E6555" s="83" t="str">
        <f t="shared" si="621"/>
        <v>YO4</v>
      </c>
      <c r="F6555" s="83" t="str">
        <f t="shared" si="622"/>
        <v>YO4</v>
      </c>
      <c r="G6555" s="83" t="str">
        <f t="shared" si="623"/>
        <v>YO</v>
      </c>
      <c r="H6555" s="83" t="s">
        <v>351</v>
      </c>
      <c r="I6555" s="83" t="s">
        <v>676</v>
      </c>
    </row>
    <row r="6556" spans="1:9" ht="15">
      <c r="A6556" s="83" t="s">
        <v>7080</v>
      </c>
      <c r="B6556" s="83" t="str">
        <f t="shared" si="618"/>
        <v>YO5</v>
      </c>
      <c r="C6556" s="83" t="str">
        <f t="shared" si="619"/>
        <v>YO5</v>
      </c>
      <c r="D6556" s="83" t="str">
        <f t="shared" si="620"/>
        <v>YO5</v>
      </c>
      <c r="E6556" s="83" t="str">
        <f t="shared" si="621"/>
        <v>YO5</v>
      </c>
      <c r="F6556" s="83" t="str">
        <f t="shared" si="622"/>
        <v>YO5</v>
      </c>
      <c r="G6556" s="83" t="str">
        <f t="shared" si="623"/>
        <v>YO</v>
      </c>
      <c r="H6556" s="83" t="s">
        <v>351</v>
      </c>
      <c r="I6556" s="83" t="s">
        <v>676</v>
      </c>
    </row>
    <row r="6557" spans="1:9" ht="15">
      <c r="A6557" s="83" t="s">
        <v>7081</v>
      </c>
      <c r="B6557" s="83" t="str">
        <f t="shared" si="618"/>
        <v>YO6</v>
      </c>
      <c r="C6557" s="83" t="str">
        <f t="shared" si="619"/>
        <v>YO6</v>
      </c>
      <c r="D6557" s="83" t="str">
        <f t="shared" si="620"/>
        <v>YO6</v>
      </c>
      <c r="E6557" s="83" t="str">
        <f t="shared" si="621"/>
        <v>YO6</v>
      </c>
      <c r="F6557" s="83" t="str">
        <f t="shared" si="622"/>
        <v>YO6</v>
      </c>
      <c r="G6557" s="83" t="str">
        <f t="shared" si="623"/>
        <v>YO</v>
      </c>
      <c r="H6557" s="83" t="s">
        <v>351</v>
      </c>
      <c r="I6557" s="83" t="s">
        <v>676</v>
      </c>
    </row>
    <row r="6558" spans="1:9" ht="15">
      <c r="A6558" s="83" t="s">
        <v>7082</v>
      </c>
      <c r="B6558" s="83" t="str">
        <f t="shared" si="618"/>
        <v>YO6 5AE</v>
      </c>
      <c r="C6558" s="83" t="str">
        <f t="shared" si="619"/>
        <v>YO6 5A</v>
      </c>
      <c r="D6558" s="83" t="str">
        <f t="shared" si="620"/>
        <v>YO6 5</v>
      </c>
      <c r="E6558" s="83" t="str">
        <f t="shared" si="621"/>
        <v xml:space="preserve">YO6 </v>
      </c>
      <c r="F6558" s="83" t="str">
        <f t="shared" si="622"/>
        <v>YO6</v>
      </c>
      <c r="G6558" s="83" t="str">
        <f t="shared" si="623"/>
        <v>YO</v>
      </c>
      <c r="H6558" s="83" t="s">
        <v>1708</v>
      </c>
      <c r="I6558" s="83" t="s">
        <v>676</v>
      </c>
    </row>
    <row r="6559" spans="1:9" ht="15">
      <c r="A6559" s="83" t="s">
        <v>7083</v>
      </c>
      <c r="B6559" s="83" t="str">
        <f t="shared" si="618"/>
        <v>YO6 5AQ</v>
      </c>
      <c r="C6559" s="83" t="str">
        <f t="shared" si="619"/>
        <v>YO6 5A</v>
      </c>
      <c r="D6559" s="83" t="str">
        <f t="shared" si="620"/>
        <v>YO6 5</v>
      </c>
      <c r="E6559" s="83" t="str">
        <f t="shared" si="621"/>
        <v xml:space="preserve">YO6 </v>
      </c>
      <c r="F6559" s="83" t="str">
        <f t="shared" si="622"/>
        <v>YO6</v>
      </c>
      <c r="G6559" s="83" t="str">
        <f t="shared" si="623"/>
        <v>YO</v>
      </c>
      <c r="H6559" s="83" t="s">
        <v>1708</v>
      </c>
      <c r="I6559" s="83" t="s">
        <v>676</v>
      </c>
    </row>
    <row r="6560" spans="1:9" ht="15">
      <c r="A6560" s="83" t="s">
        <v>7084</v>
      </c>
      <c r="B6560" s="83" t="str">
        <f t="shared" si="618"/>
        <v>YO6 6ND</v>
      </c>
      <c r="C6560" s="83" t="str">
        <f t="shared" si="619"/>
        <v>YO6 6N</v>
      </c>
      <c r="D6560" s="83" t="str">
        <f t="shared" si="620"/>
        <v>YO6 6</v>
      </c>
      <c r="E6560" s="83" t="str">
        <f t="shared" si="621"/>
        <v xml:space="preserve">YO6 </v>
      </c>
      <c r="F6560" s="83" t="str">
        <f t="shared" si="622"/>
        <v>YO6</v>
      </c>
      <c r="G6560" s="83" t="str">
        <f t="shared" si="623"/>
        <v>YO</v>
      </c>
      <c r="H6560" s="83" t="s">
        <v>1708</v>
      </c>
      <c r="I6560" s="83" t="s">
        <v>676</v>
      </c>
    </row>
    <row r="6561" spans="1:9" ht="15">
      <c r="A6561" s="83" t="s">
        <v>7085</v>
      </c>
      <c r="B6561" s="83" t="str">
        <f t="shared" si="618"/>
        <v>YO60 7J</v>
      </c>
      <c r="C6561" s="83" t="str">
        <f t="shared" si="619"/>
        <v>YO60 7</v>
      </c>
      <c r="D6561" s="83" t="str">
        <f t="shared" si="620"/>
        <v xml:space="preserve">YO60 </v>
      </c>
      <c r="E6561" s="83" t="str">
        <f t="shared" si="621"/>
        <v>YO60</v>
      </c>
      <c r="F6561" s="83" t="str">
        <f t="shared" si="622"/>
        <v>YO6</v>
      </c>
      <c r="G6561" s="83" t="str">
        <f t="shared" si="623"/>
        <v>YO</v>
      </c>
      <c r="H6561" s="83" t="s">
        <v>1708</v>
      </c>
      <c r="I6561" s="83" t="s">
        <v>676</v>
      </c>
    </row>
    <row r="6562" spans="1:9" ht="15">
      <c r="A6562" s="83" t="s">
        <v>7086</v>
      </c>
      <c r="B6562" s="83" t="str">
        <f t="shared" si="618"/>
        <v>YO62</v>
      </c>
      <c r="C6562" s="83" t="str">
        <f t="shared" si="619"/>
        <v>YO62</v>
      </c>
      <c r="D6562" s="83" t="str">
        <f t="shared" si="620"/>
        <v>YO62</v>
      </c>
      <c r="E6562" s="83" t="str">
        <f t="shared" si="621"/>
        <v>YO62</v>
      </c>
      <c r="F6562" s="83" t="str">
        <f t="shared" si="622"/>
        <v>YO6</v>
      </c>
      <c r="G6562" s="83" t="str">
        <f t="shared" si="623"/>
        <v>YO</v>
      </c>
      <c r="H6562" s="83" t="s">
        <v>1708</v>
      </c>
      <c r="I6562" s="83" t="s">
        <v>676</v>
      </c>
    </row>
    <row r="6563" spans="1:9" ht="15">
      <c r="A6563" s="83" t="s">
        <v>162</v>
      </c>
      <c r="B6563" s="83" t="str">
        <f t="shared" si="618"/>
        <v>YO62 4</v>
      </c>
      <c r="C6563" s="83" t="str">
        <f t="shared" si="619"/>
        <v>YO62 4</v>
      </c>
      <c r="D6563" s="83" t="str">
        <f t="shared" si="620"/>
        <v xml:space="preserve">YO62 </v>
      </c>
      <c r="E6563" s="83" t="str">
        <f t="shared" si="621"/>
        <v>YO62</v>
      </c>
      <c r="F6563" s="83" t="str">
        <f t="shared" si="622"/>
        <v>YO6</v>
      </c>
      <c r="G6563" s="83" t="str">
        <f t="shared" si="623"/>
        <v>YO</v>
      </c>
      <c r="H6563" s="83" t="s">
        <v>351</v>
      </c>
      <c r="I6563" s="83" t="s">
        <v>676</v>
      </c>
    </row>
    <row r="6564" spans="1:9" ht="15">
      <c r="A6564" s="83" t="s">
        <v>7087</v>
      </c>
      <c r="B6564" s="83" t="str">
        <f t="shared" si="618"/>
        <v>YO62 6V</v>
      </c>
      <c r="C6564" s="83" t="str">
        <f t="shared" si="619"/>
        <v>YO62 6</v>
      </c>
      <c r="D6564" s="83" t="str">
        <f t="shared" si="620"/>
        <v xml:space="preserve">YO62 </v>
      </c>
      <c r="E6564" s="83" t="str">
        <f t="shared" si="621"/>
        <v>YO62</v>
      </c>
      <c r="F6564" s="83" t="str">
        <f t="shared" si="622"/>
        <v>YO6</v>
      </c>
      <c r="G6564" s="83" t="str">
        <f t="shared" si="623"/>
        <v>YO</v>
      </c>
      <c r="H6564" s="83" t="s">
        <v>351</v>
      </c>
      <c r="I6564" s="83" t="s">
        <v>676</v>
      </c>
    </row>
    <row r="6565" spans="1:9" ht="15">
      <c r="A6565" s="83" t="s">
        <v>7088</v>
      </c>
      <c r="B6565" s="83" t="str">
        <f t="shared" si="618"/>
        <v>YO7</v>
      </c>
      <c r="C6565" s="83" t="str">
        <f t="shared" si="619"/>
        <v>YO7</v>
      </c>
      <c r="D6565" s="83" t="str">
        <f t="shared" si="620"/>
        <v>YO7</v>
      </c>
      <c r="E6565" s="83" t="str">
        <f t="shared" si="621"/>
        <v>YO7</v>
      </c>
      <c r="F6565" s="83" t="str">
        <f t="shared" si="622"/>
        <v>YO7</v>
      </c>
      <c r="G6565" s="83" t="str">
        <f t="shared" si="623"/>
        <v>YO</v>
      </c>
      <c r="H6565" s="83" t="s">
        <v>351</v>
      </c>
      <c r="I6565" s="83" t="s">
        <v>676</v>
      </c>
    </row>
    <row r="6566" spans="1:9" ht="15">
      <c r="A6566" s="83" t="s">
        <v>7089</v>
      </c>
      <c r="B6566" s="83" t="str">
        <f t="shared" si="618"/>
        <v>YO7 2HA</v>
      </c>
      <c r="C6566" s="83" t="str">
        <f t="shared" si="619"/>
        <v>YO7 2H</v>
      </c>
      <c r="D6566" s="83" t="str">
        <f t="shared" si="620"/>
        <v>YO7 2</v>
      </c>
      <c r="E6566" s="83" t="str">
        <f t="shared" si="621"/>
        <v xml:space="preserve">YO7 </v>
      </c>
      <c r="F6566" s="83" t="str">
        <f t="shared" si="622"/>
        <v>YO7</v>
      </c>
      <c r="G6566" s="83" t="str">
        <f t="shared" si="623"/>
        <v>YO</v>
      </c>
      <c r="H6566" s="83" t="s">
        <v>351</v>
      </c>
      <c r="I6566" s="83" t="s">
        <v>676</v>
      </c>
    </row>
    <row r="6567" spans="1:9" ht="15">
      <c r="A6567" s="83" t="s">
        <v>7090</v>
      </c>
      <c r="B6567" s="83" t="str">
        <f t="shared" si="618"/>
        <v>YO7 2HB</v>
      </c>
      <c r="C6567" s="83" t="str">
        <f t="shared" si="619"/>
        <v>YO7 2H</v>
      </c>
      <c r="D6567" s="83" t="str">
        <f t="shared" si="620"/>
        <v>YO7 2</v>
      </c>
      <c r="E6567" s="83" t="str">
        <f t="shared" si="621"/>
        <v xml:space="preserve">YO7 </v>
      </c>
      <c r="F6567" s="83" t="str">
        <f t="shared" si="622"/>
        <v>YO7</v>
      </c>
      <c r="G6567" s="83" t="str">
        <f t="shared" si="623"/>
        <v>YO</v>
      </c>
      <c r="H6567" s="83" t="s">
        <v>351</v>
      </c>
      <c r="I6567" s="83" t="s">
        <v>676</v>
      </c>
    </row>
    <row r="6568" spans="1:9" ht="15">
      <c r="A6568" s="83" t="s">
        <v>7091</v>
      </c>
      <c r="B6568" s="83" t="str">
        <f t="shared" si="618"/>
        <v>YO7 2HD</v>
      </c>
      <c r="C6568" s="83" t="str">
        <f t="shared" si="619"/>
        <v>YO7 2H</v>
      </c>
      <c r="D6568" s="83" t="str">
        <f t="shared" si="620"/>
        <v>YO7 2</v>
      </c>
      <c r="E6568" s="83" t="str">
        <f t="shared" si="621"/>
        <v xml:space="preserve">YO7 </v>
      </c>
      <c r="F6568" s="83" t="str">
        <f t="shared" si="622"/>
        <v>YO7</v>
      </c>
      <c r="G6568" s="83" t="str">
        <f t="shared" si="623"/>
        <v>YO</v>
      </c>
      <c r="H6568" s="83" t="s">
        <v>351</v>
      </c>
      <c r="I6568" s="83" t="s">
        <v>676</v>
      </c>
    </row>
    <row r="6569" spans="1:9" ht="15">
      <c r="A6569" s="83" t="s">
        <v>7092</v>
      </c>
      <c r="B6569" s="83" t="str">
        <f t="shared" si="618"/>
        <v>YO7 2HE</v>
      </c>
      <c r="C6569" s="83" t="str">
        <f t="shared" si="619"/>
        <v>YO7 2H</v>
      </c>
      <c r="D6569" s="83" t="str">
        <f t="shared" si="620"/>
        <v>YO7 2</v>
      </c>
      <c r="E6569" s="83" t="str">
        <f t="shared" si="621"/>
        <v xml:space="preserve">YO7 </v>
      </c>
      <c r="F6569" s="83" t="str">
        <f t="shared" si="622"/>
        <v>YO7</v>
      </c>
      <c r="G6569" s="83" t="str">
        <f t="shared" si="623"/>
        <v>YO</v>
      </c>
      <c r="H6569" s="83" t="s">
        <v>1708</v>
      </c>
      <c r="I6569" s="83" t="s">
        <v>676</v>
      </c>
    </row>
    <row r="6570" spans="1:9" ht="15">
      <c r="A6570" s="83" t="s">
        <v>7093</v>
      </c>
      <c r="B6570" s="83" t="str">
        <f t="shared" si="618"/>
        <v>YO7 2HF</v>
      </c>
      <c r="C6570" s="83" t="str">
        <f t="shared" si="619"/>
        <v>YO7 2H</v>
      </c>
      <c r="D6570" s="83" t="str">
        <f t="shared" si="620"/>
        <v>YO7 2</v>
      </c>
      <c r="E6570" s="83" t="str">
        <f t="shared" si="621"/>
        <v xml:space="preserve">YO7 </v>
      </c>
      <c r="F6570" s="83" t="str">
        <f t="shared" si="622"/>
        <v>YO7</v>
      </c>
      <c r="G6570" s="83" t="str">
        <f t="shared" si="623"/>
        <v>YO</v>
      </c>
      <c r="H6570" s="83" t="s">
        <v>1708</v>
      </c>
      <c r="I6570" s="83" t="s">
        <v>676</v>
      </c>
    </row>
    <row r="6571" spans="1:9" ht="15">
      <c r="A6571" s="83" t="s">
        <v>7094</v>
      </c>
      <c r="B6571" s="83" t="str">
        <f t="shared" si="618"/>
        <v>YO7 2HG</v>
      </c>
      <c r="C6571" s="83" t="str">
        <f t="shared" si="619"/>
        <v>YO7 2H</v>
      </c>
      <c r="D6571" s="83" t="str">
        <f t="shared" si="620"/>
        <v>YO7 2</v>
      </c>
      <c r="E6571" s="83" t="str">
        <f t="shared" si="621"/>
        <v xml:space="preserve">YO7 </v>
      </c>
      <c r="F6571" s="83" t="str">
        <f t="shared" si="622"/>
        <v>YO7</v>
      </c>
      <c r="G6571" s="83" t="str">
        <f t="shared" si="623"/>
        <v>YO</v>
      </c>
      <c r="H6571" s="83" t="s">
        <v>1708</v>
      </c>
      <c r="I6571" s="83" t="s">
        <v>676</v>
      </c>
    </row>
    <row r="6572" spans="1:9" ht="15">
      <c r="A6572" s="83" t="s">
        <v>7095</v>
      </c>
      <c r="B6572" s="83" t="str">
        <f t="shared" si="618"/>
        <v>YO7 2HH</v>
      </c>
      <c r="C6572" s="83" t="str">
        <f t="shared" si="619"/>
        <v>YO7 2H</v>
      </c>
      <c r="D6572" s="83" t="str">
        <f t="shared" si="620"/>
        <v>YO7 2</v>
      </c>
      <c r="E6572" s="83" t="str">
        <f t="shared" si="621"/>
        <v xml:space="preserve">YO7 </v>
      </c>
      <c r="F6572" s="83" t="str">
        <f t="shared" si="622"/>
        <v>YO7</v>
      </c>
      <c r="G6572" s="83" t="str">
        <f t="shared" si="623"/>
        <v>YO</v>
      </c>
      <c r="H6572" s="83" t="s">
        <v>1708</v>
      </c>
      <c r="I6572" s="83" t="s">
        <v>676</v>
      </c>
    </row>
    <row r="6573" spans="1:9" ht="15">
      <c r="A6573" s="83" t="s">
        <v>7096</v>
      </c>
      <c r="B6573" s="83" t="str">
        <f t="shared" si="618"/>
        <v>YO7 2HJ</v>
      </c>
      <c r="C6573" s="83" t="str">
        <f t="shared" si="619"/>
        <v>YO7 2H</v>
      </c>
      <c r="D6573" s="83" t="str">
        <f t="shared" si="620"/>
        <v>YO7 2</v>
      </c>
      <c r="E6573" s="83" t="str">
        <f t="shared" si="621"/>
        <v xml:space="preserve">YO7 </v>
      </c>
      <c r="F6573" s="83" t="str">
        <f t="shared" si="622"/>
        <v>YO7</v>
      </c>
      <c r="G6573" s="83" t="str">
        <f t="shared" si="623"/>
        <v>YO</v>
      </c>
      <c r="H6573" s="83" t="s">
        <v>351</v>
      </c>
      <c r="I6573" s="83" t="s">
        <v>676</v>
      </c>
    </row>
    <row r="6574" spans="1:9" ht="15">
      <c r="A6574" s="83" t="s">
        <v>7097</v>
      </c>
      <c r="B6574" s="83" t="str">
        <f t="shared" si="618"/>
        <v>YO7 2HL</v>
      </c>
      <c r="C6574" s="83" t="str">
        <f t="shared" si="619"/>
        <v>YO7 2H</v>
      </c>
      <c r="D6574" s="83" t="str">
        <f t="shared" si="620"/>
        <v>YO7 2</v>
      </c>
      <c r="E6574" s="83" t="str">
        <f t="shared" si="621"/>
        <v xml:space="preserve">YO7 </v>
      </c>
      <c r="F6574" s="83" t="str">
        <f t="shared" si="622"/>
        <v>YO7</v>
      </c>
      <c r="G6574" s="83" t="str">
        <f t="shared" si="623"/>
        <v>YO</v>
      </c>
      <c r="H6574" s="83" t="s">
        <v>1708</v>
      </c>
      <c r="I6574" s="83" t="s">
        <v>676</v>
      </c>
    </row>
    <row r="6575" spans="1:9" ht="15">
      <c r="A6575" s="83" t="s">
        <v>7098</v>
      </c>
      <c r="B6575" s="83" t="str">
        <f t="shared" si="618"/>
        <v>YO7 2HN</v>
      </c>
      <c r="C6575" s="83" t="str">
        <f t="shared" si="619"/>
        <v>YO7 2H</v>
      </c>
      <c r="D6575" s="83" t="str">
        <f t="shared" si="620"/>
        <v>YO7 2</v>
      </c>
      <c r="E6575" s="83" t="str">
        <f t="shared" si="621"/>
        <v xml:space="preserve">YO7 </v>
      </c>
      <c r="F6575" s="83" t="str">
        <f t="shared" si="622"/>
        <v>YO7</v>
      </c>
      <c r="G6575" s="83" t="str">
        <f t="shared" si="623"/>
        <v>YO</v>
      </c>
      <c r="H6575" s="83" t="s">
        <v>351</v>
      </c>
      <c r="I6575" s="83" t="s">
        <v>676</v>
      </c>
    </row>
    <row r="6576" spans="1:9" ht="15">
      <c r="A6576" s="83" t="s">
        <v>7099</v>
      </c>
      <c r="B6576" s="83" t="str">
        <f t="shared" si="618"/>
        <v>YO7 2HP</v>
      </c>
      <c r="C6576" s="83" t="str">
        <f t="shared" si="619"/>
        <v>YO7 2H</v>
      </c>
      <c r="D6576" s="83" t="str">
        <f t="shared" si="620"/>
        <v>YO7 2</v>
      </c>
      <c r="E6576" s="83" t="str">
        <f t="shared" si="621"/>
        <v xml:space="preserve">YO7 </v>
      </c>
      <c r="F6576" s="83" t="str">
        <f t="shared" si="622"/>
        <v>YO7</v>
      </c>
      <c r="G6576" s="83" t="str">
        <f t="shared" si="623"/>
        <v>YO</v>
      </c>
      <c r="H6576" s="83" t="s">
        <v>1708</v>
      </c>
      <c r="I6576" s="83" t="s">
        <v>676</v>
      </c>
    </row>
    <row r="6577" spans="1:9" ht="15">
      <c r="A6577" s="83" t="s">
        <v>7100</v>
      </c>
      <c r="B6577" s="83" t="str">
        <f t="shared" si="618"/>
        <v>YO7 2HQ</v>
      </c>
      <c r="C6577" s="83" t="str">
        <f t="shared" si="619"/>
        <v>YO7 2H</v>
      </c>
      <c r="D6577" s="83" t="str">
        <f t="shared" si="620"/>
        <v>YO7 2</v>
      </c>
      <c r="E6577" s="83" t="str">
        <f t="shared" si="621"/>
        <v xml:space="preserve">YO7 </v>
      </c>
      <c r="F6577" s="83" t="str">
        <f t="shared" si="622"/>
        <v>YO7</v>
      </c>
      <c r="G6577" s="83" t="str">
        <f t="shared" si="623"/>
        <v>YO</v>
      </c>
      <c r="H6577" s="83" t="s">
        <v>1708</v>
      </c>
      <c r="I6577" s="83" t="s">
        <v>676</v>
      </c>
    </row>
    <row r="6578" spans="1:9" ht="15">
      <c r="A6578" s="83" t="s">
        <v>7101</v>
      </c>
      <c r="B6578" s="83" t="str">
        <f t="shared" si="618"/>
        <v>YO7 2HS</v>
      </c>
      <c r="C6578" s="83" t="str">
        <f t="shared" si="619"/>
        <v>YO7 2H</v>
      </c>
      <c r="D6578" s="83" t="str">
        <f t="shared" si="620"/>
        <v>YO7 2</v>
      </c>
      <c r="E6578" s="83" t="str">
        <f t="shared" si="621"/>
        <v xml:space="preserve">YO7 </v>
      </c>
      <c r="F6578" s="83" t="str">
        <f t="shared" si="622"/>
        <v>YO7</v>
      </c>
      <c r="G6578" s="83" t="str">
        <f t="shared" si="623"/>
        <v>YO</v>
      </c>
      <c r="H6578" s="83" t="s">
        <v>351</v>
      </c>
      <c r="I6578" s="83" t="s">
        <v>676</v>
      </c>
    </row>
    <row r="6579" spans="1:9" ht="15">
      <c r="A6579" s="83" t="s">
        <v>7102</v>
      </c>
      <c r="B6579" s="83" t="str">
        <f t="shared" si="618"/>
        <v>YO7 2HT</v>
      </c>
      <c r="C6579" s="83" t="str">
        <f t="shared" si="619"/>
        <v>YO7 2H</v>
      </c>
      <c r="D6579" s="83" t="str">
        <f t="shared" si="620"/>
        <v>YO7 2</v>
      </c>
      <c r="E6579" s="83" t="str">
        <f t="shared" si="621"/>
        <v xml:space="preserve">YO7 </v>
      </c>
      <c r="F6579" s="83" t="str">
        <f t="shared" si="622"/>
        <v>YO7</v>
      </c>
      <c r="G6579" s="83" t="str">
        <f t="shared" si="623"/>
        <v>YO</v>
      </c>
      <c r="H6579" s="83" t="s">
        <v>351</v>
      </c>
      <c r="I6579" s="83" t="s">
        <v>676</v>
      </c>
    </row>
    <row r="6580" spans="1:9" ht="15">
      <c r="A6580" s="83" t="s">
        <v>7103</v>
      </c>
      <c r="B6580" s="83" t="str">
        <f t="shared" si="618"/>
        <v>YO7 2HU</v>
      </c>
      <c r="C6580" s="83" t="str">
        <f t="shared" si="619"/>
        <v>YO7 2H</v>
      </c>
      <c r="D6580" s="83" t="str">
        <f t="shared" si="620"/>
        <v>YO7 2</v>
      </c>
      <c r="E6580" s="83" t="str">
        <f t="shared" si="621"/>
        <v xml:space="preserve">YO7 </v>
      </c>
      <c r="F6580" s="83" t="str">
        <f t="shared" si="622"/>
        <v>YO7</v>
      </c>
      <c r="G6580" s="83" t="str">
        <f t="shared" si="623"/>
        <v>YO</v>
      </c>
      <c r="H6580" s="83" t="s">
        <v>351</v>
      </c>
      <c r="I6580" s="83" t="s">
        <v>676</v>
      </c>
    </row>
    <row r="6581" spans="1:9" ht="15">
      <c r="A6581" s="83" t="s">
        <v>7104</v>
      </c>
      <c r="B6581" s="83" t="str">
        <f t="shared" si="618"/>
        <v>YO7 2HW</v>
      </c>
      <c r="C6581" s="83" t="str">
        <f t="shared" si="619"/>
        <v>YO7 2H</v>
      </c>
      <c r="D6581" s="83" t="str">
        <f t="shared" si="620"/>
        <v>YO7 2</v>
      </c>
      <c r="E6581" s="83" t="str">
        <f t="shared" si="621"/>
        <v xml:space="preserve">YO7 </v>
      </c>
      <c r="F6581" s="83" t="str">
        <f t="shared" si="622"/>
        <v>YO7</v>
      </c>
      <c r="G6581" s="83" t="str">
        <f t="shared" si="623"/>
        <v>YO</v>
      </c>
      <c r="H6581" s="83" t="s">
        <v>1708</v>
      </c>
      <c r="I6581" s="83" t="s">
        <v>676</v>
      </c>
    </row>
    <row r="6582" spans="1:9" ht="15">
      <c r="A6582" s="83" t="s">
        <v>7105</v>
      </c>
      <c r="B6582" s="83" t="str">
        <f t="shared" si="618"/>
        <v>YO7 2JX</v>
      </c>
      <c r="C6582" s="83" t="str">
        <f t="shared" si="619"/>
        <v>YO7 2J</v>
      </c>
      <c r="D6582" s="83" t="str">
        <f t="shared" si="620"/>
        <v>YO7 2</v>
      </c>
      <c r="E6582" s="83" t="str">
        <f t="shared" si="621"/>
        <v xml:space="preserve">YO7 </v>
      </c>
      <c r="F6582" s="83" t="str">
        <f t="shared" si="622"/>
        <v>YO7</v>
      </c>
      <c r="G6582" s="83" t="str">
        <f t="shared" si="623"/>
        <v>YO</v>
      </c>
      <c r="H6582" s="83" t="s">
        <v>1708</v>
      </c>
      <c r="I6582" s="83" t="s">
        <v>676</v>
      </c>
    </row>
    <row r="6583" spans="1:9" ht="15">
      <c r="A6583" s="83" t="s">
        <v>7106</v>
      </c>
      <c r="B6583" s="83" t="str">
        <f t="shared" si="618"/>
        <v>YO7 4HJ</v>
      </c>
      <c r="C6583" s="83" t="str">
        <f t="shared" si="619"/>
        <v>YO7 4H</v>
      </c>
      <c r="D6583" s="83" t="str">
        <f t="shared" si="620"/>
        <v>YO7 4</v>
      </c>
      <c r="E6583" s="83" t="str">
        <f t="shared" si="621"/>
        <v xml:space="preserve">YO7 </v>
      </c>
      <c r="F6583" s="83" t="str">
        <f t="shared" si="622"/>
        <v>YO7</v>
      </c>
      <c r="G6583" s="83" t="str">
        <f t="shared" si="623"/>
        <v>YO</v>
      </c>
      <c r="H6583" s="83" t="s">
        <v>377</v>
      </c>
      <c r="I6583" s="83" t="s">
        <v>652</v>
      </c>
    </row>
    <row r="6584" spans="1:9" ht="15">
      <c r="A6584" s="83" t="s">
        <v>7107</v>
      </c>
      <c r="B6584" s="83" t="str">
        <f t="shared" si="618"/>
        <v>YO7 4JY</v>
      </c>
      <c r="C6584" s="83" t="str">
        <f t="shared" si="619"/>
        <v>YO7 4J</v>
      </c>
      <c r="D6584" s="83" t="str">
        <f t="shared" si="620"/>
        <v>YO7 4</v>
      </c>
      <c r="E6584" s="83" t="str">
        <f t="shared" si="621"/>
        <v xml:space="preserve">YO7 </v>
      </c>
      <c r="F6584" s="83" t="str">
        <f t="shared" si="622"/>
        <v>YO7</v>
      </c>
      <c r="G6584" s="83" t="str">
        <f t="shared" si="623"/>
        <v>YO</v>
      </c>
      <c r="H6584" s="83" t="s">
        <v>377</v>
      </c>
      <c r="I6584" s="83" t="s">
        <v>652</v>
      </c>
    </row>
    <row r="6585" spans="1:9" ht="15">
      <c r="A6585" s="83" t="s">
        <v>7108</v>
      </c>
      <c r="B6585" s="83" t="str">
        <f t="shared" si="618"/>
        <v>YO7 4LH</v>
      </c>
      <c r="C6585" s="83" t="str">
        <f t="shared" si="619"/>
        <v>YO7 4L</v>
      </c>
      <c r="D6585" s="83" t="str">
        <f t="shared" si="620"/>
        <v>YO7 4</v>
      </c>
      <c r="E6585" s="83" t="str">
        <f t="shared" si="621"/>
        <v xml:space="preserve">YO7 </v>
      </c>
      <c r="F6585" s="83" t="str">
        <f t="shared" si="622"/>
        <v>YO7</v>
      </c>
      <c r="G6585" s="83" t="str">
        <f t="shared" si="623"/>
        <v>YO</v>
      </c>
      <c r="H6585" s="83" t="s">
        <v>377</v>
      </c>
      <c r="I6585" s="83" t="s">
        <v>652</v>
      </c>
    </row>
    <row r="6586" spans="1:9" ht="15">
      <c r="A6586" s="83" t="s">
        <v>7109</v>
      </c>
      <c r="B6586" s="83" t="str">
        <f t="shared" si="618"/>
        <v>YO7 4LJ</v>
      </c>
      <c r="C6586" s="83" t="str">
        <f t="shared" si="619"/>
        <v>YO7 4L</v>
      </c>
      <c r="D6586" s="83" t="str">
        <f t="shared" si="620"/>
        <v>YO7 4</v>
      </c>
      <c r="E6586" s="83" t="str">
        <f t="shared" si="621"/>
        <v xml:space="preserve">YO7 </v>
      </c>
      <c r="F6586" s="83" t="str">
        <f t="shared" si="622"/>
        <v>YO7</v>
      </c>
      <c r="G6586" s="83" t="str">
        <f t="shared" si="623"/>
        <v>YO</v>
      </c>
      <c r="H6586" s="83" t="s">
        <v>377</v>
      </c>
      <c r="I6586" s="83" t="s">
        <v>652</v>
      </c>
    </row>
    <row r="6587" spans="1:9" ht="15">
      <c r="A6587" s="83" t="s">
        <v>7110</v>
      </c>
      <c r="B6587" s="83" t="str">
        <f t="shared" si="618"/>
        <v>YO8</v>
      </c>
      <c r="C6587" s="83" t="str">
        <f t="shared" si="619"/>
        <v>YO8</v>
      </c>
      <c r="D6587" s="83" t="str">
        <f t="shared" si="620"/>
        <v>YO8</v>
      </c>
      <c r="E6587" s="83" t="str">
        <f t="shared" si="621"/>
        <v>YO8</v>
      </c>
      <c r="F6587" s="83" t="str">
        <f t="shared" si="622"/>
        <v>YO8</v>
      </c>
      <c r="G6587" s="83" t="str">
        <f t="shared" si="623"/>
        <v>YO</v>
      </c>
      <c r="H6587" s="83" t="s">
        <v>351</v>
      </c>
      <c r="I6587" s="83" t="s">
        <v>676</v>
      </c>
    </row>
    <row r="6588" spans="1:9" ht="15">
      <c r="A6588" s="83" t="s">
        <v>7111</v>
      </c>
      <c r="B6588" s="83" t="str">
        <f t="shared" si="618"/>
        <v>YO9</v>
      </c>
      <c r="C6588" s="83" t="str">
        <f t="shared" si="619"/>
        <v>YO9</v>
      </c>
      <c r="D6588" s="83" t="str">
        <f t="shared" si="620"/>
        <v>YO9</v>
      </c>
      <c r="E6588" s="83" t="str">
        <f t="shared" si="621"/>
        <v>YO9</v>
      </c>
      <c r="F6588" s="83" t="str">
        <f t="shared" si="622"/>
        <v>YO9</v>
      </c>
      <c r="G6588" s="83" t="str">
        <f t="shared" si="623"/>
        <v>YO</v>
      </c>
      <c r="H6588" s="83" t="s">
        <v>351</v>
      </c>
      <c r="I6588" s="83" t="s">
        <v>676</v>
      </c>
    </row>
    <row r="6589" spans="1:9" ht="15">
      <c r="A6589" s="83" t="s">
        <v>7112</v>
      </c>
      <c r="B6589" s="83" t="str">
        <f t="shared" si="618"/>
        <v>Z</v>
      </c>
      <c r="C6589" s="83" t="str">
        <f t="shared" si="619"/>
        <v>Z</v>
      </c>
      <c r="D6589" s="83" t="str">
        <f t="shared" si="620"/>
        <v>Z</v>
      </c>
      <c r="E6589" s="83" t="str">
        <f t="shared" si="621"/>
        <v>Z</v>
      </c>
      <c r="F6589" s="83" t="str">
        <f t="shared" si="622"/>
        <v>Z</v>
      </c>
      <c r="G6589" s="83" t="str">
        <f t="shared" si="623"/>
        <v>Z</v>
      </c>
      <c r="H6589" s="83" t="s">
        <v>1469</v>
      </c>
      <c r="I6589" s="83" t="s">
        <v>648</v>
      </c>
    </row>
    <row r="6590" spans="1:9">
      <c r="B6590" s="1"/>
    </row>
    <row r="6591" spans="1:9">
      <c r="B6591" s="1"/>
    </row>
    <row r="6592" spans="1:9">
      <c r="B6592" s="1"/>
    </row>
    <row r="6593" spans="2:2">
      <c r="B6593" s="1"/>
    </row>
    <row r="6594" spans="2:2">
      <c r="B6594" s="1"/>
    </row>
    <row r="6595" spans="2:2">
      <c r="B6595" s="1"/>
    </row>
    <row r="6596" spans="2:2">
      <c r="B6596" s="1"/>
    </row>
    <row r="6597" spans="2:2">
      <c r="B6597" s="1"/>
    </row>
    <row r="6598" spans="2:2">
      <c r="B6598" s="1"/>
    </row>
    <row r="6599" spans="2:2">
      <c r="B6599" s="1"/>
    </row>
    <row r="6600" spans="2:2">
      <c r="B6600" s="1"/>
    </row>
    <row r="6601" spans="2:2">
      <c r="B6601" s="1"/>
    </row>
    <row r="6602" spans="2:2">
      <c r="B6602" s="1"/>
    </row>
    <row r="6603" spans="2:2">
      <c r="B6603" s="1"/>
    </row>
    <row r="6604" spans="2:2">
      <c r="B6604" s="1"/>
    </row>
    <row r="6605" spans="2:2">
      <c r="B6605" s="1"/>
    </row>
    <row r="6606" spans="2:2">
      <c r="B6606" s="1"/>
    </row>
    <row r="6607" spans="2:2">
      <c r="B6607" s="1"/>
    </row>
    <row r="6608" spans="2:2">
      <c r="B6608" s="1"/>
    </row>
    <row r="6609" spans="2:2">
      <c r="B6609" s="1"/>
    </row>
    <row r="6610" spans="2:2">
      <c r="B6610" s="1"/>
    </row>
    <row r="6611" spans="2:2">
      <c r="B6611" s="1"/>
    </row>
    <row r="6612" spans="2:2">
      <c r="B6612" s="1"/>
    </row>
    <row r="6613" spans="2:2">
      <c r="B6613" s="1"/>
    </row>
    <row r="6614" spans="2:2">
      <c r="B6614" s="1"/>
    </row>
    <row r="6615" spans="2:2">
      <c r="B6615" s="1"/>
    </row>
    <row r="6616" spans="2:2">
      <c r="B6616" s="1"/>
    </row>
    <row r="6617" spans="2:2">
      <c r="B6617" s="1"/>
    </row>
    <row r="6618" spans="2:2">
      <c r="B6618" s="1"/>
    </row>
    <row r="6619" spans="2:2">
      <c r="B6619" s="1"/>
    </row>
    <row r="6620" spans="2:2">
      <c r="B6620" s="1"/>
    </row>
    <row r="6621" spans="2:2">
      <c r="B6621" s="1"/>
    </row>
    <row r="6622" spans="2:2">
      <c r="B6622" s="1"/>
    </row>
    <row r="6623" spans="2:2">
      <c r="B6623" s="1"/>
    </row>
    <row r="6624" spans="2:2">
      <c r="B6624" s="1"/>
    </row>
    <row r="6625" spans="2:2">
      <c r="B6625" s="1"/>
    </row>
    <row r="6626" spans="2:2">
      <c r="B6626" s="1"/>
    </row>
    <row r="6627" spans="2:2">
      <c r="B6627" s="1"/>
    </row>
    <row r="6628" spans="2:2">
      <c r="B6628" s="1"/>
    </row>
    <row r="6629" spans="2:2">
      <c r="B6629" s="1"/>
    </row>
    <row r="6630" spans="2:2">
      <c r="B6630" s="1"/>
    </row>
    <row r="6631" spans="2:2">
      <c r="B6631" s="1"/>
    </row>
    <row r="6632" spans="2:2">
      <c r="B6632" s="1"/>
    </row>
    <row r="6633" spans="2:2">
      <c r="B6633" s="1"/>
    </row>
    <row r="6634" spans="2:2">
      <c r="B6634" s="1"/>
    </row>
    <row r="6635" spans="2:2">
      <c r="B6635" s="1"/>
    </row>
    <row r="6636" spans="2:2">
      <c r="B6636" s="1"/>
    </row>
    <row r="6637" spans="2:2">
      <c r="B6637" s="1"/>
    </row>
    <row r="6638" spans="2:2">
      <c r="B6638" s="1"/>
    </row>
    <row r="6639" spans="2:2">
      <c r="B6639" s="1"/>
    </row>
    <row r="6640" spans="2:2">
      <c r="B6640" s="1"/>
    </row>
    <row r="6641" spans="2:2">
      <c r="B6641" s="1"/>
    </row>
    <row r="6642" spans="2:2">
      <c r="B6642" s="1"/>
    </row>
    <row r="6643" spans="2:2">
      <c r="B6643" s="1"/>
    </row>
    <row r="6644" spans="2:2">
      <c r="B6644" s="1"/>
    </row>
    <row r="6645" spans="2:2">
      <c r="B6645" s="1"/>
    </row>
    <row r="6646" spans="2:2">
      <c r="B6646" s="1"/>
    </row>
    <row r="6647" spans="2:2">
      <c r="B6647" s="1"/>
    </row>
    <row r="6648" spans="2:2">
      <c r="B6648" s="1"/>
    </row>
    <row r="6649" spans="2:2">
      <c r="B6649" s="1"/>
    </row>
    <row r="6650" spans="2:2">
      <c r="B6650" s="1"/>
    </row>
    <row r="6651" spans="2:2">
      <c r="B6651" s="1"/>
    </row>
    <row r="6652" spans="2:2">
      <c r="B6652" s="1"/>
    </row>
    <row r="6653" spans="2:2">
      <c r="B6653" s="1"/>
    </row>
    <row r="6654" spans="2:2">
      <c r="B6654" s="1"/>
    </row>
    <row r="6655" spans="2:2">
      <c r="B6655" s="1"/>
    </row>
    <row r="6656" spans="2:2">
      <c r="B6656" s="1"/>
    </row>
    <row r="6657" spans="1:2">
      <c r="B6657" s="1"/>
    </row>
    <row r="6658" spans="1:2">
      <c r="B6658" s="1"/>
    </row>
    <row r="6659" spans="1:2">
      <c r="B6659" s="1"/>
    </row>
    <row r="6660" spans="1:2">
      <c r="B6660" s="1"/>
    </row>
    <row r="6661" spans="1:2">
      <c r="B6661" s="1"/>
    </row>
    <row r="6662" spans="1:2">
      <c r="B6662" s="1"/>
    </row>
    <row r="6663" spans="1:2">
      <c r="B6663" s="1"/>
    </row>
    <row r="6664" spans="1:2">
      <c r="B6664" s="1"/>
    </row>
    <row r="6665" spans="1:2">
      <c r="B6665" s="1"/>
    </row>
    <row r="6666" spans="1:2">
      <c r="A6666" s="2"/>
      <c r="B6666" s="1"/>
    </row>
    <row r="6667" spans="1:2">
      <c r="B6667" s="1"/>
    </row>
    <row r="6668" spans="1:2">
      <c r="B6668" s="1"/>
    </row>
    <row r="6669" spans="1:2">
      <c r="B6669" s="1"/>
    </row>
    <row r="6670" spans="1:2">
      <c r="B6670" s="1"/>
    </row>
    <row r="6671" spans="1:2">
      <c r="B6671" s="1"/>
    </row>
    <row r="6672" spans="1:2">
      <c r="B6672" s="1"/>
    </row>
    <row r="6673" spans="2:2">
      <c r="B6673" s="1"/>
    </row>
    <row r="6674" spans="2:2">
      <c r="B6674" s="1"/>
    </row>
    <row r="6675" spans="2:2">
      <c r="B6675" s="1"/>
    </row>
    <row r="6676" spans="2:2">
      <c r="B6676" s="1"/>
    </row>
    <row r="6677" spans="2:2">
      <c r="B6677" s="1"/>
    </row>
    <row r="6678" spans="2:2">
      <c r="B6678" s="1"/>
    </row>
    <row r="6679" spans="2:2">
      <c r="B6679" s="1"/>
    </row>
    <row r="6680" spans="2:2">
      <c r="B6680" s="1"/>
    </row>
    <row r="6681" spans="2:2">
      <c r="B6681" s="1"/>
    </row>
    <row r="6682" spans="2:2">
      <c r="B6682" s="1"/>
    </row>
    <row r="6683" spans="2:2">
      <c r="B6683" s="1"/>
    </row>
    <row r="6684" spans="2:2">
      <c r="B6684" s="1"/>
    </row>
    <row r="6685" spans="2:2">
      <c r="B6685" s="1"/>
    </row>
    <row r="6686" spans="2:2">
      <c r="B6686" s="1"/>
    </row>
    <row r="6687" spans="2:2">
      <c r="B6687" s="1"/>
    </row>
    <row r="6688" spans="2:2">
      <c r="B6688" s="1"/>
    </row>
    <row r="6689" spans="2:2">
      <c r="B6689" s="1"/>
    </row>
    <row r="6690" spans="2:2">
      <c r="B6690" s="1"/>
    </row>
    <row r="6691" spans="2:2">
      <c r="B6691" s="1"/>
    </row>
    <row r="6692" spans="2:2">
      <c r="B6692" s="1"/>
    </row>
    <row r="6693" spans="2:2">
      <c r="B6693" s="1"/>
    </row>
    <row r="6694" spans="2:2">
      <c r="B6694" s="1"/>
    </row>
    <row r="6695" spans="2:2">
      <c r="B6695" s="1"/>
    </row>
    <row r="6696" spans="2:2">
      <c r="B6696" s="1"/>
    </row>
    <row r="6697" spans="2:2">
      <c r="B6697" s="1"/>
    </row>
    <row r="6698" spans="2:2">
      <c r="B6698" s="1"/>
    </row>
    <row r="6699" spans="2:2">
      <c r="B6699" s="1"/>
    </row>
    <row r="6700" spans="2:2">
      <c r="B6700" s="1"/>
    </row>
    <row r="6701" spans="2:2">
      <c r="B6701" s="1"/>
    </row>
    <row r="6702" spans="2:2">
      <c r="B6702" s="1"/>
    </row>
    <row r="6703" spans="2:2">
      <c r="B6703" s="1"/>
    </row>
    <row r="6704" spans="2:2">
      <c r="B6704" s="1"/>
    </row>
    <row r="6705" spans="2:2">
      <c r="B6705" s="1"/>
    </row>
    <row r="6706" spans="2:2">
      <c r="B6706" s="1"/>
    </row>
    <row r="6707" spans="2:2">
      <c r="B6707" s="1"/>
    </row>
    <row r="6708" spans="2:2">
      <c r="B6708" s="1"/>
    </row>
    <row r="6709" spans="2:2">
      <c r="B6709" s="1"/>
    </row>
    <row r="6710" spans="2:2">
      <c r="B6710" s="1"/>
    </row>
    <row r="6711" spans="2:2">
      <c r="B6711" s="1"/>
    </row>
    <row r="6712" spans="2:2">
      <c r="B6712" s="1"/>
    </row>
    <row r="6713" spans="2:2">
      <c r="B6713" s="1"/>
    </row>
    <row r="6714" spans="2:2">
      <c r="B6714" s="1"/>
    </row>
    <row r="6715" spans="2:2">
      <c r="B6715" s="1"/>
    </row>
    <row r="6716" spans="2:2">
      <c r="B6716" s="1"/>
    </row>
    <row r="6717" spans="2:2">
      <c r="B6717" s="1"/>
    </row>
    <row r="6718" spans="2:2">
      <c r="B6718" s="1"/>
    </row>
    <row r="6719" spans="2:2">
      <c r="B6719" s="1"/>
    </row>
    <row r="6720" spans="2:2">
      <c r="B6720" s="1"/>
    </row>
    <row r="6721" spans="2:2">
      <c r="B6721" s="1"/>
    </row>
    <row r="6722" spans="2:2">
      <c r="B6722" s="1"/>
    </row>
    <row r="6723" spans="2:2">
      <c r="B6723" s="1"/>
    </row>
    <row r="6724" spans="2:2">
      <c r="B6724" s="1"/>
    </row>
    <row r="6725" spans="2:2">
      <c r="B6725" s="1"/>
    </row>
    <row r="6726" spans="2:2">
      <c r="B6726" s="1"/>
    </row>
    <row r="6727" spans="2:2">
      <c r="B6727" s="1"/>
    </row>
    <row r="6728" spans="2:2">
      <c r="B6728" s="1"/>
    </row>
    <row r="6729" spans="2:2">
      <c r="B6729" s="1"/>
    </row>
    <row r="6730" spans="2:2">
      <c r="B6730" s="1"/>
    </row>
    <row r="6731" spans="2:2">
      <c r="B6731" s="1"/>
    </row>
    <row r="6732" spans="2:2">
      <c r="B6732" s="1"/>
    </row>
    <row r="6733" spans="2:2">
      <c r="B6733" s="1"/>
    </row>
    <row r="6734" spans="2:2">
      <c r="B6734" s="1"/>
    </row>
    <row r="6735" spans="2:2">
      <c r="B6735" s="1"/>
    </row>
    <row r="6736" spans="2:2">
      <c r="B6736" s="1"/>
    </row>
    <row r="6737" spans="2:2">
      <c r="B6737" s="1"/>
    </row>
    <row r="6738" spans="2:2">
      <c r="B6738" s="1"/>
    </row>
    <row r="6739" spans="2:2">
      <c r="B6739" s="1"/>
    </row>
    <row r="6740" spans="2:2">
      <c r="B6740" s="1"/>
    </row>
    <row r="6741" spans="2:2">
      <c r="B6741" s="1"/>
    </row>
    <row r="6742" spans="2:2">
      <c r="B6742" s="1"/>
    </row>
    <row r="6743" spans="2:2">
      <c r="B6743" s="1"/>
    </row>
    <row r="6744" spans="2:2">
      <c r="B6744" s="1"/>
    </row>
    <row r="6745" spans="2:2">
      <c r="B6745" s="1"/>
    </row>
    <row r="6746" spans="2:2">
      <c r="B6746" s="1"/>
    </row>
    <row r="6747" spans="2:2">
      <c r="B6747" s="1"/>
    </row>
    <row r="6748" spans="2:2">
      <c r="B6748" s="1"/>
    </row>
    <row r="6749" spans="2:2">
      <c r="B6749" s="1"/>
    </row>
    <row r="6750" spans="2:2">
      <c r="B6750" s="1"/>
    </row>
    <row r="6751" spans="2:2">
      <c r="B6751" s="1"/>
    </row>
    <row r="6752" spans="2:2">
      <c r="B6752" s="1"/>
    </row>
    <row r="6753" spans="2:2">
      <c r="B6753" s="1"/>
    </row>
    <row r="6754" spans="2:2">
      <c r="B6754" s="1"/>
    </row>
    <row r="6755" spans="2:2">
      <c r="B6755" s="1"/>
    </row>
    <row r="6756" spans="2:2">
      <c r="B6756" s="1"/>
    </row>
    <row r="6757" spans="2:2">
      <c r="B6757" s="1"/>
    </row>
    <row r="6758" spans="2:2">
      <c r="B6758" s="1"/>
    </row>
    <row r="6759" spans="2:2">
      <c r="B6759" s="1"/>
    </row>
    <row r="6760" spans="2:2">
      <c r="B6760" s="1"/>
    </row>
    <row r="6761" spans="2:2">
      <c r="B6761" s="1"/>
    </row>
    <row r="6762" spans="2:2">
      <c r="B6762" s="1"/>
    </row>
    <row r="6763" spans="2:2">
      <c r="B6763" s="1"/>
    </row>
    <row r="6764" spans="2:2">
      <c r="B6764" s="1"/>
    </row>
    <row r="6765" spans="2:2">
      <c r="B6765" s="1"/>
    </row>
    <row r="6766" spans="2:2">
      <c r="B6766" s="1"/>
    </row>
    <row r="6767" spans="2:2">
      <c r="B6767" s="1"/>
    </row>
    <row r="6768" spans="2:2">
      <c r="B6768" s="1"/>
    </row>
    <row r="6769" spans="2:2">
      <c r="B6769" s="1"/>
    </row>
    <row r="6770" spans="2:2">
      <c r="B6770" s="1"/>
    </row>
    <row r="6771" spans="2:2">
      <c r="B6771" s="1"/>
    </row>
    <row r="6772" spans="2:2">
      <c r="B6772" s="1"/>
    </row>
    <row r="6773" spans="2:2">
      <c r="B6773" s="1"/>
    </row>
    <row r="6774" spans="2:2">
      <c r="B6774" s="1"/>
    </row>
    <row r="6775" spans="2:2">
      <c r="B6775" s="1"/>
    </row>
    <row r="6776" spans="2:2">
      <c r="B6776" s="1"/>
    </row>
    <row r="6777" spans="2:2">
      <c r="B6777" s="1"/>
    </row>
    <row r="6778" spans="2:2">
      <c r="B6778" s="1"/>
    </row>
    <row r="6779" spans="2:2">
      <c r="B6779" s="1"/>
    </row>
    <row r="6780" spans="2:2">
      <c r="B6780" s="1"/>
    </row>
    <row r="6781" spans="2:2">
      <c r="B6781" s="1"/>
    </row>
    <row r="6782" spans="2:2">
      <c r="B6782" s="1"/>
    </row>
    <row r="6783" spans="2:2">
      <c r="B6783" s="1"/>
    </row>
    <row r="6784" spans="2:2">
      <c r="B6784" s="1"/>
    </row>
    <row r="6785" spans="2:2">
      <c r="B6785" s="1"/>
    </row>
    <row r="6786" spans="2:2">
      <c r="B6786" s="1"/>
    </row>
    <row r="6787" spans="2:2">
      <c r="B6787" s="1"/>
    </row>
    <row r="6788" spans="2:2">
      <c r="B6788" s="1"/>
    </row>
    <row r="6789" spans="2:2">
      <c r="B6789" s="1"/>
    </row>
    <row r="6790" spans="2:2">
      <c r="B6790" s="1"/>
    </row>
    <row r="6791" spans="2:2">
      <c r="B6791" s="1"/>
    </row>
    <row r="6792" spans="2:2">
      <c r="B6792" s="1"/>
    </row>
    <row r="6793" spans="2:2">
      <c r="B6793" s="1"/>
    </row>
    <row r="6794" spans="2:2">
      <c r="B6794" s="1"/>
    </row>
    <row r="6795" spans="2:2">
      <c r="B6795" s="1"/>
    </row>
    <row r="6796" spans="2:2">
      <c r="B6796" s="1"/>
    </row>
    <row r="6797" spans="2:2">
      <c r="B6797" s="1"/>
    </row>
    <row r="6798" spans="2:2">
      <c r="B6798" s="1"/>
    </row>
    <row r="6799" spans="2:2">
      <c r="B6799" s="1"/>
    </row>
    <row r="6800" spans="2:2">
      <c r="B6800" s="1"/>
    </row>
    <row r="6801" spans="2:2">
      <c r="B6801" s="1"/>
    </row>
    <row r="6802" spans="2:2">
      <c r="B6802" s="1"/>
    </row>
    <row r="6803" spans="2:2">
      <c r="B6803" s="1"/>
    </row>
    <row r="6804" spans="2:2">
      <c r="B6804" s="1"/>
    </row>
    <row r="6805" spans="2:2">
      <c r="B6805" s="1"/>
    </row>
    <row r="6806" spans="2:2">
      <c r="B6806" s="1"/>
    </row>
    <row r="6807" spans="2:2">
      <c r="B6807" s="1"/>
    </row>
    <row r="6808" spans="2:2">
      <c r="B6808" s="1"/>
    </row>
    <row r="6809" spans="2:2">
      <c r="B6809" s="1"/>
    </row>
    <row r="6810" spans="2:2">
      <c r="B6810" s="1"/>
    </row>
    <row r="6811" spans="2:2">
      <c r="B6811" s="1"/>
    </row>
    <row r="6812" spans="2:2">
      <c r="B6812" s="1"/>
    </row>
    <row r="6813" spans="2:2">
      <c r="B6813" s="1"/>
    </row>
    <row r="6814" spans="2:2">
      <c r="B6814" s="1"/>
    </row>
    <row r="6815" spans="2:2">
      <c r="B6815" s="1"/>
    </row>
    <row r="6816" spans="2:2">
      <c r="B6816" s="1"/>
    </row>
    <row r="6817" spans="2:2">
      <c r="B6817" s="1"/>
    </row>
    <row r="6818" spans="2:2">
      <c r="B6818" s="1"/>
    </row>
    <row r="6819" spans="2:2">
      <c r="B6819" s="1"/>
    </row>
    <row r="6820" spans="2:2">
      <c r="B6820" s="1"/>
    </row>
    <row r="6821" spans="2:2">
      <c r="B6821" s="1"/>
    </row>
    <row r="6822" spans="2:2">
      <c r="B6822" s="1"/>
    </row>
    <row r="6823" spans="2:2">
      <c r="B6823" s="1"/>
    </row>
    <row r="6824" spans="2:2">
      <c r="B6824" s="1"/>
    </row>
    <row r="6825" spans="2:2">
      <c r="B6825" s="1"/>
    </row>
    <row r="6826" spans="2:2">
      <c r="B6826" s="1"/>
    </row>
    <row r="6827" spans="2:2">
      <c r="B6827" s="1"/>
    </row>
    <row r="6828" spans="2:2">
      <c r="B6828" s="1"/>
    </row>
    <row r="6829" spans="2:2">
      <c r="B6829" s="1"/>
    </row>
    <row r="6830" spans="2:2">
      <c r="B6830" s="1"/>
    </row>
    <row r="6831" spans="2:2">
      <c r="B6831" s="1"/>
    </row>
    <row r="6832" spans="2:2">
      <c r="B6832" s="1"/>
    </row>
    <row r="6833" spans="2:2">
      <c r="B6833" s="1"/>
    </row>
    <row r="6834" spans="2:2">
      <c r="B6834" s="1"/>
    </row>
    <row r="6835" spans="2:2">
      <c r="B6835" s="1"/>
    </row>
    <row r="6836" spans="2:2">
      <c r="B6836" s="1"/>
    </row>
    <row r="6837" spans="2:2">
      <c r="B6837" s="1"/>
    </row>
    <row r="6838" spans="2:2">
      <c r="B6838" s="1"/>
    </row>
    <row r="6839" spans="2:2">
      <c r="B6839" s="1"/>
    </row>
    <row r="6840" spans="2:2">
      <c r="B6840" s="1"/>
    </row>
    <row r="6841" spans="2:2">
      <c r="B6841" s="1"/>
    </row>
    <row r="6842" spans="2:2">
      <c r="B6842" s="1"/>
    </row>
    <row r="6843" spans="2:2">
      <c r="B6843" s="1"/>
    </row>
    <row r="6844" spans="2:2">
      <c r="B6844" s="1"/>
    </row>
    <row r="6845" spans="2:2">
      <c r="B6845" s="1"/>
    </row>
    <row r="6846" spans="2:2">
      <c r="B6846" s="1"/>
    </row>
    <row r="6847" spans="2:2">
      <c r="B6847" s="1"/>
    </row>
    <row r="6848" spans="2:2">
      <c r="B6848" s="1"/>
    </row>
    <row r="6849" spans="2:2">
      <c r="B6849" s="1"/>
    </row>
    <row r="6850" spans="2:2">
      <c r="B6850" s="1"/>
    </row>
    <row r="6851" spans="2:2">
      <c r="B6851" s="1"/>
    </row>
    <row r="6852" spans="2:2">
      <c r="B6852" s="1"/>
    </row>
    <row r="6853" spans="2:2">
      <c r="B6853" s="1"/>
    </row>
    <row r="6854" spans="2:2">
      <c r="B6854" s="1"/>
    </row>
    <row r="6855" spans="2:2">
      <c r="B6855" s="1"/>
    </row>
    <row r="6856" spans="2:2">
      <c r="B6856" s="1"/>
    </row>
    <row r="6857" spans="2:2">
      <c r="B6857" s="1"/>
    </row>
    <row r="6858" spans="2:2">
      <c r="B6858" s="1"/>
    </row>
    <row r="6859" spans="2:2">
      <c r="B6859" s="1"/>
    </row>
    <row r="6860" spans="2:2">
      <c r="B6860" s="1"/>
    </row>
    <row r="6861" spans="2:2">
      <c r="B6861" s="1"/>
    </row>
    <row r="6862" spans="2:2">
      <c r="B6862" s="1"/>
    </row>
    <row r="6863" spans="2:2">
      <c r="B6863" s="1"/>
    </row>
    <row r="6864" spans="2:2">
      <c r="B6864" s="1"/>
    </row>
    <row r="6865" spans="2:2">
      <c r="B6865" s="1"/>
    </row>
    <row r="6866" spans="2:2">
      <c r="B6866" s="1"/>
    </row>
    <row r="6867" spans="2:2">
      <c r="B6867" s="1"/>
    </row>
    <row r="6868" spans="2:2">
      <c r="B6868" s="1"/>
    </row>
    <row r="6869" spans="2:2">
      <c r="B6869" s="1"/>
    </row>
    <row r="6870" spans="2:2">
      <c r="B6870" s="1"/>
    </row>
    <row r="6871" spans="2:2">
      <c r="B6871" s="1"/>
    </row>
    <row r="6872" spans="2:2">
      <c r="B6872" s="1"/>
    </row>
    <row r="6873" spans="2:2">
      <c r="B6873" s="1"/>
    </row>
    <row r="6874" spans="2:2">
      <c r="B6874" s="1"/>
    </row>
    <row r="6875" spans="2:2">
      <c r="B6875" s="1"/>
    </row>
    <row r="6876" spans="2:2">
      <c r="B6876" s="1"/>
    </row>
    <row r="6877" spans="2:2">
      <c r="B6877" s="1"/>
    </row>
    <row r="6878" spans="2:2">
      <c r="B6878" s="1"/>
    </row>
    <row r="6879" spans="2:2">
      <c r="B6879" s="1"/>
    </row>
    <row r="6880" spans="2:2">
      <c r="B6880" s="1"/>
    </row>
    <row r="6881" spans="2:2">
      <c r="B6881" s="1"/>
    </row>
    <row r="6882" spans="2:2">
      <c r="B6882" s="1"/>
    </row>
    <row r="6883" spans="2:2">
      <c r="B6883" s="1"/>
    </row>
    <row r="6884" spans="2:2">
      <c r="B6884" s="1"/>
    </row>
    <row r="6885" spans="2:2">
      <c r="B6885" s="1"/>
    </row>
    <row r="6886" spans="2:2">
      <c r="B6886" s="1"/>
    </row>
    <row r="6887" spans="2:2">
      <c r="B6887" s="1"/>
    </row>
    <row r="6888" spans="2:2">
      <c r="B6888" s="1"/>
    </row>
    <row r="6889" spans="2:2">
      <c r="B6889" s="1"/>
    </row>
    <row r="6890" spans="2:2">
      <c r="B6890" s="1"/>
    </row>
    <row r="6891" spans="2:2">
      <c r="B6891" s="1"/>
    </row>
    <row r="6892" spans="2:2">
      <c r="B6892" s="1"/>
    </row>
    <row r="6893" spans="2:2">
      <c r="B6893" s="1"/>
    </row>
    <row r="6894" spans="2:2">
      <c r="B6894" s="1"/>
    </row>
    <row r="6895" spans="2:2">
      <c r="B6895" s="1"/>
    </row>
    <row r="6896" spans="2:2">
      <c r="B6896" s="1"/>
    </row>
    <row r="6897" spans="2:2">
      <c r="B6897" s="1"/>
    </row>
    <row r="6898" spans="2:2">
      <c r="B6898" s="1"/>
    </row>
    <row r="6899" spans="2:2">
      <c r="B6899" s="1"/>
    </row>
    <row r="6900" spans="2:2">
      <c r="B6900" s="1"/>
    </row>
    <row r="6901" spans="2:2">
      <c r="B6901" s="1"/>
    </row>
    <row r="6902" spans="2:2">
      <c r="B6902" s="1"/>
    </row>
    <row r="6903" spans="2:2">
      <c r="B6903" s="1"/>
    </row>
    <row r="6904" spans="2:2">
      <c r="B6904" s="1"/>
    </row>
    <row r="6905" spans="2:2">
      <c r="B6905" s="1"/>
    </row>
    <row r="6906" spans="2:2">
      <c r="B6906" s="1"/>
    </row>
    <row r="6907" spans="2:2">
      <c r="B6907" s="1"/>
    </row>
    <row r="6908" spans="2:2">
      <c r="B6908" s="1"/>
    </row>
    <row r="6909" spans="2:2">
      <c r="B6909" s="1"/>
    </row>
    <row r="6910" spans="2:2">
      <c r="B6910" s="1"/>
    </row>
    <row r="6911" spans="2:2">
      <c r="B6911" s="1"/>
    </row>
    <row r="6912" spans="2:2">
      <c r="B6912" s="1"/>
    </row>
    <row r="6913" spans="2:2">
      <c r="B6913" s="1"/>
    </row>
    <row r="6914" spans="2:2">
      <c r="B6914" s="1"/>
    </row>
    <row r="6915" spans="2:2">
      <c r="B6915" s="1"/>
    </row>
    <row r="6916" spans="2:2">
      <c r="B6916" s="1"/>
    </row>
    <row r="6917" spans="2:2">
      <c r="B6917" s="1"/>
    </row>
    <row r="6918" spans="2:2">
      <c r="B6918" s="1"/>
    </row>
    <row r="6919" spans="2:2">
      <c r="B6919" s="1"/>
    </row>
    <row r="6920" spans="2:2">
      <c r="B6920" s="1"/>
    </row>
    <row r="6921" spans="2:2">
      <c r="B6921" s="1"/>
    </row>
    <row r="6922" spans="2:2">
      <c r="B6922" s="1"/>
    </row>
    <row r="6923" spans="2:2">
      <c r="B6923" s="1"/>
    </row>
    <row r="6924" spans="2:2">
      <c r="B6924" s="1"/>
    </row>
    <row r="6925" spans="2:2">
      <c r="B6925" s="1"/>
    </row>
    <row r="6926" spans="2:2">
      <c r="B6926" s="1"/>
    </row>
    <row r="6927" spans="2:2">
      <c r="B6927" s="1"/>
    </row>
    <row r="6928" spans="2:2">
      <c r="B6928" s="1"/>
    </row>
    <row r="6929" spans="2:2">
      <c r="B6929" s="1"/>
    </row>
    <row r="6930" spans="2:2">
      <c r="B6930" s="1"/>
    </row>
    <row r="6931" spans="2:2">
      <c r="B6931" s="1"/>
    </row>
    <row r="6932" spans="2:2">
      <c r="B6932" s="1"/>
    </row>
    <row r="6933" spans="2:2">
      <c r="B6933" s="1"/>
    </row>
    <row r="6934" spans="2:2">
      <c r="B6934" s="1"/>
    </row>
    <row r="6935" spans="2:2">
      <c r="B6935" s="1"/>
    </row>
    <row r="6936" spans="2:2">
      <c r="B6936" s="1"/>
    </row>
    <row r="6937" spans="2:2">
      <c r="B6937" s="1"/>
    </row>
    <row r="6938" spans="2:2">
      <c r="B6938" s="1"/>
    </row>
    <row r="6939" spans="2:2">
      <c r="B6939" s="1"/>
    </row>
    <row r="6940" spans="2:2">
      <c r="B6940" s="1"/>
    </row>
    <row r="6941" spans="2:2">
      <c r="B6941" s="1"/>
    </row>
    <row r="6942" spans="2:2">
      <c r="B6942" s="1"/>
    </row>
    <row r="6943" spans="2:2">
      <c r="B6943" s="1"/>
    </row>
    <row r="6944" spans="2:2">
      <c r="B6944" s="1"/>
    </row>
    <row r="6945" spans="2:2">
      <c r="B6945" s="1"/>
    </row>
    <row r="6946" spans="2:2">
      <c r="B6946" s="1"/>
    </row>
    <row r="6947" spans="2:2">
      <c r="B6947" s="1"/>
    </row>
    <row r="6948" spans="2:2">
      <c r="B6948" s="1"/>
    </row>
    <row r="6949" spans="2:2">
      <c r="B6949" s="1"/>
    </row>
    <row r="6950" spans="2:2">
      <c r="B6950" s="1"/>
    </row>
    <row r="6951" spans="2:2">
      <c r="B6951" s="1"/>
    </row>
    <row r="6952" spans="2:2">
      <c r="B6952" s="1"/>
    </row>
    <row r="6953" spans="2:2">
      <c r="B6953" s="1"/>
    </row>
    <row r="6954" spans="2:2">
      <c r="B6954" s="1"/>
    </row>
    <row r="6955" spans="2:2">
      <c r="B6955" s="1"/>
    </row>
    <row r="6956" spans="2:2">
      <c r="B6956" s="1"/>
    </row>
    <row r="6957" spans="2:2">
      <c r="B6957" s="1"/>
    </row>
    <row r="6958" spans="2:2">
      <c r="B6958" s="1"/>
    </row>
    <row r="6959" spans="2:2">
      <c r="B6959" s="1"/>
    </row>
    <row r="6960" spans="2:2">
      <c r="B6960" s="1"/>
    </row>
    <row r="6961" spans="2:2">
      <c r="B6961" s="1"/>
    </row>
    <row r="6962" spans="2:2">
      <c r="B6962" s="1"/>
    </row>
    <row r="6963" spans="2:2">
      <c r="B6963" s="1"/>
    </row>
    <row r="6964" spans="2:2">
      <c r="B6964" s="1"/>
    </row>
    <row r="6965" spans="2:2">
      <c r="B6965" s="1"/>
    </row>
    <row r="6966" spans="2:2">
      <c r="B6966" s="1"/>
    </row>
    <row r="6967" spans="2:2">
      <c r="B6967" s="1"/>
    </row>
    <row r="6968" spans="2:2">
      <c r="B6968" s="1"/>
    </row>
    <row r="6969" spans="2:2">
      <c r="B6969" s="1"/>
    </row>
    <row r="6970" spans="2:2">
      <c r="B6970" s="1"/>
    </row>
    <row r="6971" spans="2:2">
      <c r="B6971" s="1"/>
    </row>
    <row r="6972" spans="2:2">
      <c r="B6972" s="1"/>
    </row>
    <row r="6973" spans="2:2">
      <c r="B6973" s="1"/>
    </row>
    <row r="6974" spans="2:2">
      <c r="B6974" s="1"/>
    </row>
    <row r="6975" spans="2:2">
      <c r="B6975" s="1"/>
    </row>
    <row r="6976" spans="2:2">
      <c r="B6976" s="1"/>
    </row>
    <row r="6977" spans="2:2">
      <c r="B6977" s="1"/>
    </row>
    <row r="6978" spans="2:2">
      <c r="B6978" s="1"/>
    </row>
    <row r="6979" spans="2:2">
      <c r="B6979" s="1"/>
    </row>
    <row r="6980" spans="2:2">
      <c r="B6980" s="1"/>
    </row>
    <row r="6981" spans="2:2">
      <c r="B6981" s="1"/>
    </row>
    <row r="6982" spans="2:2">
      <c r="B6982" s="1"/>
    </row>
    <row r="6983" spans="2:2">
      <c r="B6983" s="1"/>
    </row>
    <row r="6984" spans="2:2">
      <c r="B6984" s="1"/>
    </row>
    <row r="6985" spans="2:2">
      <c r="B6985" s="1"/>
    </row>
    <row r="6986" spans="2:2">
      <c r="B6986" s="1"/>
    </row>
    <row r="6987" spans="2:2">
      <c r="B6987" s="1"/>
    </row>
    <row r="6988" spans="2:2">
      <c r="B6988" s="1"/>
    </row>
    <row r="6989" spans="2:2">
      <c r="B6989" s="1"/>
    </row>
    <row r="6990" spans="2:2">
      <c r="B6990" s="1"/>
    </row>
    <row r="6991" spans="2:2">
      <c r="B6991" s="1"/>
    </row>
    <row r="6992" spans="2:2">
      <c r="B6992" s="1"/>
    </row>
    <row r="6993" spans="2:2">
      <c r="B6993" s="1"/>
    </row>
    <row r="6994" spans="2:2">
      <c r="B6994" s="1"/>
    </row>
    <row r="6995" spans="2:2">
      <c r="B6995" s="1"/>
    </row>
    <row r="6996" spans="2:2">
      <c r="B6996" s="1"/>
    </row>
    <row r="6997" spans="2:2">
      <c r="B6997" s="1"/>
    </row>
    <row r="6998" spans="2:2">
      <c r="B6998" s="1"/>
    </row>
    <row r="6999" spans="2:2">
      <c r="B6999" s="1"/>
    </row>
    <row r="7000" spans="2:2">
      <c r="B7000" s="1"/>
    </row>
    <row r="7001" spans="2:2">
      <c r="B7001" s="1"/>
    </row>
    <row r="7002" spans="2:2">
      <c r="B7002" s="1"/>
    </row>
    <row r="7003" spans="2:2">
      <c r="B7003" s="1"/>
    </row>
    <row r="7004" spans="2:2">
      <c r="B7004" s="1"/>
    </row>
    <row r="7005" spans="2:2">
      <c r="B7005" s="1"/>
    </row>
    <row r="7006" spans="2:2">
      <c r="B7006" s="1"/>
    </row>
    <row r="7007" spans="2:2">
      <c r="B7007" s="1"/>
    </row>
    <row r="7008" spans="2:2">
      <c r="B7008" s="1"/>
    </row>
    <row r="7009" spans="2:2">
      <c r="B7009" s="1"/>
    </row>
    <row r="7010" spans="2:2">
      <c r="B7010" s="1"/>
    </row>
    <row r="7011" spans="2:2">
      <c r="B7011" s="1"/>
    </row>
    <row r="7012" spans="2:2">
      <c r="B7012" s="1"/>
    </row>
    <row r="7013" spans="2:2">
      <c r="B7013" s="1"/>
    </row>
    <row r="7014" spans="2:2">
      <c r="B7014" s="1"/>
    </row>
    <row r="7015" spans="2:2">
      <c r="B7015" s="1"/>
    </row>
    <row r="7016" spans="2:2">
      <c r="B7016" s="1"/>
    </row>
    <row r="7017" spans="2:2">
      <c r="B7017" s="1"/>
    </row>
    <row r="7018" spans="2:2">
      <c r="B7018" s="1"/>
    </row>
    <row r="7019" spans="2:2">
      <c r="B7019" s="1"/>
    </row>
    <row r="7020" spans="2:2">
      <c r="B7020" s="1"/>
    </row>
    <row r="7021" spans="2:2">
      <c r="B7021" s="1"/>
    </row>
    <row r="7022" spans="2:2">
      <c r="B7022" s="1"/>
    </row>
    <row r="7023" spans="2:2">
      <c r="B7023" s="1"/>
    </row>
    <row r="7024" spans="2:2">
      <c r="B7024" s="1"/>
    </row>
    <row r="7025" spans="2:2">
      <c r="B7025" s="1"/>
    </row>
    <row r="7026" spans="2:2">
      <c r="B7026" s="1"/>
    </row>
    <row r="7027" spans="2:2">
      <c r="B7027" s="1"/>
    </row>
    <row r="7028" spans="2:2">
      <c r="B7028" s="1"/>
    </row>
    <row r="7029" spans="2:2">
      <c r="B7029" s="1"/>
    </row>
    <row r="7030" spans="2:2">
      <c r="B7030" s="1"/>
    </row>
    <row r="7031" spans="2:2">
      <c r="B7031" s="1"/>
    </row>
    <row r="7032" spans="2:2">
      <c r="B7032" s="1"/>
    </row>
    <row r="7033" spans="2:2">
      <c r="B7033" s="1"/>
    </row>
    <row r="7034" spans="2:2">
      <c r="B7034" s="1"/>
    </row>
    <row r="7035" spans="2:2">
      <c r="B7035" s="1"/>
    </row>
    <row r="7036" spans="2:2">
      <c r="B7036" s="1"/>
    </row>
    <row r="7037" spans="2:2">
      <c r="B7037" s="1"/>
    </row>
    <row r="7038" spans="2:2">
      <c r="B7038" s="1"/>
    </row>
    <row r="7039" spans="2:2">
      <c r="B7039" s="1"/>
    </row>
    <row r="7040" spans="2:2">
      <c r="B7040" s="1"/>
    </row>
    <row r="7041" spans="2:2">
      <c r="B7041" s="1"/>
    </row>
    <row r="7042" spans="2:2">
      <c r="B7042" s="1"/>
    </row>
    <row r="7043" spans="2:2">
      <c r="B7043" s="1"/>
    </row>
    <row r="7044" spans="2:2">
      <c r="B7044" s="1"/>
    </row>
    <row r="7045" spans="2:2">
      <c r="B7045" s="1"/>
    </row>
    <row r="7046" spans="2:2">
      <c r="B7046" s="1"/>
    </row>
    <row r="7047" spans="2:2">
      <c r="B7047" s="1"/>
    </row>
    <row r="7048" spans="2:2">
      <c r="B7048" s="1"/>
    </row>
    <row r="7049" spans="2:2">
      <c r="B7049" s="1"/>
    </row>
    <row r="7050" spans="2:2">
      <c r="B7050" s="1"/>
    </row>
    <row r="7051" spans="2:2">
      <c r="B7051" s="1"/>
    </row>
    <row r="7052" spans="2:2">
      <c r="B7052" s="1"/>
    </row>
    <row r="7053" spans="2:2">
      <c r="B7053" s="1"/>
    </row>
    <row r="7054" spans="2:2">
      <c r="B7054" s="1"/>
    </row>
    <row r="7055" spans="2:2">
      <c r="B7055" s="1"/>
    </row>
    <row r="7056" spans="2:2">
      <c r="B7056" s="1"/>
    </row>
    <row r="7057" spans="2:2">
      <c r="B7057" s="1"/>
    </row>
    <row r="7058" spans="2:2">
      <c r="B7058" s="1"/>
    </row>
    <row r="7059" spans="2:2">
      <c r="B7059" s="1"/>
    </row>
    <row r="7060" spans="2:2">
      <c r="B7060" s="1"/>
    </row>
    <row r="7061" spans="2:2">
      <c r="B7061" s="1"/>
    </row>
    <row r="7062" spans="2:2">
      <c r="B7062" s="1"/>
    </row>
    <row r="7063" spans="2:2">
      <c r="B7063" s="1"/>
    </row>
    <row r="7064" spans="2:2">
      <c r="B7064" s="1"/>
    </row>
    <row r="7065" spans="2:2">
      <c r="B7065" s="1"/>
    </row>
    <row r="7066" spans="2:2">
      <c r="B7066" s="1"/>
    </row>
    <row r="7067" spans="2:2">
      <c r="B7067" s="1"/>
    </row>
    <row r="7068" spans="2:2">
      <c r="B7068" s="1"/>
    </row>
    <row r="7069" spans="2:2">
      <c r="B7069" s="1"/>
    </row>
    <row r="7070" spans="2:2">
      <c r="B7070" s="1"/>
    </row>
    <row r="7071" spans="2:2">
      <c r="B7071" s="1"/>
    </row>
    <row r="7072" spans="2:2">
      <c r="B7072" s="1"/>
    </row>
    <row r="7073" spans="2:2">
      <c r="B7073" s="1"/>
    </row>
    <row r="7074" spans="2:2">
      <c r="B7074" s="1"/>
    </row>
    <row r="7075" spans="2:2">
      <c r="B7075" s="1"/>
    </row>
    <row r="7076" spans="2:2">
      <c r="B7076" s="1"/>
    </row>
    <row r="7077" spans="2:2">
      <c r="B7077" s="1"/>
    </row>
    <row r="7078" spans="2:2">
      <c r="B7078" s="1"/>
    </row>
    <row r="7079" spans="2:2">
      <c r="B7079" s="1"/>
    </row>
    <row r="7080" spans="2:2">
      <c r="B7080" s="1"/>
    </row>
    <row r="7081" spans="2:2">
      <c r="B7081" s="1"/>
    </row>
    <row r="7082" spans="2:2">
      <c r="B7082" s="1"/>
    </row>
    <row r="7083" spans="2:2">
      <c r="B7083" s="1"/>
    </row>
    <row r="7084" spans="2:2">
      <c r="B7084" s="1"/>
    </row>
    <row r="7085" spans="2:2">
      <c r="B7085" s="1"/>
    </row>
    <row r="7086" spans="2:2">
      <c r="B7086" s="1"/>
    </row>
    <row r="7087" spans="2:2">
      <c r="B7087" s="1"/>
    </row>
    <row r="7088" spans="2:2">
      <c r="B7088" s="1"/>
    </row>
    <row r="7089" spans="2:2">
      <c r="B7089" s="1"/>
    </row>
    <row r="7090" spans="2:2">
      <c r="B7090" s="1"/>
    </row>
    <row r="7091" spans="2:2">
      <c r="B7091" s="1"/>
    </row>
    <row r="7092" spans="2:2">
      <c r="B7092" s="1"/>
    </row>
    <row r="7093" spans="2:2">
      <c r="B7093" s="1"/>
    </row>
    <row r="7094" spans="2:2">
      <c r="B7094" s="1"/>
    </row>
    <row r="7095" spans="2:2">
      <c r="B7095" s="1"/>
    </row>
    <row r="7096" spans="2:2">
      <c r="B7096" s="1"/>
    </row>
    <row r="7097" spans="2:2">
      <c r="B7097" s="1"/>
    </row>
    <row r="7098" spans="2:2">
      <c r="B7098" s="1"/>
    </row>
    <row r="7099" spans="2:2">
      <c r="B7099" s="1"/>
    </row>
    <row r="7100" spans="2:2">
      <c r="B7100" s="1"/>
    </row>
    <row r="7101" spans="2:2">
      <c r="B7101" s="1"/>
    </row>
    <row r="7102" spans="2:2">
      <c r="B7102" s="1"/>
    </row>
    <row r="7103" spans="2:2">
      <c r="B7103" s="1"/>
    </row>
    <row r="7104" spans="2:2">
      <c r="B7104" s="1"/>
    </row>
    <row r="7105" spans="2:2">
      <c r="B7105" s="1"/>
    </row>
    <row r="7106" spans="2:2">
      <c r="B7106" s="1"/>
    </row>
    <row r="7107" spans="2:2">
      <c r="B7107" s="1"/>
    </row>
    <row r="7108" spans="2:2">
      <c r="B7108" s="1"/>
    </row>
    <row r="7109" spans="2:2">
      <c r="B7109" s="1"/>
    </row>
    <row r="7110" spans="2:2">
      <c r="B7110" s="1"/>
    </row>
    <row r="7111" spans="2:2">
      <c r="B7111" s="1"/>
    </row>
    <row r="7112" spans="2:2">
      <c r="B7112" s="1"/>
    </row>
    <row r="7113" spans="2:2">
      <c r="B7113" s="1"/>
    </row>
    <row r="7114" spans="2:2">
      <c r="B7114" s="1"/>
    </row>
    <row r="7115" spans="2:2">
      <c r="B7115" s="1"/>
    </row>
    <row r="7116" spans="2:2">
      <c r="B7116" s="1"/>
    </row>
    <row r="7117" spans="2:2">
      <c r="B7117" s="1"/>
    </row>
    <row r="7118" spans="2:2">
      <c r="B7118" s="1"/>
    </row>
    <row r="7119" spans="2:2">
      <c r="B7119" s="1"/>
    </row>
    <row r="7120" spans="2:2">
      <c r="B7120" s="1"/>
    </row>
    <row r="7121" spans="2:2">
      <c r="B7121" s="1"/>
    </row>
    <row r="7122" spans="2:2">
      <c r="B7122" s="1"/>
    </row>
    <row r="7123" spans="2:2">
      <c r="B7123" s="1"/>
    </row>
    <row r="7124" spans="2:2">
      <c r="B7124" s="1"/>
    </row>
    <row r="7125" spans="2:2">
      <c r="B7125" s="1"/>
    </row>
    <row r="7126" spans="2:2">
      <c r="B7126" s="1"/>
    </row>
    <row r="7127" spans="2:2">
      <c r="B7127" s="1"/>
    </row>
    <row r="7128" spans="2:2">
      <c r="B7128" s="1"/>
    </row>
    <row r="7129" spans="2:2">
      <c r="B7129" s="1"/>
    </row>
    <row r="7130" spans="2:2">
      <c r="B7130" s="1"/>
    </row>
    <row r="7131" spans="2:2">
      <c r="B7131" s="1"/>
    </row>
    <row r="7132" spans="2:2">
      <c r="B7132" s="1"/>
    </row>
    <row r="7133" spans="2:2">
      <c r="B7133" s="1"/>
    </row>
    <row r="7134" spans="2:2">
      <c r="B7134" s="1"/>
    </row>
    <row r="7135" spans="2:2">
      <c r="B7135" s="1"/>
    </row>
    <row r="7136" spans="2:2">
      <c r="B7136" s="1"/>
    </row>
    <row r="7137" spans="2:2">
      <c r="B7137" s="1"/>
    </row>
    <row r="7138" spans="2:2">
      <c r="B7138" s="1"/>
    </row>
    <row r="7139" spans="2:2">
      <c r="B7139" s="1"/>
    </row>
    <row r="7140" spans="2:2">
      <c r="B7140" s="1"/>
    </row>
    <row r="7141" spans="2:2">
      <c r="B7141" s="1"/>
    </row>
    <row r="7142" spans="2:2">
      <c r="B7142" s="1"/>
    </row>
    <row r="7143" spans="2:2">
      <c r="B7143" s="1"/>
    </row>
    <row r="7144" spans="2:2">
      <c r="B7144" s="1"/>
    </row>
    <row r="7145" spans="2:2">
      <c r="B7145" s="1"/>
    </row>
    <row r="7146" spans="2:2">
      <c r="B7146" s="1"/>
    </row>
    <row r="7147" spans="2:2">
      <c r="B7147" s="1"/>
    </row>
    <row r="7148" spans="2:2">
      <c r="B7148" s="1"/>
    </row>
    <row r="7149" spans="2:2">
      <c r="B7149" s="1"/>
    </row>
    <row r="7150" spans="2:2">
      <c r="B7150" s="1"/>
    </row>
    <row r="7151" spans="2:2">
      <c r="B7151" s="1"/>
    </row>
    <row r="7152" spans="2:2">
      <c r="B7152" s="1"/>
    </row>
    <row r="7153" spans="2:2">
      <c r="B7153" s="1"/>
    </row>
    <row r="7154" spans="2:2">
      <c r="B7154" s="1"/>
    </row>
    <row r="7155" spans="2:2">
      <c r="B7155" s="1"/>
    </row>
    <row r="7156" spans="2:2">
      <c r="B7156" s="1"/>
    </row>
    <row r="7157" spans="2:2">
      <c r="B7157" s="1"/>
    </row>
    <row r="7158" spans="2:2">
      <c r="B7158" s="1"/>
    </row>
    <row r="7159" spans="2:2">
      <c r="B7159" s="1"/>
    </row>
    <row r="7160" spans="2:2">
      <c r="B7160" s="1"/>
    </row>
    <row r="7161" spans="2:2">
      <c r="B7161" s="1"/>
    </row>
    <row r="7162" spans="2:2">
      <c r="B7162" s="1"/>
    </row>
    <row r="7163" spans="2:2">
      <c r="B7163" s="1"/>
    </row>
    <row r="7164" spans="2:2">
      <c r="B7164" s="1"/>
    </row>
    <row r="7165" spans="2:2">
      <c r="B7165" s="1"/>
    </row>
    <row r="7166" spans="2:2">
      <c r="B7166" s="1"/>
    </row>
    <row r="7167" spans="2:2">
      <c r="B7167" s="1"/>
    </row>
    <row r="7168" spans="2:2">
      <c r="B7168" s="1"/>
    </row>
    <row r="7169" spans="2:2">
      <c r="B7169" s="1"/>
    </row>
    <row r="7170" spans="2:2">
      <c r="B7170" s="1"/>
    </row>
    <row r="7171" spans="2:2">
      <c r="B7171" s="1"/>
    </row>
    <row r="7172" spans="2:2">
      <c r="B7172" s="1"/>
    </row>
    <row r="7173" spans="2:2">
      <c r="B7173" s="1"/>
    </row>
    <row r="7174" spans="2:2">
      <c r="B7174" s="1"/>
    </row>
    <row r="7175" spans="2:2">
      <c r="B7175" s="1"/>
    </row>
    <row r="7176" spans="2:2">
      <c r="B7176" s="1"/>
    </row>
    <row r="7177" spans="2:2">
      <c r="B7177" s="1"/>
    </row>
    <row r="7178" spans="2:2">
      <c r="B7178" s="1"/>
    </row>
    <row r="7179" spans="2:2">
      <c r="B7179" s="1"/>
    </row>
    <row r="7180" spans="2:2">
      <c r="B7180" s="1"/>
    </row>
    <row r="7181" spans="2:2">
      <c r="B7181" s="1"/>
    </row>
    <row r="7182" spans="2:2">
      <c r="B7182" s="1"/>
    </row>
    <row r="7183" spans="2:2">
      <c r="B7183" s="1"/>
    </row>
    <row r="7184" spans="2:2">
      <c r="B7184" s="1"/>
    </row>
    <row r="7185" spans="2:2">
      <c r="B7185" s="1"/>
    </row>
    <row r="7186" spans="2:2">
      <c r="B7186" s="1"/>
    </row>
    <row r="7187" spans="2:2">
      <c r="B7187" s="1"/>
    </row>
    <row r="7188" spans="2:2">
      <c r="B7188" s="1"/>
    </row>
    <row r="7189" spans="2:2">
      <c r="B7189" s="1"/>
    </row>
    <row r="7190" spans="2:2">
      <c r="B7190" s="1"/>
    </row>
    <row r="7191" spans="2:2">
      <c r="B7191" s="1"/>
    </row>
    <row r="7192" spans="2:2">
      <c r="B7192" s="1"/>
    </row>
    <row r="7193" spans="2:2">
      <c r="B7193" s="1"/>
    </row>
    <row r="7194" spans="2:2">
      <c r="B7194" s="1"/>
    </row>
    <row r="7195" spans="2:2">
      <c r="B7195" s="1"/>
    </row>
    <row r="7196" spans="2:2">
      <c r="B7196" s="1"/>
    </row>
    <row r="7197" spans="2:2">
      <c r="B7197" s="1"/>
    </row>
    <row r="7198" spans="2:2">
      <c r="B7198" s="1"/>
    </row>
    <row r="7199" spans="2:2">
      <c r="B7199" s="1"/>
    </row>
    <row r="7200" spans="2:2">
      <c r="B7200" s="1"/>
    </row>
    <row r="7201" spans="2:2">
      <c r="B7201" s="1"/>
    </row>
    <row r="7202" spans="2:2">
      <c r="B7202" s="1"/>
    </row>
    <row r="7203" spans="2:2">
      <c r="B7203" s="1"/>
    </row>
    <row r="7204" spans="2:2">
      <c r="B7204" s="1"/>
    </row>
    <row r="7205" spans="2:2">
      <c r="B7205" s="1"/>
    </row>
    <row r="7206" spans="2:2">
      <c r="B7206" s="1"/>
    </row>
    <row r="7207" spans="2:2">
      <c r="B7207" s="1"/>
    </row>
    <row r="7208" spans="2:2">
      <c r="B7208" s="1"/>
    </row>
    <row r="7209" spans="2:2">
      <c r="B7209" s="1"/>
    </row>
    <row r="7210" spans="2:2">
      <c r="B7210" s="1"/>
    </row>
    <row r="7211" spans="2:2">
      <c r="B7211" s="1"/>
    </row>
    <row r="7212" spans="2:2">
      <c r="B7212" s="1"/>
    </row>
    <row r="7213" spans="2:2">
      <c r="B7213" s="1"/>
    </row>
    <row r="7214" spans="2:2">
      <c r="B7214" s="1"/>
    </row>
    <row r="7215" spans="2:2">
      <c r="B7215" s="1"/>
    </row>
    <row r="7216" spans="2:2">
      <c r="B7216" s="1"/>
    </row>
    <row r="7217" spans="2:2">
      <c r="B7217" s="1"/>
    </row>
    <row r="7218" spans="2:2">
      <c r="B7218" s="1"/>
    </row>
    <row r="7219" spans="2:2">
      <c r="B7219" s="1"/>
    </row>
    <row r="7220" spans="2:2">
      <c r="B7220" s="1"/>
    </row>
    <row r="7221" spans="2:2">
      <c r="B7221" s="1"/>
    </row>
    <row r="7222" spans="2:2">
      <c r="B7222" s="1"/>
    </row>
    <row r="7223" spans="2:2">
      <c r="B7223" s="1"/>
    </row>
    <row r="7224" spans="2:2">
      <c r="B7224" s="1"/>
    </row>
    <row r="7225" spans="2:2">
      <c r="B7225" s="1"/>
    </row>
    <row r="7226" spans="2:2">
      <c r="B7226" s="1"/>
    </row>
    <row r="7227" spans="2:2">
      <c r="B7227" s="1"/>
    </row>
    <row r="7228" spans="2:2">
      <c r="B7228" s="1"/>
    </row>
    <row r="7229" spans="2:2">
      <c r="B7229" s="1"/>
    </row>
    <row r="7230" spans="2:2">
      <c r="B7230" s="1"/>
    </row>
    <row r="7231" spans="2:2">
      <c r="B7231" s="1"/>
    </row>
    <row r="7232" spans="2:2">
      <c r="B7232" s="1"/>
    </row>
    <row r="7233" spans="2:2">
      <c r="B7233" s="1"/>
    </row>
    <row r="7234" spans="2:2">
      <c r="B7234" s="1"/>
    </row>
    <row r="7235" spans="2:2">
      <c r="B7235" s="1"/>
    </row>
    <row r="7236" spans="2:2">
      <c r="B7236" s="1"/>
    </row>
    <row r="7237" spans="2:2">
      <c r="B7237" s="1"/>
    </row>
    <row r="7238" spans="2:2">
      <c r="B7238" s="1"/>
    </row>
    <row r="7239" spans="2:2">
      <c r="B7239" s="1"/>
    </row>
    <row r="7240" spans="2:2">
      <c r="B7240" s="1"/>
    </row>
    <row r="7241" spans="2:2">
      <c r="B7241" s="1"/>
    </row>
    <row r="7242" spans="2:2">
      <c r="B7242" s="1"/>
    </row>
    <row r="7243" spans="2:2">
      <c r="B7243" s="1"/>
    </row>
    <row r="7244" spans="2:2">
      <c r="B7244" s="1"/>
    </row>
    <row r="7245" spans="2:2">
      <c r="B7245" s="1"/>
    </row>
    <row r="7246" spans="2:2">
      <c r="B7246" s="1"/>
    </row>
    <row r="7247" spans="2:2">
      <c r="B7247" s="1"/>
    </row>
    <row r="7248" spans="2:2">
      <c r="B7248" s="1"/>
    </row>
    <row r="7249" spans="2:2">
      <c r="B7249" s="1"/>
    </row>
    <row r="7250" spans="2:2">
      <c r="B7250" s="1"/>
    </row>
    <row r="7251" spans="2:2">
      <c r="B7251" s="1"/>
    </row>
    <row r="7252" spans="2:2">
      <c r="B7252" s="1"/>
    </row>
    <row r="7253" spans="2:2">
      <c r="B7253" s="1"/>
    </row>
    <row r="7254" spans="2:2">
      <c r="B7254" s="1"/>
    </row>
    <row r="7255" spans="2:2">
      <c r="B7255" s="1"/>
    </row>
    <row r="7256" spans="2:2">
      <c r="B7256" s="1"/>
    </row>
    <row r="7257" spans="2:2">
      <c r="B7257" s="1"/>
    </row>
    <row r="7258" spans="2:2">
      <c r="B7258" s="1"/>
    </row>
    <row r="7259" spans="2:2">
      <c r="B7259" s="1"/>
    </row>
    <row r="7260" spans="2:2">
      <c r="B7260" s="1"/>
    </row>
    <row r="7261" spans="2:2">
      <c r="B7261" s="1"/>
    </row>
    <row r="7262" spans="2:2">
      <c r="B7262" s="1"/>
    </row>
    <row r="7263" spans="2:2">
      <c r="B7263" s="1"/>
    </row>
    <row r="7264" spans="2:2">
      <c r="B7264" s="1"/>
    </row>
    <row r="7265" spans="2:2">
      <c r="B7265" s="1"/>
    </row>
    <row r="7266" spans="2:2">
      <c r="B7266" s="1"/>
    </row>
    <row r="7267" spans="2:2">
      <c r="B7267" s="1"/>
    </row>
    <row r="7268" spans="2:2">
      <c r="B7268" s="1"/>
    </row>
    <row r="7269" spans="2:2">
      <c r="B7269" s="1"/>
    </row>
    <row r="7270" spans="2:2">
      <c r="B7270" s="1"/>
    </row>
    <row r="7271" spans="2:2">
      <c r="B7271" s="1"/>
    </row>
    <row r="7272" spans="2:2">
      <c r="B7272" s="1"/>
    </row>
    <row r="7273" spans="2:2">
      <c r="B7273" s="1"/>
    </row>
    <row r="7274" spans="2:2">
      <c r="B7274" s="1"/>
    </row>
    <row r="7275" spans="2:2">
      <c r="B7275" s="1"/>
    </row>
    <row r="7276" spans="2:2">
      <c r="B7276" s="1"/>
    </row>
    <row r="7277" spans="2:2">
      <c r="B7277" s="1"/>
    </row>
    <row r="7278" spans="2:2">
      <c r="B7278" s="1"/>
    </row>
    <row r="7279" spans="2:2">
      <c r="B7279" s="1"/>
    </row>
    <row r="7280" spans="2:2">
      <c r="B7280" s="1"/>
    </row>
    <row r="7281" spans="2:2">
      <c r="B7281" s="1"/>
    </row>
    <row r="7282" spans="2:2">
      <c r="B7282" s="1"/>
    </row>
    <row r="7283" spans="2:2">
      <c r="B7283" s="1"/>
    </row>
    <row r="7284" spans="2:2">
      <c r="B7284" s="1"/>
    </row>
    <row r="7285" spans="2:2">
      <c r="B7285" s="1"/>
    </row>
    <row r="7286" spans="2:2">
      <c r="B7286" s="1"/>
    </row>
    <row r="7287" spans="2:2">
      <c r="B7287" s="1"/>
    </row>
    <row r="7288" spans="2:2">
      <c r="B7288" s="1"/>
    </row>
    <row r="7289" spans="2:2">
      <c r="B7289" s="1"/>
    </row>
    <row r="7290" spans="2:2">
      <c r="B7290" s="1"/>
    </row>
    <row r="7291" spans="2:2">
      <c r="B7291" s="1"/>
    </row>
    <row r="7292" spans="2:2">
      <c r="B7292" s="1"/>
    </row>
    <row r="7293" spans="2:2">
      <c r="B7293" s="1"/>
    </row>
    <row r="7294" spans="2:2">
      <c r="B7294" s="1"/>
    </row>
    <row r="7295" spans="2:2">
      <c r="B7295" s="1"/>
    </row>
    <row r="7296" spans="2:2">
      <c r="B7296" s="1"/>
    </row>
    <row r="7297" spans="2:2">
      <c r="B7297" s="1"/>
    </row>
    <row r="7298" spans="2:2">
      <c r="B7298" s="1"/>
    </row>
    <row r="7299" spans="2:2">
      <c r="B7299" s="1"/>
    </row>
    <row r="7300" spans="2:2">
      <c r="B7300" s="1"/>
    </row>
    <row r="7301" spans="2:2">
      <c r="B7301" s="1"/>
    </row>
    <row r="7302" spans="2:2">
      <c r="B7302" s="1"/>
    </row>
    <row r="7303" spans="2:2">
      <c r="B7303" s="1"/>
    </row>
    <row r="7304" spans="2:2">
      <c r="B7304" s="1"/>
    </row>
    <row r="7305" spans="2:2">
      <c r="B7305" s="1"/>
    </row>
    <row r="7306" spans="2:2">
      <c r="B7306" s="1"/>
    </row>
    <row r="7307" spans="2:2">
      <c r="B7307" s="1"/>
    </row>
    <row r="7308" spans="2:2">
      <c r="B7308" s="1"/>
    </row>
    <row r="7309" spans="2:2">
      <c r="B7309" s="1"/>
    </row>
    <row r="7310" spans="2:2">
      <c r="B7310" s="1"/>
    </row>
    <row r="7311" spans="2:2">
      <c r="B7311" s="1"/>
    </row>
    <row r="7312" spans="2:2">
      <c r="B7312" s="1"/>
    </row>
    <row r="7313" spans="2:2">
      <c r="B7313" s="1"/>
    </row>
    <row r="7314" spans="2:2">
      <c r="B7314" s="1"/>
    </row>
    <row r="7315" spans="2:2">
      <c r="B7315" s="1"/>
    </row>
    <row r="7316" spans="2:2">
      <c r="B7316" s="1"/>
    </row>
    <row r="7317" spans="2:2">
      <c r="B7317" s="1"/>
    </row>
    <row r="7318" spans="2:2">
      <c r="B7318" s="1"/>
    </row>
    <row r="7319" spans="2:2">
      <c r="B7319" s="1"/>
    </row>
    <row r="7320" spans="2:2">
      <c r="B7320" s="1"/>
    </row>
    <row r="7321" spans="2:2">
      <c r="B7321" s="1"/>
    </row>
    <row r="7322" spans="2:2">
      <c r="B7322" s="1"/>
    </row>
    <row r="7323" spans="2:2">
      <c r="B7323" s="1"/>
    </row>
    <row r="7324" spans="2:2">
      <c r="B7324" s="1"/>
    </row>
    <row r="7325" spans="2:2">
      <c r="B7325" s="1"/>
    </row>
    <row r="7326" spans="2:2">
      <c r="B7326" s="1"/>
    </row>
    <row r="7327" spans="2:2">
      <c r="B7327" s="1"/>
    </row>
    <row r="7328" spans="2:2">
      <c r="B7328" s="1"/>
    </row>
    <row r="7329" spans="2:2">
      <c r="B7329" s="1"/>
    </row>
    <row r="7330" spans="2:2">
      <c r="B7330" s="1"/>
    </row>
    <row r="7331" spans="2:2">
      <c r="B7331" s="1"/>
    </row>
    <row r="7332" spans="2:2">
      <c r="B7332" s="1"/>
    </row>
    <row r="7333" spans="2:2">
      <c r="B7333" s="1"/>
    </row>
    <row r="7334" spans="2:2">
      <c r="B7334" s="1"/>
    </row>
    <row r="7335" spans="2:2">
      <c r="B7335" s="1"/>
    </row>
    <row r="7336" spans="2:2">
      <c r="B7336" s="1"/>
    </row>
    <row r="7337" spans="2:2">
      <c r="B7337" s="1"/>
    </row>
    <row r="7338" spans="2:2">
      <c r="B7338" s="1"/>
    </row>
    <row r="7339" spans="2:2">
      <c r="B7339" s="1"/>
    </row>
    <row r="7340" spans="2:2">
      <c r="B7340" s="1"/>
    </row>
    <row r="7341" spans="2:2">
      <c r="B7341" s="1"/>
    </row>
    <row r="7342" spans="2:2">
      <c r="B7342" s="1"/>
    </row>
    <row r="7343" spans="2:2">
      <c r="B7343" s="1"/>
    </row>
    <row r="7344" spans="2:2">
      <c r="B7344" s="1"/>
    </row>
    <row r="7345" spans="2:2">
      <c r="B7345" s="1"/>
    </row>
    <row r="7346" spans="2:2">
      <c r="B7346" s="1"/>
    </row>
    <row r="7347" spans="2:2">
      <c r="B7347" s="1"/>
    </row>
    <row r="7348" spans="2:2">
      <c r="B7348" s="1"/>
    </row>
    <row r="7349" spans="2:2">
      <c r="B7349" s="1"/>
    </row>
    <row r="7350" spans="2:2">
      <c r="B7350" s="1"/>
    </row>
    <row r="7351" spans="2:2">
      <c r="B7351" s="1"/>
    </row>
    <row r="7352" spans="2:2">
      <c r="B7352" s="1"/>
    </row>
    <row r="7353" spans="2:2">
      <c r="B7353" s="1"/>
    </row>
    <row r="7354" spans="2:2">
      <c r="B7354" s="1"/>
    </row>
    <row r="7355" spans="2:2">
      <c r="B7355" s="1"/>
    </row>
    <row r="7356" spans="2:2">
      <c r="B7356" s="1"/>
    </row>
    <row r="7357" spans="2:2">
      <c r="B7357" s="1"/>
    </row>
    <row r="7358" spans="2:2">
      <c r="B7358" s="1"/>
    </row>
    <row r="7359" spans="2:2">
      <c r="B7359" s="1"/>
    </row>
    <row r="7360" spans="2:2">
      <c r="B7360" s="1"/>
    </row>
    <row r="7361" spans="2:2">
      <c r="B7361" s="1"/>
    </row>
    <row r="7362" spans="2:2">
      <c r="B7362" s="1"/>
    </row>
    <row r="7363" spans="2:2">
      <c r="B7363" s="1"/>
    </row>
    <row r="7364" spans="2:2">
      <c r="B7364" s="1"/>
    </row>
    <row r="7365" spans="2:2">
      <c r="B7365" s="1"/>
    </row>
    <row r="7366" spans="2:2">
      <c r="B7366" s="1"/>
    </row>
    <row r="7367" spans="2:2">
      <c r="B7367" s="1"/>
    </row>
    <row r="7368" spans="2:2">
      <c r="B7368" s="1"/>
    </row>
    <row r="7369" spans="2:2">
      <c r="B7369" s="1"/>
    </row>
    <row r="7370" spans="2:2">
      <c r="B7370" s="1"/>
    </row>
    <row r="7371" spans="2:2">
      <c r="B7371" s="1"/>
    </row>
    <row r="7372" spans="2:2">
      <c r="B7372" s="1"/>
    </row>
    <row r="7373" spans="2:2">
      <c r="B7373" s="1"/>
    </row>
    <row r="7374" spans="2:2">
      <c r="B7374" s="1"/>
    </row>
    <row r="7375" spans="2:2">
      <c r="B7375" s="1"/>
    </row>
    <row r="7376" spans="2:2">
      <c r="B7376" s="1"/>
    </row>
    <row r="7377" spans="2:2">
      <c r="B7377" s="1"/>
    </row>
    <row r="7378" spans="2:2">
      <c r="B7378" s="1"/>
    </row>
    <row r="7379" spans="2:2">
      <c r="B7379" s="1"/>
    </row>
    <row r="7380" spans="2:2">
      <c r="B7380" s="1"/>
    </row>
    <row r="7381" spans="2:2">
      <c r="B7381" s="1"/>
    </row>
    <row r="7382" spans="2:2">
      <c r="B7382" s="1"/>
    </row>
    <row r="7383" spans="2:2">
      <c r="B7383" s="1"/>
    </row>
    <row r="7384" spans="2:2">
      <c r="B7384" s="1"/>
    </row>
    <row r="7385" spans="2:2">
      <c r="B7385" s="1"/>
    </row>
    <row r="7386" spans="2:2">
      <c r="B7386" s="1"/>
    </row>
    <row r="7387" spans="2:2">
      <c r="B7387" s="1"/>
    </row>
    <row r="7388" spans="2:2">
      <c r="B7388" s="1"/>
    </row>
    <row r="7389" spans="2:2">
      <c r="B7389" s="1"/>
    </row>
    <row r="7390" spans="2:2">
      <c r="B7390" s="1"/>
    </row>
    <row r="7391" spans="2:2">
      <c r="B7391" s="1"/>
    </row>
    <row r="7392" spans="2:2">
      <c r="B7392" s="1"/>
    </row>
    <row r="7393" spans="2:2">
      <c r="B7393" s="1"/>
    </row>
    <row r="7394" spans="2:2">
      <c r="B7394" s="1"/>
    </row>
    <row r="7395" spans="2:2">
      <c r="B7395" s="1"/>
    </row>
    <row r="7396" spans="2:2">
      <c r="B7396" s="1"/>
    </row>
    <row r="7397" spans="2:2">
      <c r="B7397" s="1"/>
    </row>
    <row r="7398" spans="2:2">
      <c r="B7398" s="1"/>
    </row>
    <row r="7399" spans="2:2">
      <c r="B7399" s="1"/>
    </row>
    <row r="7400" spans="2:2">
      <c r="B7400" s="1"/>
    </row>
    <row r="7401" spans="2:2">
      <c r="B7401" s="1"/>
    </row>
    <row r="7402" spans="2:2">
      <c r="B7402" s="1"/>
    </row>
    <row r="7403" spans="2:2">
      <c r="B7403" s="1"/>
    </row>
    <row r="7404" spans="2:2">
      <c r="B7404" s="1"/>
    </row>
    <row r="7405" spans="2:2">
      <c r="B7405" s="1"/>
    </row>
    <row r="7406" spans="2:2">
      <c r="B7406" s="1"/>
    </row>
    <row r="7407" spans="2:2">
      <c r="B7407" s="1"/>
    </row>
    <row r="7408" spans="2:2">
      <c r="B7408" s="1"/>
    </row>
    <row r="7409" spans="2:2">
      <c r="B7409" s="1"/>
    </row>
    <row r="7410" spans="2:2">
      <c r="B7410" s="1"/>
    </row>
    <row r="7411" spans="2:2">
      <c r="B7411" s="1"/>
    </row>
    <row r="7412" spans="2:2">
      <c r="B7412" s="1"/>
    </row>
    <row r="7413" spans="2:2">
      <c r="B7413" s="1"/>
    </row>
    <row r="7414" spans="2:2">
      <c r="B7414" s="1"/>
    </row>
    <row r="7415" spans="2:2">
      <c r="B7415" s="1"/>
    </row>
    <row r="7416" spans="2:2">
      <c r="B7416" s="1"/>
    </row>
    <row r="7417" spans="2:2">
      <c r="B7417" s="1"/>
    </row>
    <row r="7418" spans="2:2">
      <c r="B7418" s="1"/>
    </row>
    <row r="7419" spans="2:2">
      <c r="B7419" s="1"/>
    </row>
    <row r="7420" spans="2:2">
      <c r="B7420" s="1"/>
    </row>
    <row r="7421" spans="2:2">
      <c r="B7421" s="1"/>
    </row>
    <row r="7422" spans="2:2">
      <c r="B7422" s="1"/>
    </row>
    <row r="7423" spans="2:2">
      <c r="B7423" s="1"/>
    </row>
    <row r="7424" spans="2:2">
      <c r="B7424" s="1"/>
    </row>
    <row r="7425" spans="2:2">
      <c r="B7425" s="1"/>
    </row>
    <row r="7426" spans="2:2">
      <c r="B7426" s="1"/>
    </row>
    <row r="7427" spans="2:2">
      <c r="B7427" s="1"/>
    </row>
    <row r="7428" spans="2:2">
      <c r="B7428" s="1"/>
    </row>
    <row r="7429" spans="2:2">
      <c r="B7429" s="1"/>
    </row>
    <row r="7430" spans="2:2">
      <c r="B7430" s="1"/>
    </row>
    <row r="7431" spans="2:2">
      <c r="B7431" s="1"/>
    </row>
    <row r="7432" spans="2:2">
      <c r="B7432" s="1"/>
    </row>
    <row r="7433" spans="2:2">
      <c r="B7433" s="1"/>
    </row>
    <row r="7434" spans="2:2">
      <c r="B7434" s="1"/>
    </row>
    <row r="7435" spans="2:2">
      <c r="B7435" s="1"/>
    </row>
    <row r="7436" spans="2:2">
      <c r="B7436" s="1"/>
    </row>
    <row r="7437" spans="2:2">
      <c r="B7437" s="1"/>
    </row>
    <row r="7438" spans="2:2">
      <c r="B7438" s="1"/>
    </row>
    <row r="7439" spans="2:2">
      <c r="B7439" s="1"/>
    </row>
    <row r="7440" spans="2:2">
      <c r="B7440" s="1"/>
    </row>
    <row r="7441" spans="2:2">
      <c r="B7441" s="1"/>
    </row>
    <row r="7442" spans="2:2">
      <c r="B7442" s="1"/>
    </row>
    <row r="7443" spans="2:2">
      <c r="B7443" s="1"/>
    </row>
    <row r="7444" spans="2:2">
      <c r="B7444" s="1"/>
    </row>
    <row r="7445" spans="2:2">
      <c r="B7445" s="1"/>
    </row>
    <row r="7446" spans="2:2">
      <c r="B7446" s="1"/>
    </row>
    <row r="7447" spans="2:2">
      <c r="B7447" s="1"/>
    </row>
    <row r="7448" spans="2:2">
      <c r="B7448" s="1"/>
    </row>
    <row r="7449" spans="2:2">
      <c r="B7449" s="1"/>
    </row>
    <row r="7450" spans="2:2">
      <c r="B7450" s="1"/>
    </row>
    <row r="7451" spans="2:2">
      <c r="B7451" s="1"/>
    </row>
    <row r="7452" spans="2:2">
      <c r="B7452" s="1"/>
    </row>
    <row r="7453" spans="2:2">
      <c r="B7453" s="1"/>
    </row>
    <row r="7454" spans="2:2">
      <c r="B7454" s="1"/>
    </row>
    <row r="7455" spans="2:2">
      <c r="B7455" s="1"/>
    </row>
    <row r="7456" spans="2:2">
      <c r="B7456" s="1"/>
    </row>
    <row r="7457" spans="2:2">
      <c r="B7457" s="1"/>
    </row>
    <row r="7458" spans="2:2">
      <c r="B7458" s="1"/>
    </row>
    <row r="7459" spans="2:2">
      <c r="B7459" s="1"/>
    </row>
    <row r="7460" spans="2:2">
      <c r="B7460" s="1"/>
    </row>
    <row r="7461" spans="2:2">
      <c r="B7461" s="1"/>
    </row>
    <row r="7462" spans="2:2">
      <c r="B7462" s="1"/>
    </row>
    <row r="7463" spans="2:2">
      <c r="B7463" s="1"/>
    </row>
    <row r="7464" spans="2:2">
      <c r="B7464" s="1"/>
    </row>
    <row r="7465" spans="2:2">
      <c r="B7465" s="1"/>
    </row>
    <row r="7466" spans="2:2">
      <c r="B7466" s="1"/>
    </row>
    <row r="7467" spans="2:2">
      <c r="B7467" s="1"/>
    </row>
    <row r="7468" spans="2:2">
      <c r="B7468" s="1"/>
    </row>
    <row r="7469" spans="2:2">
      <c r="B7469" s="1"/>
    </row>
    <row r="7470" spans="2:2">
      <c r="B7470" s="1"/>
    </row>
    <row r="7471" spans="2:2">
      <c r="B7471" s="1"/>
    </row>
    <row r="7472" spans="2:2">
      <c r="B7472" s="1"/>
    </row>
    <row r="7473" spans="2:2">
      <c r="B7473" s="1"/>
    </row>
    <row r="7474" spans="2:2">
      <c r="B7474" s="1"/>
    </row>
    <row r="7475" spans="2:2">
      <c r="B7475" s="1"/>
    </row>
    <row r="7476" spans="2:2">
      <c r="B7476" s="1"/>
    </row>
    <row r="7477" spans="2:2">
      <c r="B7477" s="1"/>
    </row>
    <row r="7478" spans="2:2">
      <c r="B7478" s="1"/>
    </row>
    <row r="7479" spans="2:2">
      <c r="B7479" s="1"/>
    </row>
    <row r="7480" spans="2:2">
      <c r="B7480" s="1"/>
    </row>
    <row r="7481" spans="2:2">
      <c r="B7481" s="1"/>
    </row>
    <row r="7482" spans="2:2">
      <c r="B7482" s="1"/>
    </row>
    <row r="7483" spans="2:2">
      <c r="B7483" s="1"/>
    </row>
    <row r="7484" spans="2:2">
      <c r="B7484" s="1"/>
    </row>
    <row r="7485" spans="2:2">
      <c r="B7485" s="1"/>
    </row>
    <row r="7486" spans="2:2">
      <c r="B7486" s="1"/>
    </row>
    <row r="7487" spans="2:2">
      <c r="B7487" s="1"/>
    </row>
    <row r="7488" spans="2:2">
      <c r="B7488" s="1"/>
    </row>
    <row r="7489" spans="2:2">
      <c r="B7489" s="1"/>
    </row>
    <row r="7490" spans="2:2">
      <c r="B7490" s="1"/>
    </row>
    <row r="7491" spans="2:2">
      <c r="B7491" s="1"/>
    </row>
    <row r="7492" spans="2:2">
      <c r="B7492" s="1"/>
    </row>
    <row r="7493" spans="2:2">
      <c r="B7493" s="1"/>
    </row>
    <row r="7494" spans="2:2">
      <c r="B7494" s="1"/>
    </row>
    <row r="7495" spans="2:2">
      <c r="B7495" s="1"/>
    </row>
    <row r="7496" spans="2:2">
      <c r="B7496" s="1"/>
    </row>
    <row r="7497" spans="2:2">
      <c r="B7497" s="1"/>
    </row>
    <row r="7498" spans="2:2">
      <c r="B7498" s="1"/>
    </row>
    <row r="7499" spans="2:2">
      <c r="B7499" s="1"/>
    </row>
    <row r="7500" spans="2:2">
      <c r="B7500" s="1"/>
    </row>
    <row r="7501" spans="2:2">
      <c r="B7501" s="1"/>
    </row>
    <row r="7502" spans="2:2">
      <c r="B7502" s="1"/>
    </row>
    <row r="7503" spans="2:2">
      <c r="B7503" s="1"/>
    </row>
    <row r="7504" spans="2:2">
      <c r="B7504" s="1"/>
    </row>
    <row r="7505" spans="2:2">
      <c r="B7505" s="1"/>
    </row>
    <row r="7506" spans="2:2">
      <c r="B7506" s="1"/>
    </row>
    <row r="7507" spans="2:2">
      <c r="B7507" s="1"/>
    </row>
    <row r="7508" spans="2:2">
      <c r="B7508" s="1"/>
    </row>
    <row r="7509" spans="2:2">
      <c r="B7509" s="1"/>
    </row>
    <row r="7510" spans="2:2">
      <c r="B7510" s="1"/>
    </row>
    <row r="7511" spans="2:2">
      <c r="B7511" s="1"/>
    </row>
    <row r="7512" spans="2:2">
      <c r="B7512" s="1"/>
    </row>
    <row r="7513" spans="2:2">
      <c r="B7513" s="1"/>
    </row>
    <row r="7514" spans="2:2">
      <c r="B7514" s="1"/>
    </row>
    <row r="7515" spans="2:2">
      <c r="B7515" s="1"/>
    </row>
    <row r="7516" spans="2:2">
      <c r="B7516" s="1"/>
    </row>
    <row r="7517" spans="2:2">
      <c r="B7517" s="1"/>
    </row>
    <row r="7518" spans="2:2">
      <c r="B7518" s="1"/>
    </row>
    <row r="7519" spans="2:2">
      <c r="B7519" s="1"/>
    </row>
    <row r="7520" spans="2:2">
      <c r="B7520" s="1"/>
    </row>
    <row r="7521" spans="2:2">
      <c r="B7521" s="1"/>
    </row>
    <row r="7522" spans="2:2">
      <c r="B7522" s="1"/>
    </row>
    <row r="7523" spans="2:2">
      <c r="B7523" s="1"/>
    </row>
    <row r="7524" spans="2:2">
      <c r="B7524" s="1"/>
    </row>
    <row r="7525" spans="2:2">
      <c r="B7525" s="1"/>
    </row>
    <row r="7526" spans="2:2">
      <c r="B7526" s="1"/>
    </row>
    <row r="7527" spans="2:2">
      <c r="B7527" s="1"/>
    </row>
    <row r="7528" spans="2:2">
      <c r="B7528" s="1"/>
    </row>
    <row r="7529" spans="2:2">
      <c r="B7529" s="1"/>
    </row>
    <row r="7530" spans="2:2">
      <c r="B7530" s="1"/>
    </row>
    <row r="7531" spans="2:2">
      <c r="B7531" s="1"/>
    </row>
    <row r="7532" spans="2:2">
      <c r="B7532" s="1"/>
    </row>
    <row r="7533" spans="2:2">
      <c r="B7533" s="1"/>
    </row>
    <row r="7534" spans="2:2">
      <c r="B7534" s="1"/>
    </row>
    <row r="7535" spans="2:2">
      <c r="B7535" s="1"/>
    </row>
    <row r="7536" spans="2:2">
      <c r="B7536" s="1"/>
    </row>
    <row r="7537" spans="2:2">
      <c r="B7537" s="1"/>
    </row>
    <row r="7538" spans="2:2">
      <c r="B7538" s="1"/>
    </row>
    <row r="7539" spans="2:2">
      <c r="B7539" s="1"/>
    </row>
    <row r="7540" spans="2:2">
      <c r="B7540" s="1"/>
    </row>
    <row r="7541" spans="2:2">
      <c r="B7541" s="1"/>
    </row>
    <row r="7542" spans="2:2">
      <c r="B7542" s="1"/>
    </row>
    <row r="7543" spans="2:2">
      <c r="B7543" s="1"/>
    </row>
    <row r="7544" spans="2:2">
      <c r="B7544" s="1"/>
    </row>
    <row r="7545" spans="2:2">
      <c r="B7545" s="1"/>
    </row>
    <row r="7546" spans="2:2">
      <c r="B7546" s="1"/>
    </row>
    <row r="7547" spans="2:2">
      <c r="B7547" s="1"/>
    </row>
    <row r="7548" spans="2:2">
      <c r="B7548" s="1"/>
    </row>
    <row r="7549" spans="2:2">
      <c r="B7549" s="1"/>
    </row>
    <row r="7550" spans="2:2">
      <c r="B7550" s="1"/>
    </row>
    <row r="7551" spans="2:2">
      <c r="B7551" s="1"/>
    </row>
    <row r="7552" spans="2:2">
      <c r="B7552" s="1"/>
    </row>
    <row r="7553" spans="2:2">
      <c r="B7553" s="1"/>
    </row>
    <row r="7554" spans="2:2">
      <c r="B7554" s="1"/>
    </row>
    <row r="7555" spans="2:2">
      <c r="B7555" s="1"/>
    </row>
    <row r="7556" spans="2:2">
      <c r="B7556" s="1"/>
    </row>
    <row r="7557" spans="2:2">
      <c r="B7557" s="1"/>
    </row>
    <row r="7558" spans="2:2">
      <c r="B7558" s="1"/>
    </row>
    <row r="7559" spans="2:2">
      <c r="B7559" s="1"/>
    </row>
    <row r="7560" spans="2:2">
      <c r="B7560" s="1"/>
    </row>
    <row r="7561" spans="2:2">
      <c r="B7561" s="1"/>
    </row>
    <row r="7562" spans="2:2">
      <c r="B7562" s="1"/>
    </row>
    <row r="7563" spans="2:2">
      <c r="B7563" s="1"/>
    </row>
    <row r="7564" spans="2:2">
      <c r="B7564" s="1"/>
    </row>
    <row r="7565" spans="2:2">
      <c r="B7565" s="1"/>
    </row>
    <row r="7566" spans="2:2">
      <c r="B7566" s="1"/>
    </row>
    <row r="7567" spans="2:2">
      <c r="B7567" s="1"/>
    </row>
    <row r="7568" spans="2:2">
      <c r="B7568" s="1"/>
    </row>
    <row r="7569" spans="2:2">
      <c r="B7569" s="1"/>
    </row>
    <row r="7570" spans="2:2">
      <c r="B7570" s="1"/>
    </row>
    <row r="7571" spans="2:2">
      <c r="B7571" s="1"/>
    </row>
    <row r="7572" spans="2:2">
      <c r="B7572" s="1"/>
    </row>
    <row r="7573" spans="2:2">
      <c r="B7573" s="1"/>
    </row>
    <row r="7574" spans="2:2">
      <c r="B7574" s="1"/>
    </row>
    <row r="7575" spans="2:2">
      <c r="B7575" s="1"/>
    </row>
    <row r="7576" spans="2:2">
      <c r="B7576" s="1"/>
    </row>
    <row r="7577" spans="2:2">
      <c r="B7577" s="1"/>
    </row>
    <row r="7578" spans="2:2">
      <c r="B7578" s="1"/>
    </row>
    <row r="7579" spans="2:2">
      <c r="B7579" s="1"/>
    </row>
    <row r="7580" spans="2:2">
      <c r="B7580" s="1"/>
    </row>
    <row r="7581" spans="2:2">
      <c r="B7581" s="1"/>
    </row>
    <row r="7582" spans="2:2">
      <c r="B7582" s="1"/>
    </row>
    <row r="7583" spans="2:2">
      <c r="B7583" s="1"/>
    </row>
    <row r="7584" spans="2:2">
      <c r="B7584" s="1"/>
    </row>
    <row r="7585" spans="2:2">
      <c r="B7585" s="1"/>
    </row>
    <row r="7586" spans="2:2">
      <c r="B7586" s="1"/>
    </row>
    <row r="7587" spans="2:2">
      <c r="B7587" s="1"/>
    </row>
    <row r="7588" spans="2:2">
      <c r="B7588" s="1"/>
    </row>
    <row r="7589" spans="2:2">
      <c r="B7589" s="1"/>
    </row>
    <row r="7590" spans="2:2">
      <c r="B7590" s="1"/>
    </row>
    <row r="7591" spans="2:2">
      <c r="B7591" s="1"/>
    </row>
    <row r="7592" spans="2:2">
      <c r="B7592" s="1"/>
    </row>
    <row r="7593" spans="2:2">
      <c r="B7593" s="1"/>
    </row>
    <row r="7594" spans="2:2">
      <c r="B7594" s="1"/>
    </row>
    <row r="7595" spans="2:2">
      <c r="B7595" s="1"/>
    </row>
    <row r="7596" spans="2:2">
      <c r="B7596" s="1"/>
    </row>
    <row r="7597" spans="2:2">
      <c r="B7597" s="1"/>
    </row>
    <row r="7598" spans="2:2">
      <c r="B7598" s="1"/>
    </row>
    <row r="7599" spans="2:2">
      <c r="B7599" s="1"/>
    </row>
    <row r="7600" spans="2:2">
      <c r="B7600" s="1"/>
    </row>
    <row r="7601" spans="2:2">
      <c r="B7601" s="1"/>
    </row>
    <row r="7602" spans="2:2">
      <c r="B7602" s="1"/>
    </row>
    <row r="7603" spans="2:2">
      <c r="B7603" s="1"/>
    </row>
    <row r="7604" spans="2:2">
      <c r="B7604" s="1"/>
    </row>
    <row r="7605" spans="2:2">
      <c r="B7605" s="1"/>
    </row>
    <row r="7606" spans="2:2">
      <c r="B7606" s="1"/>
    </row>
    <row r="7607" spans="2:2">
      <c r="B7607" s="1"/>
    </row>
    <row r="7608" spans="2:2">
      <c r="B7608" s="1"/>
    </row>
    <row r="7609" spans="2:2">
      <c r="B7609" s="1"/>
    </row>
    <row r="7610" spans="2:2">
      <c r="B7610" s="1"/>
    </row>
    <row r="7611" spans="2:2">
      <c r="B7611" s="1"/>
    </row>
    <row r="7612" spans="2:2">
      <c r="B7612" s="1"/>
    </row>
    <row r="7613" spans="2:2">
      <c r="B7613" s="1"/>
    </row>
    <row r="7614" spans="2:2">
      <c r="B7614" s="1"/>
    </row>
    <row r="7615" spans="2:2">
      <c r="B7615" s="1"/>
    </row>
    <row r="7616" spans="2:2">
      <c r="B7616" s="1"/>
    </row>
    <row r="7617" spans="2:2">
      <c r="B7617" s="1"/>
    </row>
    <row r="7618" spans="2:2">
      <c r="B7618" s="1"/>
    </row>
    <row r="7619" spans="2:2">
      <c r="B7619" s="1"/>
    </row>
    <row r="7620" spans="2:2">
      <c r="B7620" s="1"/>
    </row>
    <row r="7621" spans="2:2">
      <c r="B7621" s="1"/>
    </row>
    <row r="7622" spans="2:2">
      <c r="B7622" s="1"/>
    </row>
    <row r="7623" spans="2:2">
      <c r="B7623" s="1"/>
    </row>
    <row r="7624" spans="2:2">
      <c r="B7624" s="1"/>
    </row>
    <row r="7625" spans="2:2">
      <c r="B7625" s="1"/>
    </row>
    <row r="7626" spans="2:2">
      <c r="B7626" s="1"/>
    </row>
    <row r="7627" spans="2:2">
      <c r="B7627" s="1"/>
    </row>
    <row r="7628" spans="2:2">
      <c r="B7628" s="1"/>
    </row>
    <row r="7629" spans="2:2">
      <c r="B7629" s="1"/>
    </row>
    <row r="7630" spans="2:2">
      <c r="B7630" s="1"/>
    </row>
    <row r="7631" spans="2:2">
      <c r="B7631" s="1"/>
    </row>
    <row r="7632" spans="2:2">
      <c r="B7632" s="1"/>
    </row>
    <row r="7633" spans="2:2">
      <c r="B7633" s="1"/>
    </row>
    <row r="7634" spans="2:2">
      <c r="B7634" s="1"/>
    </row>
    <row r="7635" spans="2:2">
      <c r="B7635" s="1"/>
    </row>
    <row r="7636" spans="2:2">
      <c r="B7636" s="1"/>
    </row>
    <row r="7637" spans="2:2">
      <c r="B7637" s="1"/>
    </row>
    <row r="7638" spans="2:2">
      <c r="B7638" s="1"/>
    </row>
    <row r="7639" spans="2:2">
      <c r="B7639" s="1"/>
    </row>
    <row r="7640" spans="2:2">
      <c r="B7640" s="1"/>
    </row>
    <row r="7641" spans="2:2">
      <c r="B7641" s="1"/>
    </row>
    <row r="7642" spans="2:2">
      <c r="B7642" s="1"/>
    </row>
    <row r="7643" spans="2:2">
      <c r="B7643" s="1"/>
    </row>
    <row r="7644" spans="2:2">
      <c r="B7644" s="1"/>
    </row>
    <row r="7645" spans="2:2">
      <c r="B7645" s="1"/>
    </row>
    <row r="7646" spans="2:2">
      <c r="B7646" s="1"/>
    </row>
    <row r="7647" spans="2:2">
      <c r="B7647" s="1"/>
    </row>
    <row r="7648" spans="2:2">
      <c r="B7648" s="1"/>
    </row>
    <row r="7649" spans="2:2">
      <c r="B7649" s="1"/>
    </row>
    <row r="7650" spans="2:2">
      <c r="B7650" s="1"/>
    </row>
    <row r="7651" spans="2:2">
      <c r="B7651" s="1"/>
    </row>
    <row r="7652" spans="2:2">
      <c r="B7652" s="1"/>
    </row>
    <row r="7653" spans="2:2">
      <c r="B7653" s="1"/>
    </row>
    <row r="7654" spans="2:2">
      <c r="B7654" s="1"/>
    </row>
    <row r="7655" spans="2:2">
      <c r="B7655" s="1"/>
    </row>
    <row r="7656" spans="2:2">
      <c r="B7656" s="1"/>
    </row>
    <row r="7657" spans="2:2">
      <c r="B7657" s="1"/>
    </row>
    <row r="7658" spans="2:2">
      <c r="B7658" s="1"/>
    </row>
    <row r="7659" spans="2:2">
      <c r="B7659" s="1"/>
    </row>
    <row r="7660" spans="2:2">
      <c r="B7660" s="1"/>
    </row>
    <row r="7661" spans="2:2">
      <c r="B7661" s="1"/>
    </row>
    <row r="7662" spans="2:2">
      <c r="B7662" s="1"/>
    </row>
    <row r="7663" spans="2:2">
      <c r="B7663" s="1"/>
    </row>
    <row r="7664" spans="2:2">
      <c r="B7664" s="1"/>
    </row>
    <row r="7665" spans="2:2">
      <c r="B7665" s="1"/>
    </row>
    <row r="7666" spans="2:2">
      <c r="B7666" s="1"/>
    </row>
    <row r="7667" spans="2:2">
      <c r="B7667" s="1"/>
    </row>
    <row r="7668" spans="2:2">
      <c r="B7668" s="1"/>
    </row>
    <row r="7669" spans="2:2">
      <c r="B7669" s="1"/>
    </row>
    <row r="7670" spans="2:2">
      <c r="B7670" s="1"/>
    </row>
    <row r="7671" spans="2:2">
      <c r="B7671" s="1"/>
    </row>
    <row r="7672" spans="2:2">
      <c r="B7672" s="1"/>
    </row>
    <row r="7673" spans="2:2">
      <c r="B7673" s="1"/>
    </row>
    <row r="7674" spans="2:2">
      <c r="B7674" s="1"/>
    </row>
    <row r="7675" spans="2:2">
      <c r="B7675" s="1"/>
    </row>
    <row r="7676" spans="2:2">
      <c r="B7676" s="1"/>
    </row>
    <row r="7677" spans="2:2">
      <c r="B7677" s="1"/>
    </row>
    <row r="7678" spans="2:2">
      <c r="B7678" s="1"/>
    </row>
    <row r="7679" spans="2:2">
      <c r="B7679" s="1"/>
    </row>
    <row r="7680" spans="2:2">
      <c r="B7680" s="1"/>
    </row>
    <row r="7681" spans="2:2">
      <c r="B7681" s="1"/>
    </row>
    <row r="7682" spans="2:2">
      <c r="B7682" s="1"/>
    </row>
    <row r="7683" spans="2:2">
      <c r="B7683" s="1"/>
    </row>
    <row r="7684" spans="2:2">
      <c r="B7684" s="1"/>
    </row>
    <row r="7685" spans="2:2">
      <c r="B7685" s="1"/>
    </row>
    <row r="7686" spans="2:2">
      <c r="B7686" s="1"/>
    </row>
    <row r="7687" spans="2:2">
      <c r="B7687" s="1"/>
    </row>
    <row r="7688" spans="2:2">
      <c r="B7688" s="1"/>
    </row>
    <row r="7689" spans="2:2">
      <c r="B7689" s="1"/>
    </row>
    <row r="7690" spans="2:2">
      <c r="B7690" s="1"/>
    </row>
    <row r="7691" spans="2:2">
      <c r="B7691" s="1"/>
    </row>
    <row r="7692" spans="2:2">
      <c r="B7692" s="1"/>
    </row>
    <row r="7693" spans="2:2">
      <c r="B7693" s="1"/>
    </row>
    <row r="7694" spans="2:2">
      <c r="B7694" s="1"/>
    </row>
    <row r="7695" spans="2:2">
      <c r="B7695" s="1"/>
    </row>
    <row r="7696" spans="2:2">
      <c r="B7696" s="1"/>
    </row>
    <row r="7697" spans="2:2">
      <c r="B7697" s="1"/>
    </row>
    <row r="7698" spans="2:2">
      <c r="B7698" s="1"/>
    </row>
    <row r="7699" spans="2:2">
      <c r="B7699" s="1"/>
    </row>
    <row r="7700" spans="2:2">
      <c r="B7700" s="1"/>
    </row>
    <row r="7701" spans="2:2">
      <c r="B7701" s="1"/>
    </row>
    <row r="7702" spans="2:2">
      <c r="B7702" s="1"/>
    </row>
    <row r="7703" spans="2:2">
      <c r="B7703" s="1"/>
    </row>
    <row r="7704" spans="2:2">
      <c r="B7704" s="1"/>
    </row>
    <row r="7705" spans="2:2">
      <c r="B7705" s="1"/>
    </row>
    <row r="7706" spans="2:2">
      <c r="B7706" s="1"/>
    </row>
    <row r="7707" spans="2:2">
      <c r="B7707" s="1"/>
    </row>
    <row r="7708" spans="2:2">
      <c r="B7708" s="1"/>
    </row>
    <row r="7709" spans="2:2">
      <c r="B7709" s="1"/>
    </row>
    <row r="7710" spans="2:2">
      <c r="B7710" s="1"/>
    </row>
    <row r="7711" spans="2:2">
      <c r="B7711" s="1"/>
    </row>
    <row r="7712" spans="2:2">
      <c r="B7712" s="1"/>
    </row>
    <row r="7713" spans="2:2">
      <c r="B7713" s="1"/>
    </row>
    <row r="7714" spans="2:2">
      <c r="B7714" s="1"/>
    </row>
    <row r="7715" spans="2:2">
      <c r="B7715" s="1"/>
    </row>
    <row r="7716" spans="2:2">
      <c r="B7716" s="1"/>
    </row>
    <row r="7717" spans="2:2">
      <c r="B7717" s="1"/>
    </row>
    <row r="7718" spans="2:2">
      <c r="B7718" s="1"/>
    </row>
    <row r="7719" spans="2:2">
      <c r="B7719" s="1"/>
    </row>
    <row r="7720" spans="2:2">
      <c r="B7720" s="1"/>
    </row>
    <row r="7721" spans="2:2">
      <c r="B7721" s="1"/>
    </row>
    <row r="7722" spans="2:2">
      <c r="B7722" s="1"/>
    </row>
    <row r="7723" spans="2:2">
      <c r="B7723" s="1"/>
    </row>
    <row r="7724" spans="2:2">
      <c r="B7724" s="1"/>
    </row>
    <row r="7725" spans="2:2">
      <c r="B7725" s="1"/>
    </row>
    <row r="7726" spans="2:2">
      <c r="B7726" s="1"/>
    </row>
    <row r="7727" spans="2:2">
      <c r="B7727" s="1"/>
    </row>
    <row r="7728" spans="2:2">
      <c r="B7728" s="1"/>
    </row>
    <row r="7729" spans="2:2">
      <c r="B7729" s="1"/>
    </row>
    <row r="7730" spans="2:2">
      <c r="B7730" s="1"/>
    </row>
    <row r="7731" spans="2:2">
      <c r="B7731" s="1"/>
    </row>
    <row r="7732" spans="2:2">
      <c r="B7732" s="1"/>
    </row>
    <row r="7733" spans="2:2">
      <c r="B7733" s="1"/>
    </row>
    <row r="7734" spans="2:2">
      <c r="B7734" s="1"/>
    </row>
    <row r="7735" spans="2:2">
      <c r="B7735" s="1"/>
    </row>
    <row r="7736" spans="2:2">
      <c r="B7736" s="1"/>
    </row>
    <row r="7737" spans="2:2">
      <c r="B7737" s="1"/>
    </row>
    <row r="7738" spans="2:2">
      <c r="B7738" s="1"/>
    </row>
    <row r="7739" spans="2:2">
      <c r="B7739" s="1"/>
    </row>
    <row r="7740" spans="2:2">
      <c r="B7740" s="1"/>
    </row>
    <row r="7741" spans="2:2">
      <c r="B7741" s="1"/>
    </row>
    <row r="7742" spans="2:2">
      <c r="B7742" s="1"/>
    </row>
    <row r="7743" spans="2:2">
      <c r="B7743" s="1"/>
    </row>
    <row r="7744" spans="2:2">
      <c r="B7744" s="1"/>
    </row>
    <row r="7745" spans="1:2">
      <c r="B7745" s="1"/>
    </row>
    <row r="7746" spans="1:2">
      <c r="B7746" s="1"/>
    </row>
    <row r="7747" spans="1:2">
      <c r="B7747" s="1"/>
    </row>
    <row r="7748" spans="1:2">
      <c r="B7748" s="1"/>
    </row>
    <row r="7749" spans="1:2">
      <c r="B7749" s="1"/>
    </row>
    <row r="7750" spans="1:2">
      <c r="B7750" s="1"/>
    </row>
    <row r="7751" spans="1:2">
      <c r="B7751" s="1"/>
    </row>
    <row r="7752" spans="1:2">
      <c r="A7752" s="2"/>
      <c r="B7752" s="1"/>
    </row>
    <row r="7753" spans="1:2">
      <c r="B7753" s="1"/>
    </row>
    <row r="7754" spans="1:2">
      <c r="B7754" s="1"/>
    </row>
    <row r="7755" spans="1:2">
      <c r="B7755" s="1"/>
    </row>
    <row r="7756" spans="1:2">
      <c r="B7756" s="1"/>
    </row>
    <row r="7757" spans="1:2">
      <c r="B7757" s="1"/>
    </row>
    <row r="7758" spans="1:2">
      <c r="B7758" s="1"/>
    </row>
    <row r="7759" spans="1:2">
      <c r="B7759" s="1"/>
    </row>
    <row r="7760" spans="1:2">
      <c r="B7760" s="1"/>
    </row>
    <row r="7761" spans="2:2">
      <c r="B7761" s="1"/>
    </row>
    <row r="7762" spans="2:2">
      <c r="B7762" s="1"/>
    </row>
    <row r="7763" spans="2:2">
      <c r="B7763" s="1"/>
    </row>
    <row r="7764" spans="2:2">
      <c r="B7764" s="1"/>
    </row>
    <row r="7765" spans="2:2">
      <c r="B7765" s="1"/>
    </row>
    <row r="7766" spans="2:2">
      <c r="B7766" s="1"/>
    </row>
    <row r="7767" spans="2:2">
      <c r="B7767" s="1"/>
    </row>
    <row r="7768" spans="2:2">
      <c r="B7768" s="1"/>
    </row>
    <row r="7769" spans="2:2">
      <c r="B7769" s="1"/>
    </row>
    <row r="7770" spans="2:2">
      <c r="B7770" s="1"/>
    </row>
    <row r="7771" spans="2:2">
      <c r="B7771" s="1"/>
    </row>
    <row r="7772" spans="2:2">
      <c r="B7772" s="1"/>
    </row>
    <row r="7773" spans="2:2">
      <c r="B7773" s="1"/>
    </row>
    <row r="7774" spans="2:2">
      <c r="B7774" s="1"/>
    </row>
    <row r="7775" spans="2:2">
      <c r="B7775" s="1"/>
    </row>
    <row r="7776" spans="2:2">
      <c r="B7776" s="1"/>
    </row>
    <row r="7777" spans="2:2">
      <c r="B7777" s="1"/>
    </row>
    <row r="7778" spans="2:2">
      <c r="B7778" s="1"/>
    </row>
    <row r="7779" spans="2:2">
      <c r="B7779" s="1"/>
    </row>
    <row r="7780" spans="2:2">
      <c r="B7780" s="1"/>
    </row>
    <row r="7781" spans="2:2">
      <c r="B7781" s="1"/>
    </row>
    <row r="7782" spans="2:2">
      <c r="B7782" s="1"/>
    </row>
    <row r="7783" spans="2:2">
      <c r="B7783" s="1"/>
    </row>
    <row r="7784" spans="2:2">
      <c r="B7784" s="1"/>
    </row>
    <row r="7785" spans="2:2">
      <c r="B7785" s="1"/>
    </row>
    <row r="7786" spans="2:2">
      <c r="B7786" s="1"/>
    </row>
    <row r="7787" spans="2:2">
      <c r="B7787" s="1"/>
    </row>
    <row r="7788" spans="2:2">
      <c r="B7788" s="1"/>
    </row>
    <row r="7789" spans="2:2">
      <c r="B7789" s="1"/>
    </row>
    <row r="7790" spans="2:2">
      <c r="B7790" s="1"/>
    </row>
    <row r="7791" spans="2:2">
      <c r="B7791" s="1"/>
    </row>
    <row r="7792" spans="2:2">
      <c r="B7792" s="1"/>
    </row>
    <row r="7793" spans="2:2">
      <c r="B7793" s="1"/>
    </row>
    <row r="7794" spans="2:2">
      <c r="B7794" s="1"/>
    </row>
    <row r="7795" spans="2:2">
      <c r="B7795" s="1"/>
    </row>
    <row r="7796" spans="2:2">
      <c r="B7796" s="1"/>
    </row>
    <row r="7797" spans="2:2">
      <c r="B7797" s="1"/>
    </row>
    <row r="7798" spans="2:2">
      <c r="B7798" s="1"/>
    </row>
    <row r="7799" spans="2:2">
      <c r="B7799" s="1"/>
    </row>
    <row r="7800" spans="2:2">
      <c r="B7800" s="1"/>
    </row>
    <row r="7801" spans="2:2">
      <c r="B7801" s="1"/>
    </row>
    <row r="7802" spans="2:2">
      <c r="B7802" s="1"/>
    </row>
    <row r="7803" spans="2:2">
      <c r="B7803" s="1"/>
    </row>
    <row r="7804" spans="2:2">
      <c r="B7804" s="1"/>
    </row>
    <row r="7805" spans="2:2">
      <c r="B7805" s="1"/>
    </row>
    <row r="7806" spans="2:2">
      <c r="B7806" s="1"/>
    </row>
    <row r="7807" spans="2:2">
      <c r="B7807" s="1"/>
    </row>
    <row r="7808" spans="2:2">
      <c r="B7808" s="1"/>
    </row>
    <row r="7809" spans="2:2">
      <c r="B7809" s="1"/>
    </row>
    <row r="7810" spans="2:2">
      <c r="B7810" s="1"/>
    </row>
    <row r="7811" spans="2:2">
      <c r="B7811" s="1"/>
    </row>
    <row r="7812" spans="2:2">
      <c r="B7812" s="1"/>
    </row>
    <row r="7813" spans="2:2">
      <c r="B7813" s="1"/>
    </row>
    <row r="7814" spans="2:2">
      <c r="B7814" s="1"/>
    </row>
    <row r="7815" spans="2:2">
      <c r="B7815" s="1"/>
    </row>
    <row r="7816" spans="2:2">
      <c r="B7816" s="1"/>
    </row>
    <row r="7817" spans="2:2">
      <c r="B7817" s="1"/>
    </row>
    <row r="7818" spans="2:2">
      <c r="B7818" s="1"/>
    </row>
    <row r="7819" spans="2:2">
      <c r="B7819" s="1"/>
    </row>
    <row r="7820" spans="2:2">
      <c r="B7820" s="1"/>
    </row>
    <row r="7821" spans="2:2">
      <c r="B7821" s="1"/>
    </row>
    <row r="7822" spans="2:2">
      <c r="B7822" s="1"/>
    </row>
    <row r="7823" spans="2:2">
      <c r="B7823" s="1"/>
    </row>
    <row r="7824" spans="2:2">
      <c r="B7824" s="1"/>
    </row>
    <row r="7825" spans="2:2">
      <c r="B7825" s="1"/>
    </row>
    <row r="7826" spans="2:2">
      <c r="B7826" s="1"/>
    </row>
    <row r="7827" spans="2:2">
      <c r="B7827" s="1"/>
    </row>
    <row r="7828" spans="2:2">
      <c r="B7828" s="1"/>
    </row>
    <row r="7829" spans="2:2">
      <c r="B7829" s="1"/>
    </row>
    <row r="7830" spans="2:2">
      <c r="B7830" s="1"/>
    </row>
    <row r="7831" spans="2:2">
      <c r="B7831" s="1"/>
    </row>
    <row r="7832" spans="2:2">
      <c r="B7832" s="1"/>
    </row>
    <row r="7833" spans="2:2">
      <c r="B7833" s="1"/>
    </row>
    <row r="7834" spans="2:2">
      <c r="B7834" s="1"/>
    </row>
    <row r="7835" spans="2:2">
      <c r="B7835" s="1"/>
    </row>
    <row r="7836" spans="2:2">
      <c r="B7836" s="1"/>
    </row>
    <row r="7837" spans="2:2">
      <c r="B7837" s="1"/>
    </row>
    <row r="7838" spans="2:2">
      <c r="B7838" s="1"/>
    </row>
    <row r="7839" spans="2:2">
      <c r="B7839" s="1"/>
    </row>
    <row r="7840" spans="2:2">
      <c r="B7840" s="1"/>
    </row>
    <row r="7841" spans="2:2">
      <c r="B7841" s="1"/>
    </row>
    <row r="7842" spans="2:2">
      <c r="B7842" s="1"/>
    </row>
    <row r="7843" spans="2:2">
      <c r="B7843" s="1"/>
    </row>
    <row r="7844" spans="2:2">
      <c r="B7844" s="1"/>
    </row>
    <row r="7845" spans="2:2">
      <c r="B7845" s="1"/>
    </row>
    <row r="7846" spans="2:2">
      <c r="B7846" s="1"/>
    </row>
    <row r="7847" spans="2:2">
      <c r="B7847" s="1"/>
    </row>
    <row r="7848" spans="2:2">
      <c r="B7848" s="1"/>
    </row>
    <row r="7849" spans="2:2">
      <c r="B7849" s="1"/>
    </row>
    <row r="7850" spans="2:2">
      <c r="B7850" s="1"/>
    </row>
    <row r="7851" spans="2:2">
      <c r="B7851" s="1"/>
    </row>
    <row r="7852" spans="2:2">
      <c r="B7852" s="1"/>
    </row>
    <row r="7853" spans="2:2">
      <c r="B7853" s="1"/>
    </row>
    <row r="7854" spans="2:2">
      <c r="B7854" s="1"/>
    </row>
    <row r="7855" spans="2:2">
      <c r="B7855" s="1"/>
    </row>
    <row r="7856" spans="2:2">
      <c r="B7856" s="1"/>
    </row>
    <row r="7857" spans="2:2">
      <c r="B7857" s="1"/>
    </row>
    <row r="7858" spans="2:2">
      <c r="B7858" s="1"/>
    </row>
    <row r="7859" spans="2:2">
      <c r="B7859" s="1"/>
    </row>
    <row r="7860" spans="2:2">
      <c r="B7860" s="1"/>
    </row>
    <row r="7861" spans="2:2">
      <c r="B7861" s="1"/>
    </row>
    <row r="7862" spans="2:2">
      <c r="B7862" s="1"/>
    </row>
    <row r="7863" spans="2:2">
      <c r="B7863" s="1"/>
    </row>
    <row r="7864" spans="2:2">
      <c r="B7864" s="1"/>
    </row>
    <row r="7865" spans="2:2">
      <c r="B7865" s="1"/>
    </row>
    <row r="7866" spans="2:2">
      <c r="B7866" s="1"/>
    </row>
    <row r="7867" spans="2:2">
      <c r="B7867" s="1"/>
    </row>
    <row r="7868" spans="2:2">
      <c r="B7868" s="1"/>
    </row>
    <row r="7869" spans="2:2">
      <c r="B7869" s="1"/>
    </row>
    <row r="7870" spans="2:2">
      <c r="B7870" s="1"/>
    </row>
    <row r="7871" spans="2:2">
      <c r="B7871" s="1"/>
    </row>
    <row r="7872" spans="2:2">
      <c r="B7872" s="1"/>
    </row>
    <row r="7873" spans="2:2">
      <c r="B7873" s="1"/>
    </row>
    <row r="7874" spans="2:2">
      <c r="B7874" s="1"/>
    </row>
    <row r="7875" spans="2:2">
      <c r="B7875" s="1"/>
    </row>
    <row r="7876" spans="2:2">
      <c r="B7876" s="1"/>
    </row>
    <row r="7877" spans="2:2">
      <c r="B7877" s="1"/>
    </row>
    <row r="7878" spans="2:2">
      <c r="B7878" s="1"/>
    </row>
    <row r="7879" spans="2:2">
      <c r="B7879" s="1"/>
    </row>
    <row r="7880" spans="2:2">
      <c r="B7880" s="1"/>
    </row>
    <row r="7881" spans="2:2">
      <c r="B7881" s="1"/>
    </row>
    <row r="7882" spans="2:2">
      <c r="B7882" s="1"/>
    </row>
    <row r="7883" spans="2:2">
      <c r="B7883" s="1"/>
    </row>
    <row r="7884" spans="2:2">
      <c r="B7884" s="1"/>
    </row>
    <row r="7885" spans="2:2">
      <c r="B7885" s="1"/>
    </row>
    <row r="7886" spans="2:2">
      <c r="B7886" s="1"/>
    </row>
    <row r="7887" spans="2:2">
      <c r="B7887" s="1"/>
    </row>
    <row r="7888" spans="2:2">
      <c r="B7888" s="1"/>
    </row>
    <row r="7889" spans="2:2">
      <c r="B7889" s="1"/>
    </row>
    <row r="7890" spans="2:2">
      <c r="B7890" s="1"/>
    </row>
    <row r="7891" spans="2:2">
      <c r="B7891" s="1"/>
    </row>
    <row r="7892" spans="2:2">
      <c r="B7892" s="1"/>
    </row>
    <row r="7893" spans="2:2">
      <c r="B7893" s="1"/>
    </row>
    <row r="7894" spans="2:2">
      <c r="B7894" s="1"/>
    </row>
    <row r="7895" spans="2:2">
      <c r="B7895" s="1"/>
    </row>
    <row r="7896" spans="2:2">
      <c r="B7896" s="1"/>
    </row>
    <row r="7897" spans="2:2">
      <c r="B7897" s="1"/>
    </row>
    <row r="7898" spans="2:2">
      <c r="B7898" s="1"/>
    </row>
    <row r="7899" spans="2:2">
      <c r="B7899" s="1"/>
    </row>
    <row r="7900" spans="2:2">
      <c r="B7900" s="1"/>
    </row>
    <row r="7901" spans="2:2">
      <c r="B7901" s="1"/>
    </row>
    <row r="7902" spans="2:2">
      <c r="B7902" s="1"/>
    </row>
    <row r="7903" spans="2:2">
      <c r="B7903" s="1"/>
    </row>
    <row r="7904" spans="2:2">
      <c r="B7904" s="1"/>
    </row>
    <row r="7905" spans="2:2">
      <c r="B7905" s="1"/>
    </row>
    <row r="7906" spans="2:2">
      <c r="B7906" s="1"/>
    </row>
    <row r="7907" spans="2:2">
      <c r="B7907" s="1"/>
    </row>
    <row r="7908" spans="2:2">
      <c r="B7908" s="1"/>
    </row>
    <row r="7909" spans="2:2">
      <c r="B7909" s="1"/>
    </row>
    <row r="7910" spans="2:2">
      <c r="B7910" s="1"/>
    </row>
    <row r="7911" spans="2:2">
      <c r="B7911" s="1"/>
    </row>
    <row r="7912" spans="2:2">
      <c r="B7912" s="1"/>
    </row>
    <row r="7913" spans="2:2">
      <c r="B7913" s="1"/>
    </row>
    <row r="7914" spans="2:2">
      <c r="B7914" s="1"/>
    </row>
    <row r="7915" spans="2:2">
      <c r="B7915" s="1"/>
    </row>
    <row r="7916" spans="2:2">
      <c r="B7916" s="1"/>
    </row>
    <row r="7917" spans="2:2">
      <c r="B7917" s="1"/>
    </row>
    <row r="7918" spans="2:2">
      <c r="B7918" s="1"/>
    </row>
    <row r="7919" spans="2:2">
      <c r="B7919" s="1"/>
    </row>
    <row r="7920" spans="2:2">
      <c r="B7920" s="1"/>
    </row>
    <row r="7921" spans="2:2">
      <c r="B7921" s="1"/>
    </row>
    <row r="7922" spans="2:2">
      <c r="B7922" s="1"/>
    </row>
    <row r="7923" spans="2:2">
      <c r="B7923" s="1"/>
    </row>
    <row r="7924" spans="2:2">
      <c r="B7924" s="1"/>
    </row>
    <row r="7925" spans="2:2">
      <c r="B7925" s="1"/>
    </row>
    <row r="7926" spans="2:2">
      <c r="B7926" s="1"/>
    </row>
    <row r="7927" spans="2:2">
      <c r="B7927" s="1"/>
    </row>
    <row r="7928" spans="2:2">
      <c r="B7928" s="1"/>
    </row>
    <row r="7929" spans="2:2">
      <c r="B7929" s="1"/>
    </row>
    <row r="7930" spans="2:2">
      <c r="B7930" s="1"/>
    </row>
    <row r="7931" spans="2:2">
      <c r="B7931" s="1"/>
    </row>
    <row r="7932" spans="2:2">
      <c r="B7932" s="1"/>
    </row>
    <row r="7933" spans="2:2">
      <c r="B7933" s="1"/>
    </row>
    <row r="7934" spans="2:2">
      <c r="B7934" s="1"/>
    </row>
    <row r="7935" spans="2:2">
      <c r="B7935" s="1"/>
    </row>
    <row r="7936" spans="2:2">
      <c r="B7936" s="1"/>
    </row>
    <row r="7937" spans="2:2">
      <c r="B7937" s="1"/>
    </row>
    <row r="7938" spans="2:2">
      <c r="B7938" s="1"/>
    </row>
    <row r="7939" spans="2:2">
      <c r="B7939" s="1"/>
    </row>
    <row r="7940" spans="2:2">
      <c r="B7940" s="1"/>
    </row>
    <row r="7941" spans="2:2">
      <c r="B7941" s="1"/>
    </row>
    <row r="7942" spans="2:2">
      <c r="B7942" s="1"/>
    </row>
    <row r="7943" spans="2:2">
      <c r="B7943" s="1"/>
    </row>
    <row r="7944" spans="2:2">
      <c r="B7944" s="1"/>
    </row>
    <row r="7945" spans="2:2">
      <c r="B7945" s="1"/>
    </row>
    <row r="7946" spans="2:2">
      <c r="B7946" s="1"/>
    </row>
    <row r="7947" spans="2:2">
      <c r="B7947" s="1"/>
    </row>
    <row r="7948" spans="2:2">
      <c r="B7948" s="1"/>
    </row>
    <row r="7949" spans="2:2">
      <c r="B7949" s="1"/>
    </row>
    <row r="7950" spans="2:2">
      <c r="B7950" s="1"/>
    </row>
    <row r="7951" spans="2:2">
      <c r="B7951" s="1"/>
    </row>
    <row r="7952" spans="2:2">
      <c r="B7952" s="1"/>
    </row>
    <row r="7953" spans="2:2">
      <c r="B7953" s="1"/>
    </row>
    <row r="7954" spans="2:2">
      <c r="B7954" s="1"/>
    </row>
    <row r="7955" spans="2:2">
      <c r="B7955" s="1"/>
    </row>
    <row r="7956" spans="2:2">
      <c r="B7956" s="1"/>
    </row>
    <row r="7957" spans="2:2">
      <c r="B7957" s="1"/>
    </row>
    <row r="7958" spans="2:2">
      <c r="B7958" s="1"/>
    </row>
    <row r="7959" spans="2:2">
      <c r="B7959" s="1"/>
    </row>
    <row r="7960" spans="2:2">
      <c r="B7960" s="1"/>
    </row>
    <row r="7961" spans="2:2">
      <c r="B7961" s="1"/>
    </row>
    <row r="7962" spans="2:2">
      <c r="B7962" s="1"/>
    </row>
    <row r="7963" spans="2:2">
      <c r="B7963" s="1"/>
    </row>
    <row r="7964" spans="2:2">
      <c r="B7964" s="1"/>
    </row>
    <row r="7965" spans="2:2">
      <c r="B7965" s="1"/>
    </row>
    <row r="7966" spans="2:2">
      <c r="B7966" s="1"/>
    </row>
    <row r="7967" spans="2:2">
      <c r="B7967" s="1"/>
    </row>
    <row r="7968" spans="2:2">
      <c r="B7968" s="1"/>
    </row>
    <row r="7969" spans="2:2">
      <c r="B7969" s="1"/>
    </row>
    <row r="7970" spans="2:2">
      <c r="B7970" s="1"/>
    </row>
    <row r="7971" spans="2:2">
      <c r="B7971" s="1"/>
    </row>
    <row r="7972" spans="2:2">
      <c r="B7972" s="1"/>
    </row>
    <row r="7973" spans="2:2">
      <c r="B7973" s="1"/>
    </row>
    <row r="7974" spans="2:2">
      <c r="B7974" s="1"/>
    </row>
    <row r="7975" spans="2:2">
      <c r="B7975" s="1"/>
    </row>
    <row r="7976" spans="2:2">
      <c r="B7976" s="1"/>
    </row>
    <row r="7977" spans="2:2">
      <c r="B7977" s="1"/>
    </row>
    <row r="7978" spans="2:2">
      <c r="B7978" s="1"/>
    </row>
    <row r="7979" spans="2:2">
      <c r="B7979" s="1"/>
    </row>
    <row r="7980" spans="2:2">
      <c r="B7980" s="1"/>
    </row>
    <row r="7981" spans="2:2">
      <c r="B7981" s="1"/>
    </row>
    <row r="7982" spans="2:2">
      <c r="B7982" s="1"/>
    </row>
    <row r="7983" spans="2:2">
      <c r="B7983" s="1"/>
    </row>
    <row r="7984" spans="2:2">
      <c r="B7984" s="1"/>
    </row>
    <row r="7985" spans="2:2">
      <c r="B7985" s="1"/>
    </row>
    <row r="7986" spans="2:2">
      <c r="B7986" s="1"/>
    </row>
    <row r="7987" spans="2:2">
      <c r="B7987" s="1"/>
    </row>
    <row r="7988" spans="2:2">
      <c r="B7988" s="1"/>
    </row>
    <row r="7989" spans="2:2">
      <c r="B7989" s="1"/>
    </row>
    <row r="7990" spans="2:2">
      <c r="B7990" s="1"/>
    </row>
    <row r="7991" spans="2:2">
      <c r="B7991" s="1"/>
    </row>
    <row r="7992" spans="2:2">
      <c r="B7992" s="1"/>
    </row>
    <row r="7993" spans="2:2">
      <c r="B7993" s="1"/>
    </row>
    <row r="7994" spans="2:2">
      <c r="B7994" s="1"/>
    </row>
    <row r="7995" spans="2:2">
      <c r="B7995" s="1"/>
    </row>
    <row r="7996" spans="2:2">
      <c r="B7996" s="1"/>
    </row>
    <row r="7997" spans="2:2">
      <c r="B7997" s="1"/>
    </row>
    <row r="7998" spans="2:2">
      <c r="B7998" s="1"/>
    </row>
    <row r="7999" spans="2:2">
      <c r="B7999" s="1"/>
    </row>
    <row r="8000" spans="2:2">
      <c r="B8000" s="1"/>
    </row>
    <row r="8001" spans="2:2">
      <c r="B8001" s="1"/>
    </row>
    <row r="8002" spans="2:2">
      <c r="B8002" s="1"/>
    </row>
    <row r="8003" spans="2:2">
      <c r="B8003" s="1"/>
    </row>
    <row r="8004" spans="2:2">
      <c r="B8004" s="1"/>
    </row>
    <row r="8005" spans="2:2">
      <c r="B8005" s="1"/>
    </row>
    <row r="8006" spans="2:2">
      <c r="B8006" s="1"/>
    </row>
    <row r="8007" spans="2:2">
      <c r="B8007" s="1"/>
    </row>
    <row r="8008" spans="2:2">
      <c r="B8008" s="1"/>
    </row>
    <row r="8009" spans="2:2">
      <c r="B8009" s="1"/>
    </row>
    <row r="8010" spans="2:2">
      <c r="B8010" s="1"/>
    </row>
    <row r="8011" spans="2:2">
      <c r="B8011" s="1"/>
    </row>
    <row r="8012" spans="2:2">
      <c r="B8012" s="1"/>
    </row>
    <row r="8013" spans="2:2">
      <c r="B8013" s="1"/>
    </row>
    <row r="8014" spans="2:2">
      <c r="B8014" s="1"/>
    </row>
    <row r="8015" spans="2:2">
      <c r="B8015" s="1"/>
    </row>
    <row r="8016" spans="2:2">
      <c r="B8016" s="1"/>
    </row>
    <row r="8017" spans="2:2">
      <c r="B8017" s="1"/>
    </row>
    <row r="8018" spans="2:2">
      <c r="B8018" s="1"/>
    </row>
    <row r="8019" spans="2:2">
      <c r="B8019" s="1"/>
    </row>
    <row r="8020" spans="2:2">
      <c r="B8020" s="1"/>
    </row>
    <row r="8021" spans="2:2">
      <c r="B8021" s="1"/>
    </row>
    <row r="8022" spans="2:2">
      <c r="B8022" s="1"/>
    </row>
    <row r="8023" spans="2:2">
      <c r="B8023" s="1"/>
    </row>
    <row r="8024" spans="2:2">
      <c r="B8024" s="1"/>
    </row>
    <row r="8025" spans="2:2">
      <c r="B8025" s="1"/>
    </row>
    <row r="8026" spans="2:2">
      <c r="B8026" s="1"/>
    </row>
    <row r="8027" spans="2:2">
      <c r="B8027" s="1"/>
    </row>
    <row r="8028" spans="2:2">
      <c r="B8028" s="1"/>
    </row>
    <row r="8029" spans="2:2">
      <c r="B8029" s="1"/>
    </row>
    <row r="8030" spans="2:2">
      <c r="B8030" s="1"/>
    </row>
    <row r="8031" spans="2:2">
      <c r="B8031" s="1"/>
    </row>
    <row r="8032" spans="2:2">
      <c r="B8032" s="1"/>
    </row>
    <row r="8033" spans="2:2">
      <c r="B8033" s="1"/>
    </row>
    <row r="8034" spans="2:2">
      <c r="B8034" s="1"/>
    </row>
    <row r="8035" spans="2:2">
      <c r="B8035" s="1"/>
    </row>
    <row r="8036" spans="2:2">
      <c r="B8036" s="1"/>
    </row>
    <row r="8037" spans="2:2">
      <c r="B8037" s="1"/>
    </row>
    <row r="8038" spans="2:2">
      <c r="B8038" s="1"/>
    </row>
    <row r="8039" spans="2:2">
      <c r="B8039" s="1"/>
    </row>
    <row r="8040" spans="2:2">
      <c r="B8040" s="1"/>
    </row>
    <row r="8041" spans="2:2">
      <c r="B8041" s="1"/>
    </row>
    <row r="8042" spans="2:2">
      <c r="B8042" s="1"/>
    </row>
    <row r="8043" spans="2:2">
      <c r="B8043" s="1"/>
    </row>
    <row r="8044" spans="2:2">
      <c r="B8044" s="1"/>
    </row>
    <row r="8045" spans="2:2">
      <c r="B8045" s="1"/>
    </row>
    <row r="8046" spans="2:2">
      <c r="B8046" s="1"/>
    </row>
    <row r="8047" spans="2:2">
      <c r="B8047" s="1"/>
    </row>
    <row r="8048" spans="2:2">
      <c r="B8048" s="1"/>
    </row>
    <row r="8049" spans="2:2">
      <c r="B8049" s="1"/>
    </row>
    <row r="8050" spans="2:2">
      <c r="B8050" s="1"/>
    </row>
    <row r="8051" spans="2:2">
      <c r="B8051" s="1"/>
    </row>
    <row r="8052" spans="2:2">
      <c r="B8052" s="1"/>
    </row>
    <row r="8053" spans="2:2">
      <c r="B8053" s="1"/>
    </row>
    <row r="8054" spans="2:2">
      <c r="B8054" s="1"/>
    </row>
    <row r="8055" spans="2:2">
      <c r="B8055" s="1"/>
    </row>
    <row r="8056" spans="2:2">
      <c r="B8056" s="1"/>
    </row>
    <row r="8057" spans="2:2">
      <c r="B8057" s="1"/>
    </row>
    <row r="8058" spans="2:2">
      <c r="B8058" s="1"/>
    </row>
    <row r="8059" spans="2:2">
      <c r="B8059" s="1"/>
    </row>
    <row r="8060" spans="2:2">
      <c r="B8060" s="1"/>
    </row>
    <row r="8061" spans="2:2">
      <c r="B8061" s="1"/>
    </row>
    <row r="8062" spans="2:2">
      <c r="B8062" s="1"/>
    </row>
    <row r="8063" spans="2:2">
      <c r="B8063" s="1"/>
    </row>
    <row r="8064" spans="2:2">
      <c r="B8064" s="1"/>
    </row>
    <row r="8065" spans="2:2">
      <c r="B8065" s="1"/>
    </row>
    <row r="8066" spans="2:2">
      <c r="B8066" s="1"/>
    </row>
    <row r="8067" spans="2:2">
      <c r="B8067" s="1"/>
    </row>
    <row r="8068" spans="2:2">
      <c r="B8068" s="1"/>
    </row>
    <row r="8069" spans="2:2">
      <c r="B8069" s="1"/>
    </row>
    <row r="8070" spans="2:2">
      <c r="B8070" s="1"/>
    </row>
    <row r="8071" spans="2:2">
      <c r="B8071" s="1"/>
    </row>
    <row r="8072" spans="2:2">
      <c r="B8072" s="1"/>
    </row>
    <row r="8073" spans="2:2">
      <c r="B8073" s="1"/>
    </row>
    <row r="8074" spans="2:2">
      <c r="B8074" s="1"/>
    </row>
    <row r="8075" spans="2:2">
      <c r="B8075" s="1"/>
    </row>
    <row r="8076" spans="2:2">
      <c r="B8076" s="1"/>
    </row>
    <row r="8077" spans="2:2">
      <c r="B8077" s="1"/>
    </row>
    <row r="8078" spans="2:2">
      <c r="B8078" s="1"/>
    </row>
    <row r="8079" spans="2:2">
      <c r="B8079" s="1"/>
    </row>
    <row r="8080" spans="2:2">
      <c r="B8080" s="1"/>
    </row>
    <row r="8081" spans="2:2">
      <c r="B8081" s="1"/>
    </row>
    <row r="8082" spans="2:2">
      <c r="B8082" s="1"/>
    </row>
    <row r="8083" spans="2:2">
      <c r="B8083" s="1"/>
    </row>
    <row r="8084" spans="2:2">
      <c r="B8084" s="1"/>
    </row>
    <row r="8085" spans="2:2">
      <c r="B8085" s="1"/>
    </row>
    <row r="8086" spans="2:2">
      <c r="B8086" s="1"/>
    </row>
    <row r="8087" spans="2:2">
      <c r="B8087" s="1"/>
    </row>
    <row r="8088" spans="2:2">
      <c r="B8088" s="1"/>
    </row>
    <row r="8089" spans="2:2">
      <c r="B8089" s="1"/>
    </row>
    <row r="8090" spans="2:2">
      <c r="B8090" s="1"/>
    </row>
    <row r="8091" spans="2:2">
      <c r="B8091" s="1"/>
    </row>
    <row r="8092" spans="2:2">
      <c r="B8092" s="1"/>
    </row>
    <row r="8093" spans="2:2">
      <c r="B8093" s="1"/>
    </row>
    <row r="8094" spans="2:2">
      <c r="B8094" s="1"/>
    </row>
    <row r="8095" spans="2:2">
      <c r="B8095" s="1"/>
    </row>
    <row r="8096" spans="2:2">
      <c r="B8096" s="1"/>
    </row>
    <row r="8097" spans="2:2">
      <c r="B8097" s="1"/>
    </row>
    <row r="8098" spans="2:2">
      <c r="B8098" s="1"/>
    </row>
    <row r="8099" spans="2:2">
      <c r="B8099" s="1"/>
    </row>
    <row r="8100" spans="2:2">
      <c r="B8100" s="1"/>
    </row>
    <row r="8101" spans="2:2">
      <c r="B8101" s="1"/>
    </row>
    <row r="8102" spans="2:2">
      <c r="B8102" s="1"/>
    </row>
    <row r="8103" spans="2:2">
      <c r="B8103" s="1"/>
    </row>
    <row r="8104" spans="2:2">
      <c r="B8104" s="1"/>
    </row>
    <row r="8105" spans="2:2">
      <c r="B8105" s="1"/>
    </row>
    <row r="8106" spans="2:2">
      <c r="B8106" s="1"/>
    </row>
    <row r="8107" spans="2:2">
      <c r="B8107" s="1"/>
    </row>
    <row r="8108" spans="2:2">
      <c r="B8108" s="1"/>
    </row>
    <row r="8109" spans="2:2">
      <c r="B8109" s="1"/>
    </row>
    <row r="8110" spans="2:2">
      <c r="B8110" s="1"/>
    </row>
    <row r="8111" spans="2:2">
      <c r="B8111" s="1"/>
    </row>
    <row r="8112" spans="2:2">
      <c r="B8112" s="1"/>
    </row>
    <row r="8113" spans="2:2">
      <c r="B8113" s="1"/>
    </row>
    <row r="8114" spans="2:2">
      <c r="B8114" s="1"/>
    </row>
    <row r="8115" spans="2:2">
      <c r="B8115" s="1"/>
    </row>
    <row r="8116" spans="2:2">
      <c r="B8116" s="1"/>
    </row>
    <row r="8117" spans="2:2">
      <c r="B8117" s="1"/>
    </row>
    <row r="8118" spans="2:2">
      <c r="B8118" s="1"/>
    </row>
    <row r="8119" spans="2:2">
      <c r="B8119" s="1"/>
    </row>
    <row r="8120" spans="2:2">
      <c r="B8120" s="1"/>
    </row>
    <row r="8121" spans="2:2">
      <c r="B8121" s="1"/>
    </row>
    <row r="8122" spans="2:2">
      <c r="B8122" s="1"/>
    </row>
    <row r="8123" spans="2:2">
      <c r="B8123" s="1"/>
    </row>
    <row r="8124" spans="2:2">
      <c r="B8124" s="1"/>
    </row>
    <row r="8125" spans="2:2">
      <c r="B8125" s="1"/>
    </row>
    <row r="8126" spans="2:2">
      <c r="B8126" s="1"/>
    </row>
    <row r="8127" spans="2:2">
      <c r="B8127" s="1"/>
    </row>
    <row r="8128" spans="2:2">
      <c r="B8128" s="1"/>
    </row>
    <row r="8129" spans="2:2">
      <c r="B8129" s="1"/>
    </row>
    <row r="8130" spans="2:2">
      <c r="B8130" s="1"/>
    </row>
    <row r="8131" spans="2:2">
      <c r="B8131" s="1"/>
    </row>
    <row r="8132" spans="2:2">
      <c r="B8132" s="1"/>
    </row>
    <row r="8133" spans="2:2">
      <c r="B8133" s="1"/>
    </row>
    <row r="8134" spans="2:2">
      <c r="B8134" s="1"/>
    </row>
    <row r="8135" spans="2:2">
      <c r="B8135" s="1"/>
    </row>
    <row r="8136" spans="2:2">
      <c r="B8136" s="1"/>
    </row>
    <row r="8137" spans="2:2">
      <c r="B8137" s="1"/>
    </row>
    <row r="8138" spans="2:2">
      <c r="B8138" s="1"/>
    </row>
    <row r="8139" spans="2:2">
      <c r="B8139" s="1"/>
    </row>
    <row r="8140" spans="2:2">
      <c r="B8140" s="1"/>
    </row>
    <row r="8141" spans="2:2">
      <c r="B8141" s="1"/>
    </row>
    <row r="8142" spans="2:2">
      <c r="B8142" s="1"/>
    </row>
    <row r="8143" spans="2:2">
      <c r="B8143" s="1"/>
    </row>
    <row r="8144" spans="2:2">
      <c r="B8144" s="1"/>
    </row>
    <row r="8145" spans="2:2">
      <c r="B8145" s="1"/>
    </row>
    <row r="8146" spans="2:2">
      <c r="B8146" s="1"/>
    </row>
    <row r="8147" spans="2:2">
      <c r="B8147" s="1"/>
    </row>
    <row r="8148" spans="2:2">
      <c r="B8148" s="1"/>
    </row>
    <row r="8149" spans="2:2">
      <c r="B8149" s="1"/>
    </row>
    <row r="8150" spans="2:2">
      <c r="B8150" s="1"/>
    </row>
    <row r="8151" spans="2:2">
      <c r="B8151" s="1"/>
    </row>
    <row r="8152" spans="2:2">
      <c r="B8152" s="1"/>
    </row>
    <row r="8153" spans="2:2">
      <c r="B8153" s="1"/>
    </row>
    <row r="8154" spans="2:2">
      <c r="B8154" s="1"/>
    </row>
    <row r="8155" spans="2:2">
      <c r="B8155" s="1"/>
    </row>
    <row r="8156" spans="2:2">
      <c r="B8156" s="1"/>
    </row>
    <row r="8157" spans="2:2">
      <c r="B8157" s="1"/>
    </row>
    <row r="8158" spans="2:2">
      <c r="B8158" s="1"/>
    </row>
    <row r="8159" spans="2:2">
      <c r="B8159" s="1"/>
    </row>
    <row r="8160" spans="2:2">
      <c r="B8160" s="1"/>
    </row>
    <row r="8161" spans="2:2">
      <c r="B8161" s="1"/>
    </row>
    <row r="8162" spans="2:2">
      <c r="B8162" s="1"/>
    </row>
    <row r="8163" spans="2:2">
      <c r="B8163" s="1"/>
    </row>
    <row r="8164" spans="2:2">
      <c r="B8164" s="1"/>
    </row>
    <row r="8165" spans="2:2">
      <c r="B8165" s="1"/>
    </row>
    <row r="8166" spans="2:2">
      <c r="B8166" s="1"/>
    </row>
    <row r="8167" spans="2:2">
      <c r="B8167" s="1"/>
    </row>
    <row r="8168" spans="2:2">
      <c r="B8168" s="1"/>
    </row>
    <row r="8169" spans="2:2">
      <c r="B8169" s="1"/>
    </row>
    <row r="8170" spans="2:2">
      <c r="B8170" s="1"/>
    </row>
    <row r="8171" spans="2:2">
      <c r="B8171" s="1"/>
    </row>
    <row r="8172" spans="2:2">
      <c r="B8172" s="1"/>
    </row>
    <row r="8173" spans="2:2">
      <c r="B8173" s="1"/>
    </row>
    <row r="8174" spans="2:2">
      <c r="B8174" s="1"/>
    </row>
    <row r="8175" spans="2:2">
      <c r="B8175" s="1"/>
    </row>
    <row r="8176" spans="2:2">
      <c r="B8176" s="1"/>
    </row>
    <row r="8177" spans="2:2">
      <c r="B8177" s="1"/>
    </row>
    <row r="8178" spans="2:2">
      <c r="B8178" s="1"/>
    </row>
    <row r="8179" spans="2:2">
      <c r="B8179" s="1"/>
    </row>
    <row r="8180" spans="2:2">
      <c r="B8180" s="1"/>
    </row>
    <row r="8181" spans="2:2">
      <c r="B8181" s="1"/>
    </row>
    <row r="8182" spans="2:2">
      <c r="B8182" s="1"/>
    </row>
    <row r="8183" spans="2:2">
      <c r="B8183" s="1"/>
    </row>
    <row r="8184" spans="2:2">
      <c r="B8184" s="1"/>
    </row>
    <row r="8185" spans="2:2">
      <c r="B8185" s="1"/>
    </row>
    <row r="8186" spans="2:2">
      <c r="B8186" s="1"/>
    </row>
    <row r="8187" spans="2:2">
      <c r="B8187" s="1"/>
    </row>
    <row r="8188" spans="2:2">
      <c r="B8188" s="1"/>
    </row>
    <row r="8189" spans="2:2">
      <c r="B8189" s="1"/>
    </row>
    <row r="8190" spans="2:2">
      <c r="B8190" s="1"/>
    </row>
    <row r="8191" spans="2:2">
      <c r="B8191" s="1"/>
    </row>
    <row r="8192" spans="2:2">
      <c r="B8192" s="1"/>
    </row>
    <row r="8193" spans="2:2">
      <c r="B8193" s="1"/>
    </row>
    <row r="8194" spans="2:2">
      <c r="B8194" s="1"/>
    </row>
    <row r="8195" spans="2:2">
      <c r="B8195" s="1"/>
    </row>
    <row r="8196" spans="2:2">
      <c r="B8196" s="1"/>
    </row>
    <row r="8197" spans="2:2">
      <c r="B8197" s="1"/>
    </row>
    <row r="8198" spans="2:2">
      <c r="B8198" s="1"/>
    </row>
    <row r="8199" spans="2:2">
      <c r="B8199" s="1"/>
    </row>
    <row r="8200" spans="2:2">
      <c r="B8200" s="1"/>
    </row>
    <row r="8201" spans="2:2">
      <c r="B8201" s="1"/>
    </row>
    <row r="8202" spans="2:2">
      <c r="B8202" s="1"/>
    </row>
    <row r="8203" spans="2:2">
      <c r="B8203" s="1"/>
    </row>
    <row r="8204" spans="2:2">
      <c r="B8204" s="1"/>
    </row>
    <row r="8205" spans="2:2">
      <c r="B8205" s="1"/>
    </row>
    <row r="8206" spans="2:2">
      <c r="B8206" s="1"/>
    </row>
    <row r="8207" spans="2:2">
      <c r="B8207" s="1"/>
    </row>
    <row r="8208" spans="2:2">
      <c r="B8208" s="1"/>
    </row>
    <row r="8209" spans="2:2">
      <c r="B8209" s="1"/>
    </row>
    <row r="8210" spans="2:2">
      <c r="B8210" s="1"/>
    </row>
    <row r="8211" spans="2:2">
      <c r="B8211" s="1"/>
    </row>
    <row r="8212" spans="2:2">
      <c r="B8212" s="1"/>
    </row>
    <row r="8213" spans="2:2">
      <c r="B8213" s="1"/>
    </row>
    <row r="8214" spans="2:2">
      <c r="B8214" s="1"/>
    </row>
    <row r="8215" spans="2:2">
      <c r="B8215" s="1"/>
    </row>
    <row r="8216" spans="2:2">
      <c r="B8216" s="1"/>
    </row>
    <row r="8217" spans="2:2">
      <c r="B8217" s="1"/>
    </row>
    <row r="8218" spans="2:2">
      <c r="B8218" s="1"/>
    </row>
    <row r="8219" spans="2:2">
      <c r="B8219" s="1"/>
    </row>
    <row r="8220" spans="2:2">
      <c r="B8220" s="1"/>
    </row>
    <row r="8221" spans="2:2">
      <c r="B8221" s="1"/>
    </row>
    <row r="8222" spans="2:2">
      <c r="B8222" s="1"/>
    </row>
    <row r="8223" spans="2:2">
      <c r="B8223" s="1"/>
    </row>
    <row r="8224" spans="2:2">
      <c r="B8224" s="1"/>
    </row>
    <row r="8225" spans="2:2">
      <c r="B8225" s="1"/>
    </row>
    <row r="8226" spans="2:2">
      <c r="B8226" s="1"/>
    </row>
    <row r="8227" spans="2:2">
      <c r="B8227" s="1"/>
    </row>
    <row r="8228" spans="2:2">
      <c r="B8228" s="1"/>
    </row>
    <row r="8229" spans="2:2">
      <c r="B8229" s="1"/>
    </row>
    <row r="8230" spans="2:2">
      <c r="B8230" s="1"/>
    </row>
    <row r="8231" spans="2:2">
      <c r="B8231" s="1"/>
    </row>
    <row r="8232" spans="2:2">
      <c r="B8232" s="1"/>
    </row>
    <row r="8233" spans="2:2">
      <c r="B8233" s="1"/>
    </row>
    <row r="8234" spans="2:2">
      <c r="B8234" s="1"/>
    </row>
    <row r="8235" spans="2:2">
      <c r="B8235" s="1"/>
    </row>
    <row r="8236" spans="2:2">
      <c r="B8236" s="1"/>
    </row>
    <row r="8237" spans="2:2">
      <c r="B8237" s="1"/>
    </row>
    <row r="8238" spans="2:2">
      <c r="B8238" s="1"/>
    </row>
    <row r="8239" spans="2:2">
      <c r="B8239" s="1"/>
    </row>
    <row r="8240" spans="2:2">
      <c r="B8240" s="1"/>
    </row>
    <row r="8241" spans="2:2">
      <c r="B8241" s="1"/>
    </row>
    <row r="8242" spans="2:2">
      <c r="B8242" s="1"/>
    </row>
    <row r="8243" spans="2:2">
      <c r="B8243" s="1"/>
    </row>
    <row r="8244" spans="2:2">
      <c r="B8244" s="1"/>
    </row>
    <row r="8245" spans="2:2">
      <c r="B8245" s="1"/>
    </row>
    <row r="8246" spans="2:2">
      <c r="B8246" s="1"/>
    </row>
    <row r="8247" spans="2:2">
      <c r="B8247" s="1"/>
    </row>
    <row r="8248" spans="2:2">
      <c r="B8248" s="1"/>
    </row>
    <row r="8249" spans="2:2">
      <c r="B8249" s="1"/>
    </row>
    <row r="8250" spans="2:2">
      <c r="B8250" s="1"/>
    </row>
    <row r="8251" spans="2:2">
      <c r="B8251" s="1"/>
    </row>
    <row r="8252" spans="2:2">
      <c r="B8252" s="1"/>
    </row>
    <row r="8253" spans="2:2">
      <c r="B8253" s="1"/>
    </row>
    <row r="8254" spans="2:2">
      <c r="B8254" s="1"/>
    </row>
    <row r="8255" spans="2:2">
      <c r="B8255" s="1"/>
    </row>
    <row r="8256" spans="2:2">
      <c r="B8256" s="1"/>
    </row>
    <row r="8257" spans="2:2">
      <c r="B8257" s="1"/>
    </row>
    <row r="8258" spans="2:2">
      <c r="B8258" s="1"/>
    </row>
    <row r="8259" spans="2:2">
      <c r="B8259" s="1"/>
    </row>
    <row r="8260" spans="2:2">
      <c r="B8260" s="1"/>
    </row>
    <row r="8261" spans="2:2">
      <c r="B8261" s="1"/>
    </row>
    <row r="8262" spans="2:2">
      <c r="B8262" s="1"/>
    </row>
    <row r="8263" spans="2:2">
      <c r="B8263" s="1"/>
    </row>
    <row r="8264" spans="2:2">
      <c r="B8264" s="1"/>
    </row>
    <row r="8265" spans="2:2">
      <c r="B8265" s="1"/>
    </row>
    <row r="8266" spans="2:2">
      <c r="B8266" s="1"/>
    </row>
    <row r="8267" spans="2:2">
      <c r="B8267" s="1"/>
    </row>
    <row r="8268" spans="2:2">
      <c r="B8268" s="1"/>
    </row>
    <row r="8269" spans="2:2">
      <c r="B8269" s="1"/>
    </row>
    <row r="8270" spans="2:2">
      <c r="B8270" s="1"/>
    </row>
    <row r="8271" spans="2:2">
      <c r="B8271" s="1"/>
    </row>
    <row r="8272" spans="2:2">
      <c r="B8272" s="1"/>
    </row>
    <row r="8273" spans="2:2">
      <c r="B8273" s="1"/>
    </row>
    <row r="8274" spans="2:2">
      <c r="B8274" s="1"/>
    </row>
    <row r="8275" spans="2:2">
      <c r="B8275" s="1"/>
    </row>
    <row r="8276" spans="2:2">
      <c r="B8276" s="1"/>
    </row>
    <row r="8277" spans="2:2">
      <c r="B8277" s="1"/>
    </row>
    <row r="8278" spans="2:2">
      <c r="B8278" s="1"/>
    </row>
    <row r="8279" spans="2:2">
      <c r="B8279" s="1"/>
    </row>
    <row r="8280" spans="2:2">
      <c r="B8280" s="1"/>
    </row>
    <row r="8281" spans="2:2">
      <c r="B8281" s="1"/>
    </row>
    <row r="8282" spans="2:2">
      <c r="B8282" s="1"/>
    </row>
    <row r="8283" spans="2:2">
      <c r="B8283" s="1"/>
    </row>
    <row r="8284" spans="2:2">
      <c r="B8284" s="1"/>
    </row>
    <row r="8285" spans="2:2">
      <c r="B8285" s="1"/>
    </row>
    <row r="8286" spans="2:2">
      <c r="B8286" s="1"/>
    </row>
    <row r="8287" spans="2:2">
      <c r="B8287" s="1"/>
    </row>
    <row r="8288" spans="2:2">
      <c r="B8288" s="1"/>
    </row>
    <row r="8289" spans="2:2">
      <c r="B8289" s="1"/>
    </row>
    <row r="8290" spans="2:2">
      <c r="B8290" s="1"/>
    </row>
    <row r="8291" spans="2:2">
      <c r="B8291" s="1"/>
    </row>
    <row r="8292" spans="2:2">
      <c r="B8292" s="1"/>
    </row>
    <row r="8293" spans="2:2">
      <c r="B8293" s="1"/>
    </row>
    <row r="8294" spans="2:2">
      <c r="B8294" s="1"/>
    </row>
    <row r="8295" spans="2:2">
      <c r="B8295" s="1"/>
    </row>
    <row r="8296" spans="2:2">
      <c r="B8296" s="1"/>
    </row>
    <row r="8297" spans="2:2">
      <c r="B8297" s="1"/>
    </row>
    <row r="8298" spans="2:2">
      <c r="B8298" s="1"/>
    </row>
    <row r="8299" spans="2:2">
      <c r="B8299" s="1"/>
    </row>
    <row r="8300" spans="2:2">
      <c r="B8300" s="1"/>
    </row>
    <row r="8301" spans="2:2">
      <c r="B8301" s="1"/>
    </row>
    <row r="8302" spans="2:2">
      <c r="B8302" s="1"/>
    </row>
    <row r="8303" spans="2:2">
      <c r="B8303" s="1"/>
    </row>
    <row r="8304" spans="2:2">
      <c r="B8304" s="1"/>
    </row>
    <row r="8305" spans="2:2">
      <c r="B8305" s="1"/>
    </row>
    <row r="8306" spans="2:2">
      <c r="B8306" s="1"/>
    </row>
    <row r="8307" spans="2:2">
      <c r="B8307" s="1"/>
    </row>
    <row r="8308" spans="2:2">
      <c r="B8308" s="1"/>
    </row>
    <row r="8309" spans="2:2">
      <c r="B8309" s="1"/>
    </row>
    <row r="8310" spans="2:2">
      <c r="B8310" s="1"/>
    </row>
    <row r="8311" spans="2:2">
      <c r="B8311" s="1"/>
    </row>
    <row r="8312" spans="2:2">
      <c r="B8312" s="1"/>
    </row>
    <row r="8313" spans="2:2">
      <c r="B8313" s="1"/>
    </row>
    <row r="8314" spans="2:2">
      <c r="B8314" s="1"/>
    </row>
    <row r="8315" spans="2:2">
      <c r="B8315" s="1"/>
    </row>
    <row r="8316" spans="2:2">
      <c r="B8316" s="1"/>
    </row>
    <row r="8317" spans="2:2">
      <c r="B8317" s="1"/>
    </row>
    <row r="8318" spans="2:2">
      <c r="B8318" s="1"/>
    </row>
    <row r="8319" spans="2:2">
      <c r="B8319" s="1"/>
    </row>
    <row r="8320" spans="2:2">
      <c r="B8320" s="1"/>
    </row>
    <row r="8321" spans="2:2">
      <c r="B8321" s="1"/>
    </row>
    <row r="8322" spans="2:2">
      <c r="B8322" s="1"/>
    </row>
    <row r="8323" spans="2:2">
      <c r="B8323" s="1"/>
    </row>
    <row r="8324" spans="2:2">
      <c r="B8324" s="1"/>
    </row>
    <row r="8325" spans="2:2">
      <c r="B8325" s="1"/>
    </row>
    <row r="8326" spans="2:2">
      <c r="B8326" s="1"/>
    </row>
    <row r="8327" spans="2:2">
      <c r="B8327" s="1"/>
    </row>
    <row r="8328" spans="2:2">
      <c r="B8328" s="1"/>
    </row>
    <row r="8329" spans="2:2">
      <c r="B8329" s="1"/>
    </row>
    <row r="8330" spans="2:2">
      <c r="B8330" s="1"/>
    </row>
    <row r="8331" spans="2:2">
      <c r="B8331" s="1"/>
    </row>
    <row r="8332" spans="2:2">
      <c r="B8332" s="1"/>
    </row>
    <row r="8333" spans="2:2">
      <c r="B8333" s="1"/>
    </row>
    <row r="8334" spans="2:2">
      <c r="B8334" s="1"/>
    </row>
    <row r="8335" spans="2:2">
      <c r="B8335" s="1"/>
    </row>
    <row r="8336" spans="2:2">
      <c r="B8336" s="1"/>
    </row>
    <row r="8337" spans="2:2">
      <c r="B8337" s="1"/>
    </row>
    <row r="8338" spans="2:2">
      <c r="B8338" s="1"/>
    </row>
    <row r="8339" spans="2:2">
      <c r="B8339" s="1"/>
    </row>
    <row r="8340" spans="2:2">
      <c r="B8340" s="1"/>
    </row>
    <row r="8341" spans="2:2">
      <c r="B8341" s="1"/>
    </row>
    <row r="8342" spans="2:2">
      <c r="B8342" s="1"/>
    </row>
    <row r="8343" spans="2:2">
      <c r="B8343" s="1"/>
    </row>
    <row r="8344" spans="2:2">
      <c r="B8344" s="1"/>
    </row>
    <row r="8345" spans="2:2">
      <c r="B8345" s="1"/>
    </row>
    <row r="8346" spans="2:2">
      <c r="B8346" s="1"/>
    </row>
    <row r="8347" spans="2:2">
      <c r="B8347" s="1"/>
    </row>
    <row r="8348" spans="2:2">
      <c r="B8348" s="1"/>
    </row>
    <row r="8349" spans="2:2">
      <c r="B8349" s="1"/>
    </row>
    <row r="8350" spans="2:2">
      <c r="B8350" s="1"/>
    </row>
    <row r="8351" spans="2:2">
      <c r="B8351" s="1"/>
    </row>
    <row r="8352" spans="2:2">
      <c r="B8352" s="1"/>
    </row>
    <row r="8353" spans="2:2">
      <c r="B8353" s="1"/>
    </row>
    <row r="8354" spans="2:2">
      <c r="B8354" s="1"/>
    </row>
    <row r="8355" spans="2:2">
      <c r="B8355" s="1"/>
    </row>
    <row r="8356" spans="2:2">
      <c r="B8356" s="1"/>
    </row>
    <row r="8357" spans="2:2">
      <c r="B8357" s="1"/>
    </row>
    <row r="8358" spans="2:2">
      <c r="B8358" s="1"/>
    </row>
    <row r="8359" spans="2:2">
      <c r="B8359" s="1"/>
    </row>
    <row r="8360" spans="2:2">
      <c r="B8360" s="1"/>
    </row>
    <row r="8361" spans="2:2">
      <c r="B8361" s="1"/>
    </row>
    <row r="8362" spans="2:2">
      <c r="B8362" s="1"/>
    </row>
    <row r="8363" spans="2:2">
      <c r="B8363" s="1"/>
    </row>
    <row r="8364" spans="2:2">
      <c r="B8364" s="1"/>
    </row>
    <row r="8365" spans="2:2">
      <c r="B8365" s="1"/>
    </row>
    <row r="8366" spans="2:2">
      <c r="B8366" s="1"/>
    </row>
    <row r="8367" spans="2:2">
      <c r="B8367" s="1"/>
    </row>
    <row r="8368" spans="2:2">
      <c r="B8368" s="1"/>
    </row>
    <row r="8369" spans="2:2">
      <c r="B8369" s="1"/>
    </row>
    <row r="8370" spans="2:2">
      <c r="B8370" s="1"/>
    </row>
    <row r="8371" spans="2:2">
      <c r="B8371" s="1"/>
    </row>
    <row r="8372" spans="2:2">
      <c r="B8372" s="1"/>
    </row>
    <row r="8373" spans="2:2">
      <c r="B8373" s="1"/>
    </row>
    <row r="8374" spans="2:2">
      <c r="B8374" s="1"/>
    </row>
    <row r="8375" spans="2:2">
      <c r="B8375" s="1"/>
    </row>
    <row r="8376" spans="2:2">
      <c r="B8376" s="1"/>
    </row>
    <row r="8377" spans="2:2">
      <c r="B8377" s="1"/>
    </row>
    <row r="8378" spans="2:2">
      <c r="B8378" s="1"/>
    </row>
    <row r="8379" spans="2:2">
      <c r="B8379" s="1"/>
    </row>
    <row r="8380" spans="2:2">
      <c r="B8380" s="1"/>
    </row>
    <row r="8381" spans="2:2">
      <c r="B8381" s="1"/>
    </row>
    <row r="8382" spans="2:2">
      <c r="B8382" s="1"/>
    </row>
    <row r="8383" spans="2:2">
      <c r="B8383" s="1"/>
    </row>
    <row r="8384" spans="2:2">
      <c r="B8384" s="1"/>
    </row>
    <row r="8385" spans="2:2">
      <c r="B8385" s="1"/>
    </row>
    <row r="8386" spans="2:2">
      <c r="B8386" s="1"/>
    </row>
    <row r="8387" spans="2:2">
      <c r="B8387" s="1"/>
    </row>
    <row r="8388" spans="2:2">
      <c r="B8388" s="1"/>
    </row>
    <row r="8389" spans="2:2">
      <c r="B8389" s="1"/>
    </row>
    <row r="8390" spans="2:2">
      <c r="B8390" s="1"/>
    </row>
    <row r="8391" spans="2:2">
      <c r="B8391" s="1"/>
    </row>
    <row r="8392" spans="2:2">
      <c r="B8392" s="1"/>
    </row>
    <row r="8393" spans="2:2">
      <c r="B8393" s="1"/>
    </row>
    <row r="8394" spans="2:2">
      <c r="B8394" s="1"/>
    </row>
    <row r="8395" spans="2:2">
      <c r="B8395" s="1"/>
    </row>
    <row r="8396" spans="2:2">
      <c r="B8396" s="1"/>
    </row>
    <row r="8397" spans="2:2">
      <c r="B8397" s="1"/>
    </row>
    <row r="8398" spans="2:2">
      <c r="B8398" s="1"/>
    </row>
    <row r="8399" spans="2:2">
      <c r="B8399" s="1"/>
    </row>
    <row r="8400" spans="2:2">
      <c r="B8400" s="1"/>
    </row>
    <row r="8401" spans="2:2">
      <c r="B8401" s="1"/>
    </row>
    <row r="8402" spans="2:2">
      <c r="B8402" s="1"/>
    </row>
    <row r="8403" spans="2:2">
      <c r="B8403" s="1"/>
    </row>
    <row r="8404" spans="2:2">
      <c r="B8404" s="1"/>
    </row>
    <row r="8405" spans="2:2">
      <c r="B8405" s="1"/>
    </row>
    <row r="8406" spans="2:2">
      <c r="B8406" s="1"/>
    </row>
    <row r="8407" spans="2:2">
      <c r="B8407" s="1"/>
    </row>
    <row r="8408" spans="2:2">
      <c r="B8408" s="1"/>
    </row>
    <row r="8409" spans="2:2">
      <c r="B8409" s="1"/>
    </row>
    <row r="8410" spans="2:2">
      <c r="B8410" s="1"/>
    </row>
    <row r="8411" spans="2:2">
      <c r="B8411" s="1"/>
    </row>
    <row r="8412" spans="2:2">
      <c r="B8412" s="1"/>
    </row>
    <row r="8413" spans="2:2">
      <c r="B8413" s="1"/>
    </row>
    <row r="8414" spans="2:2">
      <c r="B8414" s="1"/>
    </row>
    <row r="8415" spans="2:2">
      <c r="B8415" s="1"/>
    </row>
    <row r="8416" spans="2:2">
      <c r="B8416" s="1"/>
    </row>
    <row r="8417" spans="2:2">
      <c r="B8417" s="1"/>
    </row>
    <row r="8418" spans="2:2">
      <c r="B8418" s="1"/>
    </row>
    <row r="8419" spans="2:2">
      <c r="B8419" s="1"/>
    </row>
    <row r="8420" spans="2:2">
      <c r="B8420" s="1"/>
    </row>
    <row r="8421" spans="2:2">
      <c r="B8421" s="1"/>
    </row>
    <row r="8422" spans="2:2">
      <c r="B8422" s="1"/>
    </row>
    <row r="8423" spans="2:2">
      <c r="B8423" s="1"/>
    </row>
    <row r="8424" spans="2:2">
      <c r="B8424" s="1"/>
    </row>
    <row r="8425" spans="2:2">
      <c r="B8425" s="1"/>
    </row>
    <row r="8426" spans="2:2">
      <c r="B8426" s="1"/>
    </row>
    <row r="8427" spans="2:2">
      <c r="B8427" s="1"/>
    </row>
    <row r="8428" spans="2:2">
      <c r="B8428" s="1"/>
    </row>
    <row r="8429" spans="2:2">
      <c r="B8429" s="1"/>
    </row>
    <row r="8430" spans="2:2">
      <c r="B8430" s="1"/>
    </row>
    <row r="8431" spans="2:2">
      <c r="B8431" s="1"/>
    </row>
    <row r="8432" spans="2:2">
      <c r="B8432" s="1"/>
    </row>
    <row r="8433" spans="2:2">
      <c r="B8433" s="1"/>
    </row>
    <row r="8434" spans="2:2">
      <c r="B8434" s="1"/>
    </row>
    <row r="8435" spans="2:2">
      <c r="B8435" s="1"/>
    </row>
    <row r="8436" spans="2:2">
      <c r="B8436" s="1"/>
    </row>
    <row r="8437" spans="2:2">
      <c r="B8437" s="1"/>
    </row>
    <row r="8438" spans="2:2">
      <c r="B8438" s="1"/>
    </row>
    <row r="8439" spans="2:2">
      <c r="B8439" s="1"/>
    </row>
    <row r="8440" spans="2:2">
      <c r="B8440" s="1"/>
    </row>
    <row r="8441" spans="2:2">
      <c r="B8441" s="1"/>
    </row>
    <row r="8442" spans="2:2">
      <c r="B8442" s="1"/>
    </row>
    <row r="8443" spans="2:2">
      <c r="B8443" s="1"/>
    </row>
    <row r="8444" spans="2:2">
      <c r="B8444" s="1"/>
    </row>
    <row r="8445" spans="2:2">
      <c r="B8445" s="1"/>
    </row>
    <row r="8446" spans="2:2">
      <c r="B8446" s="1"/>
    </row>
    <row r="8447" spans="2:2">
      <c r="B8447" s="1"/>
    </row>
    <row r="8448" spans="2:2">
      <c r="B8448" s="1"/>
    </row>
    <row r="8449" spans="2:2">
      <c r="B8449" s="1"/>
    </row>
    <row r="8450" spans="2:2">
      <c r="B8450" s="1"/>
    </row>
    <row r="8451" spans="2:2">
      <c r="B8451" s="1"/>
    </row>
    <row r="8452" spans="2:2">
      <c r="B8452" s="1"/>
    </row>
    <row r="8453" spans="2:2">
      <c r="B8453" s="1"/>
    </row>
    <row r="8454" spans="2:2">
      <c r="B8454" s="1"/>
    </row>
    <row r="8455" spans="2:2">
      <c r="B8455" s="1"/>
    </row>
    <row r="8456" spans="2:2">
      <c r="B8456" s="1"/>
    </row>
    <row r="8457" spans="2:2">
      <c r="B8457" s="1"/>
    </row>
    <row r="8458" spans="2:2">
      <c r="B8458" s="1"/>
    </row>
    <row r="8459" spans="2:2">
      <c r="B8459" s="1"/>
    </row>
    <row r="8460" spans="2:2">
      <c r="B8460" s="1"/>
    </row>
    <row r="8461" spans="2:2">
      <c r="B8461" s="1"/>
    </row>
    <row r="8462" spans="2:2">
      <c r="B8462" s="1"/>
    </row>
    <row r="8463" spans="2:2">
      <c r="B8463" s="1"/>
    </row>
    <row r="8464" spans="2:2">
      <c r="B8464" s="1"/>
    </row>
    <row r="8465" spans="2:2">
      <c r="B8465" s="1"/>
    </row>
    <row r="8466" spans="2:2">
      <c r="B8466" s="1"/>
    </row>
    <row r="8467" spans="2:2">
      <c r="B8467" s="1"/>
    </row>
    <row r="8468" spans="2:2">
      <c r="B8468" s="1"/>
    </row>
    <row r="8469" spans="2:2">
      <c r="B8469" s="1"/>
    </row>
    <row r="8470" spans="2:2">
      <c r="B8470" s="1"/>
    </row>
    <row r="8471" spans="2:2">
      <c r="B8471" s="1"/>
    </row>
    <row r="8472" spans="2:2">
      <c r="B8472" s="1"/>
    </row>
    <row r="8473" spans="2:2">
      <c r="B8473" s="1"/>
    </row>
    <row r="8474" spans="2:2">
      <c r="B8474" s="1"/>
    </row>
    <row r="8475" spans="2:2">
      <c r="B8475" s="1"/>
    </row>
    <row r="8476" spans="2:2">
      <c r="B8476" s="1"/>
    </row>
    <row r="8477" spans="2:2">
      <c r="B8477" s="1"/>
    </row>
    <row r="8478" spans="2:2">
      <c r="B8478" s="1"/>
    </row>
    <row r="8479" spans="2:2">
      <c r="B8479" s="1"/>
    </row>
    <row r="8480" spans="2:2">
      <c r="B8480" s="1"/>
    </row>
    <row r="8481" spans="2:2">
      <c r="B8481" s="1"/>
    </row>
    <row r="8482" spans="2:2">
      <c r="B8482" s="1"/>
    </row>
    <row r="8483" spans="2:2">
      <c r="B8483" s="1"/>
    </row>
    <row r="8484" spans="2:2">
      <c r="B8484" s="1"/>
    </row>
    <row r="8485" spans="2:2">
      <c r="B8485" s="1"/>
    </row>
    <row r="8486" spans="2:2">
      <c r="B8486" s="1"/>
    </row>
    <row r="8487" spans="2:2">
      <c r="B8487" s="1"/>
    </row>
    <row r="8488" spans="2:2">
      <c r="B8488" s="1"/>
    </row>
    <row r="8489" spans="2:2">
      <c r="B8489" s="1"/>
    </row>
    <row r="8490" spans="2:2">
      <c r="B8490" s="1"/>
    </row>
    <row r="8491" spans="2:2">
      <c r="B8491" s="1"/>
    </row>
    <row r="8492" spans="2:2">
      <c r="B8492" s="1"/>
    </row>
    <row r="8493" spans="2:2">
      <c r="B8493" s="1"/>
    </row>
    <row r="8494" spans="2:2">
      <c r="B8494" s="1"/>
    </row>
    <row r="8495" spans="2:2">
      <c r="B8495" s="1"/>
    </row>
    <row r="8496" spans="2:2">
      <c r="B8496" s="1"/>
    </row>
    <row r="8497" spans="2:2">
      <c r="B8497" s="1"/>
    </row>
    <row r="8498" spans="2:2">
      <c r="B8498" s="1"/>
    </row>
    <row r="8499" spans="2:2">
      <c r="B8499" s="1"/>
    </row>
    <row r="8500" spans="2:2">
      <c r="B8500" s="1"/>
    </row>
    <row r="8501" spans="2:2">
      <c r="B8501" s="1"/>
    </row>
    <row r="8502" spans="2:2">
      <c r="B8502" s="1"/>
    </row>
    <row r="8503" spans="2:2">
      <c r="B8503" s="1"/>
    </row>
    <row r="8504" spans="2:2">
      <c r="B8504" s="1"/>
    </row>
    <row r="8505" spans="2:2">
      <c r="B8505" s="1"/>
    </row>
    <row r="8506" spans="2:2">
      <c r="B8506" s="1"/>
    </row>
    <row r="8507" spans="2:2">
      <c r="B8507" s="1"/>
    </row>
    <row r="8508" spans="2:2">
      <c r="B8508" s="1"/>
    </row>
    <row r="8509" spans="2:2">
      <c r="B8509" s="1"/>
    </row>
    <row r="8510" spans="2:2">
      <c r="B8510" s="1"/>
    </row>
    <row r="8511" spans="2:2">
      <c r="B8511" s="1"/>
    </row>
    <row r="8512" spans="2:2">
      <c r="B8512" s="1"/>
    </row>
    <row r="8513" spans="2:2">
      <c r="B8513" s="1"/>
    </row>
    <row r="8514" spans="2:2">
      <c r="B8514" s="1"/>
    </row>
    <row r="8515" spans="2:2">
      <c r="B8515" s="1"/>
    </row>
    <row r="8516" spans="2:2">
      <c r="B8516" s="1"/>
    </row>
    <row r="8517" spans="2:2">
      <c r="B8517" s="1"/>
    </row>
    <row r="8518" spans="2:2">
      <c r="B8518" s="1"/>
    </row>
    <row r="8519" spans="2:2">
      <c r="B8519" s="1"/>
    </row>
    <row r="8520" spans="2:2">
      <c r="B8520" s="1"/>
    </row>
    <row r="8521" spans="2:2">
      <c r="B8521" s="1"/>
    </row>
    <row r="8522" spans="2:2">
      <c r="B8522" s="1"/>
    </row>
    <row r="8523" spans="2:2">
      <c r="B8523" s="1"/>
    </row>
    <row r="8524" spans="2:2">
      <c r="B8524" s="1"/>
    </row>
    <row r="8525" spans="2:2">
      <c r="B8525" s="1"/>
    </row>
    <row r="8526" spans="2:2">
      <c r="B8526" s="1"/>
    </row>
    <row r="8527" spans="2:2">
      <c r="B8527" s="1"/>
    </row>
    <row r="8528" spans="2:2">
      <c r="B8528" s="1"/>
    </row>
    <row r="8529" spans="2:2">
      <c r="B8529" s="1"/>
    </row>
    <row r="8530" spans="2:2">
      <c r="B8530" s="1"/>
    </row>
    <row r="8531" spans="2:2">
      <c r="B8531" s="1"/>
    </row>
    <row r="8532" spans="2:2">
      <c r="B8532" s="1"/>
    </row>
    <row r="8533" spans="2:2">
      <c r="B8533" s="1"/>
    </row>
    <row r="8534" spans="2:2">
      <c r="B8534" s="1"/>
    </row>
    <row r="8535" spans="2:2">
      <c r="B8535" s="1"/>
    </row>
    <row r="8536" spans="2:2">
      <c r="B8536" s="1"/>
    </row>
    <row r="8537" spans="2:2">
      <c r="B8537" s="1"/>
    </row>
    <row r="8538" spans="2:2">
      <c r="B8538" s="1"/>
    </row>
    <row r="8539" spans="2:2">
      <c r="B8539" s="1"/>
    </row>
    <row r="8540" spans="2:2">
      <c r="B8540" s="1"/>
    </row>
    <row r="8541" spans="2:2">
      <c r="B8541" s="1"/>
    </row>
    <row r="8542" spans="2:2">
      <c r="B8542" s="1"/>
    </row>
    <row r="8543" spans="2:2">
      <c r="B8543" s="1"/>
    </row>
    <row r="8544" spans="2:2">
      <c r="B8544" s="1"/>
    </row>
    <row r="8545" spans="2:2">
      <c r="B8545" s="1"/>
    </row>
    <row r="8546" spans="2:2">
      <c r="B8546" s="1"/>
    </row>
    <row r="8547" spans="2:2">
      <c r="B8547" s="1"/>
    </row>
    <row r="8548" spans="2:2">
      <c r="B8548" s="1"/>
    </row>
    <row r="8549" spans="2:2">
      <c r="B8549" s="1"/>
    </row>
    <row r="8550" spans="2:2">
      <c r="B8550" s="1"/>
    </row>
    <row r="8551" spans="2:2">
      <c r="B8551" s="1"/>
    </row>
    <row r="8552" spans="2:2">
      <c r="B8552" s="1"/>
    </row>
    <row r="8553" spans="2:2">
      <c r="B8553" s="1"/>
    </row>
    <row r="8554" spans="2:2">
      <c r="B8554" s="1"/>
    </row>
    <row r="8555" spans="2:2">
      <c r="B8555" s="1"/>
    </row>
    <row r="8556" spans="2:2">
      <c r="B8556" s="1"/>
    </row>
    <row r="8557" spans="2:2">
      <c r="B8557" s="1"/>
    </row>
    <row r="8558" spans="2:2">
      <c r="B8558" s="1"/>
    </row>
    <row r="8559" spans="2:2">
      <c r="B8559" s="1"/>
    </row>
    <row r="8560" spans="2:2">
      <c r="B8560" s="1"/>
    </row>
    <row r="8561" spans="2:2">
      <c r="B8561" s="1"/>
    </row>
    <row r="8562" spans="2:2">
      <c r="B8562" s="1"/>
    </row>
    <row r="8563" spans="2:2">
      <c r="B8563" s="1"/>
    </row>
    <row r="8564" spans="2:2">
      <c r="B8564" s="1"/>
    </row>
    <row r="8565" spans="2:2">
      <c r="B8565" s="1"/>
    </row>
    <row r="8566" spans="2:2">
      <c r="B8566" s="1"/>
    </row>
    <row r="8567" spans="2:2">
      <c r="B8567" s="1"/>
    </row>
    <row r="8568" spans="2:2">
      <c r="B8568" s="1"/>
    </row>
    <row r="8569" spans="2:2">
      <c r="B8569" s="1"/>
    </row>
    <row r="8570" spans="2:2">
      <c r="B8570" s="1"/>
    </row>
    <row r="8571" spans="2:2">
      <c r="B8571" s="1"/>
    </row>
    <row r="8572" spans="2:2">
      <c r="B8572" s="1"/>
    </row>
    <row r="8573" spans="2:2">
      <c r="B8573" s="1"/>
    </row>
    <row r="8574" spans="2:2">
      <c r="B8574" s="1"/>
    </row>
    <row r="8575" spans="2:2">
      <c r="B8575" s="1"/>
    </row>
    <row r="8576" spans="2:2">
      <c r="B8576" s="1"/>
    </row>
    <row r="8577" spans="2:2">
      <c r="B8577" s="1"/>
    </row>
    <row r="8578" spans="2:2">
      <c r="B8578" s="1"/>
    </row>
    <row r="8579" spans="2:2">
      <c r="B8579" s="1"/>
    </row>
    <row r="8580" spans="2:2">
      <c r="B8580" s="1"/>
    </row>
    <row r="8581" spans="2:2">
      <c r="B8581" s="1"/>
    </row>
    <row r="8582" spans="2:2">
      <c r="B8582" s="1"/>
    </row>
    <row r="8583" spans="2:2">
      <c r="B8583" s="1"/>
    </row>
    <row r="8584" spans="2:2">
      <c r="B8584" s="1"/>
    </row>
    <row r="8585" spans="2:2">
      <c r="B8585" s="1"/>
    </row>
    <row r="8586" spans="2:2">
      <c r="B8586" s="1"/>
    </row>
    <row r="8587" spans="2:2">
      <c r="B8587" s="1"/>
    </row>
    <row r="8588" spans="2:2">
      <c r="B8588" s="1"/>
    </row>
    <row r="8589" spans="2:2">
      <c r="B8589" s="1"/>
    </row>
    <row r="8590" spans="2:2">
      <c r="B8590" s="1"/>
    </row>
    <row r="8591" spans="2:2">
      <c r="B8591" s="1"/>
    </row>
    <row r="8592" spans="2:2">
      <c r="B8592" s="1"/>
    </row>
    <row r="8593" spans="2:2">
      <c r="B8593" s="1"/>
    </row>
    <row r="8594" spans="2:2">
      <c r="B8594" s="1"/>
    </row>
    <row r="8595" spans="2:2">
      <c r="B8595" s="1"/>
    </row>
    <row r="8596" spans="2:2">
      <c r="B8596" s="1"/>
    </row>
    <row r="8597" spans="2:2">
      <c r="B8597" s="1"/>
    </row>
    <row r="8598" spans="2:2">
      <c r="B8598" s="1"/>
    </row>
    <row r="8599" spans="2:2">
      <c r="B8599" s="1"/>
    </row>
    <row r="8600" spans="2:2">
      <c r="B8600" s="1"/>
    </row>
    <row r="8601" spans="2:2">
      <c r="B8601" s="1"/>
    </row>
    <row r="8602" spans="2:2">
      <c r="B8602" s="1"/>
    </row>
    <row r="8603" spans="2:2">
      <c r="B8603" s="1"/>
    </row>
    <row r="8604" spans="2:2">
      <c r="B8604" s="1"/>
    </row>
    <row r="8605" spans="2:2">
      <c r="B8605" s="1"/>
    </row>
    <row r="8606" spans="2:2">
      <c r="B8606" s="1"/>
    </row>
    <row r="8607" spans="2:2">
      <c r="B8607" s="1"/>
    </row>
    <row r="8608" spans="2:2">
      <c r="B8608" s="1"/>
    </row>
    <row r="8609" spans="2:2">
      <c r="B8609" s="1"/>
    </row>
    <row r="8610" spans="2:2">
      <c r="B8610" s="1"/>
    </row>
    <row r="8611" spans="2:2">
      <c r="B8611" s="1"/>
    </row>
    <row r="8612" spans="2:2">
      <c r="B8612" s="1"/>
    </row>
    <row r="8613" spans="2:2">
      <c r="B8613" s="1"/>
    </row>
    <row r="8614" spans="2:2">
      <c r="B8614" s="1"/>
    </row>
    <row r="8615" spans="2:2">
      <c r="B8615" s="1"/>
    </row>
    <row r="8616" spans="2:2">
      <c r="B8616" s="1"/>
    </row>
    <row r="8617" spans="2:2">
      <c r="B8617" s="1"/>
    </row>
    <row r="8618" spans="2:2">
      <c r="B8618" s="1"/>
    </row>
    <row r="8619" spans="2:2">
      <c r="B8619" s="1"/>
    </row>
    <row r="8620" spans="2:2">
      <c r="B8620" s="1"/>
    </row>
    <row r="8621" spans="2:2">
      <c r="B8621" s="1"/>
    </row>
    <row r="8622" spans="2:2">
      <c r="B8622" s="1"/>
    </row>
    <row r="8623" spans="2:2">
      <c r="B8623" s="1"/>
    </row>
    <row r="8624" spans="2:2">
      <c r="B8624" s="1"/>
    </row>
    <row r="8625" spans="2:2">
      <c r="B8625" s="1"/>
    </row>
    <row r="8626" spans="2:2">
      <c r="B8626" s="1"/>
    </row>
    <row r="8627" spans="2:2">
      <c r="B8627" s="1"/>
    </row>
    <row r="8628" spans="2:2">
      <c r="B8628" s="1"/>
    </row>
    <row r="8629" spans="2:2">
      <c r="B8629" s="1"/>
    </row>
    <row r="8630" spans="2:2">
      <c r="B8630" s="1"/>
    </row>
    <row r="8631" spans="2:2">
      <c r="B8631" s="1"/>
    </row>
    <row r="8632" spans="2:2">
      <c r="B8632" s="1"/>
    </row>
    <row r="8633" spans="2:2">
      <c r="B8633" s="1"/>
    </row>
    <row r="8634" spans="2:2">
      <c r="B8634" s="1"/>
    </row>
    <row r="8635" spans="2:2">
      <c r="B8635" s="1"/>
    </row>
    <row r="8636" spans="2:2">
      <c r="B8636" s="1"/>
    </row>
    <row r="8637" spans="2:2">
      <c r="B8637" s="1"/>
    </row>
    <row r="8638" spans="2:2">
      <c r="B8638" s="1"/>
    </row>
    <row r="8639" spans="2:2">
      <c r="B8639" s="1"/>
    </row>
    <row r="8640" spans="2:2">
      <c r="B8640" s="1"/>
    </row>
    <row r="8641" spans="2:2">
      <c r="B8641" s="1"/>
    </row>
    <row r="8642" spans="2:2">
      <c r="B8642" s="1"/>
    </row>
    <row r="8643" spans="2:2">
      <c r="B8643" s="1"/>
    </row>
    <row r="8644" spans="2:2">
      <c r="B8644" s="1"/>
    </row>
    <row r="8645" spans="2:2">
      <c r="B8645" s="1"/>
    </row>
    <row r="8646" spans="2:2">
      <c r="B8646" s="1"/>
    </row>
    <row r="8647" spans="2:2">
      <c r="B8647" s="1"/>
    </row>
    <row r="8648" spans="2:2">
      <c r="B8648" s="1"/>
    </row>
    <row r="8649" spans="2:2">
      <c r="B8649" s="1"/>
    </row>
    <row r="8650" spans="2:2">
      <c r="B8650" s="1"/>
    </row>
    <row r="8651" spans="2:2">
      <c r="B8651" s="1"/>
    </row>
    <row r="8652" spans="2:2">
      <c r="B8652" s="1"/>
    </row>
    <row r="8653" spans="2:2">
      <c r="B8653" s="1"/>
    </row>
    <row r="8654" spans="2:2">
      <c r="B8654" s="1"/>
    </row>
    <row r="8655" spans="2:2">
      <c r="B8655" s="1"/>
    </row>
    <row r="8656" spans="2:2">
      <c r="B8656" s="1"/>
    </row>
    <row r="8657" spans="2:2">
      <c r="B8657" s="1"/>
    </row>
    <row r="8658" spans="2:2">
      <c r="B8658" s="1"/>
    </row>
    <row r="8659" spans="2:2">
      <c r="B8659" s="1"/>
    </row>
    <row r="8660" spans="2:2">
      <c r="B8660" s="1"/>
    </row>
    <row r="8661" spans="2:2">
      <c r="B8661" s="1"/>
    </row>
    <row r="8662" spans="2:2">
      <c r="B8662" s="1"/>
    </row>
    <row r="8663" spans="2:2">
      <c r="B8663" s="1"/>
    </row>
    <row r="8664" spans="2:2">
      <c r="B8664" s="1"/>
    </row>
    <row r="8665" spans="2:2">
      <c r="B8665" s="1"/>
    </row>
    <row r="8666" spans="2:2">
      <c r="B8666" s="1"/>
    </row>
    <row r="8667" spans="2:2">
      <c r="B8667" s="1"/>
    </row>
    <row r="8668" spans="2:2">
      <c r="B8668" s="1"/>
    </row>
    <row r="8669" spans="2:2">
      <c r="B8669" s="1"/>
    </row>
    <row r="8670" spans="2:2">
      <c r="B8670" s="1"/>
    </row>
    <row r="8671" spans="2:2">
      <c r="B8671" s="1"/>
    </row>
    <row r="8672" spans="2:2">
      <c r="B8672" s="1"/>
    </row>
    <row r="8673" spans="2:2">
      <c r="B8673" s="1"/>
    </row>
    <row r="8674" spans="2:2">
      <c r="B8674" s="1"/>
    </row>
    <row r="8675" spans="2:2">
      <c r="B8675" s="1"/>
    </row>
    <row r="8676" spans="2:2">
      <c r="B8676" s="1"/>
    </row>
    <row r="8677" spans="2:2">
      <c r="B8677" s="1"/>
    </row>
    <row r="8678" spans="2:2">
      <c r="B8678" s="1"/>
    </row>
    <row r="8679" spans="2:2">
      <c r="B8679" s="1"/>
    </row>
    <row r="8680" spans="2:2">
      <c r="B8680" s="1"/>
    </row>
    <row r="8681" spans="2:2">
      <c r="B8681" s="1"/>
    </row>
    <row r="8682" spans="2:2">
      <c r="B8682" s="1"/>
    </row>
    <row r="8683" spans="2:2">
      <c r="B8683" s="1"/>
    </row>
    <row r="8684" spans="2:2">
      <c r="B8684" s="1"/>
    </row>
    <row r="8685" spans="2:2">
      <c r="B8685" s="1"/>
    </row>
    <row r="8686" spans="2:2">
      <c r="B8686" s="1"/>
    </row>
    <row r="8687" spans="2:2">
      <c r="B8687" s="1"/>
    </row>
    <row r="8688" spans="2:2">
      <c r="B8688" s="1"/>
    </row>
    <row r="8689" spans="2:2">
      <c r="B8689" s="1"/>
    </row>
    <row r="8690" spans="2:2">
      <c r="B8690" s="1"/>
    </row>
    <row r="8691" spans="2:2">
      <c r="B8691" s="1"/>
    </row>
    <row r="8692" spans="2:2">
      <c r="B8692" s="1"/>
    </row>
    <row r="8693" spans="2:2">
      <c r="B8693" s="1"/>
    </row>
    <row r="8694" spans="2:2">
      <c r="B8694" s="1"/>
    </row>
    <row r="8695" spans="2:2">
      <c r="B8695" s="1"/>
    </row>
    <row r="8696" spans="2:2">
      <c r="B8696" s="1"/>
    </row>
    <row r="8697" spans="2:2">
      <c r="B8697" s="1"/>
    </row>
    <row r="8698" spans="2:2">
      <c r="B8698" s="1"/>
    </row>
    <row r="8699" spans="2:2">
      <c r="B8699" s="1"/>
    </row>
    <row r="8700" spans="2:2">
      <c r="B8700" s="1"/>
    </row>
    <row r="8701" spans="2:2">
      <c r="B8701" s="1"/>
    </row>
    <row r="8702" spans="2:2">
      <c r="B8702" s="1"/>
    </row>
    <row r="8703" spans="2:2">
      <c r="B8703" s="1"/>
    </row>
    <row r="8704" spans="2:2">
      <c r="B8704" s="1"/>
    </row>
    <row r="8705" spans="2:2">
      <c r="B8705" s="1"/>
    </row>
    <row r="8706" spans="2:2">
      <c r="B8706" s="1"/>
    </row>
    <row r="8707" spans="2:2">
      <c r="B8707" s="1"/>
    </row>
    <row r="8708" spans="2:2">
      <c r="B8708" s="1"/>
    </row>
    <row r="8709" spans="2:2">
      <c r="B8709" s="1"/>
    </row>
    <row r="8710" spans="2:2">
      <c r="B8710" s="1"/>
    </row>
    <row r="8711" spans="2:2">
      <c r="B8711" s="1"/>
    </row>
    <row r="8712" spans="2:2">
      <c r="B8712" s="1"/>
    </row>
    <row r="8713" spans="2:2">
      <c r="B8713" s="1"/>
    </row>
    <row r="8714" spans="2:2">
      <c r="B8714" s="1"/>
    </row>
    <row r="8715" spans="2:2">
      <c r="B8715" s="1"/>
    </row>
    <row r="8716" spans="2:2">
      <c r="B8716" s="1"/>
    </row>
    <row r="8717" spans="2:2">
      <c r="B8717" s="1"/>
    </row>
    <row r="8718" spans="2:2">
      <c r="B8718" s="1"/>
    </row>
    <row r="8719" spans="2:2">
      <c r="B8719" s="1"/>
    </row>
    <row r="8720" spans="2:2">
      <c r="B8720" s="1"/>
    </row>
    <row r="8721" spans="2:2">
      <c r="B8721" s="1"/>
    </row>
    <row r="8722" spans="2:2">
      <c r="B8722" s="1"/>
    </row>
    <row r="8723" spans="2:2">
      <c r="B8723" s="1"/>
    </row>
    <row r="8724" spans="2:2">
      <c r="B8724" s="1"/>
    </row>
    <row r="8725" spans="2:2">
      <c r="B8725" s="1"/>
    </row>
    <row r="8726" spans="2:2">
      <c r="B8726" s="1"/>
    </row>
    <row r="8727" spans="2:2">
      <c r="B8727" s="1"/>
    </row>
    <row r="8728" spans="2:2">
      <c r="B8728" s="1"/>
    </row>
    <row r="8729" spans="2:2">
      <c r="B8729" s="1"/>
    </row>
    <row r="8730" spans="2:2">
      <c r="B8730" s="1"/>
    </row>
    <row r="8731" spans="2:2">
      <c r="B8731" s="1"/>
    </row>
    <row r="8732" spans="2:2">
      <c r="B8732" s="1"/>
    </row>
    <row r="8733" spans="2:2">
      <c r="B8733" s="1"/>
    </row>
    <row r="8734" spans="2:2">
      <c r="B8734" s="1"/>
    </row>
    <row r="8735" spans="2:2">
      <c r="B8735" s="1"/>
    </row>
    <row r="8736" spans="2:2">
      <c r="B8736" s="1"/>
    </row>
    <row r="8737" spans="2:2">
      <c r="B8737" s="1"/>
    </row>
    <row r="8738" spans="2:2">
      <c r="B8738" s="1"/>
    </row>
    <row r="8739" spans="2:2">
      <c r="B8739" s="1"/>
    </row>
    <row r="8740" spans="2:2">
      <c r="B8740" s="1"/>
    </row>
    <row r="8741" spans="2:2">
      <c r="B8741" s="1"/>
    </row>
    <row r="8742" spans="2:2">
      <c r="B8742" s="1"/>
    </row>
    <row r="8743" spans="2:2">
      <c r="B8743" s="1"/>
    </row>
    <row r="8744" spans="2:2">
      <c r="B8744" s="1"/>
    </row>
    <row r="8745" spans="2:2">
      <c r="B8745" s="1"/>
    </row>
    <row r="8746" spans="2:2">
      <c r="B8746" s="1"/>
    </row>
    <row r="8747" spans="2:2">
      <c r="B8747" s="1"/>
    </row>
    <row r="8748" spans="2:2">
      <c r="B8748" s="1"/>
    </row>
    <row r="8749" spans="2:2">
      <c r="B8749" s="1"/>
    </row>
    <row r="8750" spans="2:2">
      <c r="B8750" s="1"/>
    </row>
    <row r="8751" spans="2:2">
      <c r="B8751" s="1"/>
    </row>
    <row r="8752" spans="2:2">
      <c r="B8752" s="1"/>
    </row>
    <row r="8753" spans="2:2">
      <c r="B8753" s="1"/>
    </row>
    <row r="8754" spans="2:2">
      <c r="B8754" s="1"/>
    </row>
    <row r="8755" spans="2:2">
      <c r="B8755" s="1"/>
    </row>
    <row r="8756" spans="2:2">
      <c r="B8756" s="1"/>
    </row>
    <row r="8757" spans="2:2">
      <c r="B8757" s="1"/>
    </row>
    <row r="8758" spans="2:2">
      <c r="B8758" s="1"/>
    </row>
    <row r="8759" spans="2:2">
      <c r="B8759" s="1"/>
    </row>
    <row r="8760" spans="2:2">
      <c r="B8760" s="1"/>
    </row>
    <row r="8761" spans="2:2">
      <c r="B8761" s="1"/>
    </row>
    <row r="8762" spans="2:2">
      <c r="B8762" s="1"/>
    </row>
    <row r="8763" spans="2:2">
      <c r="B8763" s="1"/>
    </row>
    <row r="8764" spans="2:2">
      <c r="B8764" s="1"/>
    </row>
    <row r="8765" spans="2:2">
      <c r="B8765" s="1"/>
    </row>
    <row r="8766" spans="2:2">
      <c r="B8766" s="1"/>
    </row>
    <row r="8767" spans="2:2">
      <c r="B8767" s="1"/>
    </row>
    <row r="8768" spans="2:2">
      <c r="B8768" s="1"/>
    </row>
    <row r="8769" spans="2:2">
      <c r="B8769" s="1"/>
    </row>
    <row r="8770" spans="2:2">
      <c r="B8770" s="1"/>
    </row>
    <row r="8771" spans="2:2">
      <c r="B8771" s="1"/>
    </row>
    <row r="8772" spans="2:2">
      <c r="B8772" s="1"/>
    </row>
    <row r="8773" spans="2:2">
      <c r="B8773" s="1"/>
    </row>
    <row r="8774" spans="2:2">
      <c r="B8774" s="1"/>
    </row>
    <row r="8775" spans="2:2">
      <c r="B8775" s="1"/>
    </row>
    <row r="8776" spans="2:2">
      <c r="B8776" s="1"/>
    </row>
    <row r="8777" spans="2:2">
      <c r="B8777" s="1"/>
    </row>
    <row r="8778" spans="2:2">
      <c r="B8778" s="1"/>
    </row>
    <row r="8779" spans="2:2">
      <c r="B8779" s="1"/>
    </row>
    <row r="8780" spans="2:2">
      <c r="B8780" s="1"/>
    </row>
    <row r="8781" spans="2:2">
      <c r="B8781" s="1"/>
    </row>
    <row r="8782" spans="2:2">
      <c r="B8782" s="1"/>
    </row>
    <row r="8783" spans="2:2">
      <c r="B8783" s="1"/>
    </row>
    <row r="8784" spans="2:2">
      <c r="B8784" s="1"/>
    </row>
    <row r="8785" spans="2:2">
      <c r="B8785" s="1"/>
    </row>
    <row r="8786" spans="2:2">
      <c r="B8786" s="1"/>
    </row>
    <row r="8787" spans="2:2">
      <c r="B8787" s="1"/>
    </row>
    <row r="8788" spans="2:2">
      <c r="B8788" s="1"/>
    </row>
    <row r="8789" spans="2:2">
      <c r="B8789" s="1"/>
    </row>
    <row r="8790" spans="2:2">
      <c r="B8790" s="1"/>
    </row>
    <row r="8791" spans="2:2">
      <c r="B8791" s="1"/>
    </row>
    <row r="8792" spans="2:2">
      <c r="B8792" s="1"/>
    </row>
    <row r="8793" spans="2:2">
      <c r="B8793" s="1"/>
    </row>
    <row r="8794" spans="2:2">
      <c r="B8794" s="1"/>
    </row>
    <row r="8795" spans="2:2">
      <c r="B8795" s="1"/>
    </row>
    <row r="8796" spans="2:2">
      <c r="B8796" s="1"/>
    </row>
    <row r="8797" spans="2:2">
      <c r="B8797" s="1"/>
    </row>
    <row r="8798" spans="2:2">
      <c r="B8798" s="1"/>
    </row>
    <row r="8799" spans="2:2">
      <c r="B8799" s="1"/>
    </row>
    <row r="8800" spans="2:2">
      <c r="B8800" s="1"/>
    </row>
    <row r="8801" spans="2:2">
      <c r="B8801" s="1"/>
    </row>
    <row r="8802" spans="2:2">
      <c r="B8802" s="1"/>
    </row>
    <row r="8803" spans="2:2">
      <c r="B8803" s="1"/>
    </row>
    <row r="8804" spans="2:2">
      <c r="B8804" s="1"/>
    </row>
    <row r="8805" spans="2:2">
      <c r="B8805" s="1"/>
    </row>
    <row r="8806" spans="2:2">
      <c r="B8806" s="1"/>
    </row>
    <row r="8807" spans="2:2">
      <c r="B8807" s="1"/>
    </row>
    <row r="8808" spans="2:2">
      <c r="B8808" s="1"/>
    </row>
    <row r="8809" spans="2:2">
      <c r="B8809" s="1"/>
    </row>
    <row r="8810" spans="2:2">
      <c r="B8810" s="1"/>
    </row>
    <row r="8811" spans="2:2">
      <c r="B8811" s="1"/>
    </row>
    <row r="8812" spans="2:2">
      <c r="B8812" s="1"/>
    </row>
    <row r="8813" spans="2:2">
      <c r="B8813" s="1"/>
    </row>
    <row r="8814" spans="2:2">
      <c r="B8814" s="1"/>
    </row>
    <row r="8815" spans="2:2">
      <c r="B8815" s="1"/>
    </row>
    <row r="8816" spans="2:2">
      <c r="B8816" s="1"/>
    </row>
    <row r="8817" spans="2:2">
      <c r="B8817" s="1"/>
    </row>
    <row r="8818" spans="2:2">
      <c r="B8818" s="1"/>
    </row>
    <row r="8819" spans="2:2">
      <c r="B8819" s="1"/>
    </row>
    <row r="8820" spans="2:2">
      <c r="B8820" s="1"/>
    </row>
    <row r="8821" spans="2:2">
      <c r="B8821" s="1"/>
    </row>
    <row r="8822" spans="2:2">
      <c r="B8822" s="1"/>
    </row>
    <row r="8823" spans="2:2">
      <c r="B8823" s="1"/>
    </row>
    <row r="8824" spans="2:2">
      <c r="B8824" s="1"/>
    </row>
    <row r="8825" spans="2:2">
      <c r="B8825" s="1"/>
    </row>
    <row r="8826" spans="2:2">
      <c r="B8826" s="1"/>
    </row>
    <row r="8827" spans="2:2">
      <c r="B8827" s="1"/>
    </row>
    <row r="8828" spans="2:2">
      <c r="B8828" s="1"/>
    </row>
    <row r="8829" spans="2:2">
      <c r="B8829" s="1"/>
    </row>
    <row r="8830" spans="2:2">
      <c r="B8830" s="1"/>
    </row>
    <row r="8831" spans="2:2">
      <c r="B8831" s="1"/>
    </row>
    <row r="8832" spans="2:2">
      <c r="B8832" s="1"/>
    </row>
    <row r="8833" spans="2:2">
      <c r="B8833" s="1"/>
    </row>
    <row r="8834" spans="2:2">
      <c r="B8834" s="1"/>
    </row>
    <row r="8835" spans="2:2">
      <c r="B8835" s="1"/>
    </row>
    <row r="8836" spans="2:2">
      <c r="B8836" s="1"/>
    </row>
    <row r="8837" spans="2:2">
      <c r="B8837" s="1"/>
    </row>
    <row r="8838" spans="2:2">
      <c r="B8838" s="1"/>
    </row>
    <row r="8839" spans="2:2">
      <c r="B8839" s="1"/>
    </row>
    <row r="8840" spans="2:2">
      <c r="B8840" s="1"/>
    </row>
    <row r="8841" spans="2:2">
      <c r="B8841" s="1"/>
    </row>
    <row r="8842" spans="2:2">
      <c r="B8842" s="1"/>
    </row>
    <row r="8843" spans="2:2">
      <c r="B8843" s="1"/>
    </row>
    <row r="8844" spans="2:2">
      <c r="B8844" s="1"/>
    </row>
    <row r="8845" spans="2:2">
      <c r="B8845" s="1"/>
    </row>
    <row r="8846" spans="2:2">
      <c r="B8846" s="1"/>
    </row>
    <row r="8847" spans="2:2">
      <c r="B8847" s="1"/>
    </row>
    <row r="8848" spans="2:2">
      <c r="B8848" s="1"/>
    </row>
    <row r="8849" spans="2:2">
      <c r="B8849" s="1"/>
    </row>
    <row r="8850" spans="2:2">
      <c r="B8850" s="1"/>
    </row>
    <row r="8851" spans="2:2">
      <c r="B8851" s="1"/>
    </row>
    <row r="8852" spans="2:2">
      <c r="B8852" s="1"/>
    </row>
    <row r="8853" spans="2:2">
      <c r="B8853" s="1"/>
    </row>
    <row r="8854" spans="2:2">
      <c r="B8854" s="1"/>
    </row>
    <row r="8855" spans="2:2">
      <c r="B8855" s="1"/>
    </row>
    <row r="8856" spans="2:2">
      <c r="B8856" s="1"/>
    </row>
    <row r="8857" spans="2:2">
      <c r="B8857" s="1"/>
    </row>
    <row r="8858" spans="2:2">
      <c r="B8858" s="1"/>
    </row>
    <row r="8859" spans="2:2">
      <c r="B8859" s="1"/>
    </row>
    <row r="8860" spans="2:2">
      <c r="B8860" s="1"/>
    </row>
    <row r="8861" spans="2:2">
      <c r="B8861" s="1"/>
    </row>
    <row r="8862" spans="2:2">
      <c r="B8862" s="1"/>
    </row>
    <row r="8863" spans="2:2">
      <c r="B8863" s="1"/>
    </row>
    <row r="8864" spans="2:2">
      <c r="B8864" s="1"/>
    </row>
    <row r="8865" spans="2:2">
      <c r="B8865" s="1"/>
    </row>
    <row r="8866" spans="2:2">
      <c r="B8866" s="1"/>
    </row>
    <row r="8867" spans="2:2">
      <c r="B8867" s="1"/>
    </row>
    <row r="8868" spans="2:2">
      <c r="B8868" s="1"/>
    </row>
    <row r="8869" spans="2:2">
      <c r="B8869" s="1"/>
    </row>
    <row r="8870" spans="2:2">
      <c r="B8870" s="1"/>
    </row>
    <row r="8871" spans="2:2">
      <c r="B8871" s="1"/>
    </row>
    <row r="8872" spans="2:2">
      <c r="B8872" s="1"/>
    </row>
    <row r="8873" spans="2:2">
      <c r="B8873" s="1"/>
    </row>
    <row r="8874" spans="2:2">
      <c r="B8874" s="1"/>
    </row>
    <row r="8875" spans="2:2">
      <c r="B8875" s="1"/>
    </row>
    <row r="8876" spans="2:2">
      <c r="B8876" s="1"/>
    </row>
    <row r="8877" spans="2:2">
      <c r="B8877" s="1"/>
    </row>
    <row r="8878" spans="2:2">
      <c r="B8878" s="1"/>
    </row>
    <row r="8879" spans="2:2">
      <c r="B8879" s="1"/>
    </row>
    <row r="8880" spans="2:2">
      <c r="B8880" s="1"/>
    </row>
    <row r="8881" spans="2:2">
      <c r="B8881" s="1"/>
    </row>
    <row r="8882" spans="2:2">
      <c r="B8882" s="1"/>
    </row>
    <row r="8883" spans="2:2">
      <c r="B8883" s="1"/>
    </row>
    <row r="8884" spans="2:2">
      <c r="B8884" s="1"/>
    </row>
    <row r="8885" spans="2:2">
      <c r="B8885" s="1"/>
    </row>
    <row r="8886" spans="2:2">
      <c r="B8886" s="1"/>
    </row>
    <row r="8887" spans="2:2">
      <c r="B8887" s="1"/>
    </row>
    <row r="8888" spans="2:2">
      <c r="B8888" s="1"/>
    </row>
    <row r="8889" spans="2:2">
      <c r="B8889" s="1"/>
    </row>
    <row r="8890" spans="2:2">
      <c r="B8890" s="1"/>
    </row>
    <row r="8891" spans="2:2">
      <c r="B8891" s="1"/>
    </row>
    <row r="8892" spans="2:2">
      <c r="B8892" s="1"/>
    </row>
    <row r="8893" spans="2:2">
      <c r="B8893" s="1"/>
    </row>
    <row r="8894" spans="2:2">
      <c r="B8894" s="1"/>
    </row>
    <row r="8895" spans="2:2">
      <c r="B8895" s="1"/>
    </row>
    <row r="8896" spans="2:2">
      <c r="B8896" s="1"/>
    </row>
    <row r="8897" spans="2:2">
      <c r="B8897" s="1"/>
    </row>
    <row r="8898" spans="2:2">
      <c r="B8898" s="1"/>
    </row>
    <row r="8899" spans="2:2">
      <c r="B8899" s="1"/>
    </row>
    <row r="8900" spans="2:2">
      <c r="B8900" s="1"/>
    </row>
    <row r="8901" spans="2:2">
      <c r="B8901" s="1"/>
    </row>
    <row r="8902" spans="2:2">
      <c r="B8902" s="1"/>
    </row>
    <row r="8903" spans="2:2">
      <c r="B8903" s="1"/>
    </row>
    <row r="8904" spans="2:2">
      <c r="B8904" s="1"/>
    </row>
    <row r="8905" spans="2:2">
      <c r="B8905" s="1"/>
    </row>
    <row r="8906" spans="2:2">
      <c r="B8906" s="1"/>
    </row>
    <row r="8907" spans="2:2">
      <c r="B8907" s="1"/>
    </row>
    <row r="8908" spans="2:2">
      <c r="B8908" s="1"/>
    </row>
    <row r="8909" spans="2:2">
      <c r="B8909" s="1"/>
    </row>
    <row r="8910" spans="2:2">
      <c r="B8910" s="1"/>
    </row>
    <row r="8911" spans="2:2">
      <c r="B8911" s="1"/>
    </row>
    <row r="8912" spans="2:2">
      <c r="B8912" s="1"/>
    </row>
    <row r="8913" spans="1:2">
      <c r="B8913" s="1"/>
    </row>
    <row r="8914" spans="1:2">
      <c r="B8914" s="1"/>
    </row>
    <row r="8915" spans="1:2">
      <c r="B8915" s="1"/>
    </row>
    <row r="8916" spans="1:2">
      <c r="B8916" s="1"/>
    </row>
    <row r="8917" spans="1:2">
      <c r="B8917" s="1"/>
    </row>
    <row r="8918" spans="1:2">
      <c r="B8918" s="1"/>
    </row>
    <row r="8919" spans="1:2">
      <c r="B8919" s="1"/>
    </row>
    <row r="8920" spans="1:2">
      <c r="B8920" s="1"/>
    </row>
    <row r="8921" spans="1:2">
      <c r="B8921" s="1"/>
    </row>
    <row r="8922" spans="1:2">
      <c r="B8922" s="1"/>
    </row>
    <row r="8923" spans="1:2">
      <c r="B8923" s="1"/>
    </row>
    <row r="8924" spans="1:2">
      <c r="B8924" s="1"/>
    </row>
    <row r="8925" spans="1:2">
      <c r="B8925" s="1"/>
    </row>
    <row r="8926" spans="1:2">
      <c r="B8926" s="1"/>
    </row>
    <row r="8927" spans="1:2">
      <c r="B8927" s="1"/>
    </row>
    <row r="8928" spans="1:2">
      <c r="A8928" s="2"/>
      <c r="B8928" s="1"/>
    </row>
    <row r="8929" spans="2:2">
      <c r="B8929" s="1"/>
    </row>
    <row r="8930" spans="2:2">
      <c r="B8930" s="1"/>
    </row>
    <row r="8931" spans="2:2">
      <c r="B8931" s="1"/>
    </row>
    <row r="8932" spans="2:2">
      <c r="B8932" s="1"/>
    </row>
    <row r="8933" spans="2:2">
      <c r="B8933" s="1"/>
    </row>
    <row r="8934" spans="2:2">
      <c r="B8934" s="1"/>
    </row>
    <row r="8935" spans="2:2">
      <c r="B8935" s="1"/>
    </row>
    <row r="8936" spans="2:2">
      <c r="B8936" s="1"/>
    </row>
    <row r="8937" spans="2:2">
      <c r="B8937" s="1"/>
    </row>
    <row r="8938" spans="2:2">
      <c r="B8938" s="1"/>
    </row>
    <row r="8939" spans="2:2">
      <c r="B8939" s="1"/>
    </row>
    <row r="8940" spans="2:2">
      <c r="B8940" s="1"/>
    </row>
    <row r="8941" spans="2:2">
      <c r="B8941" s="1"/>
    </row>
    <row r="8942" spans="2:2">
      <c r="B8942" s="1"/>
    </row>
    <row r="8943" spans="2:2">
      <c r="B8943" s="1"/>
    </row>
    <row r="8944" spans="2:2">
      <c r="B8944" s="1"/>
    </row>
    <row r="8945" spans="2:2">
      <c r="B8945" s="1"/>
    </row>
    <row r="8946" spans="2:2">
      <c r="B8946" s="1"/>
    </row>
    <row r="8947" spans="2:2">
      <c r="B8947" s="1"/>
    </row>
    <row r="8948" spans="2:2">
      <c r="B8948" s="1"/>
    </row>
    <row r="8949" spans="2:2">
      <c r="B8949" s="1"/>
    </row>
    <row r="8950" spans="2:2">
      <c r="B8950" s="1"/>
    </row>
    <row r="8951" spans="2:2">
      <c r="B8951" s="1"/>
    </row>
    <row r="8952" spans="2:2">
      <c r="B8952" s="1"/>
    </row>
    <row r="8953" spans="2:2">
      <c r="B8953" s="1"/>
    </row>
    <row r="8954" spans="2:2">
      <c r="B8954" s="1"/>
    </row>
    <row r="8955" spans="2:2">
      <c r="B8955" s="1"/>
    </row>
    <row r="8956" spans="2:2">
      <c r="B8956" s="1"/>
    </row>
    <row r="8957" spans="2:2">
      <c r="B8957" s="1"/>
    </row>
    <row r="8958" spans="2:2">
      <c r="B8958" s="1"/>
    </row>
    <row r="8959" spans="2:2">
      <c r="B8959" s="1"/>
    </row>
    <row r="8960" spans="2:2">
      <c r="B8960" s="1"/>
    </row>
    <row r="8961" spans="2:2">
      <c r="B8961" s="1"/>
    </row>
    <row r="8962" spans="2:2">
      <c r="B8962" s="1"/>
    </row>
    <row r="8963" spans="2:2">
      <c r="B8963" s="1"/>
    </row>
    <row r="8964" spans="2:2">
      <c r="B8964" s="1"/>
    </row>
    <row r="8965" spans="2:2">
      <c r="B8965" s="1"/>
    </row>
    <row r="8966" spans="2:2">
      <c r="B8966" s="1"/>
    </row>
    <row r="8967" spans="2:2">
      <c r="B8967" s="1"/>
    </row>
    <row r="8968" spans="2:2">
      <c r="B8968" s="1"/>
    </row>
    <row r="8969" spans="2:2">
      <c r="B8969" s="1"/>
    </row>
    <row r="8970" spans="2:2">
      <c r="B8970" s="1"/>
    </row>
    <row r="8971" spans="2:2">
      <c r="B8971" s="1"/>
    </row>
    <row r="8972" spans="2:2">
      <c r="B8972" s="1"/>
    </row>
    <row r="8973" spans="2:2">
      <c r="B8973" s="1"/>
    </row>
    <row r="8974" spans="2:2">
      <c r="B8974" s="1"/>
    </row>
    <row r="8975" spans="2:2">
      <c r="B8975" s="1"/>
    </row>
    <row r="8976" spans="2:2">
      <c r="B8976" s="1"/>
    </row>
    <row r="8977" spans="2:2">
      <c r="B8977" s="1"/>
    </row>
    <row r="8978" spans="2:2">
      <c r="B8978" s="1"/>
    </row>
    <row r="8979" spans="2:2">
      <c r="B8979" s="1"/>
    </row>
    <row r="8980" spans="2:2">
      <c r="B8980" s="1"/>
    </row>
    <row r="8981" spans="2:2">
      <c r="B8981" s="1"/>
    </row>
    <row r="8982" spans="2:2">
      <c r="B8982" s="1"/>
    </row>
    <row r="8983" spans="2:2">
      <c r="B8983" s="1"/>
    </row>
    <row r="8984" spans="2:2">
      <c r="B8984" s="1"/>
    </row>
    <row r="8985" spans="2:2">
      <c r="B8985" s="1"/>
    </row>
    <row r="8986" spans="2:2">
      <c r="B8986" s="1"/>
    </row>
    <row r="8987" spans="2:2">
      <c r="B8987" s="1"/>
    </row>
    <row r="8988" spans="2:2">
      <c r="B8988" s="1"/>
    </row>
    <row r="8989" spans="2:2">
      <c r="B8989" s="1"/>
    </row>
    <row r="8990" spans="2:2">
      <c r="B8990" s="1"/>
    </row>
    <row r="8991" spans="2:2">
      <c r="B8991" s="1"/>
    </row>
    <row r="8992" spans="2:2">
      <c r="B8992" s="1"/>
    </row>
    <row r="8993" spans="2:2">
      <c r="B8993" s="1"/>
    </row>
    <row r="8994" spans="2:2">
      <c r="B8994" s="1"/>
    </row>
    <row r="8995" spans="2:2">
      <c r="B8995" s="1"/>
    </row>
    <row r="8996" spans="2:2">
      <c r="B8996" s="1"/>
    </row>
    <row r="8997" spans="2:2">
      <c r="B8997" s="1"/>
    </row>
    <row r="8998" spans="2:2">
      <c r="B8998" s="1"/>
    </row>
    <row r="8999" spans="2:2">
      <c r="B8999" s="1"/>
    </row>
    <row r="9000" spans="2:2">
      <c r="B9000" s="1"/>
    </row>
    <row r="9001" spans="2:2">
      <c r="B9001" s="1"/>
    </row>
    <row r="9002" spans="2:2">
      <c r="B9002" s="1"/>
    </row>
    <row r="9003" spans="2:2">
      <c r="B9003" s="1"/>
    </row>
    <row r="9004" spans="2:2">
      <c r="B9004" s="1"/>
    </row>
    <row r="9005" spans="2:2">
      <c r="B9005" s="1"/>
    </row>
    <row r="9006" spans="2:2">
      <c r="B9006" s="1"/>
    </row>
    <row r="9007" spans="2:2">
      <c r="B9007" s="1"/>
    </row>
    <row r="9008" spans="2:2">
      <c r="B9008" s="1"/>
    </row>
    <row r="9009" spans="2:2">
      <c r="B9009" s="1"/>
    </row>
    <row r="9010" spans="2:2">
      <c r="B9010" s="1"/>
    </row>
    <row r="9011" spans="2:2">
      <c r="B9011" s="1"/>
    </row>
    <row r="9012" spans="2:2">
      <c r="B9012" s="1"/>
    </row>
    <row r="9013" spans="2:2">
      <c r="B9013" s="1"/>
    </row>
    <row r="9014" spans="2:2">
      <c r="B9014" s="1"/>
    </row>
    <row r="9015" spans="2:2">
      <c r="B9015" s="1"/>
    </row>
    <row r="9016" spans="2:2">
      <c r="B9016" s="1"/>
    </row>
    <row r="9017" spans="2:2">
      <c r="B9017" s="1"/>
    </row>
    <row r="9018" spans="2:2">
      <c r="B9018" s="1"/>
    </row>
    <row r="9019" spans="2:2">
      <c r="B9019" s="1"/>
    </row>
    <row r="9020" spans="2:2">
      <c r="B9020" s="1"/>
    </row>
    <row r="9021" spans="2:2">
      <c r="B9021" s="1"/>
    </row>
    <row r="9022" spans="2:2">
      <c r="B9022" s="1"/>
    </row>
    <row r="9023" spans="2:2">
      <c r="B9023" s="1"/>
    </row>
    <row r="9024" spans="2:2">
      <c r="B9024" s="1"/>
    </row>
    <row r="9025" spans="2:2">
      <c r="B9025" s="1"/>
    </row>
    <row r="9026" spans="2:2">
      <c r="B9026" s="1"/>
    </row>
    <row r="9027" spans="2:2">
      <c r="B9027" s="1"/>
    </row>
    <row r="9028" spans="2:2">
      <c r="B9028" s="1"/>
    </row>
    <row r="9029" spans="2:2">
      <c r="B9029" s="1"/>
    </row>
    <row r="9030" spans="2:2">
      <c r="B9030" s="1"/>
    </row>
    <row r="9031" spans="2:2">
      <c r="B9031" s="1"/>
    </row>
    <row r="9032" spans="2:2">
      <c r="B9032" s="1"/>
    </row>
    <row r="9033" spans="2:2">
      <c r="B9033" s="1"/>
    </row>
    <row r="9034" spans="2:2">
      <c r="B9034" s="1"/>
    </row>
    <row r="9035" spans="2:2">
      <c r="B9035" s="1"/>
    </row>
    <row r="9036" spans="2:2">
      <c r="B9036" s="1"/>
    </row>
    <row r="9037" spans="2:2">
      <c r="B9037" s="1"/>
    </row>
    <row r="9038" spans="2:2">
      <c r="B9038" s="1"/>
    </row>
    <row r="9039" spans="2:2">
      <c r="B9039" s="1"/>
    </row>
    <row r="9040" spans="2:2">
      <c r="B9040" s="1"/>
    </row>
    <row r="9041" spans="2:2">
      <c r="B9041" s="1"/>
    </row>
    <row r="9042" spans="2:2">
      <c r="B9042" s="1"/>
    </row>
    <row r="9043" spans="2:2">
      <c r="B9043" s="1"/>
    </row>
    <row r="9044" spans="2:2">
      <c r="B9044" s="1"/>
    </row>
    <row r="9045" spans="2:2">
      <c r="B9045" s="1"/>
    </row>
    <row r="9046" spans="2:2">
      <c r="B9046" s="1"/>
    </row>
    <row r="9047" spans="2:2">
      <c r="B9047" s="1"/>
    </row>
    <row r="9048" spans="2:2">
      <c r="B9048" s="1"/>
    </row>
    <row r="9049" spans="2:2">
      <c r="B9049" s="1"/>
    </row>
    <row r="9050" spans="2:2">
      <c r="B9050" s="1"/>
    </row>
    <row r="9051" spans="2:2">
      <c r="B9051" s="1"/>
    </row>
    <row r="9052" spans="2:2">
      <c r="B9052" s="1"/>
    </row>
    <row r="9053" spans="2:2">
      <c r="B9053" s="1"/>
    </row>
    <row r="9054" spans="2:2">
      <c r="B9054" s="1"/>
    </row>
    <row r="9055" spans="2:2">
      <c r="B9055" s="1"/>
    </row>
    <row r="9056" spans="2:2">
      <c r="B9056" s="1"/>
    </row>
    <row r="9057" spans="2:2">
      <c r="B9057" s="1"/>
    </row>
    <row r="9058" spans="2:2">
      <c r="B9058" s="1"/>
    </row>
    <row r="9059" spans="2:2">
      <c r="B9059" s="1"/>
    </row>
    <row r="9060" spans="2:2">
      <c r="B9060" s="1"/>
    </row>
    <row r="9061" spans="2:2">
      <c r="B9061" s="1"/>
    </row>
    <row r="9062" spans="2:2">
      <c r="B9062" s="1"/>
    </row>
    <row r="9063" spans="2:2">
      <c r="B9063" s="1"/>
    </row>
    <row r="9064" spans="2:2">
      <c r="B9064" s="1"/>
    </row>
    <row r="9065" spans="2:2">
      <c r="B9065" s="1"/>
    </row>
    <row r="9066" spans="2:2">
      <c r="B9066" s="1"/>
    </row>
    <row r="9067" spans="2:2">
      <c r="B9067" s="1"/>
    </row>
    <row r="9068" spans="2:2">
      <c r="B9068" s="1"/>
    </row>
    <row r="9069" spans="2:2">
      <c r="B9069" s="1"/>
    </row>
    <row r="9070" spans="2:2">
      <c r="B9070" s="1"/>
    </row>
    <row r="9071" spans="2:2">
      <c r="B9071" s="1"/>
    </row>
    <row r="9072" spans="2:2">
      <c r="B9072" s="1"/>
    </row>
    <row r="9073" spans="2:2">
      <c r="B9073" s="1"/>
    </row>
    <row r="9074" spans="2:2">
      <c r="B9074" s="1"/>
    </row>
    <row r="9075" spans="2:2">
      <c r="B9075" s="1"/>
    </row>
    <row r="9076" spans="2:2">
      <c r="B9076" s="1"/>
    </row>
    <row r="9077" spans="2:2">
      <c r="B9077" s="1"/>
    </row>
    <row r="9078" spans="2:2">
      <c r="B9078" s="1"/>
    </row>
    <row r="9079" spans="2:2">
      <c r="B9079" s="1"/>
    </row>
    <row r="9080" spans="2:2">
      <c r="B9080" s="1"/>
    </row>
    <row r="9081" spans="2:2">
      <c r="B9081" s="1"/>
    </row>
    <row r="9082" spans="2:2">
      <c r="B9082" s="1"/>
    </row>
    <row r="9083" spans="2:2">
      <c r="B9083" s="1"/>
    </row>
    <row r="9084" spans="2:2">
      <c r="B9084" s="1"/>
    </row>
    <row r="9085" spans="2:2">
      <c r="B9085" s="1"/>
    </row>
    <row r="9086" spans="2:2">
      <c r="B9086" s="1"/>
    </row>
    <row r="9087" spans="2:2">
      <c r="B9087" s="1"/>
    </row>
    <row r="9088" spans="2:2">
      <c r="B9088" s="1"/>
    </row>
    <row r="9089" spans="2:2">
      <c r="B9089" s="1"/>
    </row>
    <row r="9090" spans="2:2">
      <c r="B9090" s="1"/>
    </row>
    <row r="9091" spans="2:2">
      <c r="B9091" s="1"/>
    </row>
    <row r="9092" spans="2:2">
      <c r="B9092" s="1"/>
    </row>
    <row r="9093" spans="2:2">
      <c r="B9093" s="1"/>
    </row>
    <row r="9094" spans="2:2">
      <c r="B9094" s="1"/>
    </row>
    <row r="9095" spans="2:2">
      <c r="B9095" s="1"/>
    </row>
    <row r="9096" spans="2:2">
      <c r="B9096" s="1"/>
    </row>
    <row r="9097" spans="2:2">
      <c r="B9097" s="1"/>
    </row>
    <row r="9098" spans="2:2">
      <c r="B9098" s="1"/>
    </row>
    <row r="9099" spans="2:2">
      <c r="B9099" s="1"/>
    </row>
    <row r="9100" spans="2:2">
      <c r="B9100" s="1"/>
    </row>
    <row r="9101" spans="2:2">
      <c r="B9101" s="1"/>
    </row>
    <row r="9102" spans="2:2">
      <c r="B9102" s="1"/>
    </row>
    <row r="9103" spans="2:2">
      <c r="B9103" s="1"/>
    </row>
    <row r="9104" spans="2:2">
      <c r="B9104" s="1"/>
    </row>
    <row r="9105" spans="2:2">
      <c r="B9105" s="1"/>
    </row>
    <row r="9106" spans="2:2">
      <c r="B9106" s="1"/>
    </row>
    <row r="9107" spans="2:2">
      <c r="B9107" s="1"/>
    </row>
    <row r="9108" spans="2:2">
      <c r="B9108" s="1"/>
    </row>
    <row r="9109" spans="2:2">
      <c r="B9109" s="1"/>
    </row>
    <row r="9110" spans="2:2">
      <c r="B9110" s="1"/>
    </row>
    <row r="9111" spans="2:2">
      <c r="B9111" s="1"/>
    </row>
    <row r="9112" spans="2:2">
      <c r="B9112" s="1"/>
    </row>
    <row r="9113" spans="2:2">
      <c r="B9113" s="1"/>
    </row>
    <row r="9114" spans="2:2">
      <c r="B9114" s="1"/>
    </row>
    <row r="9115" spans="2:2">
      <c r="B9115" s="1"/>
    </row>
    <row r="9116" spans="2:2">
      <c r="B9116" s="1"/>
    </row>
    <row r="9117" spans="2:2">
      <c r="B9117" s="1"/>
    </row>
    <row r="9118" spans="2:2">
      <c r="B9118" s="1"/>
    </row>
    <row r="9119" spans="2:2">
      <c r="B9119" s="1"/>
    </row>
    <row r="9120" spans="2:2">
      <c r="B9120" s="1"/>
    </row>
    <row r="9121" spans="2:2">
      <c r="B9121" s="1"/>
    </row>
    <row r="9122" spans="2:2">
      <c r="B9122" s="1"/>
    </row>
    <row r="9123" spans="2:2">
      <c r="B9123" s="1"/>
    </row>
    <row r="9124" spans="2:2">
      <c r="B9124" s="1"/>
    </row>
    <row r="9125" spans="2:2">
      <c r="B9125" s="1"/>
    </row>
    <row r="9126" spans="2:2">
      <c r="B9126" s="1"/>
    </row>
    <row r="9127" spans="2:2">
      <c r="B9127" s="1"/>
    </row>
    <row r="9128" spans="2:2">
      <c r="B9128" s="1"/>
    </row>
    <row r="9129" spans="2:2">
      <c r="B9129" s="1"/>
    </row>
    <row r="9130" spans="2:2">
      <c r="B9130" s="1"/>
    </row>
    <row r="9131" spans="2:2">
      <c r="B9131" s="1"/>
    </row>
    <row r="9132" spans="2:2">
      <c r="B9132" s="1"/>
    </row>
    <row r="9133" spans="2:2">
      <c r="B9133" s="1"/>
    </row>
    <row r="9134" spans="2:2">
      <c r="B9134" s="1"/>
    </row>
    <row r="9135" spans="2:2">
      <c r="B9135" s="1"/>
    </row>
    <row r="9136" spans="2:2">
      <c r="B9136" s="1"/>
    </row>
    <row r="9137" spans="2:2">
      <c r="B9137" s="1"/>
    </row>
    <row r="9138" spans="2:2">
      <c r="B9138" s="1"/>
    </row>
    <row r="9139" spans="2:2">
      <c r="B9139" s="1"/>
    </row>
    <row r="9140" spans="2:2">
      <c r="B9140" s="1"/>
    </row>
    <row r="9141" spans="2:2">
      <c r="B9141" s="1"/>
    </row>
    <row r="9142" spans="2:2">
      <c r="B9142" s="1"/>
    </row>
    <row r="9143" spans="2:2">
      <c r="B9143" s="1"/>
    </row>
    <row r="9144" spans="2:2">
      <c r="B9144" s="1"/>
    </row>
    <row r="9145" spans="2:2">
      <c r="B9145" s="1"/>
    </row>
    <row r="9146" spans="2:2">
      <c r="B9146" s="1"/>
    </row>
    <row r="9147" spans="2:2">
      <c r="B9147" s="1"/>
    </row>
    <row r="9148" spans="2:2">
      <c r="B9148" s="1"/>
    </row>
    <row r="9149" spans="2:2">
      <c r="B9149" s="1"/>
    </row>
    <row r="9150" spans="2:2">
      <c r="B9150" s="1"/>
    </row>
    <row r="9151" spans="2:2">
      <c r="B9151" s="1"/>
    </row>
    <row r="9152" spans="2:2">
      <c r="B9152" s="1"/>
    </row>
    <row r="9153" spans="2:2">
      <c r="B9153" s="1"/>
    </row>
    <row r="9154" spans="2:2">
      <c r="B9154" s="1"/>
    </row>
    <row r="9155" spans="2:2">
      <c r="B9155" s="1"/>
    </row>
    <row r="9156" spans="2:2">
      <c r="B9156" s="1"/>
    </row>
    <row r="9157" spans="2:2">
      <c r="B9157" s="1"/>
    </row>
    <row r="9158" spans="2:2">
      <c r="B9158" s="1"/>
    </row>
    <row r="9159" spans="2:2">
      <c r="B9159" s="1"/>
    </row>
    <row r="9160" spans="2:2">
      <c r="B9160" s="1"/>
    </row>
    <row r="9161" spans="2:2">
      <c r="B9161" s="1"/>
    </row>
    <row r="9162" spans="2:2">
      <c r="B9162" s="1"/>
    </row>
    <row r="9163" spans="2:2">
      <c r="B9163" s="1"/>
    </row>
    <row r="9164" spans="2:2">
      <c r="B9164" s="1"/>
    </row>
    <row r="9165" spans="2:2">
      <c r="B9165" s="1"/>
    </row>
    <row r="9166" spans="2:2">
      <c r="B9166" s="1"/>
    </row>
    <row r="9167" spans="2:2">
      <c r="B9167" s="1"/>
    </row>
    <row r="9168" spans="2:2">
      <c r="B9168" s="1"/>
    </row>
    <row r="9169" spans="2:2">
      <c r="B9169" s="1"/>
    </row>
    <row r="9170" spans="2:2">
      <c r="B9170" s="1"/>
    </row>
    <row r="9171" spans="2:2">
      <c r="B9171" s="1"/>
    </row>
    <row r="9172" spans="2:2">
      <c r="B9172" s="1"/>
    </row>
    <row r="9173" spans="2:2">
      <c r="B9173" s="1"/>
    </row>
    <row r="9174" spans="2:2">
      <c r="B9174" s="1"/>
    </row>
    <row r="9175" spans="2:2">
      <c r="B9175" s="1"/>
    </row>
    <row r="9176" spans="2:2">
      <c r="B9176" s="1"/>
    </row>
    <row r="9177" spans="2:2">
      <c r="B9177" s="1"/>
    </row>
    <row r="9178" spans="2:2">
      <c r="B9178" s="1"/>
    </row>
    <row r="9179" spans="2:2">
      <c r="B9179" s="1"/>
    </row>
    <row r="9180" spans="2:2">
      <c r="B9180" s="1"/>
    </row>
    <row r="9181" spans="2:2">
      <c r="B9181" s="1"/>
    </row>
    <row r="9182" spans="2:2">
      <c r="B9182" s="1"/>
    </row>
    <row r="9183" spans="2:2">
      <c r="B9183" s="1"/>
    </row>
    <row r="9184" spans="2:2">
      <c r="B9184" s="1"/>
    </row>
    <row r="9185" spans="2:2">
      <c r="B9185" s="1"/>
    </row>
    <row r="9186" spans="2:2">
      <c r="B9186" s="1"/>
    </row>
    <row r="9187" spans="2:2">
      <c r="B9187" s="1"/>
    </row>
    <row r="9188" spans="2:2">
      <c r="B9188" s="1"/>
    </row>
    <row r="9189" spans="2:2">
      <c r="B9189" s="1"/>
    </row>
    <row r="9190" spans="2:2">
      <c r="B9190" s="1"/>
    </row>
    <row r="9191" spans="2:2">
      <c r="B9191" s="1"/>
    </row>
    <row r="9192" spans="2:2">
      <c r="B9192" s="1"/>
    </row>
    <row r="9193" spans="2:2">
      <c r="B9193" s="1"/>
    </row>
    <row r="9194" spans="2:2">
      <c r="B9194" s="1"/>
    </row>
    <row r="9195" spans="2:2">
      <c r="B9195" s="1"/>
    </row>
    <row r="9196" spans="2:2">
      <c r="B9196" s="1"/>
    </row>
    <row r="9197" spans="2:2">
      <c r="B9197" s="1"/>
    </row>
    <row r="9198" spans="2:2">
      <c r="B9198" s="1"/>
    </row>
    <row r="9199" spans="2:2">
      <c r="B9199" s="1"/>
    </row>
    <row r="9200" spans="2:2">
      <c r="B9200" s="1"/>
    </row>
    <row r="9201" spans="2:2">
      <c r="B9201" s="1"/>
    </row>
    <row r="9202" spans="2:2">
      <c r="B9202" s="1"/>
    </row>
    <row r="9203" spans="2:2">
      <c r="B9203" s="1"/>
    </row>
    <row r="9204" spans="2:2">
      <c r="B9204" s="1"/>
    </row>
    <row r="9205" spans="2:2">
      <c r="B9205" s="1"/>
    </row>
    <row r="9206" spans="2:2">
      <c r="B9206" s="1"/>
    </row>
    <row r="9207" spans="2:2">
      <c r="B9207" s="1"/>
    </row>
    <row r="9208" spans="2:2">
      <c r="B9208" s="1"/>
    </row>
    <row r="9209" spans="2:2">
      <c r="B9209" s="1"/>
    </row>
    <row r="9210" spans="2:2">
      <c r="B9210" s="1"/>
    </row>
    <row r="9211" spans="2:2">
      <c r="B9211" s="1"/>
    </row>
    <row r="9212" spans="2:2">
      <c r="B9212" s="1"/>
    </row>
    <row r="9213" spans="2:2">
      <c r="B9213" s="1"/>
    </row>
    <row r="9214" spans="2:2">
      <c r="B9214" s="1"/>
    </row>
    <row r="9215" spans="2:2">
      <c r="B9215" s="1"/>
    </row>
    <row r="9216" spans="2:2">
      <c r="B9216" s="1"/>
    </row>
    <row r="9217" spans="2:2">
      <c r="B9217" s="1"/>
    </row>
    <row r="9218" spans="2:2">
      <c r="B9218" s="1"/>
    </row>
    <row r="9219" spans="2:2">
      <c r="B9219" s="1"/>
    </row>
    <row r="9220" spans="2:2">
      <c r="B9220" s="1"/>
    </row>
    <row r="9221" spans="2:2">
      <c r="B9221" s="1"/>
    </row>
    <row r="9222" spans="2:2">
      <c r="B9222" s="1"/>
    </row>
    <row r="9223" spans="2:2">
      <c r="B9223" s="1"/>
    </row>
    <row r="9224" spans="2:2">
      <c r="B9224" s="1"/>
    </row>
    <row r="9225" spans="2:2">
      <c r="B9225" s="1"/>
    </row>
    <row r="9226" spans="2:2">
      <c r="B9226" s="1"/>
    </row>
    <row r="9227" spans="2:2">
      <c r="B9227" s="1"/>
    </row>
    <row r="9228" spans="2:2">
      <c r="B9228" s="1"/>
    </row>
    <row r="9229" spans="2:2">
      <c r="B9229" s="1"/>
    </row>
    <row r="9230" spans="2:2">
      <c r="B9230" s="1"/>
    </row>
    <row r="9231" spans="2:2">
      <c r="B9231" s="1"/>
    </row>
    <row r="9232" spans="2:2">
      <c r="B9232" s="1"/>
    </row>
    <row r="9233" spans="2:2">
      <c r="B9233" s="1"/>
    </row>
    <row r="9234" spans="2:2">
      <c r="B9234" s="1"/>
    </row>
    <row r="9235" spans="2:2">
      <c r="B9235" s="1"/>
    </row>
    <row r="9236" spans="2:2">
      <c r="B9236" s="1"/>
    </row>
    <row r="9237" spans="2:2">
      <c r="B9237" s="1"/>
    </row>
    <row r="9238" spans="2:2">
      <c r="B9238" s="1"/>
    </row>
    <row r="9239" spans="2:2">
      <c r="B9239" s="1"/>
    </row>
    <row r="9240" spans="2:2">
      <c r="B9240" s="1"/>
    </row>
    <row r="9241" spans="2:2">
      <c r="B9241" s="1"/>
    </row>
    <row r="9242" spans="2:2">
      <c r="B9242" s="1"/>
    </row>
    <row r="9243" spans="2:2">
      <c r="B9243" s="1"/>
    </row>
    <row r="9244" spans="2:2">
      <c r="B9244" s="1"/>
    </row>
    <row r="9245" spans="2:2">
      <c r="B9245" s="1"/>
    </row>
    <row r="9246" spans="2:2">
      <c r="B9246" s="1"/>
    </row>
    <row r="9247" spans="2:2">
      <c r="B9247" s="1"/>
    </row>
    <row r="9248" spans="2:2">
      <c r="B9248" s="1"/>
    </row>
    <row r="9249" spans="2:2">
      <c r="B9249" s="1"/>
    </row>
    <row r="9250" spans="2:2">
      <c r="B9250" s="1"/>
    </row>
    <row r="9251" spans="2:2">
      <c r="B9251" s="1"/>
    </row>
    <row r="9252" spans="2:2">
      <c r="B9252" s="1"/>
    </row>
    <row r="9253" spans="2:2">
      <c r="B9253" s="1"/>
    </row>
    <row r="9254" spans="2:2">
      <c r="B9254" s="1"/>
    </row>
    <row r="9255" spans="2:2">
      <c r="B9255" s="1"/>
    </row>
    <row r="9256" spans="2:2">
      <c r="B9256" s="1"/>
    </row>
    <row r="9257" spans="2:2">
      <c r="B9257" s="1"/>
    </row>
    <row r="9258" spans="2:2">
      <c r="B9258" s="1"/>
    </row>
    <row r="9259" spans="2:2">
      <c r="B9259" s="1"/>
    </row>
    <row r="9260" spans="2:2">
      <c r="B9260" s="1"/>
    </row>
    <row r="9261" spans="2:2">
      <c r="B9261" s="1"/>
    </row>
    <row r="9262" spans="2:2">
      <c r="B9262" s="1"/>
    </row>
    <row r="9263" spans="2:2">
      <c r="B9263" s="1"/>
    </row>
    <row r="9264" spans="2:2">
      <c r="B9264" s="1"/>
    </row>
    <row r="9265" spans="2:2">
      <c r="B9265" s="1"/>
    </row>
    <row r="9266" spans="2:2">
      <c r="B9266" s="1"/>
    </row>
    <row r="9267" spans="2:2">
      <c r="B9267" s="1"/>
    </row>
    <row r="9268" spans="2:2">
      <c r="B9268" s="1"/>
    </row>
    <row r="9269" spans="2:2">
      <c r="B9269" s="1"/>
    </row>
    <row r="9270" spans="2:2">
      <c r="B9270" s="1"/>
    </row>
    <row r="9271" spans="2:2">
      <c r="B9271" s="1"/>
    </row>
    <row r="9272" spans="2:2">
      <c r="B9272" s="1"/>
    </row>
    <row r="9273" spans="2:2">
      <c r="B9273" s="1"/>
    </row>
    <row r="9274" spans="2:2">
      <c r="B9274" s="1"/>
    </row>
    <row r="9275" spans="2:2">
      <c r="B9275" s="1"/>
    </row>
    <row r="9276" spans="2:2">
      <c r="B9276" s="1"/>
    </row>
    <row r="9277" spans="2:2">
      <c r="B9277" s="1"/>
    </row>
    <row r="9278" spans="2:2">
      <c r="B9278" s="1"/>
    </row>
    <row r="9279" spans="2:2">
      <c r="B9279" s="1"/>
    </row>
    <row r="9280" spans="2:2">
      <c r="B9280" s="1"/>
    </row>
    <row r="9281" spans="2:2">
      <c r="B9281" s="1"/>
    </row>
    <row r="9282" spans="2:2">
      <c r="B9282" s="1"/>
    </row>
    <row r="9283" spans="2:2">
      <c r="B9283" s="1"/>
    </row>
    <row r="9284" spans="2:2">
      <c r="B9284" s="1"/>
    </row>
    <row r="9285" spans="2:2">
      <c r="B9285" s="1"/>
    </row>
    <row r="9286" spans="2:2">
      <c r="B9286" s="1"/>
    </row>
    <row r="9287" spans="2:2">
      <c r="B9287" s="1"/>
    </row>
    <row r="9288" spans="2:2">
      <c r="B9288" s="1"/>
    </row>
    <row r="9289" spans="2:2">
      <c r="B9289" s="1"/>
    </row>
    <row r="9290" spans="2:2">
      <c r="B9290" s="1"/>
    </row>
    <row r="9291" spans="2:2">
      <c r="B9291" s="1"/>
    </row>
    <row r="9292" spans="2:2">
      <c r="B9292" s="1"/>
    </row>
    <row r="9293" spans="2:2">
      <c r="B9293" s="1"/>
    </row>
    <row r="9294" spans="2:2">
      <c r="B9294" s="1"/>
    </row>
    <row r="9295" spans="2:2">
      <c r="B9295" s="1"/>
    </row>
    <row r="9296" spans="2:2">
      <c r="B9296" s="1"/>
    </row>
    <row r="9297" spans="2:2">
      <c r="B9297" s="1"/>
    </row>
    <row r="9298" spans="2:2">
      <c r="B9298" s="1"/>
    </row>
    <row r="9299" spans="2:2">
      <c r="B9299" s="1"/>
    </row>
    <row r="9300" spans="2:2">
      <c r="B9300" s="1"/>
    </row>
    <row r="9301" spans="2:2">
      <c r="B9301" s="1"/>
    </row>
    <row r="9302" spans="2:2">
      <c r="B9302" s="1"/>
    </row>
    <row r="9303" spans="2:2">
      <c r="B9303" s="1"/>
    </row>
    <row r="9304" spans="2:2">
      <c r="B9304" s="1"/>
    </row>
    <row r="9305" spans="2:2">
      <c r="B9305" s="1"/>
    </row>
    <row r="9306" spans="2:2">
      <c r="B9306" s="1"/>
    </row>
    <row r="9307" spans="2:2">
      <c r="B9307" s="1"/>
    </row>
    <row r="9308" spans="2:2">
      <c r="B9308" s="1"/>
    </row>
    <row r="9309" spans="2:2">
      <c r="B9309" s="1"/>
    </row>
    <row r="9310" spans="2:2">
      <c r="B9310" s="1"/>
    </row>
    <row r="9311" spans="2:2">
      <c r="B9311" s="1"/>
    </row>
    <row r="9312" spans="2:2">
      <c r="B9312" s="1"/>
    </row>
    <row r="9313" spans="2:2">
      <c r="B9313" s="1"/>
    </row>
    <row r="9314" spans="2:2">
      <c r="B9314" s="1"/>
    </row>
    <row r="9315" spans="2:2">
      <c r="B9315" s="1"/>
    </row>
    <row r="9316" spans="2:2">
      <c r="B9316" s="1"/>
    </row>
    <row r="9317" spans="2:2">
      <c r="B9317" s="1"/>
    </row>
    <row r="9318" spans="2:2">
      <c r="B9318" s="1"/>
    </row>
    <row r="9319" spans="2:2">
      <c r="B9319" s="1"/>
    </row>
    <row r="9320" spans="2:2">
      <c r="B9320" s="1"/>
    </row>
    <row r="9321" spans="2:2">
      <c r="B9321" s="1"/>
    </row>
    <row r="9322" spans="2:2">
      <c r="B9322" s="1"/>
    </row>
    <row r="9323" spans="2:2">
      <c r="B9323" s="1"/>
    </row>
    <row r="9324" spans="2:2">
      <c r="B9324" s="1"/>
    </row>
    <row r="9325" spans="2:2">
      <c r="B9325" s="1"/>
    </row>
    <row r="9326" spans="2:2">
      <c r="B9326" s="1"/>
    </row>
    <row r="9327" spans="2:2">
      <c r="B9327" s="1"/>
    </row>
    <row r="9328" spans="2:2">
      <c r="B9328" s="1"/>
    </row>
    <row r="9329" spans="2:2">
      <c r="B9329" s="1"/>
    </row>
    <row r="9330" spans="2:2">
      <c r="B9330" s="1"/>
    </row>
    <row r="9331" spans="2:2">
      <c r="B9331" s="1"/>
    </row>
    <row r="9332" spans="2:2">
      <c r="B9332" s="1"/>
    </row>
    <row r="9333" spans="2:2">
      <c r="B9333" s="1"/>
    </row>
    <row r="9334" spans="2:2">
      <c r="B9334" s="1"/>
    </row>
    <row r="9335" spans="2:2">
      <c r="B9335" s="1"/>
    </row>
    <row r="9336" spans="2:2">
      <c r="B9336" s="1"/>
    </row>
    <row r="9337" spans="2:2">
      <c r="B9337" s="1"/>
    </row>
    <row r="9338" spans="2:2">
      <c r="B9338" s="1"/>
    </row>
    <row r="9339" spans="2:2">
      <c r="B9339" s="1"/>
    </row>
    <row r="9340" spans="2:2">
      <c r="B9340" s="1"/>
    </row>
    <row r="9341" spans="2:2">
      <c r="B9341" s="1"/>
    </row>
    <row r="9342" spans="2:2">
      <c r="B9342" s="1"/>
    </row>
    <row r="9343" spans="2:2">
      <c r="B9343" s="1"/>
    </row>
    <row r="9344" spans="2:2">
      <c r="B9344" s="1"/>
    </row>
    <row r="9345" spans="2:2">
      <c r="B9345" s="1"/>
    </row>
    <row r="9346" spans="2:2">
      <c r="B9346" s="1"/>
    </row>
    <row r="9347" spans="2:2">
      <c r="B9347" s="1"/>
    </row>
    <row r="9348" spans="2:2">
      <c r="B9348" s="1"/>
    </row>
    <row r="9349" spans="2:2">
      <c r="B9349" s="1"/>
    </row>
    <row r="9350" spans="2:2">
      <c r="B9350" s="1"/>
    </row>
    <row r="9351" spans="2:2">
      <c r="B9351" s="1"/>
    </row>
    <row r="9352" spans="2:2">
      <c r="B9352" s="1"/>
    </row>
    <row r="9353" spans="2:2">
      <c r="B9353" s="1"/>
    </row>
    <row r="9354" spans="2:2">
      <c r="B9354" s="1"/>
    </row>
    <row r="9355" spans="2:2">
      <c r="B9355" s="1"/>
    </row>
    <row r="9356" spans="2:2">
      <c r="B9356" s="1"/>
    </row>
    <row r="9357" spans="2:2">
      <c r="B9357" s="1"/>
    </row>
    <row r="9358" spans="2:2">
      <c r="B9358" s="1"/>
    </row>
    <row r="9359" spans="2:2">
      <c r="B9359" s="1"/>
    </row>
    <row r="9360" spans="2:2">
      <c r="B9360" s="1"/>
    </row>
    <row r="9361" spans="2:2">
      <c r="B9361" s="1"/>
    </row>
    <row r="9362" spans="2:2">
      <c r="B9362" s="1"/>
    </row>
    <row r="9363" spans="2:2">
      <c r="B9363" s="1"/>
    </row>
    <row r="9364" spans="2:2">
      <c r="B9364" s="1"/>
    </row>
    <row r="9365" spans="2:2">
      <c r="B9365" s="1"/>
    </row>
    <row r="9366" spans="2:2">
      <c r="B9366" s="1"/>
    </row>
    <row r="9367" spans="2:2">
      <c r="B9367" s="1"/>
    </row>
    <row r="9368" spans="2:2">
      <c r="B9368" s="1"/>
    </row>
    <row r="9369" spans="2:2">
      <c r="B9369" s="1"/>
    </row>
    <row r="9370" spans="2:2">
      <c r="B9370" s="1"/>
    </row>
    <row r="9371" spans="2:2">
      <c r="B9371" s="1"/>
    </row>
    <row r="9372" spans="2:2">
      <c r="B9372" s="1"/>
    </row>
    <row r="9373" spans="2:2">
      <c r="B9373" s="1"/>
    </row>
    <row r="9374" spans="2:2">
      <c r="B9374" s="1"/>
    </row>
    <row r="9375" spans="2:2">
      <c r="B9375" s="1"/>
    </row>
    <row r="9376" spans="2:2">
      <c r="B9376" s="1"/>
    </row>
    <row r="9377" spans="2:2">
      <c r="B9377" s="1"/>
    </row>
    <row r="9378" spans="2:2">
      <c r="B9378" s="1"/>
    </row>
    <row r="9379" spans="2:2">
      <c r="B9379" s="1"/>
    </row>
    <row r="9380" spans="2:2">
      <c r="B9380" s="1"/>
    </row>
    <row r="9381" spans="2:2">
      <c r="B9381" s="1"/>
    </row>
    <row r="9382" spans="2:2">
      <c r="B9382" s="1"/>
    </row>
    <row r="9383" spans="2:2">
      <c r="B9383" s="1"/>
    </row>
    <row r="9384" spans="2:2">
      <c r="B9384" s="1"/>
    </row>
    <row r="9385" spans="2:2">
      <c r="B9385" s="1"/>
    </row>
    <row r="9386" spans="2:2">
      <c r="B9386" s="1"/>
    </row>
    <row r="9387" spans="2:2">
      <c r="B9387" s="1"/>
    </row>
    <row r="9388" spans="2:2">
      <c r="B9388" s="1"/>
    </row>
    <row r="9389" spans="2:2">
      <c r="B9389" s="1"/>
    </row>
    <row r="9390" spans="2:2">
      <c r="B9390" s="1"/>
    </row>
    <row r="9391" spans="2:2">
      <c r="B9391" s="1"/>
    </row>
    <row r="9392" spans="2:2">
      <c r="B9392" s="1"/>
    </row>
    <row r="9393" spans="2:2">
      <c r="B9393" s="1"/>
    </row>
    <row r="9394" spans="2:2">
      <c r="B9394" s="1"/>
    </row>
    <row r="9395" spans="2:2">
      <c r="B9395" s="1"/>
    </row>
    <row r="9396" spans="2:2">
      <c r="B9396" s="1"/>
    </row>
    <row r="9397" spans="2:2">
      <c r="B9397" s="1"/>
    </row>
    <row r="9398" spans="2:2">
      <c r="B9398" s="1"/>
    </row>
    <row r="9399" spans="2:2">
      <c r="B9399" s="1"/>
    </row>
    <row r="9400" spans="2:2">
      <c r="B9400" s="1"/>
    </row>
    <row r="9401" spans="2:2">
      <c r="B9401" s="1"/>
    </row>
    <row r="9402" spans="2:2">
      <c r="B9402" s="1"/>
    </row>
    <row r="9403" spans="2:2">
      <c r="B9403" s="1"/>
    </row>
    <row r="9404" spans="2:2">
      <c r="B9404" s="1"/>
    </row>
    <row r="9405" spans="2:2">
      <c r="B9405" s="1"/>
    </row>
    <row r="9406" spans="2:2">
      <c r="B9406" s="1"/>
    </row>
    <row r="9407" spans="2:2">
      <c r="B9407" s="1"/>
    </row>
    <row r="9408" spans="2:2">
      <c r="B9408" s="1"/>
    </row>
    <row r="9409" spans="2:2">
      <c r="B9409" s="1"/>
    </row>
    <row r="9410" spans="2:2">
      <c r="B9410" s="1"/>
    </row>
    <row r="9411" spans="2:2">
      <c r="B9411" s="1"/>
    </row>
    <row r="9412" spans="2:2">
      <c r="B9412" s="1"/>
    </row>
    <row r="9413" spans="2:2">
      <c r="B9413" s="1"/>
    </row>
    <row r="9414" spans="2:2">
      <c r="B9414" s="1"/>
    </row>
    <row r="9415" spans="2:2">
      <c r="B9415" s="1"/>
    </row>
    <row r="9416" spans="2:2">
      <c r="B9416" s="1"/>
    </row>
    <row r="9417" spans="2:2">
      <c r="B9417" s="1"/>
    </row>
    <row r="9418" spans="2:2">
      <c r="B9418" s="1"/>
    </row>
    <row r="9419" spans="2:2">
      <c r="B9419" s="1"/>
    </row>
    <row r="9420" spans="2:2">
      <c r="B9420" s="1"/>
    </row>
    <row r="9421" spans="2:2">
      <c r="B9421" s="1"/>
    </row>
    <row r="9422" spans="2:2">
      <c r="B9422" s="1"/>
    </row>
    <row r="9423" spans="2:2">
      <c r="B9423" s="1"/>
    </row>
    <row r="9424" spans="2:2">
      <c r="B9424" s="1"/>
    </row>
    <row r="9425" spans="2:2">
      <c r="B9425" s="1"/>
    </row>
    <row r="9426" spans="2:2">
      <c r="B9426" s="1"/>
    </row>
    <row r="9427" spans="2:2">
      <c r="B9427" s="1"/>
    </row>
    <row r="9428" spans="2:2">
      <c r="B9428" s="1"/>
    </row>
    <row r="9429" spans="2:2">
      <c r="B9429" s="1"/>
    </row>
    <row r="9430" spans="2:2">
      <c r="B9430" s="1"/>
    </row>
    <row r="9431" spans="2:2">
      <c r="B9431" s="1"/>
    </row>
    <row r="9432" spans="2:2">
      <c r="B9432" s="1"/>
    </row>
    <row r="9433" spans="2:2">
      <c r="B9433" s="1"/>
    </row>
    <row r="9434" spans="2:2">
      <c r="B9434" s="1"/>
    </row>
    <row r="9435" spans="2:2">
      <c r="B9435" s="1"/>
    </row>
    <row r="9436" spans="2:2">
      <c r="B9436" s="1"/>
    </row>
    <row r="9437" spans="2:2">
      <c r="B9437" s="1"/>
    </row>
    <row r="9438" spans="2:2">
      <c r="B9438" s="1"/>
    </row>
    <row r="9439" spans="2:2">
      <c r="B9439" s="1"/>
    </row>
    <row r="9440" spans="2:2">
      <c r="B9440" s="1"/>
    </row>
    <row r="9441" spans="2:2">
      <c r="B9441" s="1"/>
    </row>
    <row r="9442" spans="2:2">
      <c r="B9442" s="1"/>
    </row>
    <row r="9443" spans="2:2">
      <c r="B9443" s="1"/>
    </row>
    <row r="9444" spans="2:2">
      <c r="B9444" s="1"/>
    </row>
    <row r="9445" spans="2:2">
      <c r="B9445" s="1"/>
    </row>
    <row r="9446" spans="2:2">
      <c r="B9446" s="1"/>
    </row>
    <row r="9447" spans="2:2">
      <c r="B9447" s="1"/>
    </row>
    <row r="9448" spans="2:2">
      <c r="B9448" s="1"/>
    </row>
    <row r="9449" spans="2:2">
      <c r="B9449" s="1"/>
    </row>
    <row r="9450" spans="2:2">
      <c r="B9450" s="1"/>
    </row>
    <row r="9451" spans="2:2">
      <c r="B9451" s="1"/>
    </row>
    <row r="9452" spans="2:2">
      <c r="B9452" s="1"/>
    </row>
    <row r="9453" spans="2:2">
      <c r="B9453" s="1"/>
    </row>
    <row r="9454" spans="2:2">
      <c r="B9454" s="1"/>
    </row>
    <row r="9455" spans="2:2">
      <c r="B9455" s="1"/>
    </row>
    <row r="9456" spans="2:2">
      <c r="B9456" s="1"/>
    </row>
    <row r="9457" spans="2:2">
      <c r="B9457" s="1"/>
    </row>
    <row r="9458" spans="2:2">
      <c r="B9458" s="1"/>
    </row>
    <row r="9459" spans="2:2">
      <c r="B9459" s="1"/>
    </row>
    <row r="9460" spans="2:2">
      <c r="B9460" s="1"/>
    </row>
    <row r="9461" spans="2:2">
      <c r="B9461" s="1"/>
    </row>
    <row r="9462" spans="2:2">
      <c r="B9462" s="1"/>
    </row>
    <row r="9463" spans="2:2">
      <c r="B9463" s="1"/>
    </row>
    <row r="9464" spans="2:2">
      <c r="B9464" s="1"/>
    </row>
    <row r="9465" spans="2:2">
      <c r="B9465" s="1"/>
    </row>
    <row r="9466" spans="2:2">
      <c r="B9466" s="1"/>
    </row>
    <row r="9467" spans="2:2">
      <c r="B9467" s="1"/>
    </row>
    <row r="9468" spans="2:2">
      <c r="B9468" s="1"/>
    </row>
    <row r="9469" spans="2:2">
      <c r="B9469" s="1"/>
    </row>
    <row r="9470" spans="2:2">
      <c r="B9470" s="1"/>
    </row>
    <row r="9471" spans="2:2">
      <c r="B9471" s="1"/>
    </row>
    <row r="9472" spans="2:2">
      <c r="B9472" s="1"/>
    </row>
    <row r="9473" spans="2:2">
      <c r="B9473" s="1"/>
    </row>
    <row r="9474" spans="2:2">
      <c r="B9474" s="1"/>
    </row>
    <row r="9475" spans="2:2">
      <c r="B9475" s="1"/>
    </row>
    <row r="9476" spans="2:2">
      <c r="B9476" s="1"/>
    </row>
    <row r="9477" spans="2:2">
      <c r="B9477" s="1"/>
    </row>
    <row r="9478" spans="2:2">
      <c r="B9478" s="1"/>
    </row>
    <row r="9479" spans="2:2">
      <c r="B9479" s="1"/>
    </row>
    <row r="9480" spans="2:2">
      <c r="B9480" s="1"/>
    </row>
    <row r="9481" spans="2:2">
      <c r="B9481" s="1"/>
    </row>
    <row r="9482" spans="2:2">
      <c r="B9482" s="1"/>
    </row>
    <row r="9483" spans="2:2">
      <c r="B9483" s="1"/>
    </row>
    <row r="9484" spans="2:2">
      <c r="B9484" s="1"/>
    </row>
    <row r="9485" spans="2:2">
      <c r="B9485" s="1"/>
    </row>
    <row r="9486" spans="2:2">
      <c r="B9486" s="1"/>
    </row>
    <row r="9487" spans="2:2">
      <c r="B9487" s="1"/>
    </row>
    <row r="9488" spans="2:2">
      <c r="B9488" s="1"/>
    </row>
    <row r="9489" spans="2:2">
      <c r="B9489" s="1"/>
    </row>
    <row r="9490" spans="2:2">
      <c r="B9490" s="1"/>
    </row>
    <row r="9491" spans="2:2">
      <c r="B9491" s="1"/>
    </row>
    <row r="9492" spans="2:2">
      <c r="B9492" s="1"/>
    </row>
    <row r="9493" spans="2:2">
      <c r="B9493" s="1"/>
    </row>
    <row r="9494" spans="2:2">
      <c r="B9494" s="1"/>
    </row>
    <row r="9495" spans="2:2">
      <c r="B9495" s="1"/>
    </row>
    <row r="9496" spans="2:2">
      <c r="B9496" s="1"/>
    </row>
    <row r="9497" spans="2:2">
      <c r="B9497" s="1"/>
    </row>
    <row r="9498" spans="2:2">
      <c r="B9498" s="1"/>
    </row>
    <row r="9499" spans="2:2">
      <c r="B9499" s="1"/>
    </row>
    <row r="9500" spans="2:2">
      <c r="B9500" s="1"/>
    </row>
    <row r="9501" spans="2:2">
      <c r="B9501" s="1"/>
    </row>
    <row r="9502" spans="2:2">
      <c r="B9502" s="1"/>
    </row>
    <row r="9503" spans="2:2">
      <c r="B9503" s="1"/>
    </row>
    <row r="9504" spans="2:2">
      <c r="B9504" s="1"/>
    </row>
    <row r="9505" spans="2:2">
      <c r="B9505" s="1"/>
    </row>
    <row r="9506" spans="2:2">
      <c r="B9506" s="1"/>
    </row>
    <row r="9507" spans="2:2">
      <c r="B9507" s="1"/>
    </row>
    <row r="9508" spans="2:2">
      <c r="B9508" s="1"/>
    </row>
    <row r="9509" spans="2:2">
      <c r="B9509" s="1"/>
    </row>
    <row r="9510" spans="2:2">
      <c r="B9510" s="1"/>
    </row>
    <row r="9511" spans="2:2">
      <c r="B9511" s="1"/>
    </row>
    <row r="9512" spans="2:2">
      <c r="B9512" s="1"/>
    </row>
    <row r="9513" spans="2:2">
      <c r="B9513" s="1"/>
    </row>
    <row r="9514" spans="2:2">
      <c r="B9514" s="1"/>
    </row>
    <row r="9515" spans="2:2">
      <c r="B9515" s="1"/>
    </row>
    <row r="9516" spans="2:2">
      <c r="B9516" s="1"/>
    </row>
    <row r="9517" spans="2:2">
      <c r="B9517" s="1"/>
    </row>
    <row r="9518" spans="2:2">
      <c r="B9518" s="1"/>
    </row>
    <row r="9519" spans="2:2">
      <c r="B9519" s="1"/>
    </row>
    <row r="9520" spans="2:2">
      <c r="B9520" s="1"/>
    </row>
    <row r="9521" spans="2:2">
      <c r="B9521" s="1"/>
    </row>
    <row r="9522" spans="2:2">
      <c r="B9522" s="1"/>
    </row>
    <row r="9523" spans="2:2">
      <c r="B9523" s="1"/>
    </row>
    <row r="9524" spans="2:2">
      <c r="B9524" s="1"/>
    </row>
    <row r="9525" spans="2:2">
      <c r="B9525" s="1"/>
    </row>
    <row r="9526" spans="2:2">
      <c r="B9526" s="1"/>
    </row>
    <row r="9527" spans="2:2">
      <c r="B9527" s="1"/>
    </row>
    <row r="9528" spans="2:2">
      <c r="B9528" s="1"/>
    </row>
    <row r="9529" spans="2:2">
      <c r="B9529" s="1"/>
    </row>
    <row r="9530" spans="2:2">
      <c r="B9530" s="1"/>
    </row>
    <row r="9531" spans="2:2">
      <c r="B9531" s="1"/>
    </row>
    <row r="9532" spans="2:2">
      <c r="B9532" s="1"/>
    </row>
    <row r="9533" spans="2:2">
      <c r="B9533" s="1"/>
    </row>
    <row r="9534" spans="2:2">
      <c r="B9534" s="1"/>
    </row>
    <row r="9535" spans="2:2">
      <c r="B9535" s="1"/>
    </row>
    <row r="9536" spans="2:2">
      <c r="B9536" s="1"/>
    </row>
    <row r="9537" spans="2:2">
      <c r="B9537" s="1"/>
    </row>
    <row r="9538" spans="2:2">
      <c r="B9538" s="1"/>
    </row>
    <row r="9539" spans="2:2">
      <c r="B9539" s="1"/>
    </row>
    <row r="9540" spans="2:2">
      <c r="B9540" s="1"/>
    </row>
    <row r="9541" spans="2:2">
      <c r="B9541" s="1"/>
    </row>
    <row r="9542" spans="2:2">
      <c r="B9542" s="1"/>
    </row>
    <row r="9543" spans="2:2">
      <c r="B9543" s="1"/>
    </row>
    <row r="9544" spans="2:2">
      <c r="B9544" s="1"/>
    </row>
    <row r="9545" spans="2:2">
      <c r="B9545" s="1"/>
    </row>
    <row r="9546" spans="2:2">
      <c r="B9546" s="1"/>
    </row>
    <row r="9547" spans="2:2">
      <c r="B9547" s="1"/>
    </row>
    <row r="9548" spans="2:2">
      <c r="B9548" s="1"/>
    </row>
    <row r="9549" spans="2:2">
      <c r="B9549" s="1"/>
    </row>
    <row r="9550" spans="2:2">
      <c r="B9550" s="1"/>
    </row>
    <row r="9551" spans="2:2">
      <c r="B9551" s="1"/>
    </row>
    <row r="9552" spans="2:2">
      <c r="B9552" s="1"/>
    </row>
    <row r="9553" spans="2:2">
      <c r="B9553" s="1"/>
    </row>
    <row r="9554" spans="2:2">
      <c r="B9554" s="1"/>
    </row>
    <row r="9555" spans="2:2">
      <c r="B9555" s="1"/>
    </row>
    <row r="9556" spans="2:2">
      <c r="B9556" s="1"/>
    </row>
    <row r="9557" spans="2:2">
      <c r="B9557" s="1"/>
    </row>
    <row r="9558" spans="2:2">
      <c r="B9558" s="1"/>
    </row>
    <row r="9559" spans="2:2">
      <c r="B9559" s="1"/>
    </row>
    <row r="9560" spans="2:2">
      <c r="B9560" s="1"/>
    </row>
    <row r="9561" spans="2:2">
      <c r="B9561" s="1"/>
    </row>
    <row r="9562" spans="2:2">
      <c r="B9562" s="1"/>
    </row>
    <row r="9563" spans="2:2">
      <c r="B9563" s="1"/>
    </row>
    <row r="9564" spans="2:2">
      <c r="B9564" s="1"/>
    </row>
    <row r="9565" spans="2:2">
      <c r="B9565" s="1"/>
    </row>
    <row r="9566" spans="2:2">
      <c r="B9566" s="1"/>
    </row>
    <row r="9567" spans="2:2">
      <c r="B9567" s="1"/>
    </row>
    <row r="9568" spans="2:2">
      <c r="B9568" s="1"/>
    </row>
    <row r="9569" spans="2:2">
      <c r="B9569" s="1"/>
    </row>
    <row r="9570" spans="2:2">
      <c r="B9570" s="1"/>
    </row>
    <row r="9571" spans="2:2">
      <c r="B9571" s="1"/>
    </row>
    <row r="9572" spans="2:2">
      <c r="B9572" s="1"/>
    </row>
    <row r="9573" spans="2:2">
      <c r="B9573" s="1"/>
    </row>
    <row r="9574" spans="2:2">
      <c r="B9574" s="1"/>
    </row>
    <row r="9575" spans="2:2">
      <c r="B9575" s="1"/>
    </row>
    <row r="9576" spans="2:2">
      <c r="B9576" s="1"/>
    </row>
    <row r="9577" spans="2:2">
      <c r="B9577" s="1"/>
    </row>
    <row r="9578" spans="2:2">
      <c r="B9578" s="1"/>
    </row>
    <row r="9579" spans="2:2">
      <c r="B9579" s="1"/>
    </row>
    <row r="9580" spans="2:2">
      <c r="B9580" s="1"/>
    </row>
    <row r="9581" spans="2:2">
      <c r="B9581" s="1"/>
    </row>
    <row r="9582" spans="2:2">
      <c r="B9582" s="1"/>
    </row>
    <row r="9583" spans="2:2">
      <c r="B9583" s="1"/>
    </row>
    <row r="9584" spans="2:2">
      <c r="B9584" s="1"/>
    </row>
    <row r="9585" spans="2:2">
      <c r="B9585" s="1"/>
    </row>
    <row r="9586" spans="2:2">
      <c r="B9586" s="1"/>
    </row>
    <row r="9587" spans="2:2">
      <c r="B9587" s="1"/>
    </row>
    <row r="9588" spans="2:2">
      <c r="B9588" s="1"/>
    </row>
    <row r="9589" spans="2:2">
      <c r="B9589" s="1"/>
    </row>
    <row r="9590" spans="2:2">
      <c r="B9590" s="1"/>
    </row>
    <row r="9591" spans="2:2">
      <c r="B9591" s="1"/>
    </row>
    <row r="9592" spans="2:2">
      <c r="B9592" s="1"/>
    </row>
    <row r="9593" spans="2:2">
      <c r="B9593" s="1"/>
    </row>
    <row r="9594" spans="2:2">
      <c r="B9594" s="1"/>
    </row>
    <row r="9595" spans="2:2">
      <c r="B9595" s="1"/>
    </row>
    <row r="9596" spans="2:2">
      <c r="B9596" s="1"/>
    </row>
    <row r="9597" spans="2:2">
      <c r="B9597" s="1"/>
    </row>
    <row r="9598" spans="2:2">
      <c r="B9598" s="1"/>
    </row>
    <row r="9599" spans="2:2">
      <c r="B9599" s="1"/>
    </row>
    <row r="9600" spans="2:2">
      <c r="B9600" s="1"/>
    </row>
    <row r="9601" spans="2:2">
      <c r="B9601" s="1"/>
    </row>
    <row r="9602" spans="2:2">
      <c r="B9602" s="1"/>
    </row>
    <row r="9603" spans="2:2">
      <c r="B9603" s="1"/>
    </row>
    <row r="9604" spans="2:2">
      <c r="B9604" s="1"/>
    </row>
    <row r="9605" spans="2:2">
      <c r="B9605" s="1"/>
    </row>
    <row r="9606" spans="2:2">
      <c r="B9606" s="1"/>
    </row>
    <row r="9607" spans="2:2">
      <c r="B9607" s="1"/>
    </row>
    <row r="9608" spans="2:2">
      <c r="B9608" s="1"/>
    </row>
    <row r="9609" spans="2:2">
      <c r="B9609" s="1"/>
    </row>
    <row r="9610" spans="2:2">
      <c r="B9610" s="1"/>
    </row>
    <row r="9611" spans="2:2">
      <c r="B9611" s="1"/>
    </row>
    <row r="9612" spans="2:2">
      <c r="B9612" s="1"/>
    </row>
    <row r="9613" spans="2:2">
      <c r="B9613" s="1"/>
    </row>
    <row r="9614" spans="2:2">
      <c r="B9614" s="1"/>
    </row>
    <row r="9615" spans="2:2">
      <c r="B9615" s="1"/>
    </row>
    <row r="9616" spans="2:2">
      <c r="B9616" s="1"/>
    </row>
    <row r="9617" spans="2:2">
      <c r="B9617" s="1"/>
    </row>
    <row r="9618" spans="2:2">
      <c r="B9618" s="1"/>
    </row>
    <row r="9619" spans="2:2">
      <c r="B9619" s="1"/>
    </row>
    <row r="9620" spans="2:2">
      <c r="B9620" s="1"/>
    </row>
    <row r="9621" spans="2:2">
      <c r="B9621" s="1"/>
    </row>
    <row r="9622" spans="2:2">
      <c r="B9622" s="1"/>
    </row>
    <row r="9623" spans="2:2">
      <c r="B9623" s="1"/>
    </row>
    <row r="9624" spans="2:2">
      <c r="B9624" s="1"/>
    </row>
    <row r="9625" spans="2:2">
      <c r="B9625" s="1"/>
    </row>
    <row r="9626" spans="2:2">
      <c r="B9626" s="1"/>
    </row>
    <row r="9627" spans="2:2">
      <c r="B9627" s="1"/>
    </row>
    <row r="9628" spans="2:2">
      <c r="B9628" s="1"/>
    </row>
    <row r="9629" spans="2:2">
      <c r="B9629" s="1"/>
    </row>
    <row r="9630" spans="2:2">
      <c r="B9630" s="1"/>
    </row>
    <row r="9631" spans="2:2">
      <c r="B9631" s="1"/>
    </row>
    <row r="9632" spans="2:2">
      <c r="B9632" s="1"/>
    </row>
    <row r="9633" spans="2:2">
      <c r="B9633" s="1"/>
    </row>
    <row r="9634" spans="2:2">
      <c r="B9634" s="1"/>
    </row>
    <row r="9635" spans="2:2">
      <c r="B9635" s="1"/>
    </row>
    <row r="9636" spans="2:2">
      <c r="B9636" s="1"/>
    </row>
    <row r="9637" spans="2:2">
      <c r="B9637" s="1"/>
    </row>
    <row r="9638" spans="2:2">
      <c r="B9638" s="1"/>
    </row>
    <row r="9639" spans="2:2">
      <c r="B9639" s="1"/>
    </row>
    <row r="9640" spans="2:2">
      <c r="B9640" s="1"/>
    </row>
    <row r="9641" spans="2:2">
      <c r="B9641" s="1"/>
    </row>
    <row r="9642" spans="2:2">
      <c r="B9642" s="1"/>
    </row>
    <row r="9643" spans="2:2">
      <c r="B9643" s="1"/>
    </row>
    <row r="9644" spans="2:2">
      <c r="B9644" s="1"/>
    </row>
    <row r="9645" spans="2:2">
      <c r="B9645" s="1"/>
    </row>
    <row r="9646" spans="2:2">
      <c r="B9646" s="1"/>
    </row>
    <row r="9647" spans="2:2">
      <c r="B9647" s="1"/>
    </row>
    <row r="9648" spans="2:2">
      <c r="B9648" s="1"/>
    </row>
    <row r="9649" spans="2:2">
      <c r="B9649" s="1"/>
    </row>
    <row r="9650" spans="2:2">
      <c r="B9650" s="1"/>
    </row>
    <row r="9651" spans="2:2">
      <c r="B9651" s="1"/>
    </row>
    <row r="9652" spans="2:2">
      <c r="B9652" s="1"/>
    </row>
    <row r="9653" spans="2:2">
      <c r="B9653" s="1"/>
    </row>
    <row r="9654" spans="2:2">
      <c r="B9654" s="1"/>
    </row>
    <row r="9655" spans="2:2">
      <c r="B9655" s="1"/>
    </row>
    <row r="9656" spans="2:2">
      <c r="B9656" s="1"/>
    </row>
    <row r="9657" spans="2:2">
      <c r="B9657" s="1"/>
    </row>
    <row r="9658" spans="2:2">
      <c r="B9658" s="1"/>
    </row>
    <row r="9659" spans="2:2">
      <c r="B9659" s="1"/>
    </row>
    <row r="9660" spans="2:2">
      <c r="B9660" s="1"/>
    </row>
    <row r="9661" spans="2:2">
      <c r="B9661" s="1"/>
    </row>
    <row r="9662" spans="2:2">
      <c r="B9662" s="1"/>
    </row>
    <row r="9663" spans="2:2">
      <c r="B9663" s="1"/>
    </row>
    <row r="9664" spans="2:2">
      <c r="B9664" s="1"/>
    </row>
    <row r="9665" spans="2:2">
      <c r="B9665" s="1"/>
    </row>
    <row r="9666" spans="2:2">
      <c r="B9666" s="1"/>
    </row>
    <row r="9667" spans="2:2">
      <c r="B9667" s="1"/>
    </row>
    <row r="9668" spans="2:2">
      <c r="B9668" s="1"/>
    </row>
    <row r="9669" spans="2:2">
      <c r="B9669" s="1"/>
    </row>
    <row r="9670" spans="2:2">
      <c r="B9670" s="1"/>
    </row>
    <row r="9671" spans="2:2">
      <c r="B9671" s="1"/>
    </row>
    <row r="9672" spans="2:2">
      <c r="B9672" s="1"/>
    </row>
    <row r="9673" spans="2:2">
      <c r="B9673" s="1"/>
    </row>
    <row r="9674" spans="2:2">
      <c r="B9674" s="1"/>
    </row>
    <row r="9675" spans="2:2">
      <c r="B9675" s="1"/>
    </row>
    <row r="9676" spans="2:2">
      <c r="B9676" s="1"/>
    </row>
    <row r="9677" spans="2:2">
      <c r="B9677" s="1"/>
    </row>
    <row r="9678" spans="2:2">
      <c r="B9678" s="1"/>
    </row>
    <row r="9679" spans="2:2">
      <c r="B9679" s="1"/>
    </row>
    <row r="9680" spans="2:2">
      <c r="B9680" s="1"/>
    </row>
    <row r="9681" spans="2:2">
      <c r="B9681" s="1"/>
    </row>
    <row r="9682" spans="2:2">
      <c r="B9682" s="1"/>
    </row>
    <row r="9683" spans="2:2">
      <c r="B9683" s="1"/>
    </row>
    <row r="9684" spans="2:2">
      <c r="B9684" s="1"/>
    </row>
    <row r="9685" spans="2:2">
      <c r="B9685" s="1"/>
    </row>
    <row r="9686" spans="2:2">
      <c r="B9686" s="1"/>
    </row>
    <row r="9687" spans="2:2">
      <c r="B9687" s="1"/>
    </row>
    <row r="9688" spans="2:2">
      <c r="B9688" s="1"/>
    </row>
    <row r="9689" spans="2:2">
      <c r="B9689" s="1"/>
    </row>
    <row r="9690" spans="2:2">
      <c r="B9690" s="1"/>
    </row>
    <row r="9691" spans="2:2">
      <c r="B9691" s="1"/>
    </row>
    <row r="9692" spans="2:2">
      <c r="B9692" s="1"/>
    </row>
    <row r="9693" spans="2:2">
      <c r="B9693" s="1"/>
    </row>
    <row r="9694" spans="2:2">
      <c r="B9694" s="1"/>
    </row>
    <row r="9695" spans="2:2">
      <c r="B9695" s="1"/>
    </row>
    <row r="9696" spans="2:2">
      <c r="B9696" s="1"/>
    </row>
    <row r="9697" spans="2:2">
      <c r="B9697" s="1"/>
    </row>
    <row r="9698" spans="2:2">
      <c r="B9698" s="1"/>
    </row>
    <row r="9699" spans="2:2">
      <c r="B9699" s="1"/>
    </row>
    <row r="9700" spans="2:2">
      <c r="B9700" s="1"/>
    </row>
    <row r="9701" spans="2:2">
      <c r="B9701" s="1"/>
    </row>
    <row r="9702" spans="2:2">
      <c r="B9702" s="1"/>
    </row>
    <row r="9703" spans="2:2">
      <c r="B9703" s="1"/>
    </row>
    <row r="9704" spans="2:2">
      <c r="B9704" s="1"/>
    </row>
    <row r="9705" spans="2:2">
      <c r="B9705" s="1"/>
    </row>
    <row r="9706" spans="2:2">
      <c r="B9706" s="1"/>
    </row>
    <row r="9707" spans="2:2">
      <c r="B9707" s="1"/>
    </row>
    <row r="9708" spans="2:2">
      <c r="B9708" s="1"/>
    </row>
    <row r="9709" spans="2:2">
      <c r="B9709" s="1"/>
    </row>
    <row r="9710" spans="2:2">
      <c r="B9710" s="1"/>
    </row>
    <row r="9711" spans="2:2">
      <c r="B9711" s="1"/>
    </row>
    <row r="9712" spans="2:2">
      <c r="B9712" s="1"/>
    </row>
    <row r="9713" spans="2:2">
      <c r="B9713" s="1"/>
    </row>
    <row r="9714" spans="2:2">
      <c r="B9714" s="1"/>
    </row>
    <row r="9715" spans="2:2">
      <c r="B9715" s="1"/>
    </row>
    <row r="9716" spans="2:2">
      <c r="B9716" s="1"/>
    </row>
    <row r="9717" spans="2:2">
      <c r="B9717" s="1"/>
    </row>
    <row r="9718" spans="2:2">
      <c r="B9718" s="1"/>
    </row>
    <row r="9719" spans="2:2">
      <c r="B9719" s="1"/>
    </row>
    <row r="9720" spans="2:2">
      <c r="B9720" s="1"/>
    </row>
    <row r="9721" spans="2:2">
      <c r="B9721" s="1"/>
    </row>
    <row r="9722" spans="2:2">
      <c r="B9722" s="1"/>
    </row>
    <row r="9723" spans="2:2">
      <c r="B9723" s="1"/>
    </row>
    <row r="9724" spans="2:2">
      <c r="B9724" s="1"/>
    </row>
    <row r="9725" spans="2:2">
      <c r="B9725" s="1"/>
    </row>
    <row r="9726" spans="2:2">
      <c r="B9726" s="1"/>
    </row>
    <row r="9727" spans="2:2">
      <c r="B9727" s="1"/>
    </row>
    <row r="9728" spans="2:2">
      <c r="B9728" s="1"/>
    </row>
    <row r="9729" spans="2:2">
      <c r="B9729" s="1"/>
    </row>
    <row r="9730" spans="2:2">
      <c r="B9730" s="1"/>
    </row>
    <row r="9731" spans="2:2">
      <c r="B9731" s="1"/>
    </row>
    <row r="9732" spans="2:2">
      <c r="B9732" s="1"/>
    </row>
    <row r="9733" spans="2:2">
      <c r="B9733" s="1"/>
    </row>
    <row r="9734" spans="2:2">
      <c r="B9734" s="1"/>
    </row>
    <row r="9735" spans="2:2">
      <c r="B9735" s="1"/>
    </row>
    <row r="9736" spans="2:2">
      <c r="B9736" s="1"/>
    </row>
    <row r="9737" spans="2:2">
      <c r="B9737" s="1"/>
    </row>
    <row r="9738" spans="2:2">
      <c r="B9738" s="1"/>
    </row>
    <row r="9739" spans="2:2">
      <c r="B9739" s="1"/>
    </row>
    <row r="9740" spans="2:2">
      <c r="B9740" s="1"/>
    </row>
    <row r="9741" spans="2:2">
      <c r="B9741" s="1"/>
    </row>
    <row r="9742" spans="2:2">
      <c r="B9742" s="1"/>
    </row>
    <row r="9743" spans="2:2">
      <c r="B9743" s="1"/>
    </row>
    <row r="9744" spans="2:2">
      <c r="B9744" s="1"/>
    </row>
    <row r="9745" spans="2:2">
      <c r="B9745" s="1"/>
    </row>
    <row r="9746" spans="2:2">
      <c r="B9746" s="1"/>
    </row>
    <row r="9747" spans="2:2">
      <c r="B9747" s="1"/>
    </row>
    <row r="9748" spans="2:2">
      <c r="B9748" s="1"/>
    </row>
    <row r="9749" spans="2:2">
      <c r="B9749" s="1"/>
    </row>
    <row r="9750" spans="2:2">
      <c r="B9750" s="1"/>
    </row>
    <row r="9751" spans="2:2">
      <c r="B9751" s="1"/>
    </row>
    <row r="9752" spans="2:2">
      <c r="B9752" s="1"/>
    </row>
    <row r="9753" spans="2:2">
      <c r="B9753" s="1"/>
    </row>
    <row r="9754" spans="2:2">
      <c r="B9754" s="1"/>
    </row>
    <row r="9755" spans="2:2">
      <c r="B9755" s="1"/>
    </row>
    <row r="9756" spans="2:2">
      <c r="B9756" s="1"/>
    </row>
    <row r="9757" spans="2:2">
      <c r="B9757" s="1"/>
    </row>
    <row r="9758" spans="2:2">
      <c r="B9758" s="1"/>
    </row>
    <row r="9759" spans="2:2">
      <c r="B9759" s="1"/>
    </row>
    <row r="9760" spans="2:2">
      <c r="B9760" s="1"/>
    </row>
    <row r="9761" spans="2:2">
      <c r="B9761" s="1"/>
    </row>
    <row r="9762" spans="2:2">
      <c r="B9762" s="1"/>
    </row>
    <row r="9763" spans="2:2">
      <c r="B9763" s="1"/>
    </row>
    <row r="9764" spans="2:2">
      <c r="B9764" s="1"/>
    </row>
    <row r="9765" spans="2:2">
      <c r="B9765" s="1"/>
    </row>
    <row r="9766" spans="2:2">
      <c r="B9766" s="1"/>
    </row>
    <row r="9767" spans="2:2">
      <c r="B9767" s="1"/>
    </row>
    <row r="9768" spans="2:2">
      <c r="B9768" s="1"/>
    </row>
    <row r="9769" spans="2:2">
      <c r="B9769" s="1"/>
    </row>
    <row r="9770" spans="2:2">
      <c r="B9770" s="1"/>
    </row>
    <row r="9771" spans="2:2">
      <c r="B9771" s="1"/>
    </row>
    <row r="9772" spans="2:2">
      <c r="B9772" s="1"/>
    </row>
    <row r="9773" spans="2:2">
      <c r="B9773" s="1"/>
    </row>
    <row r="9774" spans="2:2">
      <c r="B9774" s="1"/>
    </row>
    <row r="9775" spans="2:2">
      <c r="B9775" s="1"/>
    </row>
    <row r="9776" spans="2:2">
      <c r="B9776" s="1"/>
    </row>
    <row r="9777" spans="2:2">
      <c r="B9777" s="1"/>
    </row>
    <row r="9778" spans="2:2">
      <c r="B9778" s="1"/>
    </row>
    <row r="9779" spans="2:2">
      <c r="B9779" s="1"/>
    </row>
    <row r="9780" spans="2:2">
      <c r="B9780" s="1"/>
    </row>
    <row r="9781" spans="2:2">
      <c r="B9781" s="1"/>
    </row>
    <row r="9782" spans="2:2">
      <c r="B9782" s="1"/>
    </row>
    <row r="9783" spans="2:2">
      <c r="B9783" s="1"/>
    </row>
    <row r="9784" spans="2:2">
      <c r="B9784" s="1"/>
    </row>
    <row r="9785" spans="2:2">
      <c r="B9785" s="1"/>
    </row>
    <row r="9786" spans="2:2">
      <c r="B9786" s="1"/>
    </row>
    <row r="9787" spans="2:2">
      <c r="B9787" s="1"/>
    </row>
    <row r="9788" spans="2:2">
      <c r="B9788" s="1"/>
    </row>
    <row r="9789" spans="2:2">
      <c r="B9789" s="1"/>
    </row>
    <row r="9790" spans="2:2">
      <c r="B9790" s="1"/>
    </row>
    <row r="9791" spans="2:2">
      <c r="B9791" s="1"/>
    </row>
    <row r="9792" spans="2:2">
      <c r="B9792" s="1"/>
    </row>
    <row r="9793" spans="2:2">
      <c r="B9793" s="1"/>
    </row>
    <row r="9794" spans="2:2">
      <c r="B9794" s="1"/>
    </row>
    <row r="9795" spans="2:2">
      <c r="B9795" s="1"/>
    </row>
    <row r="9796" spans="2:2">
      <c r="B9796" s="1"/>
    </row>
    <row r="9797" spans="2:2">
      <c r="B9797" s="1"/>
    </row>
    <row r="9798" spans="2:2">
      <c r="B9798" s="1"/>
    </row>
    <row r="9799" spans="2:2">
      <c r="B9799" s="1"/>
    </row>
    <row r="9800" spans="2:2">
      <c r="B9800" s="1"/>
    </row>
    <row r="9801" spans="2:2">
      <c r="B9801" s="1"/>
    </row>
    <row r="9802" spans="2:2">
      <c r="B9802" s="1"/>
    </row>
    <row r="9803" spans="2:2">
      <c r="B9803" s="1"/>
    </row>
    <row r="9804" spans="2:2">
      <c r="B9804" s="1"/>
    </row>
    <row r="9805" spans="2:2">
      <c r="B9805" s="1"/>
    </row>
    <row r="9806" spans="2:2">
      <c r="B9806" s="1"/>
    </row>
    <row r="9807" spans="2:2">
      <c r="B9807" s="1"/>
    </row>
    <row r="9808" spans="2:2">
      <c r="B9808" s="1"/>
    </row>
    <row r="9809" spans="2:2">
      <c r="B9809" s="1"/>
    </row>
    <row r="9810" spans="2:2">
      <c r="B9810" s="1"/>
    </row>
    <row r="9811" spans="2:2">
      <c r="B9811" s="1"/>
    </row>
    <row r="9812" spans="2:2">
      <c r="B9812" s="1"/>
    </row>
    <row r="9813" spans="2:2">
      <c r="B9813" s="1"/>
    </row>
    <row r="9814" spans="2:2">
      <c r="B9814" s="1"/>
    </row>
    <row r="9815" spans="2:2">
      <c r="B9815" s="1"/>
    </row>
    <row r="9816" spans="2:2">
      <c r="B9816" s="1"/>
    </row>
    <row r="9817" spans="2:2">
      <c r="B9817" s="1"/>
    </row>
    <row r="9818" spans="2:2">
      <c r="B9818" s="1"/>
    </row>
    <row r="9819" spans="2:2">
      <c r="B9819" s="1"/>
    </row>
    <row r="9820" spans="2:2">
      <c r="B9820" s="1"/>
    </row>
    <row r="9821" spans="2:2">
      <c r="B9821" s="1"/>
    </row>
    <row r="9822" spans="2:2">
      <c r="B9822" s="1"/>
    </row>
    <row r="9823" spans="2:2">
      <c r="B9823" s="1"/>
    </row>
    <row r="9824" spans="2:2">
      <c r="B9824" s="1"/>
    </row>
    <row r="9825" spans="2:2">
      <c r="B9825" s="1"/>
    </row>
    <row r="9826" spans="2:2">
      <c r="B9826" s="1"/>
    </row>
    <row r="9827" spans="2:2">
      <c r="B9827" s="1"/>
    </row>
    <row r="9828" spans="2:2">
      <c r="B9828" s="1"/>
    </row>
    <row r="9829" spans="2:2">
      <c r="B9829" s="1"/>
    </row>
    <row r="9830" spans="2:2">
      <c r="B9830" s="1"/>
    </row>
    <row r="9831" spans="2:2">
      <c r="B9831" s="1"/>
    </row>
    <row r="9832" spans="2:2">
      <c r="B9832" s="1"/>
    </row>
    <row r="9833" spans="2:2">
      <c r="B9833" s="1"/>
    </row>
    <row r="9834" spans="2:2">
      <c r="B9834" s="1"/>
    </row>
    <row r="9835" spans="2:2">
      <c r="B9835" s="1"/>
    </row>
    <row r="9836" spans="2:2">
      <c r="B9836" s="1"/>
    </row>
    <row r="9837" spans="2:2">
      <c r="B9837" s="1"/>
    </row>
    <row r="9838" spans="2:2">
      <c r="B9838" s="1"/>
    </row>
    <row r="9839" spans="2:2">
      <c r="B9839" s="1"/>
    </row>
    <row r="9840" spans="2:2">
      <c r="B9840" s="1"/>
    </row>
    <row r="9841" spans="2:2">
      <c r="B9841" s="1"/>
    </row>
    <row r="9842" spans="2:2">
      <c r="B9842" s="1"/>
    </row>
    <row r="9843" spans="2:2">
      <c r="B9843" s="1"/>
    </row>
    <row r="9844" spans="2:2">
      <c r="B9844" s="1"/>
    </row>
    <row r="9845" spans="2:2">
      <c r="B9845" s="1"/>
    </row>
    <row r="9846" spans="2:2">
      <c r="B9846" s="1"/>
    </row>
    <row r="9847" spans="2:2">
      <c r="B9847" s="1"/>
    </row>
    <row r="9848" spans="2:2">
      <c r="B9848" s="1"/>
    </row>
    <row r="9849" spans="2:2">
      <c r="B9849" s="1"/>
    </row>
    <row r="9850" spans="2:2">
      <c r="B9850" s="1"/>
    </row>
    <row r="9851" spans="2:2">
      <c r="B9851" s="1"/>
    </row>
    <row r="9852" spans="2:2">
      <c r="B9852" s="1"/>
    </row>
    <row r="9853" spans="2:2">
      <c r="B9853" s="1"/>
    </row>
    <row r="9854" spans="2:2">
      <c r="B9854" s="1"/>
    </row>
    <row r="9855" spans="2:2">
      <c r="B9855" s="1"/>
    </row>
    <row r="9856" spans="2:2">
      <c r="B9856" s="1"/>
    </row>
    <row r="9857" spans="2:2">
      <c r="B9857" s="1"/>
    </row>
    <row r="9858" spans="2:2">
      <c r="B9858" s="1"/>
    </row>
    <row r="9859" spans="2:2">
      <c r="B9859" s="1"/>
    </row>
    <row r="9860" spans="2:2">
      <c r="B9860" s="1"/>
    </row>
    <row r="9861" spans="2:2">
      <c r="B9861" s="1"/>
    </row>
    <row r="9862" spans="2:2">
      <c r="B9862" s="1"/>
    </row>
    <row r="9863" spans="2:2">
      <c r="B9863" s="1"/>
    </row>
    <row r="9864" spans="2:2">
      <c r="B9864" s="1"/>
    </row>
    <row r="9865" spans="2:2">
      <c r="B9865" s="1"/>
    </row>
    <row r="9866" spans="2:2">
      <c r="B9866" s="1"/>
    </row>
    <row r="9867" spans="2:2">
      <c r="B9867" s="1"/>
    </row>
    <row r="9868" spans="2:2">
      <c r="B9868" s="1"/>
    </row>
    <row r="9869" spans="2:2">
      <c r="B9869" s="1"/>
    </row>
    <row r="9870" spans="2:2">
      <c r="B9870" s="1"/>
    </row>
    <row r="9871" spans="2:2">
      <c r="B9871" s="1"/>
    </row>
    <row r="9872" spans="2:2">
      <c r="B9872" s="1"/>
    </row>
    <row r="9873" spans="2:2">
      <c r="B9873" s="1"/>
    </row>
    <row r="9874" spans="2:2">
      <c r="B9874" s="1"/>
    </row>
    <row r="9875" spans="2:2">
      <c r="B9875" s="1"/>
    </row>
    <row r="9876" spans="2:2">
      <c r="B9876" s="1"/>
    </row>
    <row r="9877" spans="2:2">
      <c r="B9877" s="1"/>
    </row>
    <row r="9878" spans="2:2">
      <c r="B9878" s="1"/>
    </row>
    <row r="9879" spans="2:2">
      <c r="B9879" s="1"/>
    </row>
    <row r="9880" spans="2:2">
      <c r="B9880" s="1"/>
    </row>
    <row r="9881" spans="2:2">
      <c r="B9881" s="1"/>
    </row>
    <row r="9882" spans="2:2">
      <c r="B9882" s="1"/>
    </row>
    <row r="9883" spans="2:2">
      <c r="B9883" s="1"/>
    </row>
    <row r="9884" spans="2:2">
      <c r="B9884" s="1"/>
    </row>
    <row r="9885" spans="2:2">
      <c r="B9885" s="1"/>
    </row>
    <row r="9886" spans="2:2">
      <c r="B9886" s="1"/>
    </row>
    <row r="9887" spans="2:2">
      <c r="B9887" s="1"/>
    </row>
    <row r="9888" spans="2:2">
      <c r="B9888" s="1"/>
    </row>
    <row r="9889" spans="2:2">
      <c r="B9889" s="1"/>
    </row>
    <row r="9890" spans="2:2">
      <c r="B9890" s="1"/>
    </row>
    <row r="9891" spans="2:2">
      <c r="B9891" s="1"/>
    </row>
    <row r="9892" spans="2:2">
      <c r="B9892" s="1"/>
    </row>
    <row r="9893" spans="2:2">
      <c r="B9893" s="1"/>
    </row>
    <row r="9894" spans="2:2">
      <c r="B9894" s="1"/>
    </row>
    <row r="9895" spans="2:2">
      <c r="B9895" s="1"/>
    </row>
    <row r="9896" spans="2:2">
      <c r="B9896" s="1"/>
    </row>
    <row r="9897" spans="2:2">
      <c r="B9897" s="1"/>
    </row>
    <row r="9898" spans="2:2">
      <c r="B9898" s="1"/>
    </row>
    <row r="9899" spans="2:2">
      <c r="B9899" s="1"/>
    </row>
    <row r="9900" spans="2:2">
      <c r="B9900" s="1"/>
    </row>
    <row r="9901" spans="2:2">
      <c r="B9901" s="1"/>
    </row>
    <row r="9902" spans="2:2">
      <c r="B9902" s="1"/>
    </row>
    <row r="9903" spans="2:2">
      <c r="B9903" s="1"/>
    </row>
    <row r="9904" spans="2:2">
      <c r="B9904" s="1"/>
    </row>
    <row r="9905" spans="2:2">
      <c r="B9905" s="1"/>
    </row>
    <row r="9906" spans="2:2">
      <c r="B9906" s="1"/>
    </row>
    <row r="9907" spans="2:2">
      <c r="B9907" s="1"/>
    </row>
    <row r="9908" spans="2:2">
      <c r="B9908" s="1"/>
    </row>
    <row r="9909" spans="2:2">
      <c r="B9909" s="1"/>
    </row>
    <row r="9910" spans="2:2">
      <c r="B9910" s="1"/>
    </row>
    <row r="9911" spans="2:2">
      <c r="B9911" s="1"/>
    </row>
    <row r="9912" spans="2:2">
      <c r="B9912" s="1"/>
    </row>
    <row r="9913" spans="2:2">
      <c r="B9913" s="1"/>
    </row>
    <row r="9914" spans="2:2">
      <c r="B9914" s="1"/>
    </row>
    <row r="9915" spans="2:2">
      <c r="B9915" s="1"/>
    </row>
    <row r="9916" spans="2:2">
      <c r="B9916" s="1"/>
    </row>
    <row r="9917" spans="2:2">
      <c r="B9917" s="1"/>
    </row>
    <row r="9918" spans="2:2">
      <c r="B9918" s="1"/>
    </row>
    <row r="9919" spans="2:2">
      <c r="B9919" s="1"/>
    </row>
    <row r="9920" spans="2:2">
      <c r="B9920" s="1"/>
    </row>
    <row r="9921" spans="2:2">
      <c r="B9921" s="1"/>
    </row>
    <row r="9922" spans="2:2">
      <c r="B9922" s="1"/>
    </row>
    <row r="9923" spans="2:2">
      <c r="B9923" s="1"/>
    </row>
    <row r="9924" spans="2:2">
      <c r="B9924" s="1"/>
    </row>
    <row r="9925" spans="2:2">
      <c r="B9925" s="1"/>
    </row>
    <row r="9926" spans="2:2">
      <c r="B9926" s="1"/>
    </row>
    <row r="9927" spans="2:2">
      <c r="B9927" s="1"/>
    </row>
    <row r="9928" spans="2:2">
      <c r="B9928" s="1"/>
    </row>
    <row r="9929" spans="2:2">
      <c r="B9929" s="1"/>
    </row>
    <row r="9930" spans="2:2">
      <c r="B9930" s="1"/>
    </row>
    <row r="9931" spans="2:2">
      <c r="B9931" s="1"/>
    </row>
    <row r="9932" spans="2:2">
      <c r="B9932" s="1"/>
    </row>
    <row r="9933" spans="2:2">
      <c r="B9933" s="1"/>
    </row>
    <row r="9934" spans="2:2">
      <c r="B9934" s="1"/>
    </row>
    <row r="9935" spans="2:2">
      <c r="B9935" s="1"/>
    </row>
    <row r="9936" spans="2:2">
      <c r="B9936" s="1"/>
    </row>
    <row r="9937" spans="2:2">
      <c r="B9937" s="1"/>
    </row>
    <row r="9938" spans="2:2">
      <c r="B9938" s="1"/>
    </row>
    <row r="9939" spans="2:2">
      <c r="B9939" s="1"/>
    </row>
    <row r="9940" spans="2:2">
      <c r="B9940" s="1"/>
    </row>
    <row r="9941" spans="2:2">
      <c r="B9941" s="1"/>
    </row>
    <row r="9942" spans="2:2">
      <c r="B9942" s="1"/>
    </row>
    <row r="9943" spans="2:2">
      <c r="B9943" s="1"/>
    </row>
    <row r="9944" spans="2:2">
      <c r="B9944" s="1"/>
    </row>
    <row r="9945" spans="2:2">
      <c r="B9945" s="1"/>
    </row>
    <row r="9946" spans="2:2">
      <c r="B9946" s="1"/>
    </row>
    <row r="9947" spans="2:2">
      <c r="B9947" s="1"/>
    </row>
    <row r="9948" spans="2:2">
      <c r="B9948" s="1"/>
    </row>
    <row r="9949" spans="2:2">
      <c r="B9949" s="1"/>
    </row>
    <row r="9950" spans="2:2">
      <c r="B9950" s="1"/>
    </row>
    <row r="9951" spans="2:2">
      <c r="B9951" s="1"/>
    </row>
    <row r="9952" spans="2:2">
      <c r="B9952" s="1"/>
    </row>
    <row r="9953" spans="1:2">
      <c r="B9953" s="1"/>
    </row>
    <row r="9954" spans="1:2">
      <c r="B9954" s="1"/>
    </row>
    <row r="9955" spans="1:2">
      <c r="B9955" s="1"/>
    </row>
    <row r="9956" spans="1:2">
      <c r="A9956" s="2"/>
      <c r="B9956" s="1"/>
    </row>
    <row r="9957" spans="1:2">
      <c r="B9957" s="1"/>
    </row>
    <row r="9958" spans="1:2">
      <c r="B9958" s="1"/>
    </row>
    <row r="9959" spans="1:2">
      <c r="B9959" s="1"/>
    </row>
    <row r="9960" spans="1:2">
      <c r="B9960" s="1"/>
    </row>
    <row r="9961" spans="1:2">
      <c r="B9961" s="1"/>
    </row>
    <row r="9962" spans="1:2">
      <c r="B9962" s="1"/>
    </row>
    <row r="9963" spans="1:2">
      <c r="B9963" s="1"/>
    </row>
    <row r="9964" spans="1:2">
      <c r="B9964" s="1"/>
    </row>
    <row r="9965" spans="1:2">
      <c r="B9965" s="1"/>
    </row>
    <row r="9966" spans="1:2">
      <c r="B9966" s="1"/>
    </row>
    <row r="9967" spans="1:2">
      <c r="B9967" s="1"/>
    </row>
    <row r="9968" spans="1:2">
      <c r="B9968" s="1"/>
    </row>
    <row r="9969" spans="2:2">
      <c r="B9969" s="1"/>
    </row>
    <row r="9970" spans="2:2">
      <c r="B9970" s="1"/>
    </row>
    <row r="9971" spans="2:2">
      <c r="B9971" s="1"/>
    </row>
    <row r="9972" spans="2:2">
      <c r="B9972" s="1"/>
    </row>
    <row r="9973" spans="2:2">
      <c r="B9973" s="1"/>
    </row>
    <row r="9974" spans="2:2">
      <c r="B9974" s="1"/>
    </row>
    <row r="9975" spans="2:2">
      <c r="B9975" s="1"/>
    </row>
    <row r="9976" spans="2:2">
      <c r="B9976" s="1"/>
    </row>
    <row r="9977" spans="2:2">
      <c r="B9977" s="1"/>
    </row>
    <row r="9978" spans="2:2">
      <c r="B9978" s="1"/>
    </row>
    <row r="9979" spans="2:2">
      <c r="B9979" s="1"/>
    </row>
    <row r="9980" spans="2:2">
      <c r="B9980" s="1"/>
    </row>
    <row r="9981" spans="2:2">
      <c r="B9981" s="1"/>
    </row>
    <row r="9982" spans="2:2">
      <c r="B9982" s="1"/>
    </row>
    <row r="9983" spans="2:2">
      <c r="B9983" s="1"/>
    </row>
    <row r="9984" spans="2:2">
      <c r="B9984" s="1"/>
    </row>
    <row r="9985" spans="2:2">
      <c r="B9985" s="1"/>
    </row>
    <row r="9986" spans="2:2">
      <c r="B9986" s="1"/>
    </row>
    <row r="9987" spans="2:2">
      <c r="B9987" s="1"/>
    </row>
    <row r="9988" spans="2:2">
      <c r="B9988" s="1"/>
    </row>
    <row r="9989" spans="2:2">
      <c r="B9989" s="1"/>
    </row>
    <row r="9990" spans="2:2">
      <c r="B9990" s="1"/>
    </row>
    <row r="9991" spans="2:2">
      <c r="B9991" s="1"/>
    </row>
    <row r="9992" spans="2:2">
      <c r="B9992" s="1"/>
    </row>
    <row r="9993" spans="2:2">
      <c r="B9993" s="1"/>
    </row>
    <row r="9994" spans="2:2">
      <c r="B9994" s="1"/>
    </row>
    <row r="9995" spans="2:2">
      <c r="B9995" s="1"/>
    </row>
    <row r="9996" spans="2:2">
      <c r="B9996" s="1"/>
    </row>
    <row r="9997" spans="2:2">
      <c r="B9997" s="1"/>
    </row>
    <row r="9998" spans="2:2">
      <c r="B9998" s="1"/>
    </row>
    <row r="9999" spans="2:2">
      <c r="B9999" s="1"/>
    </row>
    <row r="10000" spans="2:2">
      <c r="B10000" s="1"/>
    </row>
    <row r="10001" spans="2:2">
      <c r="B10001" s="1"/>
    </row>
    <row r="10002" spans="2:2">
      <c r="B10002" s="1"/>
    </row>
    <row r="10003" spans="2:2">
      <c r="B10003" s="1"/>
    </row>
    <row r="10004" spans="2:2">
      <c r="B10004" s="1"/>
    </row>
    <row r="10005" spans="2:2">
      <c r="B10005" s="1"/>
    </row>
    <row r="10006" spans="2:2">
      <c r="B10006" s="1"/>
    </row>
    <row r="10007" spans="2:2">
      <c r="B10007" s="1"/>
    </row>
    <row r="10008" spans="2:2">
      <c r="B10008" s="1"/>
    </row>
    <row r="10009" spans="2:2">
      <c r="B10009" s="1"/>
    </row>
    <row r="10010" spans="2:2">
      <c r="B10010" s="1"/>
    </row>
    <row r="10011" spans="2:2">
      <c r="B10011" s="1"/>
    </row>
    <row r="10012" spans="2:2">
      <c r="B10012" s="1"/>
    </row>
    <row r="10013" spans="2:2">
      <c r="B10013" s="1"/>
    </row>
    <row r="10014" spans="2:2">
      <c r="B10014" s="1"/>
    </row>
    <row r="10015" spans="2:2">
      <c r="B10015" s="1"/>
    </row>
    <row r="10016" spans="2:2">
      <c r="B10016" s="1"/>
    </row>
    <row r="10017" spans="2:2">
      <c r="B10017" s="1"/>
    </row>
    <row r="10018" spans="2:2">
      <c r="B10018" s="1"/>
    </row>
    <row r="10019" spans="2:2">
      <c r="B10019" s="1"/>
    </row>
    <row r="10020" spans="2:2">
      <c r="B10020" s="1"/>
    </row>
    <row r="10021" spans="2:2">
      <c r="B10021" s="1"/>
    </row>
    <row r="10022" spans="2:2">
      <c r="B10022" s="1"/>
    </row>
    <row r="10023" spans="2:2">
      <c r="B10023" s="1"/>
    </row>
    <row r="10024" spans="2:2">
      <c r="B10024" s="1"/>
    </row>
    <row r="10025" spans="2:2">
      <c r="B10025" s="1"/>
    </row>
    <row r="10026" spans="2:2">
      <c r="B10026" s="1"/>
    </row>
    <row r="10027" spans="2:2">
      <c r="B10027" s="1"/>
    </row>
    <row r="10028" spans="2:2">
      <c r="B10028" s="1"/>
    </row>
    <row r="10029" spans="2:2">
      <c r="B10029" s="1"/>
    </row>
    <row r="10030" spans="2:2">
      <c r="B10030" s="1"/>
    </row>
    <row r="10031" spans="2:2">
      <c r="B10031" s="1"/>
    </row>
    <row r="10032" spans="2:2">
      <c r="B10032" s="1"/>
    </row>
    <row r="10033" spans="2:2">
      <c r="B10033" s="1"/>
    </row>
    <row r="10034" spans="2:2">
      <c r="B10034" s="1"/>
    </row>
    <row r="10035" spans="2:2">
      <c r="B10035" s="1"/>
    </row>
    <row r="10036" spans="2:2">
      <c r="B10036" s="1"/>
    </row>
    <row r="10037" spans="2:2">
      <c r="B10037" s="1"/>
    </row>
    <row r="10038" spans="2:2">
      <c r="B10038" s="1"/>
    </row>
    <row r="10039" spans="2:2">
      <c r="B10039" s="1"/>
    </row>
    <row r="10040" spans="2:2">
      <c r="B10040" s="1"/>
    </row>
    <row r="10041" spans="2:2">
      <c r="B10041" s="1"/>
    </row>
    <row r="10042" spans="2:2">
      <c r="B10042" s="1"/>
    </row>
    <row r="10043" spans="2:2">
      <c r="B10043" s="1"/>
    </row>
    <row r="10044" spans="2:2">
      <c r="B10044" s="1"/>
    </row>
    <row r="10045" spans="2:2">
      <c r="B10045" s="1"/>
    </row>
    <row r="10046" spans="2:2">
      <c r="B10046" s="1"/>
    </row>
    <row r="10047" spans="2:2">
      <c r="B10047" s="1"/>
    </row>
    <row r="10048" spans="2:2">
      <c r="B10048" s="1"/>
    </row>
    <row r="10049" spans="2:2">
      <c r="B10049" s="1"/>
    </row>
    <row r="10050" spans="2:2">
      <c r="B10050" s="1"/>
    </row>
    <row r="10051" spans="2:2">
      <c r="B10051" s="1"/>
    </row>
    <row r="10052" spans="2:2">
      <c r="B10052" s="1"/>
    </row>
    <row r="10053" spans="2:2">
      <c r="B10053" s="1"/>
    </row>
    <row r="10054" spans="2:2">
      <c r="B10054" s="1"/>
    </row>
    <row r="10055" spans="2:2">
      <c r="B10055" s="1"/>
    </row>
    <row r="10056" spans="2:2">
      <c r="B10056" s="1"/>
    </row>
    <row r="10057" spans="2:2">
      <c r="B10057" s="1"/>
    </row>
    <row r="10058" spans="2:2">
      <c r="B10058" s="1"/>
    </row>
    <row r="10059" spans="2:2">
      <c r="B10059" s="1"/>
    </row>
    <row r="10060" spans="2:2">
      <c r="B10060" s="1"/>
    </row>
    <row r="10061" spans="2:2">
      <c r="B10061" s="1"/>
    </row>
    <row r="10062" spans="2:2">
      <c r="B10062" s="1"/>
    </row>
    <row r="10063" spans="2:2">
      <c r="B10063" s="1"/>
    </row>
    <row r="10064" spans="2:2">
      <c r="B10064" s="1"/>
    </row>
    <row r="10065" spans="2:2">
      <c r="B10065" s="1"/>
    </row>
    <row r="10066" spans="2:2">
      <c r="B10066" s="1"/>
    </row>
    <row r="10067" spans="2:2">
      <c r="B10067" s="1"/>
    </row>
    <row r="10068" spans="2:2">
      <c r="B10068" s="1"/>
    </row>
    <row r="10069" spans="2:2">
      <c r="B10069" s="1"/>
    </row>
    <row r="10070" spans="2:2">
      <c r="B10070" s="1"/>
    </row>
    <row r="10071" spans="2:2">
      <c r="B10071" s="1"/>
    </row>
    <row r="10072" spans="2:2">
      <c r="B10072" s="1"/>
    </row>
    <row r="10073" spans="2:2">
      <c r="B10073" s="1"/>
    </row>
    <row r="10074" spans="2:2">
      <c r="B10074" s="1"/>
    </row>
    <row r="10075" spans="2:2">
      <c r="B10075" s="1"/>
    </row>
    <row r="10076" spans="2:2">
      <c r="B10076" s="1"/>
    </row>
    <row r="10077" spans="2:2">
      <c r="B10077" s="1"/>
    </row>
    <row r="10078" spans="2:2">
      <c r="B10078" s="1"/>
    </row>
    <row r="10079" spans="2:2">
      <c r="B10079" s="1"/>
    </row>
    <row r="10080" spans="2:2">
      <c r="B10080" s="1"/>
    </row>
    <row r="10081" spans="2:2">
      <c r="B10081" s="1"/>
    </row>
    <row r="10082" spans="2:2">
      <c r="B10082" s="1"/>
    </row>
    <row r="10083" spans="2:2">
      <c r="B10083" s="1"/>
    </row>
    <row r="10084" spans="2:2">
      <c r="B10084" s="1"/>
    </row>
    <row r="10085" spans="2:2">
      <c r="B10085" s="1"/>
    </row>
    <row r="10086" spans="2:2">
      <c r="B10086" s="1"/>
    </row>
    <row r="10087" spans="2:2">
      <c r="B10087" s="1"/>
    </row>
    <row r="10088" spans="2:2">
      <c r="B10088" s="1"/>
    </row>
    <row r="10089" spans="2:2">
      <c r="B10089" s="1"/>
    </row>
    <row r="10090" spans="2:2">
      <c r="B10090" s="1"/>
    </row>
    <row r="10091" spans="2:2">
      <c r="B10091" s="1"/>
    </row>
    <row r="10092" spans="2:2">
      <c r="B10092" s="1"/>
    </row>
    <row r="10093" spans="2:2">
      <c r="B10093" s="1"/>
    </row>
    <row r="10094" spans="2:2">
      <c r="B10094" s="1"/>
    </row>
    <row r="10095" spans="2:2">
      <c r="B10095" s="1"/>
    </row>
    <row r="10096" spans="2:2">
      <c r="B10096" s="1"/>
    </row>
    <row r="10097" spans="2:2">
      <c r="B10097" s="1"/>
    </row>
    <row r="10098" spans="2:2">
      <c r="B10098" s="1"/>
    </row>
    <row r="10099" spans="2:2">
      <c r="B10099" s="1"/>
    </row>
    <row r="10100" spans="2:2">
      <c r="B10100" s="1"/>
    </row>
    <row r="10101" spans="2:2">
      <c r="B10101" s="1"/>
    </row>
    <row r="10102" spans="2:2">
      <c r="B10102" s="1"/>
    </row>
    <row r="10103" spans="2:2">
      <c r="B10103" s="1"/>
    </row>
    <row r="10104" spans="2:2">
      <c r="B10104" s="1"/>
    </row>
    <row r="10105" spans="2:2">
      <c r="B10105" s="1"/>
    </row>
    <row r="10106" spans="2:2">
      <c r="B10106" s="1"/>
    </row>
    <row r="10107" spans="2:2">
      <c r="B10107" s="1"/>
    </row>
    <row r="10108" spans="2:2">
      <c r="B10108" s="1"/>
    </row>
    <row r="10109" spans="2:2">
      <c r="B10109" s="1"/>
    </row>
    <row r="10110" spans="2:2">
      <c r="B10110" s="1"/>
    </row>
    <row r="10111" spans="2:2">
      <c r="B10111" s="1"/>
    </row>
    <row r="10112" spans="2:2">
      <c r="B10112" s="1"/>
    </row>
    <row r="10113" spans="2:2">
      <c r="B10113" s="1"/>
    </row>
    <row r="10114" spans="2:2">
      <c r="B10114" s="1"/>
    </row>
    <row r="10115" spans="2:2">
      <c r="B10115" s="1"/>
    </row>
    <row r="10116" spans="2:2">
      <c r="B10116" s="1"/>
    </row>
    <row r="10117" spans="2:2">
      <c r="B10117" s="1"/>
    </row>
    <row r="10118" spans="2:2">
      <c r="B10118" s="1"/>
    </row>
    <row r="10119" spans="2:2">
      <c r="B10119" s="1"/>
    </row>
    <row r="10120" spans="2:2">
      <c r="B10120" s="1"/>
    </row>
    <row r="10121" spans="2:2">
      <c r="B10121" s="1"/>
    </row>
    <row r="10122" spans="2:2">
      <c r="B10122" s="1"/>
    </row>
    <row r="10123" spans="2:2">
      <c r="B10123" s="1"/>
    </row>
    <row r="10124" spans="2:2">
      <c r="B10124" s="1"/>
    </row>
    <row r="10125" spans="2:2">
      <c r="B10125" s="1"/>
    </row>
    <row r="10126" spans="2:2">
      <c r="B10126" s="1"/>
    </row>
    <row r="10127" spans="2:2">
      <c r="B10127" s="1"/>
    </row>
    <row r="10128" spans="2:2">
      <c r="B10128" s="1"/>
    </row>
    <row r="10129" spans="2:2">
      <c r="B10129" s="1"/>
    </row>
    <row r="10130" spans="2:2">
      <c r="B10130" s="1"/>
    </row>
    <row r="10131" spans="2:2">
      <c r="B10131" s="1"/>
    </row>
    <row r="10132" spans="2:2">
      <c r="B10132" s="1"/>
    </row>
    <row r="10133" spans="2:2">
      <c r="B10133" s="1"/>
    </row>
    <row r="10134" spans="2:2">
      <c r="B10134" s="1"/>
    </row>
    <row r="10135" spans="2:2">
      <c r="B10135" s="1"/>
    </row>
    <row r="10136" spans="2:2">
      <c r="B10136" s="1"/>
    </row>
    <row r="10137" spans="2:2">
      <c r="B10137" s="1"/>
    </row>
    <row r="10138" spans="2:2">
      <c r="B10138" s="1"/>
    </row>
    <row r="10139" spans="2:2">
      <c r="B10139" s="1"/>
    </row>
    <row r="10140" spans="2:2">
      <c r="B10140" s="1"/>
    </row>
    <row r="10141" spans="2:2">
      <c r="B10141" s="1"/>
    </row>
    <row r="10142" spans="2:2">
      <c r="B10142" s="1"/>
    </row>
    <row r="10143" spans="2:2">
      <c r="B10143" s="1"/>
    </row>
    <row r="10144" spans="2:2">
      <c r="B10144" s="1"/>
    </row>
    <row r="10145" spans="2:2">
      <c r="B10145" s="1"/>
    </row>
    <row r="10146" spans="2:2">
      <c r="B10146" s="1"/>
    </row>
    <row r="10147" spans="2:2">
      <c r="B10147" s="1"/>
    </row>
    <row r="10148" spans="2:2">
      <c r="B10148" s="1"/>
    </row>
    <row r="10149" spans="2:2">
      <c r="B10149" s="1"/>
    </row>
    <row r="10150" spans="2:2">
      <c r="B10150" s="1"/>
    </row>
    <row r="10151" spans="2:2">
      <c r="B10151" s="1"/>
    </row>
    <row r="10152" spans="2:2">
      <c r="B10152" s="1"/>
    </row>
    <row r="10153" spans="2:2">
      <c r="B10153" s="1"/>
    </row>
    <row r="10154" spans="2:2">
      <c r="B10154" s="1"/>
    </row>
    <row r="10155" spans="2:2">
      <c r="B10155" s="1"/>
    </row>
    <row r="10156" spans="2:2">
      <c r="B10156" s="1"/>
    </row>
    <row r="10157" spans="2:2">
      <c r="B10157" s="1"/>
    </row>
    <row r="10158" spans="2:2">
      <c r="B10158" s="1"/>
    </row>
    <row r="10159" spans="2:2">
      <c r="B10159" s="1"/>
    </row>
    <row r="10160" spans="2:2">
      <c r="B10160" s="1"/>
    </row>
    <row r="10161" spans="2:2">
      <c r="B10161" s="1"/>
    </row>
    <row r="10162" spans="2:2">
      <c r="B10162" s="1"/>
    </row>
    <row r="10163" spans="2:2">
      <c r="B10163" s="1"/>
    </row>
    <row r="10164" spans="2:2">
      <c r="B10164" s="1"/>
    </row>
    <row r="10165" spans="2:2">
      <c r="B10165" s="1"/>
    </row>
    <row r="10166" spans="2:2">
      <c r="B10166" s="1"/>
    </row>
    <row r="10167" spans="2:2">
      <c r="B10167" s="1"/>
    </row>
    <row r="10168" spans="2:2">
      <c r="B10168" s="1"/>
    </row>
    <row r="10169" spans="2:2">
      <c r="B10169" s="1"/>
    </row>
    <row r="10170" spans="2:2">
      <c r="B10170" s="1"/>
    </row>
    <row r="10171" spans="2:2">
      <c r="B10171" s="1"/>
    </row>
    <row r="10172" spans="2:2">
      <c r="B10172" s="1"/>
    </row>
    <row r="10173" spans="2:2">
      <c r="B10173" s="1"/>
    </row>
    <row r="10174" spans="2:2">
      <c r="B10174" s="1"/>
    </row>
    <row r="10175" spans="2:2">
      <c r="B10175" s="1"/>
    </row>
    <row r="10176" spans="2:2">
      <c r="B10176" s="1"/>
    </row>
    <row r="10177" spans="2:2">
      <c r="B10177" s="1"/>
    </row>
    <row r="10178" spans="2:2">
      <c r="B10178" s="1"/>
    </row>
    <row r="10179" spans="2:2">
      <c r="B10179" s="1"/>
    </row>
    <row r="10180" spans="2:2">
      <c r="B10180" s="1"/>
    </row>
    <row r="10181" spans="2:2">
      <c r="B10181" s="1"/>
    </row>
    <row r="10182" spans="2:2">
      <c r="B10182" s="1"/>
    </row>
    <row r="10183" spans="2:2">
      <c r="B10183" s="1"/>
    </row>
    <row r="10184" spans="2:2">
      <c r="B10184" s="1"/>
    </row>
    <row r="10185" spans="2:2">
      <c r="B10185" s="1"/>
    </row>
    <row r="10186" spans="2:2">
      <c r="B10186" s="1"/>
    </row>
    <row r="10187" spans="2:2">
      <c r="B10187" s="1"/>
    </row>
    <row r="10188" spans="2:2">
      <c r="B10188" s="1"/>
    </row>
    <row r="10189" spans="2:2">
      <c r="B10189" s="1"/>
    </row>
    <row r="10190" spans="2:2">
      <c r="B10190" s="1"/>
    </row>
    <row r="10191" spans="2:2">
      <c r="B10191" s="1"/>
    </row>
    <row r="10192" spans="2:2">
      <c r="B10192" s="1"/>
    </row>
    <row r="10193" spans="2:2">
      <c r="B10193" s="1"/>
    </row>
    <row r="10194" spans="2:2">
      <c r="B10194" s="1"/>
    </row>
    <row r="10195" spans="2:2">
      <c r="B10195" s="1"/>
    </row>
    <row r="10196" spans="2:2">
      <c r="B10196" s="1"/>
    </row>
    <row r="10197" spans="2:2">
      <c r="B10197" s="1"/>
    </row>
    <row r="10198" spans="2:2">
      <c r="B10198" s="1"/>
    </row>
    <row r="10199" spans="2:2">
      <c r="B10199" s="1"/>
    </row>
    <row r="10200" spans="2:2">
      <c r="B10200" s="1"/>
    </row>
    <row r="10201" spans="2:2">
      <c r="B10201" s="1"/>
    </row>
    <row r="10202" spans="2:2">
      <c r="B10202" s="1"/>
    </row>
    <row r="10203" spans="2:2">
      <c r="B10203" s="1"/>
    </row>
    <row r="10204" spans="2:2">
      <c r="B10204" s="1"/>
    </row>
    <row r="10205" spans="2:2">
      <c r="B10205" s="1"/>
    </row>
    <row r="10206" spans="2:2">
      <c r="B10206" s="1"/>
    </row>
    <row r="10207" spans="2:2">
      <c r="B10207" s="1"/>
    </row>
    <row r="10208" spans="2:2">
      <c r="B10208" s="1"/>
    </row>
    <row r="10209" spans="2:2">
      <c r="B10209" s="1"/>
    </row>
    <row r="10210" spans="2:2">
      <c r="B10210" s="1"/>
    </row>
    <row r="10211" spans="2:2">
      <c r="B10211" s="1"/>
    </row>
    <row r="10212" spans="2:2">
      <c r="B10212" s="1"/>
    </row>
    <row r="10213" spans="2:2">
      <c r="B10213" s="1"/>
    </row>
    <row r="10214" spans="2:2">
      <c r="B10214" s="1"/>
    </row>
    <row r="10215" spans="2:2">
      <c r="B10215" s="1"/>
    </row>
    <row r="10216" spans="2:2">
      <c r="B10216" s="1"/>
    </row>
    <row r="10217" spans="2:2">
      <c r="B10217" s="1"/>
    </row>
    <row r="10218" spans="2:2">
      <c r="B10218" s="1"/>
    </row>
    <row r="10219" spans="2:2">
      <c r="B10219" s="1"/>
    </row>
    <row r="10220" spans="2:2">
      <c r="B10220" s="1"/>
    </row>
    <row r="10221" spans="2:2">
      <c r="B10221" s="1"/>
    </row>
    <row r="10222" spans="2:2">
      <c r="B10222" s="1"/>
    </row>
    <row r="10223" spans="2:2">
      <c r="B10223" s="1"/>
    </row>
    <row r="10224" spans="2:2">
      <c r="B10224" s="1"/>
    </row>
    <row r="10225" spans="2:2">
      <c r="B10225" s="1"/>
    </row>
    <row r="10226" spans="2:2">
      <c r="B10226" s="1"/>
    </row>
    <row r="10227" spans="2:2">
      <c r="B10227" s="1"/>
    </row>
    <row r="10228" spans="2:2">
      <c r="B10228" s="1"/>
    </row>
    <row r="10229" spans="2:2">
      <c r="B10229" s="1"/>
    </row>
    <row r="10230" spans="2:2">
      <c r="B10230" s="1"/>
    </row>
    <row r="10231" spans="2:2">
      <c r="B10231" s="1"/>
    </row>
    <row r="10232" spans="2:2">
      <c r="B10232" s="1"/>
    </row>
    <row r="10233" spans="2:2">
      <c r="B10233" s="1"/>
    </row>
    <row r="10234" spans="2:2">
      <c r="B10234" s="1"/>
    </row>
    <row r="10235" spans="2:2">
      <c r="B10235" s="1"/>
    </row>
    <row r="10236" spans="2:2">
      <c r="B10236" s="1"/>
    </row>
    <row r="10237" spans="2:2">
      <c r="B10237" s="1"/>
    </row>
    <row r="10238" spans="2:2">
      <c r="B10238" s="1"/>
    </row>
    <row r="10239" spans="2:2">
      <c r="B10239" s="1"/>
    </row>
    <row r="10240" spans="2:2">
      <c r="B10240" s="1"/>
    </row>
    <row r="10241" spans="2:2">
      <c r="B10241" s="1"/>
    </row>
    <row r="10242" spans="2:2">
      <c r="B10242" s="1"/>
    </row>
    <row r="10243" spans="2:2">
      <c r="B10243" s="1"/>
    </row>
    <row r="10244" spans="2:2">
      <c r="B10244" s="1"/>
    </row>
    <row r="10245" spans="2:2">
      <c r="B10245" s="1"/>
    </row>
    <row r="10246" spans="2:2">
      <c r="B10246" s="1"/>
    </row>
    <row r="10247" spans="2:2">
      <c r="B10247" s="1"/>
    </row>
    <row r="10248" spans="2:2">
      <c r="B10248" s="1"/>
    </row>
    <row r="10249" spans="2:2">
      <c r="B10249" s="1"/>
    </row>
    <row r="10250" spans="2:2">
      <c r="B10250" s="1"/>
    </row>
    <row r="10251" spans="2:2">
      <c r="B10251" s="1"/>
    </row>
    <row r="10252" spans="2:2">
      <c r="B10252" s="1"/>
    </row>
    <row r="10253" spans="2:2">
      <c r="B10253" s="1"/>
    </row>
    <row r="10254" spans="2:2">
      <c r="B10254" s="1"/>
    </row>
    <row r="10255" spans="2:2">
      <c r="B10255" s="1"/>
    </row>
    <row r="10256" spans="2:2">
      <c r="B10256" s="1"/>
    </row>
    <row r="10257" spans="2:2">
      <c r="B10257" s="1"/>
    </row>
    <row r="10258" spans="2:2">
      <c r="B10258" s="1"/>
    </row>
    <row r="10259" spans="2:2">
      <c r="B10259" s="1"/>
    </row>
    <row r="10260" spans="2:2">
      <c r="B10260" s="1"/>
    </row>
    <row r="10261" spans="2:2">
      <c r="B10261" s="1"/>
    </row>
    <row r="10262" spans="2:2">
      <c r="B10262" s="1"/>
    </row>
    <row r="10263" spans="2:2">
      <c r="B10263" s="1"/>
    </row>
    <row r="10264" spans="2:2">
      <c r="B10264" s="1"/>
    </row>
    <row r="10265" spans="2:2">
      <c r="B10265" s="1"/>
    </row>
    <row r="10266" spans="2:2">
      <c r="B10266" s="1"/>
    </row>
    <row r="10267" spans="2:2">
      <c r="B10267" s="1"/>
    </row>
    <row r="10268" spans="2:2">
      <c r="B10268" s="1"/>
    </row>
    <row r="10269" spans="2:2">
      <c r="B10269" s="1"/>
    </row>
    <row r="10270" spans="2:2">
      <c r="B10270" s="1"/>
    </row>
    <row r="10271" spans="2:2">
      <c r="B10271" s="1"/>
    </row>
    <row r="10272" spans="2:2">
      <c r="B10272" s="1"/>
    </row>
    <row r="10273" spans="2:2">
      <c r="B10273" s="1"/>
    </row>
    <row r="10274" spans="2:2">
      <c r="B10274" s="1"/>
    </row>
    <row r="10275" spans="2:2">
      <c r="B10275" s="1"/>
    </row>
    <row r="10276" spans="2:2">
      <c r="B10276" s="1"/>
    </row>
    <row r="10277" spans="2:2">
      <c r="B10277" s="1"/>
    </row>
    <row r="10278" spans="2:2">
      <c r="B10278" s="1"/>
    </row>
    <row r="10279" spans="2:2">
      <c r="B10279" s="1"/>
    </row>
    <row r="10280" spans="2:2">
      <c r="B10280" s="1"/>
    </row>
    <row r="10281" spans="2:2">
      <c r="B10281" s="1"/>
    </row>
    <row r="10282" spans="2:2">
      <c r="B10282" s="1"/>
    </row>
    <row r="10283" spans="2:2">
      <c r="B10283" s="1"/>
    </row>
    <row r="10284" spans="2:2">
      <c r="B10284" s="1"/>
    </row>
    <row r="10285" spans="2:2">
      <c r="B10285" s="1"/>
    </row>
    <row r="10286" spans="2:2">
      <c r="B10286" s="1"/>
    </row>
    <row r="10287" spans="2:2">
      <c r="B10287" s="1"/>
    </row>
    <row r="10288" spans="2:2">
      <c r="B10288" s="1"/>
    </row>
    <row r="10289" spans="2:2">
      <c r="B10289" s="1"/>
    </row>
    <row r="10290" spans="2:2">
      <c r="B10290" s="1"/>
    </row>
    <row r="10291" spans="2:2">
      <c r="B10291" s="1"/>
    </row>
    <row r="10292" spans="2:2">
      <c r="B10292" s="1"/>
    </row>
    <row r="10293" spans="2:2">
      <c r="B10293" s="1"/>
    </row>
    <row r="10294" spans="2:2">
      <c r="B10294" s="1"/>
    </row>
    <row r="10295" spans="2:2">
      <c r="B10295" s="1"/>
    </row>
    <row r="10296" spans="2:2">
      <c r="B10296" s="1"/>
    </row>
    <row r="10297" spans="2:2">
      <c r="B10297" s="1"/>
    </row>
    <row r="10298" spans="2:2">
      <c r="B10298" s="1"/>
    </row>
    <row r="10299" spans="2:2">
      <c r="B10299" s="1"/>
    </row>
    <row r="10300" spans="2:2">
      <c r="B10300" s="1"/>
    </row>
    <row r="10301" spans="2:2">
      <c r="B10301" s="1"/>
    </row>
    <row r="10302" spans="2:2">
      <c r="B10302" s="1"/>
    </row>
    <row r="10303" spans="2:2">
      <c r="B10303" s="1"/>
    </row>
    <row r="10304" spans="2:2">
      <c r="B10304" s="1"/>
    </row>
    <row r="10305" spans="2:2">
      <c r="B10305" s="1"/>
    </row>
    <row r="10306" spans="2:2">
      <c r="B10306" s="1"/>
    </row>
    <row r="10307" spans="2:2">
      <c r="B10307" s="1"/>
    </row>
    <row r="10308" spans="2:2">
      <c r="B10308" s="1"/>
    </row>
    <row r="10309" spans="2:2">
      <c r="B10309" s="1"/>
    </row>
    <row r="10310" spans="2:2">
      <c r="B10310" s="1"/>
    </row>
    <row r="10311" spans="2:2">
      <c r="B10311" s="1"/>
    </row>
    <row r="10312" spans="2:2">
      <c r="B10312" s="1"/>
    </row>
    <row r="10313" spans="2:2">
      <c r="B10313" s="1"/>
    </row>
    <row r="10314" spans="2:2">
      <c r="B10314" s="1"/>
    </row>
    <row r="10315" spans="2:2">
      <c r="B10315" s="1"/>
    </row>
    <row r="10316" spans="2:2">
      <c r="B10316" s="1"/>
    </row>
    <row r="10317" spans="2:2">
      <c r="B10317" s="1"/>
    </row>
    <row r="10318" spans="2:2">
      <c r="B10318" s="1"/>
    </row>
    <row r="10319" spans="2:2">
      <c r="B10319" s="1"/>
    </row>
    <row r="10320" spans="2:2">
      <c r="B10320" s="1"/>
    </row>
    <row r="10321" spans="2:2">
      <c r="B10321" s="1"/>
    </row>
    <row r="10322" spans="2:2">
      <c r="B10322" s="1"/>
    </row>
    <row r="10323" spans="2:2">
      <c r="B10323" s="1"/>
    </row>
    <row r="10324" spans="2:2">
      <c r="B10324" s="1"/>
    </row>
    <row r="10325" spans="2:2">
      <c r="B10325" s="1"/>
    </row>
    <row r="10326" spans="2:2">
      <c r="B10326" s="1"/>
    </row>
    <row r="10327" spans="2:2">
      <c r="B10327" s="1"/>
    </row>
    <row r="10328" spans="2:2">
      <c r="B10328" s="1"/>
    </row>
    <row r="10329" spans="2:2">
      <c r="B10329" s="1"/>
    </row>
    <row r="10330" spans="2:2">
      <c r="B10330" s="1"/>
    </row>
    <row r="10331" spans="2:2">
      <c r="B10331" s="1"/>
    </row>
    <row r="10332" spans="2:2">
      <c r="B10332" s="1"/>
    </row>
    <row r="10333" spans="2:2">
      <c r="B10333" s="1"/>
    </row>
    <row r="10334" spans="2:2">
      <c r="B10334" s="1"/>
    </row>
    <row r="10335" spans="2:2">
      <c r="B10335" s="1"/>
    </row>
    <row r="10336" spans="2:2">
      <c r="B10336" s="1"/>
    </row>
    <row r="10337" spans="2:2">
      <c r="B10337" s="1"/>
    </row>
    <row r="10338" spans="2:2">
      <c r="B10338" s="1"/>
    </row>
    <row r="10339" spans="2:2">
      <c r="B10339" s="1"/>
    </row>
    <row r="10340" spans="2:2">
      <c r="B10340" s="1"/>
    </row>
    <row r="10341" spans="2:2">
      <c r="B10341" s="1"/>
    </row>
    <row r="10342" spans="2:2">
      <c r="B10342" s="1"/>
    </row>
    <row r="10343" spans="2:2">
      <c r="B10343" s="1"/>
    </row>
    <row r="10344" spans="2:2">
      <c r="B10344" s="1"/>
    </row>
    <row r="10345" spans="2:2">
      <c r="B10345" s="1"/>
    </row>
    <row r="10346" spans="2:2">
      <c r="B10346" s="1"/>
    </row>
    <row r="10347" spans="2:2">
      <c r="B10347" s="1"/>
    </row>
    <row r="10348" spans="2:2">
      <c r="B10348" s="1"/>
    </row>
    <row r="10349" spans="2:2">
      <c r="B10349" s="1"/>
    </row>
    <row r="10350" spans="2:2">
      <c r="B10350" s="1"/>
    </row>
    <row r="10351" spans="2:2">
      <c r="B10351" s="1"/>
    </row>
    <row r="10352" spans="2:2">
      <c r="B10352" s="1"/>
    </row>
    <row r="10353" spans="2:2">
      <c r="B10353" s="1"/>
    </row>
    <row r="10354" spans="2:2">
      <c r="B10354" s="1"/>
    </row>
    <row r="10355" spans="2:2">
      <c r="B10355" s="1"/>
    </row>
    <row r="10356" spans="2:2">
      <c r="B10356" s="1"/>
    </row>
    <row r="10357" spans="2:2">
      <c r="B10357" s="1"/>
    </row>
    <row r="10358" spans="2:2">
      <c r="B10358" s="1"/>
    </row>
    <row r="10359" spans="2:2">
      <c r="B10359" s="1"/>
    </row>
    <row r="10360" spans="2:2">
      <c r="B10360" s="1"/>
    </row>
    <row r="10361" spans="2:2">
      <c r="B10361" s="1"/>
    </row>
    <row r="10362" spans="2:2">
      <c r="B10362" s="1"/>
    </row>
    <row r="10363" spans="2:2">
      <c r="B10363" s="1"/>
    </row>
    <row r="10364" spans="2:2">
      <c r="B10364" s="1"/>
    </row>
    <row r="10365" spans="2:2">
      <c r="B10365" s="1"/>
    </row>
    <row r="10366" spans="2:2">
      <c r="B10366" s="1"/>
    </row>
    <row r="10367" spans="2:2">
      <c r="B10367" s="1"/>
    </row>
    <row r="10368" spans="2:2">
      <c r="B10368" s="1"/>
    </row>
    <row r="10369" spans="2:2">
      <c r="B10369" s="1"/>
    </row>
    <row r="10370" spans="2:2">
      <c r="B10370" s="1"/>
    </row>
    <row r="10371" spans="2:2">
      <c r="B10371" s="1"/>
    </row>
    <row r="10372" spans="2:2">
      <c r="B10372" s="1"/>
    </row>
    <row r="10373" spans="2:2">
      <c r="B10373" s="1"/>
    </row>
    <row r="10374" spans="2:2">
      <c r="B10374" s="1"/>
    </row>
    <row r="10375" spans="2:2">
      <c r="B10375" s="1"/>
    </row>
    <row r="10376" spans="2:2">
      <c r="B10376" s="1"/>
    </row>
    <row r="10377" spans="2:2">
      <c r="B10377" s="1"/>
    </row>
    <row r="10378" spans="2:2">
      <c r="B10378" s="1"/>
    </row>
    <row r="10379" spans="2:2">
      <c r="B10379" s="1"/>
    </row>
    <row r="10380" spans="2:2">
      <c r="B10380" s="1"/>
    </row>
    <row r="10381" spans="2:2">
      <c r="B10381" s="1"/>
    </row>
    <row r="10382" spans="2:2">
      <c r="B10382" s="1"/>
    </row>
    <row r="10383" spans="2:2">
      <c r="B10383" s="1"/>
    </row>
    <row r="10384" spans="2:2">
      <c r="B10384" s="1"/>
    </row>
    <row r="10385" spans="2:2">
      <c r="B10385" s="1"/>
    </row>
    <row r="10386" spans="2:2">
      <c r="B10386" s="1"/>
    </row>
    <row r="10387" spans="2:2">
      <c r="B10387" s="1"/>
    </row>
    <row r="10388" spans="2:2">
      <c r="B10388" s="1"/>
    </row>
    <row r="10389" spans="2:2">
      <c r="B10389" s="1"/>
    </row>
    <row r="10390" spans="2:2">
      <c r="B10390" s="1"/>
    </row>
    <row r="10391" spans="2:2">
      <c r="B10391" s="1"/>
    </row>
    <row r="10392" spans="2:2">
      <c r="B10392" s="1"/>
    </row>
    <row r="10393" spans="2:2">
      <c r="B10393" s="1"/>
    </row>
    <row r="10394" spans="2:2">
      <c r="B10394" s="1"/>
    </row>
    <row r="10395" spans="2:2">
      <c r="B10395" s="1"/>
    </row>
    <row r="10396" spans="2:2">
      <c r="B10396" s="1"/>
    </row>
    <row r="10397" spans="2:2">
      <c r="B10397" s="1"/>
    </row>
    <row r="10398" spans="2:2">
      <c r="B10398" s="1"/>
    </row>
    <row r="10399" spans="2:2">
      <c r="B10399" s="1"/>
    </row>
    <row r="10400" spans="2:2">
      <c r="B10400" s="1"/>
    </row>
    <row r="10401" spans="2:2">
      <c r="B10401" s="1"/>
    </row>
    <row r="10402" spans="2:2">
      <c r="B10402" s="1"/>
    </row>
    <row r="10403" spans="2:2">
      <c r="B10403" s="1"/>
    </row>
    <row r="10404" spans="2:2">
      <c r="B10404" s="1"/>
    </row>
    <row r="10405" spans="2:2">
      <c r="B10405" s="1"/>
    </row>
    <row r="10406" spans="2:2">
      <c r="B10406" s="1"/>
    </row>
    <row r="10407" spans="2:2">
      <c r="B10407" s="1"/>
    </row>
    <row r="10408" spans="2:2">
      <c r="B10408" s="1"/>
    </row>
    <row r="10409" spans="2:2">
      <c r="B10409" s="1"/>
    </row>
    <row r="10410" spans="2:2">
      <c r="B10410" s="1"/>
    </row>
    <row r="10411" spans="2:2">
      <c r="B10411" s="1"/>
    </row>
    <row r="10412" spans="2:2">
      <c r="B10412" s="1"/>
    </row>
    <row r="10413" spans="2:2">
      <c r="B10413" s="1"/>
    </row>
    <row r="10414" spans="2:2">
      <c r="B10414" s="1"/>
    </row>
    <row r="10415" spans="2:2">
      <c r="B10415" s="1"/>
    </row>
    <row r="10416" spans="2:2">
      <c r="B10416" s="1"/>
    </row>
    <row r="10417" spans="2:2">
      <c r="B10417" s="1"/>
    </row>
    <row r="10418" spans="2:2">
      <c r="B10418" s="1"/>
    </row>
    <row r="10419" spans="2:2">
      <c r="B10419" s="1"/>
    </row>
    <row r="10420" spans="2:2">
      <c r="B10420" s="1"/>
    </row>
    <row r="10421" spans="2:2">
      <c r="B10421" s="1"/>
    </row>
    <row r="10422" spans="2:2">
      <c r="B10422" s="1"/>
    </row>
    <row r="10423" spans="2:2">
      <c r="B10423" s="1"/>
    </row>
    <row r="10424" spans="2:2">
      <c r="B10424" s="1"/>
    </row>
    <row r="10425" spans="2:2">
      <c r="B10425" s="1"/>
    </row>
    <row r="10426" spans="2:2">
      <c r="B10426" s="1"/>
    </row>
    <row r="10427" spans="2:2">
      <c r="B10427" s="1"/>
    </row>
    <row r="10428" spans="2:2">
      <c r="B10428" s="1"/>
    </row>
    <row r="10429" spans="2:2">
      <c r="B10429" s="1"/>
    </row>
    <row r="10430" spans="2:2">
      <c r="B10430" s="1"/>
    </row>
    <row r="10431" spans="2:2">
      <c r="B10431" s="1"/>
    </row>
    <row r="10432" spans="2:2">
      <c r="B10432" s="1"/>
    </row>
    <row r="10433" spans="2:2">
      <c r="B10433" s="1"/>
    </row>
    <row r="10434" spans="2:2">
      <c r="B10434" s="1"/>
    </row>
    <row r="10435" spans="2:2">
      <c r="B10435" s="1"/>
    </row>
    <row r="10436" spans="2:2">
      <c r="B10436" s="1"/>
    </row>
    <row r="10437" spans="2:2">
      <c r="B10437" s="1"/>
    </row>
    <row r="10438" spans="2:2">
      <c r="B10438" s="1"/>
    </row>
    <row r="10439" spans="2:2">
      <c r="B10439" s="1"/>
    </row>
    <row r="10440" spans="2:2">
      <c r="B10440" s="1"/>
    </row>
    <row r="10441" spans="2:2">
      <c r="B10441" s="1"/>
    </row>
    <row r="10442" spans="2:2">
      <c r="B10442" s="1"/>
    </row>
    <row r="10443" spans="2:2">
      <c r="B10443" s="1"/>
    </row>
    <row r="10444" spans="2:2">
      <c r="B10444" s="1"/>
    </row>
    <row r="10445" spans="2:2">
      <c r="B10445" s="1"/>
    </row>
    <row r="10446" spans="2:2">
      <c r="B10446" s="1"/>
    </row>
    <row r="10447" spans="2:2">
      <c r="B10447" s="1"/>
    </row>
    <row r="10448" spans="2:2">
      <c r="B10448" s="1"/>
    </row>
    <row r="10449" spans="2:2">
      <c r="B10449" s="1"/>
    </row>
    <row r="10450" spans="2:2">
      <c r="B10450" s="1"/>
    </row>
    <row r="10451" spans="2:2">
      <c r="B10451" s="1"/>
    </row>
    <row r="10452" spans="2:2">
      <c r="B10452" s="1"/>
    </row>
    <row r="10453" spans="2:2">
      <c r="B10453" s="1"/>
    </row>
    <row r="10454" spans="2:2">
      <c r="B10454" s="1"/>
    </row>
    <row r="10455" spans="2:2">
      <c r="B10455" s="1"/>
    </row>
    <row r="10456" spans="2:2">
      <c r="B10456" s="1"/>
    </row>
    <row r="10457" spans="2:2">
      <c r="B10457" s="1"/>
    </row>
    <row r="10458" spans="2:2">
      <c r="B10458" s="1"/>
    </row>
    <row r="10459" spans="2:2">
      <c r="B10459" s="1"/>
    </row>
    <row r="10460" spans="2:2">
      <c r="B10460" s="1"/>
    </row>
    <row r="10461" spans="2:2">
      <c r="B10461" s="1"/>
    </row>
    <row r="10462" spans="2:2">
      <c r="B10462" s="1"/>
    </row>
    <row r="10463" spans="2:2">
      <c r="B10463" s="1"/>
    </row>
    <row r="10464" spans="2:2">
      <c r="B10464" s="1"/>
    </row>
    <row r="10465" spans="2:2">
      <c r="B10465" s="1"/>
    </row>
    <row r="10466" spans="2:2">
      <c r="B10466" s="1"/>
    </row>
    <row r="10467" spans="2:2">
      <c r="B10467" s="1"/>
    </row>
    <row r="10468" spans="2:2">
      <c r="B10468" s="1"/>
    </row>
    <row r="10469" spans="2:2">
      <c r="B10469" s="1"/>
    </row>
    <row r="10470" spans="2:2">
      <c r="B10470" s="1"/>
    </row>
    <row r="10471" spans="2:2">
      <c r="B10471" s="1"/>
    </row>
    <row r="10472" spans="2:2">
      <c r="B10472" s="1"/>
    </row>
    <row r="10473" spans="2:2">
      <c r="B10473" s="1"/>
    </row>
    <row r="10474" spans="2:2">
      <c r="B10474" s="1"/>
    </row>
    <row r="10475" spans="2:2">
      <c r="B10475" s="1"/>
    </row>
    <row r="10476" spans="2:2">
      <c r="B10476" s="1"/>
    </row>
    <row r="10477" spans="2:2">
      <c r="B10477" s="1"/>
    </row>
    <row r="10478" spans="2:2">
      <c r="B10478" s="1"/>
    </row>
    <row r="10479" spans="2:2">
      <c r="B10479" s="1"/>
    </row>
    <row r="10480" spans="2:2">
      <c r="B10480" s="1"/>
    </row>
    <row r="10481" spans="2:2">
      <c r="B10481" s="1"/>
    </row>
    <row r="10482" spans="2:2">
      <c r="B10482" s="1"/>
    </row>
    <row r="10483" spans="2:2">
      <c r="B10483" s="1"/>
    </row>
    <row r="10484" spans="2:2">
      <c r="B10484" s="1"/>
    </row>
    <row r="10485" spans="2:2">
      <c r="B10485" s="1"/>
    </row>
    <row r="10486" spans="2:2">
      <c r="B10486" s="1"/>
    </row>
    <row r="10487" spans="2:2">
      <c r="B10487" s="1"/>
    </row>
    <row r="10488" spans="2:2">
      <c r="B10488" s="1"/>
    </row>
    <row r="10489" spans="2:2">
      <c r="B10489" s="1"/>
    </row>
    <row r="10490" spans="2:2">
      <c r="B10490" s="1"/>
    </row>
    <row r="10491" spans="2:2">
      <c r="B10491" s="1"/>
    </row>
    <row r="10492" spans="2:2">
      <c r="B10492" s="1"/>
    </row>
    <row r="10493" spans="2:2">
      <c r="B10493" s="1"/>
    </row>
    <row r="10494" spans="2:2">
      <c r="B10494" s="1"/>
    </row>
    <row r="10495" spans="2:2">
      <c r="B10495" s="1"/>
    </row>
    <row r="10496" spans="2:2">
      <c r="B10496" s="1"/>
    </row>
    <row r="10497" spans="2:2">
      <c r="B10497" s="1"/>
    </row>
    <row r="10498" spans="2:2">
      <c r="B10498" s="1"/>
    </row>
    <row r="10499" spans="2:2">
      <c r="B10499" s="1"/>
    </row>
    <row r="10500" spans="2:2">
      <c r="B10500" s="1"/>
    </row>
    <row r="10501" spans="2:2">
      <c r="B10501" s="1"/>
    </row>
    <row r="10502" spans="2:2">
      <c r="B10502" s="1"/>
    </row>
    <row r="10503" spans="2:2">
      <c r="B10503" s="1"/>
    </row>
    <row r="10504" spans="2:2">
      <c r="B10504" s="1"/>
    </row>
    <row r="10505" spans="2:2">
      <c r="B10505" s="1"/>
    </row>
    <row r="10506" spans="2:2">
      <c r="B10506" s="1"/>
    </row>
    <row r="10507" spans="2:2">
      <c r="B10507" s="1"/>
    </row>
    <row r="10508" spans="2:2">
      <c r="B10508" s="1"/>
    </row>
    <row r="10509" spans="2:2">
      <c r="B10509" s="1"/>
    </row>
    <row r="10510" spans="2:2">
      <c r="B10510" s="1"/>
    </row>
    <row r="10511" spans="2:2">
      <c r="B10511" s="1"/>
    </row>
    <row r="10512" spans="2:2">
      <c r="B10512" s="1"/>
    </row>
    <row r="10513" spans="2:2">
      <c r="B10513" s="1"/>
    </row>
    <row r="10514" spans="2:2">
      <c r="B10514" s="1"/>
    </row>
    <row r="10515" spans="2:2">
      <c r="B10515" s="1"/>
    </row>
    <row r="10516" spans="2:2">
      <c r="B10516" s="1"/>
    </row>
    <row r="10517" spans="2:2">
      <c r="B10517" s="1"/>
    </row>
    <row r="10518" spans="2:2">
      <c r="B10518" s="1"/>
    </row>
    <row r="10519" spans="2:2">
      <c r="B10519" s="1"/>
    </row>
    <row r="10520" spans="2:2">
      <c r="B10520" s="1"/>
    </row>
    <row r="10521" spans="2:2">
      <c r="B10521" s="1"/>
    </row>
    <row r="10522" spans="2:2">
      <c r="B10522" s="1"/>
    </row>
    <row r="10523" spans="2:2">
      <c r="B10523" s="1"/>
    </row>
    <row r="10524" spans="2:2">
      <c r="B10524" s="1"/>
    </row>
    <row r="10525" spans="2:2">
      <c r="B10525" s="1"/>
    </row>
    <row r="10526" spans="2:2">
      <c r="B10526" s="1"/>
    </row>
    <row r="10527" spans="2:2">
      <c r="B10527" s="1"/>
    </row>
    <row r="10528" spans="2:2">
      <c r="B10528" s="1"/>
    </row>
    <row r="10529" spans="2:2">
      <c r="B10529" s="1"/>
    </row>
    <row r="10530" spans="2:2">
      <c r="B10530" s="1"/>
    </row>
    <row r="10531" spans="2:2">
      <c r="B10531" s="1"/>
    </row>
    <row r="10532" spans="2:2">
      <c r="B10532" s="1"/>
    </row>
    <row r="10533" spans="2:2">
      <c r="B10533" s="1"/>
    </row>
    <row r="10534" spans="2:2">
      <c r="B10534" s="1"/>
    </row>
    <row r="10535" spans="2:2">
      <c r="B10535" s="1"/>
    </row>
    <row r="10536" spans="2:2">
      <c r="B10536" s="1"/>
    </row>
    <row r="10537" spans="2:2">
      <c r="B10537" s="1"/>
    </row>
    <row r="10538" spans="2:2">
      <c r="B10538" s="1"/>
    </row>
    <row r="10539" spans="2:2">
      <c r="B10539" s="1"/>
    </row>
    <row r="10540" spans="2:2">
      <c r="B10540" s="1"/>
    </row>
    <row r="10541" spans="2:2">
      <c r="B10541" s="1"/>
    </row>
    <row r="10542" spans="2:2">
      <c r="B10542" s="1"/>
    </row>
    <row r="10543" spans="2:2">
      <c r="B10543" s="1"/>
    </row>
    <row r="10544" spans="2:2">
      <c r="B10544" s="1"/>
    </row>
    <row r="10545" spans="2:2">
      <c r="B10545" s="1"/>
    </row>
    <row r="10546" spans="2:2">
      <c r="B10546" s="1"/>
    </row>
    <row r="10547" spans="2:2">
      <c r="B10547" s="1"/>
    </row>
    <row r="10548" spans="2:2">
      <c r="B10548" s="1"/>
    </row>
    <row r="10549" spans="2:2">
      <c r="B10549" s="1"/>
    </row>
    <row r="10550" spans="2:2">
      <c r="B10550" s="1"/>
    </row>
    <row r="10551" spans="2:2">
      <c r="B10551" s="1"/>
    </row>
    <row r="10552" spans="2:2">
      <c r="B10552" s="1"/>
    </row>
    <row r="10553" spans="2:2">
      <c r="B10553" s="1"/>
    </row>
    <row r="10554" spans="2:2">
      <c r="B10554" s="1"/>
    </row>
    <row r="10555" spans="2:2">
      <c r="B10555" s="1"/>
    </row>
    <row r="10556" spans="2:2">
      <c r="B10556" s="1"/>
    </row>
    <row r="10557" spans="2:2">
      <c r="B10557" s="1"/>
    </row>
    <row r="10558" spans="2:2">
      <c r="B10558" s="1"/>
    </row>
    <row r="10559" spans="2:2">
      <c r="B10559" s="1"/>
    </row>
    <row r="10560" spans="2:2">
      <c r="B10560" s="1"/>
    </row>
    <row r="10561" spans="2:2">
      <c r="B10561" s="1"/>
    </row>
    <row r="10562" spans="2:2">
      <c r="B10562" s="1"/>
    </row>
    <row r="10563" spans="2:2">
      <c r="B10563" s="1"/>
    </row>
    <row r="10564" spans="2:2">
      <c r="B10564" s="1"/>
    </row>
    <row r="10565" spans="2:2">
      <c r="B10565" s="1"/>
    </row>
    <row r="10566" spans="2:2">
      <c r="B10566" s="1"/>
    </row>
    <row r="10567" spans="2:2">
      <c r="B10567" s="1"/>
    </row>
    <row r="10568" spans="2:2">
      <c r="B10568" s="1"/>
    </row>
    <row r="10569" spans="2:2">
      <c r="B10569" s="1"/>
    </row>
    <row r="10570" spans="2:2">
      <c r="B10570" s="1"/>
    </row>
    <row r="10571" spans="2:2">
      <c r="B10571" s="1"/>
    </row>
    <row r="10572" spans="2:2">
      <c r="B10572" s="1"/>
    </row>
    <row r="10573" spans="2:2">
      <c r="B10573" s="1"/>
    </row>
    <row r="10574" spans="2:2">
      <c r="B10574" s="1"/>
    </row>
    <row r="10575" spans="2:2">
      <c r="B10575" s="1"/>
    </row>
    <row r="10576" spans="2:2">
      <c r="B10576" s="1"/>
    </row>
    <row r="10577" spans="2:2">
      <c r="B10577" s="1"/>
    </row>
    <row r="10578" spans="2:2">
      <c r="B10578" s="1"/>
    </row>
    <row r="10579" spans="2:2">
      <c r="B10579" s="1"/>
    </row>
    <row r="10580" spans="2:2">
      <c r="B10580" s="1"/>
    </row>
    <row r="10581" spans="2:2">
      <c r="B10581" s="1"/>
    </row>
    <row r="10582" spans="2:2">
      <c r="B10582" s="1"/>
    </row>
    <row r="10583" spans="2:2">
      <c r="B10583" s="1"/>
    </row>
    <row r="10584" spans="2:2">
      <c r="B10584" s="1"/>
    </row>
    <row r="10585" spans="2:2">
      <c r="B10585" s="1"/>
    </row>
    <row r="10586" spans="2:2">
      <c r="B10586" s="1"/>
    </row>
    <row r="10587" spans="2:2">
      <c r="B10587" s="1"/>
    </row>
    <row r="10588" spans="2:2">
      <c r="B10588" s="1"/>
    </row>
    <row r="10589" spans="2:2">
      <c r="B10589" s="1"/>
    </row>
    <row r="10590" spans="2:2">
      <c r="B10590" s="1"/>
    </row>
    <row r="10591" spans="2:2">
      <c r="B10591" s="1"/>
    </row>
    <row r="10592" spans="2:2">
      <c r="B10592" s="1"/>
    </row>
    <row r="10593" spans="2:2">
      <c r="B10593" s="1"/>
    </row>
    <row r="10594" spans="2:2">
      <c r="B10594" s="1"/>
    </row>
    <row r="10595" spans="2:2">
      <c r="B10595" s="1"/>
    </row>
    <row r="10596" spans="2:2">
      <c r="B10596" s="1"/>
    </row>
    <row r="10597" spans="2:2">
      <c r="B10597" s="1"/>
    </row>
    <row r="10598" spans="2:2">
      <c r="B10598" s="1"/>
    </row>
    <row r="10599" spans="2:2">
      <c r="B10599" s="1"/>
    </row>
    <row r="10600" spans="2:2">
      <c r="B10600" s="1"/>
    </row>
    <row r="10601" spans="2:2">
      <c r="B10601" s="1"/>
    </row>
    <row r="10602" spans="2:2">
      <c r="B10602" s="1"/>
    </row>
    <row r="10603" spans="2:2">
      <c r="B10603" s="1"/>
    </row>
    <row r="10604" spans="2:2">
      <c r="B10604" s="1"/>
    </row>
    <row r="10605" spans="2:2">
      <c r="B10605" s="1"/>
    </row>
    <row r="10606" spans="2:2">
      <c r="B10606" s="1"/>
    </row>
    <row r="10607" spans="2:2">
      <c r="B10607" s="1"/>
    </row>
    <row r="10608" spans="2:2">
      <c r="B10608" s="1"/>
    </row>
    <row r="10609" spans="2:2">
      <c r="B10609" s="1"/>
    </row>
    <row r="10610" spans="2:2">
      <c r="B10610" s="1"/>
    </row>
    <row r="10611" spans="2:2">
      <c r="B10611" s="1"/>
    </row>
    <row r="10612" spans="2:2">
      <c r="B10612" s="1"/>
    </row>
    <row r="10613" spans="2:2">
      <c r="B10613" s="1"/>
    </row>
    <row r="10614" spans="2:2">
      <c r="B10614" s="1"/>
    </row>
    <row r="10615" spans="2:2">
      <c r="B10615" s="1"/>
    </row>
    <row r="10616" spans="2:2">
      <c r="B10616" s="1"/>
    </row>
    <row r="10617" spans="2:2">
      <c r="B10617" s="1"/>
    </row>
    <row r="10618" spans="2:2">
      <c r="B10618" s="1"/>
    </row>
    <row r="10619" spans="2:2">
      <c r="B10619" s="1"/>
    </row>
    <row r="10620" spans="2:2">
      <c r="B10620" s="1"/>
    </row>
    <row r="10621" spans="2:2">
      <c r="B10621" s="1"/>
    </row>
    <row r="10622" spans="2:2">
      <c r="B10622" s="1"/>
    </row>
    <row r="10623" spans="2:2">
      <c r="B10623" s="1"/>
    </row>
    <row r="10624" spans="2:2">
      <c r="B10624" s="1"/>
    </row>
    <row r="10625" spans="2:2">
      <c r="B10625" s="1"/>
    </row>
    <row r="10626" spans="2:2">
      <c r="B10626" s="1"/>
    </row>
    <row r="10627" spans="2:2">
      <c r="B10627" s="1"/>
    </row>
    <row r="10628" spans="2:2">
      <c r="B10628" s="1"/>
    </row>
    <row r="10629" spans="2:2">
      <c r="B10629" s="1"/>
    </row>
    <row r="10630" spans="2:2">
      <c r="B10630" s="1"/>
    </row>
    <row r="10631" spans="2:2">
      <c r="B10631" s="1"/>
    </row>
    <row r="10632" spans="2:2">
      <c r="B10632" s="1"/>
    </row>
    <row r="10633" spans="2:2">
      <c r="B10633" s="1"/>
    </row>
    <row r="10634" spans="2:2">
      <c r="B10634" s="1"/>
    </row>
    <row r="10635" spans="2:2">
      <c r="B10635" s="1"/>
    </row>
    <row r="10636" spans="2:2">
      <c r="B10636" s="1"/>
    </row>
    <row r="10637" spans="2:2">
      <c r="B10637" s="1"/>
    </row>
    <row r="10638" spans="2:2">
      <c r="B10638" s="1"/>
    </row>
    <row r="10639" spans="2:2">
      <c r="B10639" s="1"/>
    </row>
    <row r="10640" spans="2:2">
      <c r="B10640" s="1"/>
    </row>
    <row r="10641" spans="2:2">
      <c r="B10641" s="1"/>
    </row>
    <row r="10642" spans="2:2">
      <c r="B10642" s="1"/>
    </row>
    <row r="10643" spans="2:2">
      <c r="B10643" s="1"/>
    </row>
    <row r="10644" spans="2:2">
      <c r="B10644" s="1"/>
    </row>
    <row r="10645" spans="2:2">
      <c r="B10645" s="1"/>
    </row>
    <row r="10646" spans="2:2">
      <c r="B10646" s="1"/>
    </row>
    <row r="10647" spans="2:2">
      <c r="B10647" s="1"/>
    </row>
    <row r="10648" spans="2:2">
      <c r="B10648" s="1"/>
    </row>
    <row r="10649" spans="2:2">
      <c r="B10649" s="1"/>
    </row>
    <row r="10650" spans="2:2">
      <c r="B10650" s="1"/>
    </row>
    <row r="10651" spans="2:2">
      <c r="B10651" s="1"/>
    </row>
    <row r="10652" spans="2:2">
      <c r="B10652" s="1"/>
    </row>
    <row r="10653" spans="2:2">
      <c r="B10653" s="1"/>
    </row>
    <row r="10654" spans="2:2">
      <c r="B10654" s="1"/>
    </row>
    <row r="10655" spans="2:2">
      <c r="B10655" s="1"/>
    </row>
    <row r="10656" spans="2:2">
      <c r="B10656" s="1"/>
    </row>
    <row r="10657" spans="2:2">
      <c r="B10657" s="1"/>
    </row>
    <row r="10658" spans="2:2">
      <c r="B10658" s="1"/>
    </row>
    <row r="10659" spans="2:2">
      <c r="B10659" s="1"/>
    </row>
    <row r="10660" spans="2:2">
      <c r="B10660" s="1"/>
    </row>
    <row r="10661" spans="2:2">
      <c r="B10661" s="1"/>
    </row>
    <row r="10662" spans="2:2">
      <c r="B10662" s="1"/>
    </row>
    <row r="10663" spans="2:2">
      <c r="B10663" s="1"/>
    </row>
    <row r="10664" spans="2:2">
      <c r="B10664" s="1"/>
    </row>
    <row r="10665" spans="2:2">
      <c r="B10665" s="1"/>
    </row>
    <row r="10666" spans="2:2">
      <c r="B10666" s="1"/>
    </row>
    <row r="10667" spans="2:2">
      <c r="B10667" s="1"/>
    </row>
    <row r="10668" spans="2:2">
      <c r="B10668" s="1"/>
    </row>
    <row r="10669" spans="2:2">
      <c r="B10669" s="1"/>
    </row>
    <row r="10670" spans="2:2">
      <c r="B10670" s="1"/>
    </row>
    <row r="10671" spans="2:2">
      <c r="B10671" s="1"/>
    </row>
    <row r="10672" spans="2:2">
      <c r="B10672" s="1"/>
    </row>
    <row r="10673" spans="2:2">
      <c r="B10673" s="1"/>
    </row>
    <row r="10674" spans="2:2">
      <c r="B10674" s="1"/>
    </row>
    <row r="10675" spans="2:2">
      <c r="B10675" s="1"/>
    </row>
    <row r="10676" spans="2:2">
      <c r="B10676" s="1"/>
    </row>
    <row r="10677" spans="2:2">
      <c r="B10677" s="1"/>
    </row>
    <row r="10678" spans="2:2">
      <c r="B10678" s="1"/>
    </row>
    <row r="10679" spans="2:2">
      <c r="B10679" s="1"/>
    </row>
    <row r="10680" spans="2:2">
      <c r="B10680" s="1"/>
    </row>
    <row r="10681" spans="2:2">
      <c r="B10681" s="1"/>
    </row>
    <row r="10682" spans="2:2">
      <c r="B10682" s="1"/>
    </row>
    <row r="10683" spans="2:2">
      <c r="B10683" s="1"/>
    </row>
    <row r="10684" spans="2:2">
      <c r="B10684" s="1"/>
    </row>
    <row r="10685" spans="2:2">
      <c r="B10685" s="1"/>
    </row>
    <row r="10686" spans="2:2">
      <c r="B10686" s="1"/>
    </row>
    <row r="10687" spans="2:2">
      <c r="B10687" s="1"/>
    </row>
    <row r="10688" spans="2:2">
      <c r="B10688" s="1"/>
    </row>
    <row r="10689" spans="2:2">
      <c r="B10689" s="1"/>
    </row>
    <row r="10690" spans="2:2">
      <c r="B10690" s="1"/>
    </row>
    <row r="10691" spans="2:2">
      <c r="B10691" s="1"/>
    </row>
    <row r="10692" spans="2:2">
      <c r="B10692" s="1"/>
    </row>
    <row r="10693" spans="2:2">
      <c r="B10693" s="1"/>
    </row>
    <row r="10694" spans="2:2">
      <c r="B10694" s="1"/>
    </row>
    <row r="10695" spans="2:2">
      <c r="B10695" s="1"/>
    </row>
    <row r="10696" spans="2:2">
      <c r="B10696" s="1"/>
    </row>
    <row r="10697" spans="2:2">
      <c r="B10697" s="1"/>
    </row>
    <row r="10698" spans="2:2">
      <c r="B10698" s="1"/>
    </row>
    <row r="10699" spans="2:2">
      <c r="B10699" s="1"/>
    </row>
    <row r="10700" spans="2:2">
      <c r="B10700" s="1"/>
    </row>
    <row r="10701" spans="2:2">
      <c r="B10701" s="1"/>
    </row>
    <row r="10702" spans="2:2">
      <c r="B10702" s="1"/>
    </row>
    <row r="10703" spans="2:2">
      <c r="B10703" s="1"/>
    </row>
    <row r="10704" spans="2:2">
      <c r="B10704" s="1"/>
    </row>
    <row r="10705" spans="2:2">
      <c r="B10705" s="1"/>
    </row>
    <row r="10706" spans="2:2">
      <c r="B10706" s="1"/>
    </row>
    <row r="10707" spans="2:2">
      <c r="B10707" s="1"/>
    </row>
    <row r="10708" spans="2:2">
      <c r="B10708" s="1"/>
    </row>
    <row r="10709" spans="2:2">
      <c r="B10709" s="1"/>
    </row>
    <row r="10710" spans="2:2">
      <c r="B10710" s="1"/>
    </row>
    <row r="10711" spans="2:2">
      <c r="B10711" s="1"/>
    </row>
    <row r="10712" spans="2:2">
      <c r="B10712" s="1"/>
    </row>
    <row r="10713" spans="2:2">
      <c r="B10713" s="1"/>
    </row>
    <row r="10714" spans="2:2">
      <c r="B10714" s="1"/>
    </row>
    <row r="10715" spans="2:2">
      <c r="B10715" s="1"/>
    </row>
    <row r="10716" spans="2:2">
      <c r="B10716" s="1"/>
    </row>
    <row r="10717" spans="2:2">
      <c r="B10717" s="1"/>
    </row>
    <row r="10718" spans="2:2">
      <c r="B10718" s="1"/>
    </row>
    <row r="10719" spans="2:2">
      <c r="B10719" s="1"/>
    </row>
    <row r="10720" spans="2:2">
      <c r="B10720" s="1"/>
    </row>
    <row r="10721" spans="2:2">
      <c r="B10721" s="1"/>
    </row>
    <row r="10722" spans="2:2">
      <c r="B10722" s="1"/>
    </row>
    <row r="10723" spans="2:2">
      <c r="B10723" s="1"/>
    </row>
    <row r="10724" spans="2:2">
      <c r="B10724" s="1"/>
    </row>
    <row r="10725" spans="2:2">
      <c r="B10725" s="1"/>
    </row>
    <row r="10726" spans="2:2">
      <c r="B10726" s="1"/>
    </row>
    <row r="10727" spans="2:2">
      <c r="B10727" s="1"/>
    </row>
    <row r="10728" spans="2:2">
      <c r="B10728" s="1"/>
    </row>
    <row r="10729" spans="2:2">
      <c r="B10729" s="1"/>
    </row>
    <row r="10730" spans="2:2">
      <c r="B10730" s="1"/>
    </row>
    <row r="10731" spans="2:2">
      <c r="B10731" s="1"/>
    </row>
    <row r="10732" spans="2:2">
      <c r="B10732" s="1"/>
    </row>
    <row r="10733" spans="2:2">
      <c r="B10733" s="1"/>
    </row>
    <row r="10734" spans="2:2">
      <c r="B10734" s="1"/>
    </row>
    <row r="10735" spans="2:2">
      <c r="B10735" s="1"/>
    </row>
    <row r="10736" spans="2:2">
      <c r="B10736" s="1"/>
    </row>
    <row r="10737" spans="2:2">
      <c r="B10737" s="1"/>
    </row>
    <row r="10738" spans="2:2">
      <c r="B10738" s="1"/>
    </row>
    <row r="10739" spans="2:2">
      <c r="B10739" s="1"/>
    </row>
    <row r="10740" spans="2:2">
      <c r="B10740" s="1"/>
    </row>
    <row r="10741" spans="2:2">
      <c r="B10741" s="1"/>
    </row>
    <row r="10742" spans="2:2">
      <c r="B10742" s="1"/>
    </row>
    <row r="10743" spans="2:2">
      <c r="B10743" s="1"/>
    </row>
    <row r="10744" spans="2:2">
      <c r="B10744" s="1"/>
    </row>
    <row r="10745" spans="2:2">
      <c r="B10745" s="1"/>
    </row>
    <row r="10746" spans="2:2">
      <c r="B10746" s="1"/>
    </row>
    <row r="10747" spans="2:2">
      <c r="B10747" s="1"/>
    </row>
    <row r="10748" spans="2:2">
      <c r="B10748" s="1"/>
    </row>
    <row r="10749" spans="2:2">
      <c r="B10749" s="1"/>
    </row>
    <row r="10750" spans="2:2">
      <c r="B10750" s="1"/>
    </row>
    <row r="10751" spans="2:2">
      <c r="B10751" s="1"/>
    </row>
    <row r="10752" spans="2:2">
      <c r="B10752" s="1"/>
    </row>
    <row r="10753" spans="2:2">
      <c r="B10753" s="1"/>
    </row>
    <row r="10754" spans="2:2">
      <c r="B10754" s="1"/>
    </row>
    <row r="10755" spans="2:2">
      <c r="B10755" s="1"/>
    </row>
    <row r="10756" spans="2:2">
      <c r="B10756" s="1"/>
    </row>
    <row r="10757" spans="2:2">
      <c r="B10757" s="1"/>
    </row>
    <row r="10758" spans="2:2">
      <c r="B10758" s="1"/>
    </row>
    <row r="10759" spans="2:2">
      <c r="B10759" s="1"/>
    </row>
    <row r="10760" spans="2:2">
      <c r="B10760" s="1"/>
    </row>
    <row r="10761" spans="2:2">
      <c r="B10761" s="1"/>
    </row>
    <row r="10762" spans="2:2">
      <c r="B10762" s="1"/>
    </row>
    <row r="10763" spans="2:2">
      <c r="B10763" s="1"/>
    </row>
    <row r="10764" spans="2:2">
      <c r="B10764" s="1"/>
    </row>
    <row r="10765" spans="2:2">
      <c r="B10765" s="1"/>
    </row>
    <row r="10766" spans="2:2">
      <c r="B10766" s="1"/>
    </row>
    <row r="10767" spans="2:2">
      <c r="B10767" s="1"/>
    </row>
    <row r="10768" spans="2:2">
      <c r="B10768" s="1"/>
    </row>
    <row r="10769" spans="2:2">
      <c r="B10769" s="1"/>
    </row>
    <row r="10770" spans="2:2">
      <c r="B10770" s="1"/>
    </row>
    <row r="10771" spans="2:2">
      <c r="B10771" s="1"/>
    </row>
    <row r="10772" spans="2:2">
      <c r="B10772" s="1"/>
    </row>
    <row r="10773" spans="2:2">
      <c r="B10773" s="1"/>
    </row>
    <row r="10774" spans="2:2">
      <c r="B10774" s="1"/>
    </row>
    <row r="10775" spans="2:2">
      <c r="B10775" s="1"/>
    </row>
    <row r="10776" spans="2:2">
      <c r="B10776" s="1"/>
    </row>
    <row r="10777" spans="2:2">
      <c r="B10777" s="1"/>
    </row>
    <row r="10778" spans="2:2">
      <c r="B10778" s="1"/>
    </row>
    <row r="10779" spans="2:2">
      <c r="B10779" s="1"/>
    </row>
    <row r="10780" spans="2:2">
      <c r="B10780" s="1"/>
    </row>
    <row r="10781" spans="2:2">
      <c r="B10781" s="1"/>
    </row>
    <row r="10782" spans="2:2">
      <c r="B10782" s="1"/>
    </row>
    <row r="10783" spans="2:2">
      <c r="B10783" s="1"/>
    </row>
    <row r="10784" spans="2:2">
      <c r="B10784" s="1"/>
    </row>
    <row r="10785" spans="2:2">
      <c r="B10785" s="1"/>
    </row>
    <row r="10786" spans="2:2">
      <c r="B10786" s="1"/>
    </row>
    <row r="10787" spans="2:2">
      <c r="B10787" s="1"/>
    </row>
    <row r="10788" spans="2:2">
      <c r="B10788" s="1"/>
    </row>
    <row r="10789" spans="2:2">
      <c r="B10789" s="1"/>
    </row>
    <row r="10790" spans="2:2">
      <c r="B10790" s="1"/>
    </row>
    <row r="10791" spans="2:2">
      <c r="B10791" s="1"/>
    </row>
    <row r="10792" spans="2:2">
      <c r="B10792" s="1"/>
    </row>
    <row r="10793" spans="2:2">
      <c r="B10793" s="1"/>
    </row>
    <row r="10794" spans="2:2">
      <c r="B10794" s="1"/>
    </row>
    <row r="10795" spans="2:2">
      <c r="B10795" s="1"/>
    </row>
    <row r="10796" spans="2:2">
      <c r="B10796" s="1"/>
    </row>
    <row r="10797" spans="2:2">
      <c r="B10797" s="1"/>
    </row>
    <row r="10798" spans="2:2">
      <c r="B10798" s="1"/>
    </row>
    <row r="10799" spans="2:2">
      <c r="B10799" s="1"/>
    </row>
    <row r="10800" spans="2:2">
      <c r="B10800" s="1"/>
    </row>
    <row r="10801" spans="2:2">
      <c r="B10801" s="1"/>
    </row>
    <row r="10802" spans="2:2">
      <c r="B10802" s="1"/>
    </row>
    <row r="10803" spans="2:2">
      <c r="B10803" s="1"/>
    </row>
    <row r="10804" spans="2:2">
      <c r="B10804" s="1"/>
    </row>
    <row r="10805" spans="2:2">
      <c r="B10805" s="1"/>
    </row>
    <row r="10806" spans="2:2">
      <c r="B10806" s="1"/>
    </row>
    <row r="10807" spans="2:2">
      <c r="B10807" s="1"/>
    </row>
    <row r="10808" spans="2:2">
      <c r="B10808" s="1"/>
    </row>
    <row r="10809" spans="2:2">
      <c r="B10809" s="1"/>
    </row>
    <row r="10810" spans="2:2">
      <c r="B10810" s="1"/>
    </row>
    <row r="10811" spans="2:2">
      <c r="B10811" s="1"/>
    </row>
    <row r="10812" spans="2:2">
      <c r="B10812" s="1"/>
    </row>
    <row r="10813" spans="2:2">
      <c r="B10813" s="1"/>
    </row>
    <row r="10814" spans="2:2">
      <c r="B10814" s="1"/>
    </row>
    <row r="10815" spans="2:2">
      <c r="B10815" s="1"/>
    </row>
    <row r="10816" spans="2:2">
      <c r="B10816" s="1"/>
    </row>
    <row r="10817" spans="2:2">
      <c r="B10817" s="1"/>
    </row>
    <row r="10818" spans="2:2">
      <c r="B10818" s="1"/>
    </row>
    <row r="10819" spans="2:2">
      <c r="B10819" s="1"/>
    </row>
    <row r="10820" spans="2:2">
      <c r="B10820" s="1"/>
    </row>
    <row r="10821" spans="2:2">
      <c r="B10821" s="1"/>
    </row>
    <row r="10822" spans="2:2">
      <c r="B10822" s="1"/>
    </row>
    <row r="10823" spans="2:2">
      <c r="B10823" s="1"/>
    </row>
    <row r="10824" spans="2:2">
      <c r="B10824" s="1"/>
    </row>
    <row r="10825" spans="2:2">
      <c r="B10825" s="1"/>
    </row>
    <row r="10826" spans="2:2">
      <c r="B10826" s="1"/>
    </row>
    <row r="10827" spans="2:2">
      <c r="B10827" s="1"/>
    </row>
    <row r="10828" spans="2:2">
      <c r="B10828" s="1"/>
    </row>
    <row r="10829" spans="2:2">
      <c r="B10829" s="1"/>
    </row>
    <row r="10830" spans="2:2">
      <c r="B10830" s="1"/>
    </row>
    <row r="10831" spans="2:2">
      <c r="B10831" s="1"/>
    </row>
    <row r="10832" spans="2:2">
      <c r="B10832" s="1"/>
    </row>
    <row r="10833" spans="2:2">
      <c r="B10833" s="1"/>
    </row>
    <row r="10834" spans="2:2">
      <c r="B10834" s="1"/>
    </row>
    <row r="10835" spans="2:2">
      <c r="B10835" s="1"/>
    </row>
    <row r="10836" spans="2:2">
      <c r="B10836" s="1"/>
    </row>
    <row r="10837" spans="2:2">
      <c r="B10837" s="1"/>
    </row>
    <row r="10838" spans="2:2">
      <c r="B10838" s="1"/>
    </row>
    <row r="10839" spans="2:2">
      <c r="B10839" s="1"/>
    </row>
    <row r="10840" spans="2:2">
      <c r="B10840" s="1"/>
    </row>
    <row r="10841" spans="2:2">
      <c r="B10841" s="1"/>
    </row>
    <row r="10842" spans="2:2">
      <c r="B10842" s="1"/>
    </row>
    <row r="10843" spans="2:2">
      <c r="B10843" s="1"/>
    </row>
    <row r="10844" spans="2:2">
      <c r="B10844" s="1"/>
    </row>
    <row r="10845" spans="2:2">
      <c r="B10845" s="1"/>
    </row>
    <row r="10846" spans="2:2">
      <c r="B10846" s="1"/>
    </row>
    <row r="10847" spans="2:2">
      <c r="B10847" s="1"/>
    </row>
    <row r="10848" spans="2:2">
      <c r="B10848" s="1"/>
    </row>
    <row r="10849" spans="2:2">
      <c r="B10849" s="1"/>
    </row>
    <row r="10850" spans="2:2">
      <c r="B10850" s="1"/>
    </row>
    <row r="10851" spans="2:2">
      <c r="B10851" s="1"/>
    </row>
    <row r="10852" spans="2:2">
      <c r="B10852" s="1"/>
    </row>
    <row r="10853" spans="2:2">
      <c r="B10853" s="1"/>
    </row>
    <row r="10854" spans="2:2">
      <c r="B10854" s="1"/>
    </row>
    <row r="10855" spans="2:2">
      <c r="B10855" s="1"/>
    </row>
    <row r="10856" spans="2:2">
      <c r="B10856" s="1"/>
    </row>
    <row r="10857" spans="2:2">
      <c r="B10857" s="1"/>
    </row>
    <row r="10858" spans="2:2">
      <c r="B10858" s="1"/>
    </row>
    <row r="10859" spans="2:2">
      <c r="B10859" s="1"/>
    </row>
    <row r="10860" spans="2:2">
      <c r="B10860" s="1"/>
    </row>
    <row r="10861" spans="2:2">
      <c r="B10861" s="1"/>
    </row>
    <row r="10862" spans="2:2">
      <c r="B10862" s="1"/>
    </row>
    <row r="10863" spans="2:2">
      <c r="B10863" s="1"/>
    </row>
    <row r="10864" spans="2:2">
      <c r="B10864" s="1"/>
    </row>
    <row r="10865" spans="2:2">
      <c r="B10865" s="1"/>
    </row>
    <row r="10866" spans="2:2">
      <c r="B10866" s="1"/>
    </row>
    <row r="10867" spans="2:2">
      <c r="B10867" s="1"/>
    </row>
    <row r="10868" spans="2:2">
      <c r="B10868" s="1"/>
    </row>
    <row r="10869" spans="2:2">
      <c r="B10869" s="1"/>
    </row>
    <row r="10870" spans="2:2">
      <c r="B10870" s="1"/>
    </row>
    <row r="10871" spans="2:2">
      <c r="B10871" s="1"/>
    </row>
    <row r="10872" spans="2:2">
      <c r="B10872" s="1"/>
    </row>
    <row r="10873" spans="2:2">
      <c r="B10873" s="1"/>
    </row>
    <row r="10874" spans="2:2">
      <c r="B10874" s="1"/>
    </row>
    <row r="10875" spans="2:2">
      <c r="B10875" s="1"/>
    </row>
    <row r="10876" spans="2:2">
      <c r="B10876" s="1"/>
    </row>
    <row r="10877" spans="2:2">
      <c r="B10877" s="1"/>
    </row>
    <row r="10878" spans="2:2">
      <c r="B10878" s="1"/>
    </row>
    <row r="10879" spans="2:2">
      <c r="B10879" s="1"/>
    </row>
    <row r="10880" spans="2:2">
      <c r="B10880" s="1"/>
    </row>
    <row r="10881" spans="2:2">
      <c r="B10881" s="1"/>
    </row>
    <row r="10882" spans="2:2">
      <c r="B10882" s="1"/>
    </row>
    <row r="10883" spans="2:2">
      <c r="B10883" s="1"/>
    </row>
    <row r="10884" spans="2:2">
      <c r="B10884" s="1"/>
    </row>
    <row r="10885" spans="2:2">
      <c r="B10885" s="1"/>
    </row>
    <row r="10886" spans="2:2">
      <c r="B10886" s="1"/>
    </row>
    <row r="10887" spans="2:2">
      <c r="B10887" s="1"/>
    </row>
    <row r="10888" spans="2:2">
      <c r="B10888" s="1"/>
    </row>
    <row r="10889" spans="2:2">
      <c r="B10889" s="1"/>
    </row>
    <row r="10890" spans="2:2">
      <c r="B10890" s="1"/>
    </row>
    <row r="10891" spans="2:2">
      <c r="B10891" s="1"/>
    </row>
    <row r="10892" spans="2:2">
      <c r="B10892" s="1"/>
    </row>
    <row r="10893" spans="2:2">
      <c r="B10893" s="1"/>
    </row>
    <row r="10894" spans="2:2">
      <c r="B10894" s="1"/>
    </row>
    <row r="10895" spans="2:2">
      <c r="B10895" s="1"/>
    </row>
    <row r="10896" spans="2:2">
      <c r="B10896" s="1"/>
    </row>
    <row r="10897" spans="1:2">
      <c r="B10897" s="1"/>
    </row>
    <row r="10898" spans="1:2">
      <c r="B10898" s="1"/>
    </row>
    <row r="10899" spans="1:2">
      <c r="B10899" s="1"/>
    </row>
    <row r="10900" spans="1:2">
      <c r="B10900" s="1"/>
    </row>
    <row r="10901" spans="1:2">
      <c r="B10901" s="1"/>
    </row>
    <row r="10902" spans="1:2">
      <c r="B10902" s="1"/>
    </row>
    <row r="10903" spans="1:2">
      <c r="B10903" s="1"/>
    </row>
    <row r="10904" spans="1:2">
      <c r="B10904" s="1"/>
    </row>
    <row r="10905" spans="1:2">
      <c r="B10905" s="1"/>
    </row>
    <row r="10906" spans="1:2">
      <c r="B10906" s="1"/>
    </row>
    <row r="10907" spans="1:2">
      <c r="B10907" s="1"/>
    </row>
    <row r="10908" spans="1:2">
      <c r="B10908" s="1"/>
    </row>
    <row r="10909" spans="1:2">
      <c r="B10909" s="1"/>
    </row>
    <row r="10910" spans="1:2">
      <c r="B10910" s="1"/>
    </row>
    <row r="10911" spans="1:2">
      <c r="B10911" s="1"/>
    </row>
    <row r="10912" spans="1:2">
      <c r="A10912" s="2"/>
      <c r="B10912" s="1"/>
    </row>
    <row r="10913" spans="2:2">
      <c r="B10913" s="1"/>
    </row>
    <row r="10914" spans="2:2">
      <c r="B10914" s="1"/>
    </row>
    <row r="10915" spans="2:2">
      <c r="B10915" s="1"/>
    </row>
    <row r="10916" spans="2:2">
      <c r="B10916" s="1"/>
    </row>
    <row r="10917" spans="2:2">
      <c r="B10917" s="1"/>
    </row>
    <row r="10918" spans="2:2">
      <c r="B10918" s="1"/>
    </row>
    <row r="10919" spans="2:2">
      <c r="B10919" s="1"/>
    </row>
    <row r="10920" spans="2:2">
      <c r="B10920" s="1"/>
    </row>
    <row r="10921" spans="2:2">
      <c r="B10921" s="1"/>
    </row>
    <row r="10922" spans="2:2">
      <c r="B10922" s="1"/>
    </row>
    <row r="10923" spans="2:2">
      <c r="B10923" s="1"/>
    </row>
    <row r="10924" spans="2:2">
      <c r="B10924" s="1"/>
    </row>
    <row r="10925" spans="2:2">
      <c r="B10925" s="1"/>
    </row>
    <row r="10926" spans="2:2">
      <c r="B10926" s="1"/>
    </row>
    <row r="10927" spans="2:2">
      <c r="B10927" s="1"/>
    </row>
    <row r="10928" spans="2:2">
      <c r="B10928" s="1"/>
    </row>
    <row r="10929" spans="2:2">
      <c r="B10929" s="1"/>
    </row>
    <row r="10930" spans="2:2">
      <c r="B10930" s="1"/>
    </row>
    <row r="10931" spans="2:2">
      <c r="B10931" s="1"/>
    </row>
    <row r="10932" spans="2:2">
      <c r="B10932" s="1"/>
    </row>
    <row r="10933" spans="2:2">
      <c r="B10933" s="1"/>
    </row>
    <row r="10934" spans="2:2">
      <c r="B10934" s="1"/>
    </row>
    <row r="10935" spans="2:2">
      <c r="B10935" s="1"/>
    </row>
    <row r="10936" spans="2:2">
      <c r="B10936" s="1"/>
    </row>
    <row r="10937" spans="2:2">
      <c r="B10937" s="1"/>
    </row>
    <row r="10938" spans="2:2">
      <c r="B10938" s="1"/>
    </row>
    <row r="10939" spans="2:2">
      <c r="B10939" s="1"/>
    </row>
    <row r="10940" spans="2:2">
      <c r="B10940" s="1"/>
    </row>
    <row r="10941" spans="2:2">
      <c r="B10941" s="1"/>
    </row>
    <row r="10942" spans="2:2">
      <c r="B10942" s="1"/>
    </row>
    <row r="10943" spans="2:2">
      <c r="B10943" s="1"/>
    </row>
    <row r="10944" spans="2:2">
      <c r="B10944" s="1"/>
    </row>
    <row r="10945" spans="2:2">
      <c r="B10945" s="1"/>
    </row>
    <row r="10946" spans="2:2">
      <c r="B10946" s="1"/>
    </row>
    <row r="10947" spans="2:2">
      <c r="B10947" s="1"/>
    </row>
    <row r="10948" spans="2:2">
      <c r="B10948" s="1"/>
    </row>
    <row r="10949" spans="2:2">
      <c r="B10949" s="1"/>
    </row>
    <row r="10950" spans="2:2">
      <c r="B10950" s="1"/>
    </row>
    <row r="10951" spans="2:2">
      <c r="B10951" s="1"/>
    </row>
    <row r="10952" spans="2:2">
      <c r="B10952" s="1"/>
    </row>
    <row r="10953" spans="2:2">
      <c r="B10953" s="1"/>
    </row>
    <row r="10954" spans="2:2">
      <c r="B10954" s="1"/>
    </row>
    <row r="10955" spans="2:2">
      <c r="B10955" s="1"/>
    </row>
    <row r="10956" spans="2:2">
      <c r="B10956" s="1"/>
    </row>
    <row r="10957" spans="2:2">
      <c r="B10957" s="1"/>
    </row>
    <row r="10958" spans="2:2">
      <c r="B10958" s="1"/>
    </row>
    <row r="10959" spans="2:2">
      <c r="B10959" s="1"/>
    </row>
    <row r="10960" spans="2:2">
      <c r="B10960" s="1"/>
    </row>
    <row r="10961" spans="2:2">
      <c r="B10961" s="1"/>
    </row>
    <row r="10962" spans="2:2">
      <c r="B10962" s="1"/>
    </row>
    <row r="10963" spans="2:2">
      <c r="B10963" s="1"/>
    </row>
    <row r="10964" spans="2:2">
      <c r="B10964" s="1"/>
    </row>
    <row r="10965" spans="2:2">
      <c r="B10965" s="1"/>
    </row>
    <row r="10966" spans="2:2">
      <c r="B10966" s="1"/>
    </row>
    <row r="10967" spans="2:2">
      <c r="B10967" s="1"/>
    </row>
    <row r="10968" spans="2:2">
      <c r="B10968" s="1"/>
    </row>
    <row r="10969" spans="2:2">
      <c r="B10969" s="1"/>
    </row>
    <row r="10970" spans="2:2">
      <c r="B10970" s="1"/>
    </row>
    <row r="10971" spans="2:2">
      <c r="B10971" s="1"/>
    </row>
    <row r="10972" spans="2:2">
      <c r="B10972" s="1"/>
    </row>
    <row r="10973" spans="2:2">
      <c r="B10973" s="1"/>
    </row>
    <row r="10974" spans="2:2">
      <c r="B10974" s="1"/>
    </row>
    <row r="10975" spans="2:2">
      <c r="B10975" s="1"/>
    </row>
    <row r="10976" spans="2:2">
      <c r="B10976" s="1"/>
    </row>
    <row r="10977" spans="2:2">
      <c r="B10977" s="1"/>
    </row>
    <row r="10978" spans="2:2">
      <c r="B10978" s="1"/>
    </row>
    <row r="10979" spans="2:2">
      <c r="B10979" s="1"/>
    </row>
    <row r="10980" spans="2:2">
      <c r="B10980" s="1"/>
    </row>
    <row r="10981" spans="2:2">
      <c r="B10981" s="1"/>
    </row>
    <row r="10982" spans="2:2">
      <c r="B10982" s="1"/>
    </row>
    <row r="10983" spans="2:2">
      <c r="B10983" s="1"/>
    </row>
    <row r="10984" spans="2:2">
      <c r="B10984" s="1"/>
    </row>
    <row r="10985" spans="2:2">
      <c r="B10985" s="1"/>
    </row>
    <row r="10986" spans="2:2">
      <c r="B10986" s="1"/>
    </row>
    <row r="10987" spans="2:2">
      <c r="B10987" s="1"/>
    </row>
    <row r="10988" spans="2:2">
      <c r="B10988" s="1"/>
    </row>
    <row r="10989" spans="2:2">
      <c r="B10989" s="1"/>
    </row>
    <row r="10990" spans="2:2">
      <c r="B10990" s="1"/>
    </row>
    <row r="10991" spans="2:2">
      <c r="B10991" s="1"/>
    </row>
    <row r="10992" spans="2:2">
      <c r="B10992" s="1"/>
    </row>
    <row r="10993" spans="2:2">
      <c r="B10993" s="1"/>
    </row>
    <row r="10994" spans="2:2">
      <c r="B10994" s="1"/>
    </row>
    <row r="10995" spans="2:2">
      <c r="B10995" s="1"/>
    </row>
    <row r="10996" spans="2:2">
      <c r="B10996" s="1"/>
    </row>
    <row r="10997" spans="2:2">
      <c r="B10997" s="1"/>
    </row>
    <row r="10998" spans="2:2">
      <c r="B10998" s="1"/>
    </row>
    <row r="10999" spans="2:2">
      <c r="B10999" s="1"/>
    </row>
    <row r="11000" spans="2:2">
      <c r="B11000" s="1"/>
    </row>
    <row r="11001" spans="2:2">
      <c r="B11001" s="1"/>
    </row>
    <row r="11002" spans="2:2">
      <c r="B11002" s="1"/>
    </row>
    <row r="11003" spans="2:2">
      <c r="B11003" s="1"/>
    </row>
    <row r="11004" spans="2:2">
      <c r="B11004" s="1"/>
    </row>
    <row r="11005" spans="2:2">
      <c r="B11005" s="1"/>
    </row>
    <row r="11006" spans="2:2">
      <c r="B11006" s="1"/>
    </row>
    <row r="11007" spans="2:2">
      <c r="B11007" s="1"/>
    </row>
    <row r="11008" spans="2:2">
      <c r="B11008" s="1"/>
    </row>
    <row r="11009" spans="2:2">
      <c r="B11009" s="1"/>
    </row>
    <row r="11010" spans="2:2">
      <c r="B11010" s="1"/>
    </row>
    <row r="11011" spans="2:2">
      <c r="B11011" s="1"/>
    </row>
    <row r="11012" spans="2:2">
      <c r="B11012" s="1"/>
    </row>
    <row r="11013" spans="2:2">
      <c r="B11013" s="1"/>
    </row>
    <row r="11014" spans="2:2">
      <c r="B11014" s="1"/>
    </row>
    <row r="11015" spans="2:2">
      <c r="B11015" s="1"/>
    </row>
    <row r="11016" spans="2:2">
      <c r="B11016" s="1"/>
    </row>
    <row r="11017" spans="2:2">
      <c r="B11017" s="1"/>
    </row>
    <row r="11018" spans="2:2">
      <c r="B11018" s="1"/>
    </row>
    <row r="11019" spans="2:2">
      <c r="B11019" s="1"/>
    </row>
    <row r="11020" spans="2:2">
      <c r="B11020" s="1"/>
    </row>
    <row r="11021" spans="2:2">
      <c r="B11021" s="1"/>
    </row>
    <row r="11022" spans="2:2">
      <c r="B11022" s="1"/>
    </row>
    <row r="11023" spans="2:2">
      <c r="B11023" s="1"/>
    </row>
    <row r="11024" spans="2:2">
      <c r="B11024" s="1"/>
    </row>
    <row r="11025" spans="2:2">
      <c r="B11025" s="1"/>
    </row>
    <row r="11026" spans="2:2">
      <c r="B11026" s="1"/>
    </row>
    <row r="11027" spans="2:2">
      <c r="B11027" s="1"/>
    </row>
    <row r="11028" spans="2:2">
      <c r="B11028" s="1"/>
    </row>
    <row r="11029" spans="2:2">
      <c r="B11029" s="1"/>
    </row>
    <row r="11030" spans="2:2">
      <c r="B11030" s="1"/>
    </row>
    <row r="11031" spans="2:2">
      <c r="B11031" s="1"/>
    </row>
    <row r="11032" spans="2:2">
      <c r="B11032" s="1"/>
    </row>
    <row r="11033" spans="2:2">
      <c r="B11033" s="1"/>
    </row>
    <row r="11034" spans="2:2">
      <c r="B11034" s="1"/>
    </row>
    <row r="11035" spans="2:2">
      <c r="B11035" s="1"/>
    </row>
    <row r="11036" spans="2:2">
      <c r="B11036" s="1"/>
    </row>
    <row r="11037" spans="2:2">
      <c r="B11037" s="1"/>
    </row>
    <row r="11038" spans="2:2">
      <c r="B11038" s="1"/>
    </row>
    <row r="11039" spans="2:2">
      <c r="B11039" s="1"/>
    </row>
    <row r="11040" spans="2:2">
      <c r="B11040" s="1"/>
    </row>
    <row r="11041" spans="2:2">
      <c r="B11041" s="1"/>
    </row>
    <row r="11042" spans="2:2">
      <c r="B11042" s="1"/>
    </row>
    <row r="11043" spans="2:2">
      <c r="B11043" s="1"/>
    </row>
    <row r="11044" spans="2:2">
      <c r="B11044" s="1"/>
    </row>
    <row r="11045" spans="2:2">
      <c r="B11045" s="1"/>
    </row>
    <row r="11046" spans="2:2">
      <c r="B11046" s="1"/>
    </row>
    <row r="11047" spans="2:2">
      <c r="B11047" s="1"/>
    </row>
    <row r="11048" spans="2:2">
      <c r="B11048" s="1"/>
    </row>
    <row r="11049" spans="2:2">
      <c r="B11049" s="1"/>
    </row>
    <row r="11050" spans="2:2">
      <c r="B11050" s="1"/>
    </row>
    <row r="11051" spans="2:2">
      <c r="B11051" s="1"/>
    </row>
    <row r="11052" spans="2:2">
      <c r="B11052" s="1"/>
    </row>
    <row r="11053" spans="2:2">
      <c r="B11053" s="1"/>
    </row>
    <row r="11054" spans="2:2">
      <c r="B11054" s="1"/>
    </row>
    <row r="11055" spans="2:2">
      <c r="B11055" s="1"/>
    </row>
    <row r="11056" spans="2:2">
      <c r="B11056" s="1"/>
    </row>
    <row r="11057" spans="2:2">
      <c r="B11057" s="1"/>
    </row>
    <row r="11058" spans="2:2">
      <c r="B11058" s="1"/>
    </row>
    <row r="11059" spans="2:2">
      <c r="B11059" s="1"/>
    </row>
    <row r="11060" spans="2:2">
      <c r="B11060" s="1"/>
    </row>
    <row r="11061" spans="2:2">
      <c r="B11061" s="1"/>
    </row>
    <row r="11062" spans="2:2">
      <c r="B11062" s="1"/>
    </row>
    <row r="11063" spans="2:2">
      <c r="B11063" s="1"/>
    </row>
    <row r="11064" spans="2:2">
      <c r="B11064" s="1"/>
    </row>
    <row r="11065" spans="2:2">
      <c r="B11065" s="1"/>
    </row>
    <row r="11066" spans="2:2">
      <c r="B11066" s="1"/>
    </row>
    <row r="11067" spans="2:2">
      <c r="B11067" s="1"/>
    </row>
    <row r="11068" spans="2:2">
      <c r="B11068" s="1"/>
    </row>
    <row r="11069" spans="2:2">
      <c r="B11069" s="1"/>
    </row>
    <row r="11070" spans="2:2">
      <c r="B11070" s="1"/>
    </row>
    <row r="11071" spans="2:2">
      <c r="B11071" s="1"/>
    </row>
    <row r="11072" spans="2:2">
      <c r="B11072" s="1"/>
    </row>
    <row r="11073" spans="2:2">
      <c r="B11073" s="1"/>
    </row>
    <row r="11074" spans="2:2">
      <c r="B11074" s="1"/>
    </row>
    <row r="11075" spans="2:2">
      <c r="B11075" s="1"/>
    </row>
    <row r="11076" spans="2:2">
      <c r="B11076" s="1"/>
    </row>
    <row r="11077" spans="2:2">
      <c r="B11077" s="1"/>
    </row>
    <row r="11078" spans="2:2">
      <c r="B11078" s="1"/>
    </row>
    <row r="11079" spans="2:2">
      <c r="B11079" s="1"/>
    </row>
    <row r="11080" spans="2:2">
      <c r="B11080" s="1"/>
    </row>
    <row r="11081" spans="2:2">
      <c r="B11081" s="1"/>
    </row>
    <row r="11082" spans="2:2">
      <c r="B11082" s="1"/>
    </row>
    <row r="11083" spans="2:2">
      <c r="B11083" s="1"/>
    </row>
    <row r="11084" spans="2:2">
      <c r="B11084" s="1"/>
    </row>
    <row r="11085" spans="2:2">
      <c r="B11085" s="1"/>
    </row>
    <row r="11086" spans="2:2">
      <c r="B11086" s="1"/>
    </row>
    <row r="11087" spans="2:2">
      <c r="B11087" s="1"/>
    </row>
    <row r="11088" spans="2:2">
      <c r="B11088" s="1"/>
    </row>
    <row r="11089" spans="2:2">
      <c r="B11089" s="1"/>
    </row>
    <row r="11090" spans="2:2">
      <c r="B11090" s="1"/>
    </row>
    <row r="11091" spans="2:2">
      <c r="B11091" s="1"/>
    </row>
    <row r="11092" spans="2:2">
      <c r="B11092" s="1"/>
    </row>
    <row r="11093" spans="2:2">
      <c r="B11093" s="1"/>
    </row>
    <row r="11094" spans="2:2">
      <c r="B11094" s="1"/>
    </row>
    <row r="11095" spans="2:2">
      <c r="B11095" s="1"/>
    </row>
    <row r="11096" spans="2:2">
      <c r="B11096" s="1"/>
    </row>
    <row r="11097" spans="2:2">
      <c r="B11097" s="1"/>
    </row>
    <row r="11098" spans="2:2">
      <c r="B11098" s="1"/>
    </row>
    <row r="11099" spans="2:2">
      <c r="B11099" s="1"/>
    </row>
    <row r="11100" spans="2:2">
      <c r="B11100" s="1"/>
    </row>
    <row r="11101" spans="2:2">
      <c r="B11101" s="1"/>
    </row>
    <row r="11102" spans="2:2">
      <c r="B11102" s="1"/>
    </row>
    <row r="11103" spans="2:2">
      <c r="B11103" s="1"/>
    </row>
    <row r="11104" spans="2:2">
      <c r="B11104" s="1"/>
    </row>
    <row r="11105" spans="2:2">
      <c r="B11105" s="1"/>
    </row>
    <row r="11106" spans="2:2">
      <c r="B11106" s="1"/>
    </row>
    <row r="11107" spans="2:2">
      <c r="B11107" s="1"/>
    </row>
    <row r="11108" spans="2:2">
      <c r="B11108" s="1"/>
    </row>
    <row r="11109" spans="2:2">
      <c r="B11109" s="1"/>
    </row>
    <row r="11110" spans="2:2">
      <c r="B11110" s="1"/>
    </row>
    <row r="11111" spans="2:2">
      <c r="B11111" s="1"/>
    </row>
    <row r="11112" spans="2:2">
      <c r="B11112" s="1"/>
    </row>
    <row r="11113" spans="2:2">
      <c r="B11113" s="1"/>
    </row>
    <row r="11114" spans="2:2">
      <c r="B11114" s="1"/>
    </row>
    <row r="11115" spans="2:2">
      <c r="B11115" s="1"/>
    </row>
    <row r="11116" spans="2:2">
      <c r="B11116" s="1"/>
    </row>
    <row r="11117" spans="2:2">
      <c r="B11117" s="1"/>
    </row>
    <row r="11118" spans="2:2">
      <c r="B11118" s="1"/>
    </row>
    <row r="11119" spans="2:2">
      <c r="B11119" s="1"/>
    </row>
    <row r="11120" spans="2:2">
      <c r="B11120" s="1"/>
    </row>
    <row r="11121" spans="2:2">
      <c r="B11121" s="1"/>
    </row>
    <row r="11122" spans="2:2">
      <c r="B11122" s="1"/>
    </row>
    <row r="11123" spans="2:2">
      <c r="B11123" s="1"/>
    </row>
    <row r="11124" spans="2:2">
      <c r="B11124" s="1"/>
    </row>
    <row r="11125" spans="2:2">
      <c r="B11125" s="1"/>
    </row>
    <row r="11126" spans="2:2">
      <c r="B11126" s="1"/>
    </row>
    <row r="11127" spans="2:2">
      <c r="B11127" s="1"/>
    </row>
    <row r="11128" spans="2:2">
      <c r="B11128" s="1"/>
    </row>
    <row r="11129" spans="2:2">
      <c r="B11129" s="1"/>
    </row>
    <row r="11130" spans="2:2">
      <c r="B11130" s="1"/>
    </row>
    <row r="11131" spans="2:2">
      <c r="B11131" s="1"/>
    </row>
    <row r="11132" spans="2:2">
      <c r="B11132" s="1"/>
    </row>
    <row r="11133" spans="2:2">
      <c r="B11133" s="1"/>
    </row>
    <row r="11134" spans="2:2">
      <c r="B11134" s="1"/>
    </row>
    <row r="11135" spans="2:2">
      <c r="B11135" s="1"/>
    </row>
    <row r="11136" spans="2:2">
      <c r="B11136" s="1"/>
    </row>
    <row r="11137" spans="2:2">
      <c r="B11137" s="1"/>
    </row>
    <row r="11138" spans="2:2">
      <c r="B11138" s="1"/>
    </row>
    <row r="11139" spans="2:2">
      <c r="B11139" s="1"/>
    </row>
    <row r="11140" spans="2:2">
      <c r="B11140" s="1"/>
    </row>
    <row r="11141" spans="2:2">
      <c r="B11141" s="1"/>
    </row>
    <row r="11142" spans="2:2">
      <c r="B11142" s="1"/>
    </row>
    <row r="11143" spans="2:2">
      <c r="B11143" s="1"/>
    </row>
    <row r="11144" spans="2:2">
      <c r="B11144" s="1"/>
    </row>
    <row r="11145" spans="2:2">
      <c r="B11145" s="1"/>
    </row>
    <row r="11146" spans="2:2">
      <c r="B11146" s="1"/>
    </row>
    <row r="11147" spans="2:2">
      <c r="B11147" s="1"/>
    </row>
    <row r="11148" spans="2:2">
      <c r="B11148" s="1"/>
    </row>
    <row r="11149" spans="2:2">
      <c r="B11149" s="1"/>
    </row>
    <row r="11150" spans="2:2">
      <c r="B11150" s="1"/>
    </row>
    <row r="11151" spans="2:2">
      <c r="B11151" s="1"/>
    </row>
    <row r="11152" spans="2:2">
      <c r="B11152" s="1"/>
    </row>
    <row r="11153" spans="2:2">
      <c r="B11153" s="1"/>
    </row>
    <row r="11154" spans="2:2">
      <c r="B11154" s="1"/>
    </row>
    <row r="11155" spans="2:2">
      <c r="B11155" s="1"/>
    </row>
    <row r="11156" spans="2:2">
      <c r="B11156" s="1"/>
    </row>
    <row r="11157" spans="2:2">
      <c r="B11157" s="1"/>
    </row>
    <row r="11158" spans="2:2">
      <c r="B11158" s="1"/>
    </row>
    <row r="11159" spans="2:2">
      <c r="B11159" s="1"/>
    </row>
    <row r="11160" spans="2:2">
      <c r="B11160" s="1"/>
    </row>
    <row r="11161" spans="2:2">
      <c r="B11161" s="1"/>
    </row>
    <row r="11162" spans="2:2">
      <c r="B11162" s="1"/>
    </row>
    <row r="11163" spans="2:2">
      <c r="B11163" s="1"/>
    </row>
    <row r="11164" spans="2:2">
      <c r="B11164" s="1"/>
    </row>
    <row r="11165" spans="2:2">
      <c r="B11165" s="1"/>
    </row>
    <row r="11166" spans="2:2">
      <c r="B11166" s="1"/>
    </row>
    <row r="11167" spans="2:2">
      <c r="B11167" s="1"/>
    </row>
    <row r="11168" spans="2:2">
      <c r="B11168" s="1"/>
    </row>
    <row r="11169" spans="2:2">
      <c r="B11169" s="1"/>
    </row>
    <row r="11170" spans="2:2">
      <c r="B11170" s="1"/>
    </row>
    <row r="11171" spans="2:2">
      <c r="B11171" s="1"/>
    </row>
    <row r="11172" spans="2:2">
      <c r="B11172" s="1"/>
    </row>
    <row r="11173" spans="2:2">
      <c r="B11173" s="1"/>
    </row>
    <row r="11174" spans="2:2">
      <c r="B11174" s="1"/>
    </row>
    <row r="11175" spans="2:2">
      <c r="B11175" s="1"/>
    </row>
    <row r="11176" spans="2:2">
      <c r="B11176" s="1"/>
    </row>
    <row r="11177" spans="2:2">
      <c r="B11177" s="1"/>
    </row>
    <row r="11178" spans="2:2">
      <c r="B11178" s="1"/>
    </row>
    <row r="11179" spans="2:2">
      <c r="B11179" s="1"/>
    </row>
    <row r="11180" spans="2:2">
      <c r="B11180" s="1"/>
    </row>
    <row r="11181" spans="2:2">
      <c r="B11181" s="1"/>
    </row>
    <row r="11182" spans="2:2">
      <c r="B11182" s="1"/>
    </row>
    <row r="11183" spans="2:2">
      <c r="B11183" s="1"/>
    </row>
    <row r="11184" spans="2:2">
      <c r="B11184" s="1"/>
    </row>
    <row r="11185" spans="2:2">
      <c r="B11185" s="1"/>
    </row>
    <row r="11186" spans="2:2">
      <c r="B11186" s="1"/>
    </row>
    <row r="11187" spans="2:2">
      <c r="B11187" s="1"/>
    </row>
    <row r="11188" spans="2:2">
      <c r="B11188" s="1"/>
    </row>
    <row r="11189" spans="2:2">
      <c r="B11189" s="1"/>
    </row>
    <row r="11190" spans="2:2">
      <c r="B11190" s="1"/>
    </row>
    <row r="11191" spans="2:2">
      <c r="B11191" s="1"/>
    </row>
    <row r="11192" spans="2:2">
      <c r="B11192" s="1"/>
    </row>
    <row r="11193" spans="2:2">
      <c r="B11193" s="1"/>
    </row>
    <row r="11194" spans="2:2">
      <c r="B11194" s="1"/>
    </row>
    <row r="11195" spans="2:2">
      <c r="B11195" s="1"/>
    </row>
    <row r="11196" spans="2:2">
      <c r="B11196" s="1"/>
    </row>
    <row r="11197" spans="2:2">
      <c r="B11197" s="1"/>
    </row>
    <row r="11198" spans="2:2">
      <c r="B11198" s="1"/>
    </row>
    <row r="11199" spans="2:2">
      <c r="B11199" s="1"/>
    </row>
    <row r="11200" spans="2:2">
      <c r="B11200" s="1"/>
    </row>
    <row r="11201" spans="2:2">
      <c r="B11201" s="1"/>
    </row>
    <row r="11202" spans="2:2">
      <c r="B11202" s="1"/>
    </row>
    <row r="11203" spans="2:2">
      <c r="B11203" s="1"/>
    </row>
    <row r="11204" spans="2:2">
      <c r="B11204" s="1"/>
    </row>
    <row r="11205" spans="2:2">
      <c r="B11205" s="1"/>
    </row>
    <row r="11206" spans="2:2">
      <c r="B11206" s="1"/>
    </row>
    <row r="11207" spans="2:2">
      <c r="B11207" s="1"/>
    </row>
    <row r="11208" spans="2:2">
      <c r="B11208" s="1"/>
    </row>
    <row r="11209" spans="2:2">
      <c r="B11209" s="1"/>
    </row>
    <row r="11210" spans="2:2">
      <c r="B11210" s="1"/>
    </row>
    <row r="11211" spans="2:2">
      <c r="B11211" s="1"/>
    </row>
    <row r="11212" spans="2:2">
      <c r="B11212" s="1"/>
    </row>
    <row r="11213" spans="2:2">
      <c r="B11213" s="1"/>
    </row>
    <row r="11214" spans="2:2">
      <c r="B11214" s="1"/>
    </row>
    <row r="11215" spans="2:2">
      <c r="B11215" s="1"/>
    </row>
    <row r="11216" spans="2:2">
      <c r="B11216" s="1"/>
    </row>
    <row r="11217" spans="2:2">
      <c r="B11217" s="1"/>
    </row>
    <row r="11218" spans="2:2">
      <c r="B11218" s="1"/>
    </row>
    <row r="11219" spans="2:2">
      <c r="B11219" s="1"/>
    </row>
    <row r="11220" spans="2:2">
      <c r="B11220" s="1"/>
    </row>
    <row r="11221" spans="2:2">
      <c r="B11221" s="1"/>
    </row>
    <row r="11222" spans="2:2">
      <c r="B11222" s="1"/>
    </row>
    <row r="11223" spans="2:2">
      <c r="B11223" s="1"/>
    </row>
    <row r="11224" spans="2:2">
      <c r="B11224" s="1"/>
    </row>
    <row r="11225" spans="2:2">
      <c r="B11225" s="1"/>
    </row>
    <row r="11226" spans="2:2">
      <c r="B11226" s="1"/>
    </row>
    <row r="11227" spans="2:2">
      <c r="B11227" s="1"/>
    </row>
    <row r="11228" spans="2:2">
      <c r="B11228" s="1"/>
    </row>
    <row r="11229" spans="2:2">
      <c r="B11229" s="1"/>
    </row>
    <row r="11230" spans="2:2">
      <c r="B11230" s="1"/>
    </row>
    <row r="11231" spans="2:2">
      <c r="B11231" s="1"/>
    </row>
    <row r="11232" spans="2:2">
      <c r="B11232" s="1"/>
    </row>
    <row r="11233" spans="2:2">
      <c r="B11233" s="1"/>
    </row>
    <row r="11234" spans="2:2">
      <c r="B11234" s="1"/>
    </row>
    <row r="11235" spans="2:2">
      <c r="B11235" s="1"/>
    </row>
    <row r="11236" spans="2:2">
      <c r="B11236" s="1"/>
    </row>
    <row r="11237" spans="2:2">
      <c r="B11237" s="1"/>
    </row>
    <row r="11238" spans="2:2">
      <c r="B11238" s="1"/>
    </row>
    <row r="11239" spans="2:2">
      <c r="B11239" s="1"/>
    </row>
    <row r="11240" spans="2:2">
      <c r="B11240" s="1"/>
    </row>
    <row r="11241" spans="2:2">
      <c r="B11241" s="1"/>
    </row>
    <row r="11242" spans="2:2">
      <c r="B11242" s="1"/>
    </row>
    <row r="11243" spans="2:2">
      <c r="B11243" s="1"/>
    </row>
    <row r="11244" spans="2:2">
      <c r="B11244" s="1"/>
    </row>
    <row r="11245" spans="2:2">
      <c r="B11245" s="1"/>
    </row>
    <row r="11246" spans="2:2">
      <c r="B11246" s="1"/>
    </row>
    <row r="11247" spans="2:2">
      <c r="B11247" s="1"/>
    </row>
    <row r="11248" spans="2:2">
      <c r="B11248" s="1"/>
    </row>
    <row r="11249" spans="2:2">
      <c r="B11249" s="1"/>
    </row>
    <row r="11250" spans="2:2">
      <c r="B11250" s="1"/>
    </row>
    <row r="11251" spans="2:2">
      <c r="B11251" s="1"/>
    </row>
    <row r="11252" spans="2:2">
      <c r="B11252" s="1"/>
    </row>
    <row r="11253" spans="2:2">
      <c r="B11253" s="1"/>
    </row>
    <row r="11254" spans="2:2">
      <c r="B11254" s="1"/>
    </row>
    <row r="11255" spans="2:2">
      <c r="B11255" s="1"/>
    </row>
    <row r="11256" spans="2:2">
      <c r="B11256" s="1"/>
    </row>
    <row r="11257" spans="2:2">
      <c r="B11257" s="1"/>
    </row>
    <row r="11258" spans="2:2">
      <c r="B11258" s="1"/>
    </row>
    <row r="11259" spans="2:2">
      <c r="B11259" s="1"/>
    </row>
    <row r="11260" spans="2:2">
      <c r="B11260" s="1"/>
    </row>
    <row r="11261" spans="2:2">
      <c r="B11261" s="1"/>
    </row>
    <row r="11262" spans="2:2">
      <c r="B11262" s="1"/>
    </row>
    <row r="11263" spans="2:2">
      <c r="B11263" s="1"/>
    </row>
    <row r="11264" spans="2:2">
      <c r="B11264" s="1"/>
    </row>
    <row r="11265" spans="2:2">
      <c r="B11265" s="1"/>
    </row>
    <row r="11266" spans="2:2">
      <c r="B11266" s="1"/>
    </row>
    <row r="11267" spans="2:2">
      <c r="B11267" s="1"/>
    </row>
    <row r="11268" spans="2:2">
      <c r="B11268" s="1"/>
    </row>
    <row r="11269" spans="2:2">
      <c r="B11269" s="1"/>
    </row>
    <row r="11270" spans="2:2">
      <c r="B11270" s="1"/>
    </row>
    <row r="11271" spans="2:2">
      <c r="B11271" s="1"/>
    </row>
    <row r="11272" spans="2:2">
      <c r="B11272" s="1"/>
    </row>
    <row r="11273" spans="2:2">
      <c r="B11273" s="1"/>
    </row>
    <row r="11274" spans="2:2">
      <c r="B11274" s="1"/>
    </row>
    <row r="11275" spans="2:2">
      <c r="B11275" s="1"/>
    </row>
    <row r="11276" spans="2:2">
      <c r="B11276" s="1"/>
    </row>
    <row r="11277" spans="2:2">
      <c r="B11277" s="1"/>
    </row>
    <row r="11278" spans="2:2">
      <c r="B11278" s="1"/>
    </row>
    <row r="11279" spans="2:2">
      <c r="B11279" s="1"/>
    </row>
    <row r="11280" spans="2:2">
      <c r="B11280" s="1"/>
    </row>
    <row r="11281" spans="2:2">
      <c r="B11281" s="1"/>
    </row>
    <row r="11282" spans="2:2">
      <c r="B11282" s="1"/>
    </row>
    <row r="11283" spans="2:2">
      <c r="B11283" s="1"/>
    </row>
    <row r="11284" spans="2:2">
      <c r="B11284" s="1"/>
    </row>
    <row r="11285" spans="2:2">
      <c r="B11285" s="1"/>
    </row>
    <row r="11286" spans="2:2">
      <c r="B11286" s="1"/>
    </row>
    <row r="11287" spans="2:2">
      <c r="B11287" s="1"/>
    </row>
    <row r="11288" spans="2:2">
      <c r="B11288" s="1"/>
    </row>
    <row r="11289" spans="2:2">
      <c r="B11289" s="1"/>
    </row>
    <row r="11290" spans="2:2">
      <c r="B11290" s="1"/>
    </row>
    <row r="11291" spans="2:2">
      <c r="B11291" s="1"/>
    </row>
    <row r="11292" spans="2:2">
      <c r="B11292" s="1"/>
    </row>
    <row r="11293" spans="2:2">
      <c r="B11293" s="1"/>
    </row>
    <row r="11294" spans="2:2">
      <c r="B11294" s="1"/>
    </row>
    <row r="11295" spans="2:2">
      <c r="B11295" s="1"/>
    </row>
    <row r="11296" spans="2:2">
      <c r="B11296" s="1"/>
    </row>
    <row r="11297" spans="2:2">
      <c r="B11297" s="1"/>
    </row>
    <row r="11298" spans="2:2">
      <c r="B11298" s="1"/>
    </row>
    <row r="11299" spans="2:2">
      <c r="B11299" s="1"/>
    </row>
    <row r="11300" spans="2:2">
      <c r="B11300" s="1"/>
    </row>
    <row r="11301" spans="2:2">
      <c r="B11301" s="1"/>
    </row>
    <row r="11302" spans="2:2">
      <c r="B11302" s="1"/>
    </row>
    <row r="11303" spans="2:2">
      <c r="B11303" s="1"/>
    </row>
    <row r="11304" spans="2:2">
      <c r="B11304" s="1"/>
    </row>
    <row r="11305" spans="2:2">
      <c r="B11305" s="1"/>
    </row>
    <row r="11306" spans="2:2">
      <c r="B11306" s="1"/>
    </row>
    <row r="11307" spans="2:2">
      <c r="B11307" s="1"/>
    </row>
    <row r="11308" spans="2:2">
      <c r="B11308" s="1"/>
    </row>
    <row r="11309" spans="2:2">
      <c r="B11309" s="1"/>
    </row>
    <row r="11310" spans="2:2">
      <c r="B11310" s="1"/>
    </row>
    <row r="11311" spans="2:2">
      <c r="B11311" s="1"/>
    </row>
    <row r="11312" spans="2:2">
      <c r="B11312" s="1"/>
    </row>
    <row r="11313" spans="2:2">
      <c r="B11313" s="1"/>
    </row>
    <row r="11314" spans="2:2">
      <c r="B11314" s="1"/>
    </row>
    <row r="11315" spans="2:2">
      <c r="B11315" s="1"/>
    </row>
    <row r="11316" spans="2:2">
      <c r="B11316" s="1"/>
    </row>
    <row r="11317" spans="2:2">
      <c r="B11317" s="1"/>
    </row>
    <row r="11318" spans="2:2">
      <c r="B11318" s="1"/>
    </row>
    <row r="11319" spans="2:2">
      <c r="B11319" s="1"/>
    </row>
    <row r="11320" spans="2:2">
      <c r="B11320" s="1"/>
    </row>
    <row r="11321" spans="2:2">
      <c r="B11321" s="1"/>
    </row>
    <row r="11322" spans="2:2">
      <c r="B11322" s="1"/>
    </row>
    <row r="11323" spans="2:2">
      <c r="B11323" s="1"/>
    </row>
    <row r="11324" spans="2:2">
      <c r="B11324" s="1"/>
    </row>
    <row r="11325" spans="2:2">
      <c r="B11325" s="1"/>
    </row>
    <row r="11326" spans="2:2">
      <c r="B11326" s="1"/>
    </row>
    <row r="11327" spans="2:2">
      <c r="B11327" s="1"/>
    </row>
    <row r="11328" spans="2:2">
      <c r="B11328" s="1"/>
    </row>
    <row r="11329" spans="2:2">
      <c r="B11329" s="1"/>
    </row>
    <row r="11330" spans="2:2">
      <c r="B11330" s="1"/>
    </row>
    <row r="11331" spans="2:2">
      <c r="B11331" s="1"/>
    </row>
    <row r="11332" spans="2:2">
      <c r="B11332" s="1"/>
    </row>
    <row r="11333" spans="2:2">
      <c r="B11333" s="1"/>
    </row>
    <row r="11334" spans="2:2">
      <c r="B11334" s="1"/>
    </row>
    <row r="11335" spans="2:2">
      <c r="B11335" s="1"/>
    </row>
    <row r="11336" spans="2:2">
      <c r="B11336" s="1"/>
    </row>
    <row r="11337" spans="2:2">
      <c r="B11337" s="1"/>
    </row>
    <row r="11338" spans="2:2">
      <c r="B11338" s="1"/>
    </row>
    <row r="11339" spans="2:2">
      <c r="B11339" s="1"/>
    </row>
    <row r="11340" spans="2:2">
      <c r="B11340" s="1"/>
    </row>
    <row r="11341" spans="2:2">
      <c r="B11341" s="1"/>
    </row>
    <row r="11342" spans="2:2">
      <c r="B11342" s="1"/>
    </row>
    <row r="11343" spans="2:2">
      <c r="B11343" s="1"/>
    </row>
    <row r="11344" spans="2:2">
      <c r="B11344" s="1"/>
    </row>
    <row r="11345" spans="2:2">
      <c r="B11345" s="1"/>
    </row>
    <row r="11346" spans="2:2">
      <c r="B11346" s="1"/>
    </row>
    <row r="11347" spans="2:2">
      <c r="B11347" s="1"/>
    </row>
    <row r="11348" spans="2:2">
      <c r="B11348" s="1"/>
    </row>
    <row r="11349" spans="2:2">
      <c r="B11349" s="1"/>
    </row>
    <row r="11350" spans="2:2">
      <c r="B11350" s="1"/>
    </row>
    <row r="11351" spans="2:2">
      <c r="B11351" s="1"/>
    </row>
    <row r="11352" spans="2:2">
      <c r="B11352" s="1"/>
    </row>
    <row r="11353" spans="2:2">
      <c r="B11353" s="1"/>
    </row>
    <row r="11354" spans="2:2">
      <c r="B11354" s="1"/>
    </row>
    <row r="11355" spans="2:2">
      <c r="B11355" s="1"/>
    </row>
    <row r="11356" spans="2:2">
      <c r="B11356" s="1"/>
    </row>
    <row r="11357" spans="2:2">
      <c r="B11357" s="1"/>
    </row>
    <row r="11358" spans="2:2">
      <c r="B11358" s="1"/>
    </row>
    <row r="11359" spans="2:2">
      <c r="B11359" s="1"/>
    </row>
    <row r="11360" spans="2:2">
      <c r="B11360" s="1"/>
    </row>
    <row r="11361" spans="2:2">
      <c r="B11361" s="1"/>
    </row>
    <row r="11362" spans="2:2">
      <c r="B11362" s="1"/>
    </row>
    <row r="11363" spans="2:2">
      <c r="B11363" s="1"/>
    </row>
    <row r="11364" spans="2:2">
      <c r="B11364" s="1"/>
    </row>
    <row r="11365" spans="2:2">
      <c r="B11365" s="1"/>
    </row>
    <row r="11366" spans="2:2">
      <c r="B11366" s="1"/>
    </row>
    <row r="11367" spans="2:2">
      <c r="B11367" s="1"/>
    </row>
    <row r="11368" spans="2:2">
      <c r="B11368" s="1"/>
    </row>
    <row r="11369" spans="2:2">
      <c r="B11369" s="1"/>
    </row>
    <row r="11370" spans="2:2">
      <c r="B11370" s="1"/>
    </row>
    <row r="11371" spans="2:2">
      <c r="B11371" s="1"/>
    </row>
    <row r="11372" spans="2:2">
      <c r="B11372" s="1"/>
    </row>
    <row r="11373" spans="2:2">
      <c r="B11373" s="1"/>
    </row>
    <row r="11374" spans="2:2">
      <c r="B11374" s="1"/>
    </row>
    <row r="11375" spans="2:2">
      <c r="B11375" s="1"/>
    </row>
    <row r="11376" spans="2:2">
      <c r="B11376" s="1"/>
    </row>
    <row r="11377" spans="2:2">
      <c r="B11377" s="1"/>
    </row>
    <row r="11378" spans="2:2">
      <c r="B11378" s="1"/>
    </row>
    <row r="11379" spans="2:2">
      <c r="B11379" s="1"/>
    </row>
    <row r="11380" spans="2:2">
      <c r="B11380" s="1"/>
    </row>
    <row r="11381" spans="2:2">
      <c r="B11381" s="1"/>
    </row>
    <row r="11382" spans="2:2">
      <c r="B11382" s="1"/>
    </row>
    <row r="11383" spans="2:2">
      <c r="B11383" s="1"/>
    </row>
    <row r="11384" spans="2:2">
      <c r="B11384" s="1"/>
    </row>
    <row r="11385" spans="2:2">
      <c r="B11385" s="1"/>
    </row>
    <row r="11386" spans="2:2">
      <c r="B11386" s="1"/>
    </row>
    <row r="11387" spans="2:2">
      <c r="B11387" s="1"/>
    </row>
    <row r="11388" spans="2:2">
      <c r="B11388" s="1"/>
    </row>
    <row r="11389" spans="2:2">
      <c r="B11389" s="1"/>
    </row>
    <row r="11390" spans="2:2">
      <c r="B11390" s="1"/>
    </row>
    <row r="11391" spans="2:2">
      <c r="B11391" s="1"/>
    </row>
    <row r="11392" spans="2:2">
      <c r="B11392" s="1"/>
    </row>
    <row r="11393" spans="2:2">
      <c r="B11393" s="1"/>
    </row>
    <row r="11394" spans="2:2">
      <c r="B11394" s="1"/>
    </row>
    <row r="11395" spans="2:2">
      <c r="B11395" s="1"/>
    </row>
    <row r="11396" spans="2:2">
      <c r="B11396" s="1"/>
    </row>
    <row r="11397" spans="2:2">
      <c r="B11397" s="1"/>
    </row>
    <row r="11398" spans="2:2">
      <c r="B11398" s="1"/>
    </row>
    <row r="11399" spans="2:2">
      <c r="B11399" s="1"/>
    </row>
    <row r="11400" spans="2:2">
      <c r="B11400" s="1"/>
    </row>
    <row r="11401" spans="2:2">
      <c r="B11401" s="1"/>
    </row>
    <row r="11402" spans="2:2">
      <c r="B11402" s="1"/>
    </row>
    <row r="11403" spans="2:2">
      <c r="B11403" s="1"/>
    </row>
    <row r="11404" spans="2:2">
      <c r="B11404" s="1"/>
    </row>
    <row r="11405" spans="2:2">
      <c r="B11405" s="1"/>
    </row>
    <row r="11406" spans="2:2">
      <c r="B11406" s="1"/>
    </row>
    <row r="11407" spans="2:2">
      <c r="B11407" s="1"/>
    </row>
    <row r="11408" spans="2:2">
      <c r="B11408" s="1"/>
    </row>
    <row r="11409" spans="2:2">
      <c r="B11409" s="1"/>
    </row>
    <row r="11410" spans="2:2">
      <c r="B11410" s="1"/>
    </row>
    <row r="11411" spans="2:2">
      <c r="B11411" s="1"/>
    </row>
    <row r="11412" spans="2:2">
      <c r="B11412" s="1"/>
    </row>
    <row r="11413" spans="2:2">
      <c r="B11413" s="1"/>
    </row>
    <row r="11414" spans="2:2">
      <c r="B11414" s="1"/>
    </row>
    <row r="11415" spans="2:2">
      <c r="B11415" s="1"/>
    </row>
    <row r="11416" spans="2:2">
      <c r="B11416" s="1"/>
    </row>
    <row r="11417" spans="2:2">
      <c r="B11417" s="1"/>
    </row>
    <row r="11418" spans="2:2">
      <c r="B11418" s="1"/>
    </row>
    <row r="11419" spans="2:2">
      <c r="B11419" s="1"/>
    </row>
    <row r="11420" spans="2:2">
      <c r="B11420" s="1"/>
    </row>
    <row r="11421" spans="2:2">
      <c r="B11421" s="1"/>
    </row>
    <row r="11422" spans="2:2">
      <c r="B11422" s="1"/>
    </row>
    <row r="11423" spans="2:2">
      <c r="B11423" s="1"/>
    </row>
    <row r="11424" spans="2:2">
      <c r="B11424" s="1"/>
    </row>
    <row r="11425" spans="2:2">
      <c r="B11425" s="1"/>
    </row>
    <row r="11426" spans="2:2">
      <c r="B11426" s="1"/>
    </row>
    <row r="11427" spans="2:2">
      <c r="B11427" s="1"/>
    </row>
    <row r="11428" spans="2:2">
      <c r="B11428" s="1"/>
    </row>
    <row r="11429" spans="2:2">
      <c r="B11429" s="1"/>
    </row>
    <row r="11430" spans="2:2">
      <c r="B11430" s="1"/>
    </row>
    <row r="11431" spans="2:2">
      <c r="B11431" s="1"/>
    </row>
    <row r="11432" spans="2:2">
      <c r="B11432" s="1"/>
    </row>
    <row r="11433" spans="2:2">
      <c r="B11433" s="1"/>
    </row>
    <row r="11434" spans="2:2">
      <c r="B11434" s="1"/>
    </row>
    <row r="11435" spans="2:2">
      <c r="B11435" s="1"/>
    </row>
    <row r="11436" spans="2:2">
      <c r="B11436" s="1"/>
    </row>
    <row r="11437" spans="2:2">
      <c r="B11437" s="1"/>
    </row>
    <row r="11438" spans="2:2">
      <c r="B11438" s="1"/>
    </row>
    <row r="11439" spans="2:2">
      <c r="B11439" s="1"/>
    </row>
    <row r="11440" spans="2:2">
      <c r="B11440" s="1"/>
    </row>
    <row r="11441" spans="2:2">
      <c r="B11441" s="1"/>
    </row>
    <row r="11442" spans="2:2">
      <c r="B11442" s="1"/>
    </row>
    <row r="11443" spans="2:2">
      <c r="B11443" s="1"/>
    </row>
    <row r="11444" spans="2:2">
      <c r="B11444" s="1"/>
    </row>
    <row r="11445" spans="2:2">
      <c r="B11445" s="1"/>
    </row>
    <row r="11446" spans="2:2">
      <c r="B11446" s="1"/>
    </row>
    <row r="11447" spans="2:2">
      <c r="B11447" s="1"/>
    </row>
    <row r="11448" spans="2:2">
      <c r="B11448" s="1"/>
    </row>
    <row r="11449" spans="2:2">
      <c r="B11449" s="1"/>
    </row>
    <row r="11450" spans="2:2">
      <c r="B11450" s="1"/>
    </row>
    <row r="11451" spans="2:2">
      <c r="B11451" s="1"/>
    </row>
    <row r="11452" spans="2:2">
      <c r="B11452" s="1"/>
    </row>
    <row r="11453" spans="2:2">
      <c r="B11453" s="1"/>
    </row>
    <row r="11454" spans="2:2">
      <c r="B11454" s="1"/>
    </row>
    <row r="11455" spans="2:2">
      <c r="B11455" s="1"/>
    </row>
    <row r="11456" spans="2:2">
      <c r="B11456" s="1"/>
    </row>
    <row r="11457" spans="2:2">
      <c r="B11457" s="1"/>
    </row>
    <row r="11458" spans="2:2">
      <c r="B11458" s="1"/>
    </row>
    <row r="11459" spans="2:2">
      <c r="B11459" s="1"/>
    </row>
    <row r="11460" spans="2:2">
      <c r="B11460" s="1"/>
    </row>
    <row r="11461" spans="2:2">
      <c r="B11461" s="1"/>
    </row>
    <row r="11462" spans="2:2">
      <c r="B11462" s="1"/>
    </row>
    <row r="11463" spans="2:2">
      <c r="B11463" s="1"/>
    </row>
    <row r="11464" spans="2:2">
      <c r="B11464" s="1"/>
    </row>
    <row r="11465" spans="2:2">
      <c r="B11465" s="1"/>
    </row>
    <row r="11466" spans="2:2">
      <c r="B11466" s="1"/>
    </row>
    <row r="11467" spans="2:2">
      <c r="B11467" s="1"/>
    </row>
    <row r="11468" spans="2:2">
      <c r="B11468" s="1"/>
    </row>
    <row r="11469" spans="2:2">
      <c r="B11469" s="1"/>
    </row>
    <row r="11470" spans="2:2">
      <c r="B11470" s="1"/>
    </row>
    <row r="11471" spans="2:2">
      <c r="B11471" s="1"/>
    </row>
    <row r="11472" spans="2:2">
      <c r="B11472" s="1"/>
    </row>
    <row r="11473" spans="2:2">
      <c r="B11473" s="1"/>
    </row>
    <row r="11474" spans="2:2">
      <c r="B11474" s="1"/>
    </row>
    <row r="11475" spans="2:2">
      <c r="B11475" s="1"/>
    </row>
    <row r="11476" spans="2:2">
      <c r="B11476" s="1"/>
    </row>
    <row r="11477" spans="2:2">
      <c r="B11477" s="1"/>
    </row>
    <row r="11478" spans="2:2">
      <c r="B11478" s="1"/>
    </row>
    <row r="11479" spans="2:2">
      <c r="B11479" s="1"/>
    </row>
    <row r="11480" spans="2:2">
      <c r="B11480" s="1"/>
    </row>
    <row r="11481" spans="2:2">
      <c r="B11481" s="1"/>
    </row>
    <row r="11482" spans="2:2">
      <c r="B11482" s="1"/>
    </row>
    <row r="11483" spans="2:2">
      <c r="B11483" s="1"/>
    </row>
    <row r="11484" spans="2:2">
      <c r="B11484" s="1"/>
    </row>
    <row r="11485" spans="2:2">
      <c r="B11485" s="1"/>
    </row>
    <row r="11486" spans="2:2">
      <c r="B11486" s="1"/>
    </row>
    <row r="11487" spans="2:2">
      <c r="B11487" s="1"/>
    </row>
    <row r="11488" spans="2:2">
      <c r="B11488" s="1"/>
    </row>
    <row r="11489" spans="2:2">
      <c r="B11489" s="1"/>
    </row>
    <row r="11490" spans="2:2">
      <c r="B11490" s="1"/>
    </row>
    <row r="11491" spans="2:2">
      <c r="B11491" s="1"/>
    </row>
    <row r="11492" spans="2:2">
      <c r="B11492" s="1"/>
    </row>
    <row r="11493" spans="2:2">
      <c r="B11493" s="1"/>
    </row>
    <row r="11494" spans="2:2">
      <c r="B11494" s="1"/>
    </row>
    <row r="11495" spans="2:2">
      <c r="B11495" s="1"/>
    </row>
    <row r="11496" spans="2:2">
      <c r="B11496" s="1"/>
    </row>
    <row r="11497" spans="2:2">
      <c r="B11497" s="1"/>
    </row>
    <row r="11498" spans="2:2">
      <c r="B11498" s="1"/>
    </row>
    <row r="11499" spans="2:2">
      <c r="B11499" s="1"/>
    </row>
    <row r="11500" spans="2:2">
      <c r="B11500" s="1"/>
    </row>
    <row r="11501" spans="2:2">
      <c r="B11501" s="1"/>
    </row>
    <row r="11502" spans="2:2">
      <c r="B11502" s="1"/>
    </row>
    <row r="11503" spans="2:2">
      <c r="B11503" s="1"/>
    </row>
    <row r="11504" spans="2:2">
      <c r="B11504" s="1"/>
    </row>
    <row r="11505" spans="2:2">
      <c r="B11505" s="1"/>
    </row>
    <row r="11506" spans="2:2">
      <c r="B11506" s="1"/>
    </row>
    <row r="11507" spans="2:2">
      <c r="B11507" s="1"/>
    </row>
    <row r="11508" spans="2:2">
      <c r="B11508" s="1"/>
    </row>
    <row r="11509" spans="2:2">
      <c r="B11509" s="1"/>
    </row>
    <row r="11510" spans="2:2">
      <c r="B11510" s="1"/>
    </row>
    <row r="11511" spans="2:2">
      <c r="B11511" s="1"/>
    </row>
    <row r="11512" spans="2:2">
      <c r="B11512" s="1"/>
    </row>
    <row r="11513" spans="2:2">
      <c r="B11513" s="1"/>
    </row>
    <row r="11514" spans="2:2">
      <c r="B11514" s="1"/>
    </row>
    <row r="11515" spans="2:2">
      <c r="B11515" s="1"/>
    </row>
    <row r="11516" spans="2:2">
      <c r="B11516" s="1"/>
    </row>
    <row r="11517" spans="2:2">
      <c r="B11517" s="1"/>
    </row>
    <row r="11518" spans="2:2">
      <c r="B11518" s="1"/>
    </row>
    <row r="11519" spans="2:2">
      <c r="B11519" s="1"/>
    </row>
    <row r="11520" spans="2:2">
      <c r="B11520" s="1"/>
    </row>
    <row r="11521" spans="2:2">
      <c r="B11521" s="1"/>
    </row>
    <row r="11522" spans="2:2">
      <c r="B11522" s="1"/>
    </row>
    <row r="11523" spans="2:2">
      <c r="B11523" s="1"/>
    </row>
    <row r="11524" spans="2:2">
      <c r="B11524" s="1"/>
    </row>
    <row r="11525" spans="2:2">
      <c r="B11525" s="1"/>
    </row>
    <row r="11526" spans="2:2">
      <c r="B11526" s="1"/>
    </row>
    <row r="11527" spans="2:2">
      <c r="B11527" s="1"/>
    </row>
    <row r="11528" spans="2:2">
      <c r="B11528" s="1"/>
    </row>
    <row r="11529" spans="2:2">
      <c r="B11529" s="1"/>
    </row>
    <row r="11530" spans="2:2">
      <c r="B11530" s="1"/>
    </row>
    <row r="11531" spans="2:2">
      <c r="B11531" s="1"/>
    </row>
    <row r="11532" spans="2:2">
      <c r="B11532" s="1"/>
    </row>
    <row r="11533" spans="2:2">
      <c r="B11533" s="1"/>
    </row>
    <row r="11534" spans="2:2">
      <c r="B11534" s="1"/>
    </row>
    <row r="11535" spans="2:2">
      <c r="B11535" s="1"/>
    </row>
    <row r="11536" spans="2:2">
      <c r="B11536" s="1"/>
    </row>
    <row r="11537" spans="2:2">
      <c r="B11537" s="1"/>
    </row>
    <row r="11538" spans="2:2">
      <c r="B11538" s="1"/>
    </row>
    <row r="11539" spans="2:2">
      <c r="B11539" s="1"/>
    </row>
    <row r="11540" spans="2:2">
      <c r="B11540" s="1"/>
    </row>
    <row r="11541" spans="2:2">
      <c r="B11541" s="1"/>
    </row>
    <row r="11542" spans="2:2">
      <c r="B11542" s="1"/>
    </row>
    <row r="11543" spans="2:2">
      <c r="B11543" s="1"/>
    </row>
    <row r="11544" spans="2:2">
      <c r="B11544" s="1"/>
    </row>
    <row r="11545" spans="2:2">
      <c r="B11545" s="1"/>
    </row>
    <row r="11546" spans="2:2">
      <c r="B11546" s="1"/>
    </row>
    <row r="11547" spans="2:2">
      <c r="B11547" s="1"/>
    </row>
    <row r="11548" spans="2:2">
      <c r="B11548" s="1"/>
    </row>
    <row r="11549" spans="2:2">
      <c r="B11549" s="1"/>
    </row>
    <row r="11550" spans="2:2">
      <c r="B11550" s="1"/>
    </row>
    <row r="11551" spans="2:2">
      <c r="B11551" s="1"/>
    </row>
    <row r="11552" spans="2:2">
      <c r="B11552" s="1"/>
    </row>
    <row r="11553" spans="2:2">
      <c r="B11553" s="1"/>
    </row>
    <row r="11554" spans="2:2">
      <c r="B11554" s="1"/>
    </row>
    <row r="11555" spans="2:2">
      <c r="B11555" s="1"/>
    </row>
    <row r="11556" spans="2:2">
      <c r="B11556" s="1"/>
    </row>
    <row r="11557" spans="2:2">
      <c r="B11557" s="1"/>
    </row>
    <row r="11558" spans="2:2">
      <c r="B11558" s="1"/>
    </row>
    <row r="11559" spans="2:2">
      <c r="B11559" s="1"/>
    </row>
    <row r="11560" spans="2:2">
      <c r="B11560" s="1"/>
    </row>
    <row r="11561" spans="2:2">
      <c r="B11561" s="1"/>
    </row>
    <row r="11562" spans="2:2">
      <c r="B11562" s="1"/>
    </row>
    <row r="11563" spans="2:2">
      <c r="B11563" s="1"/>
    </row>
    <row r="11564" spans="2:2">
      <c r="B11564" s="1"/>
    </row>
    <row r="11565" spans="2:2">
      <c r="B11565" s="1"/>
    </row>
    <row r="11566" spans="2:2">
      <c r="B11566" s="1"/>
    </row>
    <row r="11567" spans="2:2">
      <c r="B11567" s="1"/>
    </row>
    <row r="11568" spans="2:2">
      <c r="B11568" s="1"/>
    </row>
    <row r="11569" spans="2:2">
      <c r="B11569" s="1"/>
    </row>
    <row r="11570" spans="2:2">
      <c r="B11570" s="1"/>
    </row>
    <row r="11571" spans="2:2">
      <c r="B11571" s="1"/>
    </row>
    <row r="11572" spans="2:2">
      <c r="B11572" s="1"/>
    </row>
    <row r="11573" spans="2:2">
      <c r="B11573" s="1"/>
    </row>
    <row r="11574" spans="2:2">
      <c r="B11574" s="1"/>
    </row>
    <row r="11575" spans="2:2">
      <c r="B11575" s="1"/>
    </row>
    <row r="11576" spans="2:2">
      <c r="B11576" s="1"/>
    </row>
    <row r="11577" spans="2:2">
      <c r="B11577" s="1"/>
    </row>
    <row r="11578" spans="2:2">
      <c r="B11578" s="1"/>
    </row>
    <row r="11579" spans="2:2">
      <c r="B11579" s="1"/>
    </row>
    <row r="11580" spans="2:2">
      <c r="B11580" s="1"/>
    </row>
    <row r="11581" spans="2:2">
      <c r="B11581" s="1"/>
    </row>
    <row r="11582" spans="2:2">
      <c r="B11582" s="1"/>
    </row>
    <row r="11583" spans="2:2">
      <c r="B11583" s="1"/>
    </row>
    <row r="11584" spans="2:2">
      <c r="B11584" s="1"/>
    </row>
    <row r="11585" spans="2:2">
      <c r="B11585" s="1"/>
    </row>
    <row r="11586" spans="2:2">
      <c r="B11586" s="1"/>
    </row>
    <row r="11587" spans="2:2">
      <c r="B11587" s="1"/>
    </row>
    <row r="11588" spans="2:2">
      <c r="B11588" s="1"/>
    </row>
    <row r="11589" spans="2:2">
      <c r="B11589" s="1"/>
    </row>
    <row r="11590" spans="2:2">
      <c r="B11590" s="1"/>
    </row>
    <row r="11591" spans="2:2">
      <c r="B11591" s="1"/>
    </row>
    <row r="11592" spans="2:2">
      <c r="B11592" s="1"/>
    </row>
    <row r="11593" spans="2:2">
      <c r="B11593" s="1"/>
    </row>
    <row r="11594" spans="2:2">
      <c r="B11594" s="1"/>
    </row>
    <row r="11595" spans="2:2">
      <c r="B11595" s="1"/>
    </row>
    <row r="11596" spans="2:2">
      <c r="B11596" s="1"/>
    </row>
    <row r="11597" spans="2:2">
      <c r="B11597" s="1"/>
    </row>
    <row r="11598" spans="2:2">
      <c r="B11598" s="1"/>
    </row>
    <row r="11599" spans="2:2">
      <c r="B11599" s="1"/>
    </row>
    <row r="11600" spans="2:2">
      <c r="B11600" s="1"/>
    </row>
    <row r="11601" spans="2:2">
      <c r="B11601" s="1"/>
    </row>
    <row r="11602" spans="2:2">
      <c r="B11602" s="1"/>
    </row>
    <row r="11603" spans="2:2">
      <c r="B11603" s="1"/>
    </row>
    <row r="11604" spans="2:2">
      <c r="B11604" s="1"/>
    </row>
    <row r="11605" spans="2:2">
      <c r="B11605" s="1"/>
    </row>
    <row r="11606" spans="2:2">
      <c r="B11606" s="1"/>
    </row>
    <row r="11607" spans="2:2">
      <c r="B11607" s="1"/>
    </row>
    <row r="11608" spans="2:2">
      <c r="B11608" s="1"/>
    </row>
    <row r="11609" spans="2:2">
      <c r="B11609" s="1"/>
    </row>
    <row r="11610" spans="2:2">
      <c r="B11610" s="1"/>
    </row>
    <row r="11611" spans="2:2">
      <c r="B11611" s="1"/>
    </row>
    <row r="11612" spans="2:2">
      <c r="B11612" s="1"/>
    </row>
    <row r="11613" spans="2:2">
      <c r="B11613" s="1"/>
    </row>
    <row r="11614" spans="2:2">
      <c r="B11614" s="1"/>
    </row>
    <row r="11615" spans="2:2">
      <c r="B11615" s="1"/>
    </row>
    <row r="11616" spans="2:2">
      <c r="B11616" s="1"/>
    </row>
    <row r="11617" spans="2:2">
      <c r="B11617" s="1"/>
    </row>
    <row r="11618" spans="2:2">
      <c r="B11618" s="1"/>
    </row>
    <row r="11619" spans="2:2">
      <c r="B11619" s="1"/>
    </row>
    <row r="11620" spans="2:2">
      <c r="B11620" s="1"/>
    </row>
    <row r="11621" spans="2:2">
      <c r="B11621" s="1"/>
    </row>
    <row r="11622" spans="2:2">
      <c r="B11622" s="1"/>
    </row>
    <row r="11623" spans="2:2">
      <c r="B11623" s="1"/>
    </row>
    <row r="11624" spans="2:2">
      <c r="B11624" s="1"/>
    </row>
    <row r="11625" spans="2:2">
      <c r="B11625" s="1"/>
    </row>
    <row r="11626" spans="2:2">
      <c r="B11626" s="1"/>
    </row>
    <row r="11627" spans="2:2">
      <c r="B11627" s="1"/>
    </row>
    <row r="11628" spans="2:2">
      <c r="B11628" s="1"/>
    </row>
    <row r="11629" spans="2:2">
      <c r="B11629" s="1"/>
    </row>
    <row r="11630" spans="2:2">
      <c r="B11630" s="1"/>
    </row>
    <row r="11631" spans="2:2">
      <c r="B11631" s="1"/>
    </row>
    <row r="11632" spans="2:2">
      <c r="B11632" s="1"/>
    </row>
    <row r="11633" spans="2:2">
      <c r="B11633" s="1"/>
    </row>
    <row r="11634" spans="2:2">
      <c r="B11634" s="1"/>
    </row>
    <row r="11635" spans="2:2">
      <c r="B11635" s="1"/>
    </row>
    <row r="11636" spans="2:2">
      <c r="B11636" s="1"/>
    </row>
    <row r="11637" spans="2:2">
      <c r="B11637" s="1"/>
    </row>
    <row r="11638" spans="2:2">
      <c r="B11638" s="1"/>
    </row>
    <row r="11639" spans="2:2">
      <c r="B11639" s="1"/>
    </row>
    <row r="11640" spans="2:2">
      <c r="B11640" s="1"/>
    </row>
    <row r="11641" spans="2:2">
      <c r="B11641" s="1"/>
    </row>
    <row r="11642" spans="2:2">
      <c r="B11642" s="1"/>
    </row>
    <row r="11643" spans="2:2">
      <c r="B11643" s="1"/>
    </row>
    <row r="11644" spans="2:2">
      <c r="B11644" s="1"/>
    </row>
    <row r="11645" spans="2:2">
      <c r="B11645" s="1"/>
    </row>
    <row r="11646" spans="2:2">
      <c r="B11646" s="1"/>
    </row>
    <row r="11647" spans="2:2">
      <c r="B11647" s="1"/>
    </row>
    <row r="11648" spans="2:2">
      <c r="B11648" s="1"/>
    </row>
    <row r="11649" spans="2:2">
      <c r="B11649" s="1"/>
    </row>
    <row r="11650" spans="2:2">
      <c r="B11650" s="1"/>
    </row>
    <row r="11651" spans="2:2">
      <c r="B11651" s="1"/>
    </row>
    <row r="11652" spans="2:2">
      <c r="B11652" s="1"/>
    </row>
    <row r="11653" spans="2:2">
      <c r="B11653" s="1"/>
    </row>
    <row r="11654" spans="2:2">
      <c r="B11654" s="1"/>
    </row>
    <row r="11655" spans="2:2">
      <c r="B11655" s="1"/>
    </row>
    <row r="11656" spans="2:2">
      <c r="B11656" s="1"/>
    </row>
    <row r="11657" spans="2:2">
      <c r="B11657" s="1"/>
    </row>
    <row r="11658" spans="2:2">
      <c r="B11658" s="1"/>
    </row>
    <row r="11659" spans="2:2">
      <c r="B11659" s="1"/>
    </row>
    <row r="11660" spans="2:2">
      <c r="B11660" s="1"/>
    </row>
    <row r="11661" spans="2:2">
      <c r="B11661" s="1"/>
    </row>
    <row r="11662" spans="2:2">
      <c r="B11662" s="1"/>
    </row>
    <row r="11663" spans="2:2">
      <c r="B11663" s="1"/>
    </row>
    <row r="11664" spans="2:2">
      <c r="B11664" s="1"/>
    </row>
    <row r="11665" spans="2:2">
      <c r="B11665" s="1"/>
    </row>
    <row r="11666" spans="2:2">
      <c r="B11666" s="1"/>
    </row>
    <row r="11667" spans="2:2">
      <c r="B11667" s="1"/>
    </row>
    <row r="11668" spans="2:2">
      <c r="B11668" s="1"/>
    </row>
    <row r="11669" spans="2:2">
      <c r="B11669" s="1"/>
    </row>
    <row r="11670" spans="2:2">
      <c r="B11670" s="1"/>
    </row>
    <row r="11671" spans="2:2">
      <c r="B11671" s="1"/>
    </row>
    <row r="11672" spans="2:2">
      <c r="B11672" s="1"/>
    </row>
    <row r="11673" spans="2:2">
      <c r="B11673" s="1"/>
    </row>
    <row r="11674" spans="2:2">
      <c r="B11674" s="1"/>
    </row>
    <row r="11675" spans="2:2">
      <c r="B11675" s="1"/>
    </row>
    <row r="11676" spans="2:2">
      <c r="B11676" s="1"/>
    </row>
    <row r="11677" spans="2:2">
      <c r="B11677" s="1"/>
    </row>
    <row r="11678" spans="2:2">
      <c r="B11678" s="1"/>
    </row>
    <row r="11679" spans="2:2">
      <c r="B11679" s="1"/>
    </row>
    <row r="11680" spans="2:2">
      <c r="B11680" s="1"/>
    </row>
    <row r="11681" spans="2:2">
      <c r="B11681" s="1"/>
    </row>
    <row r="11682" spans="2:2">
      <c r="B11682" s="1"/>
    </row>
    <row r="11683" spans="2:2">
      <c r="B11683" s="1"/>
    </row>
    <row r="11684" spans="2:2">
      <c r="B11684" s="1"/>
    </row>
    <row r="11685" spans="2:2">
      <c r="B11685" s="1"/>
    </row>
    <row r="11686" spans="2:2">
      <c r="B11686" s="1"/>
    </row>
    <row r="11687" spans="2:2">
      <c r="B11687" s="1"/>
    </row>
    <row r="11688" spans="2:2">
      <c r="B11688" s="1"/>
    </row>
    <row r="11689" spans="2:2">
      <c r="B11689" s="1"/>
    </row>
    <row r="11690" spans="2:2">
      <c r="B11690" s="1"/>
    </row>
    <row r="11691" spans="2:2">
      <c r="B11691" s="1"/>
    </row>
    <row r="11692" spans="2:2">
      <c r="B11692" s="1"/>
    </row>
    <row r="11693" spans="2:2">
      <c r="B11693" s="1"/>
    </row>
    <row r="11694" spans="2:2">
      <c r="B11694" s="1"/>
    </row>
    <row r="11695" spans="2:2">
      <c r="B11695" s="1"/>
    </row>
    <row r="11696" spans="2:2">
      <c r="B11696" s="1"/>
    </row>
    <row r="11697" spans="2:2">
      <c r="B11697" s="1"/>
    </row>
    <row r="11698" spans="2:2">
      <c r="B11698" s="1"/>
    </row>
    <row r="11699" spans="2:2">
      <c r="B11699" s="1"/>
    </row>
    <row r="11700" spans="2:2">
      <c r="B11700" s="1"/>
    </row>
    <row r="11701" spans="2:2">
      <c r="B11701" s="1"/>
    </row>
    <row r="11702" spans="2:2">
      <c r="B11702" s="1"/>
    </row>
    <row r="11703" spans="2:2">
      <c r="B11703" s="1"/>
    </row>
    <row r="11704" spans="2:2">
      <c r="B11704" s="1"/>
    </row>
    <row r="11705" spans="2:2">
      <c r="B11705" s="1"/>
    </row>
    <row r="11706" spans="2:2">
      <c r="B11706" s="1"/>
    </row>
    <row r="11707" spans="2:2">
      <c r="B11707" s="1"/>
    </row>
    <row r="11708" spans="2:2">
      <c r="B11708" s="1"/>
    </row>
    <row r="11709" spans="2:2">
      <c r="B11709" s="1"/>
    </row>
    <row r="11710" spans="2:2">
      <c r="B11710" s="1"/>
    </row>
    <row r="11711" spans="2:2">
      <c r="B11711" s="1"/>
    </row>
    <row r="11712" spans="2:2">
      <c r="B11712" s="1"/>
    </row>
    <row r="11713" spans="2:2">
      <c r="B11713" s="1"/>
    </row>
    <row r="11714" spans="2:2">
      <c r="B11714" s="1"/>
    </row>
    <row r="11715" spans="2:2">
      <c r="B11715" s="1"/>
    </row>
    <row r="11716" spans="2:2">
      <c r="B11716" s="1"/>
    </row>
    <row r="11717" spans="2:2">
      <c r="B11717" s="1"/>
    </row>
    <row r="11718" spans="2:2">
      <c r="B11718" s="1"/>
    </row>
    <row r="11719" spans="2:2">
      <c r="B11719" s="1"/>
    </row>
    <row r="11720" spans="2:2">
      <c r="B11720" s="1"/>
    </row>
    <row r="11721" spans="2:2">
      <c r="B11721" s="1"/>
    </row>
    <row r="11722" spans="2:2">
      <c r="B11722" s="1"/>
    </row>
    <row r="11723" spans="2:2">
      <c r="B11723" s="1"/>
    </row>
    <row r="11724" spans="2:2">
      <c r="B11724" s="1"/>
    </row>
    <row r="11725" spans="2:2">
      <c r="B11725" s="1"/>
    </row>
    <row r="11726" spans="2:2">
      <c r="B11726" s="1"/>
    </row>
    <row r="11727" spans="2:2">
      <c r="B11727" s="1"/>
    </row>
    <row r="11728" spans="2:2">
      <c r="B11728" s="1"/>
    </row>
    <row r="11729" spans="2:2">
      <c r="B11729" s="1"/>
    </row>
    <row r="11730" spans="2:2">
      <c r="B11730" s="1"/>
    </row>
    <row r="11731" spans="2:2">
      <c r="B11731" s="1"/>
    </row>
    <row r="11732" spans="2:2">
      <c r="B11732" s="1"/>
    </row>
    <row r="11733" spans="2:2">
      <c r="B11733" s="1"/>
    </row>
    <row r="11734" spans="2:2">
      <c r="B11734" s="1"/>
    </row>
    <row r="11735" spans="2:2">
      <c r="B11735" s="1"/>
    </row>
    <row r="11736" spans="2:2">
      <c r="B11736" s="1"/>
    </row>
    <row r="11737" spans="2:2">
      <c r="B11737" s="1"/>
    </row>
    <row r="11738" spans="2:2">
      <c r="B11738" s="1"/>
    </row>
    <row r="11739" spans="2:2">
      <c r="B11739" s="1"/>
    </row>
    <row r="11740" spans="2:2">
      <c r="B11740" s="1"/>
    </row>
    <row r="11741" spans="2:2">
      <c r="B11741" s="1"/>
    </row>
    <row r="11742" spans="2:2">
      <c r="B11742" s="1"/>
    </row>
    <row r="11743" spans="2:2">
      <c r="B11743" s="1"/>
    </row>
    <row r="11744" spans="2:2">
      <c r="B11744" s="1"/>
    </row>
    <row r="11745" spans="2:2">
      <c r="B11745" s="1"/>
    </row>
    <row r="11746" spans="2:2">
      <c r="B11746" s="1"/>
    </row>
    <row r="11747" spans="2:2">
      <c r="B11747" s="1"/>
    </row>
    <row r="11748" spans="2:2">
      <c r="B11748" s="1"/>
    </row>
    <row r="11749" spans="2:2">
      <c r="B11749" s="1"/>
    </row>
    <row r="11750" spans="2:2">
      <c r="B11750" s="1"/>
    </row>
    <row r="11751" spans="2:2">
      <c r="B11751" s="1"/>
    </row>
    <row r="11752" spans="2:2">
      <c r="B11752" s="1"/>
    </row>
    <row r="11753" spans="2:2">
      <c r="B11753" s="1"/>
    </row>
    <row r="11754" spans="2:2">
      <c r="B11754" s="1"/>
    </row>
    <row r="11755" spans="2:2">
      <c r="B11755" s="1"/>
    </row>
    <row r="11756" spans="2:2">
      <c r="B11756" s="1"/>
    </row>
    <row r="11757" spans="2:2">
      <c r="B11757" s="1"/>
    </row>
    <row r="11758" spans="2:2">
      <c r="B11758" s="1"/>
    </row>
    <row r="11759" spans="2:2">
      <c r="B11759" s="1"/>
    </row>
    <row r="11760" spans="2:2">
      <c r="B11760" s="1"/>
    </row>
    <row r="11761" spans="2:2">
      <c r="B11761" s="1"/>
    </row>
    <row r="11762" spans="2:2">
      <c r="B11762" s="1"/>
    </row>
    <row r="11763" spans="2:2">
      <c r="B11763" s="1"/>
    </row>
    <row r="11764" spans="2:2">
      <c r="B11764" s="1"/>
    </row>
    <row r="11765" spans="2:2">
      <c r="B11765" s="1"/>
    </row>
    <row r="11766" spans="2:2">
      <c r="B11766" s="1"/>
    </row>
    <row r="11767" spans="2:2">
      <c r="B11767" s="1"/>
    </row>
    <row r="11768" spans="2:2">
      <c r="B11768" s="1"/>
    </row>
    <row r="11769" spans="2:2">
      <c r="B11769" s="1"/>
    </row>
    <row r="11770" spans="2:2">
      <c r="B11770" s="1"/>
    </row>
    <row r="11771" spans="2:2">
      <c r="B11771" s="1"/>
    </row>
    <row r="11772" spans="2:2">
      <c r="B11772" s="1"/>
    </row>
    <row r="11773" spans="2:2">
      <c r="B11773" s="1"/>
    </row>
    <row r="11774" spans="2:2">
      <c r="B11774" s="1"/>
    </row>
    <row r="11775" spans="2:2">
      <c r="B11775" s="1"/>
    </row>
    <row r="11776" spans="2:2">
      <c r="B11776" s="1"/>
    </row>
    <row r="11777" spans="1:2">
      <c r="B11777" s="1"/>
    </row>
    <row r="11778" spans="1:2">
      <c r="B11778" s="1"/>
    </row>
    <row r="11779" spans="1:2">
      <c r="B11779" s="1"/>
    </row>
    <row r="11780" spans="1:2">
      <c r="B11780" s="1"/>
    </row>
    <row r="11781" spans="1:2">
      <c r="B11781" s="1"/>
    </row>
    <row r="11782" spans="1:2">
      <c r="B11782" s="1"/>
    </row>
    <row r="11783" spans="1:2">
      <c r="B11783" s="1"/>
    </row>
    <row r="11784" spans="1:2">
      <c r="B11784" s="1"/>
    </row>
    <row r="11785" spans="1:2">
      <c r="B11785" s="1"/>
    </row>
    <row r="11786" spans="1:2">
      <c r="B11786" s="1"/>
    </row>
    <row r="11787" spans="1:2">
      <c r="A11787" s="2"/>
      <c r="B11787" s="1"/>
    </row>
    <row r="11788" spans="1:2">
      <c r="B11788" s="1"/>
    </row>
    <row r="11789" spans="1:2">
      <c r="B11789" s="1"/>
    </row>
    <row r="11790" spans="1:2">
      <c r="B11790" s="1"/>
    </row>
    <row r="11791" spans="1:2">
      <c r="B11791" s="1"/>
    </row>
    <row r="11792" spans="1:2">
      <c r="B11792" s="1"/>
    </row>
    <row r="11793" spans="2:2">
      <c r="B11793" s="1"/>
    </row>
    <row r="11794" spans="2:2">
      <c r="B11794" s="1"/>
    </row>
    <row r="11795" spans="2:2">
      <c r="B11795" s="1"/>
    </row>
    <row r="11796" spans="2:2">
      <c r="B11796" s="1"/>
    </row>
    <row r="11797" spans="2:2">
      <c r="B11797" s="1"/>
    </row>
    <row r="11798" spans="2:2">
      <c r="B11798" s="1"/>
    </row>
    <row r="11799" spans="2:2">
      <c r="B11799" s="1"/>
    </row>
    <row r="11800" spans="2:2">
      <c r="B11800" s="1"/>
    </row>
    <row r="11801" spans="2:2">
      <c r="B11801" s="1"/>
    </row>
    <row r="11802" spans="2:2">
      <c r="B11802" s="1"/>
    </row>
    <row r="11803" spans="2:2">
      <c r="B11803" s="1"/>
    </row>
    <row r="11804" spans="2:2">
      <c r="B11804" s="1"/>
    </row>
    <row r="11805" spans="2:2">
      <c r="B11805" s="1"/>
    </row>
    <row r="11806" spans="2:2">
      <c r="B11806" s="1"/>
    </row>
    <row r="11807" spans="2:2">
      <c r="B11807" s="1"/>
    </row>
    <row r="11808" spans="2:2">
      <c r="B11808" s="1"/>
    </row>
    <row r="11809" spans="2:2">
      <c r="B11809" s="1"/>
    </row>
    <row r="11810" spans="2:2">
      <c r="B11810" s="1"/>
    </row>
    <row r="11811" spans="2:2">
      <c r="B11811" s="1"/>
    </row>
    <row r="11812" spans="2:2">
      <c r="B11812" s="1"/>
    </row>
    <row r="11813" spans="2:2">
      <c r="B11813" s="1"/>
    </row>
    <row r="11814" spans="2:2">
      <c r="B11814" s="1"/>
    </row>
    <row r="11815" spans="2:2">
      <c r="B11815" s="1"/>
    </row>
    <row r="11816" spans="2:2">
      <c r="B11816" s="1"/>
    </row>
    <row r="11817" spans="2:2">
      <c r="B11817" s="1"/>
    </row>
    <row r="11818" spans="2:2">
      <c r="B11818" s="1"/>
    </row>
    <row r="11819" spans="2:2">
      <c r="B11819" s="1"/>
    </row>
    <row r="11820" spans="2:2">
      <c r="B11820" s="1"/>
    </row>
    <row r="11821" spans="2:2">
      <c r="B11821" s="1"/>
    </row>
    <row r="11822" spans="2:2">
      <c r="B11822" s="1"/>
    </row>
    <row r="11823" spans="2:2">
      <c r="B11823" s="1"/>
    </row>
    <row r="11824" spans="2:2">
      <c r="B11824" s="1"/>
    </row>
    <row r="11825" spans="2:2">
      <c r="B11825" s="1"/>
    </row>
    <row r="11826" spans="2:2">
      <c r="B11826" s="1"/>
    </row>
    <row r="11827" spans="2:2">
      <c r="B11827" s="1"/>
    </row>
    <row r="11828" spans="2:2">
      <c r="B11828" s="1"/>
    </row>
    <row r="11829" spans="2:2">
      <c r="B11829" s="1"/>
    </row>
    <row r="11830" spans="2:2">
      <c r="B11830" s="1"/>
    </row>
    <row r="11831" spans="2:2">
      <c r="B11831" s="1"/>
    </row>
    <row r="11832" spans="2:2">
      <c r="B11832" s="1"/>
    </row>
    <row r="11833" spans="2:2">
      <c r="B11833" s="1"/>
    </row>
    <row r="11834" spans="2:2">
      <c r="B11834" s="1"/>
    </row>
    <row r="11835" spans="2:2">
      <c r="B11835" s="1"/>
    </row>
    <row r="11836" spans="2:2">
      <c r="B11836" s="1"/>
    </row>
    <row r="11837" spans="2:2">
      <c r="B11837" s="1"/>
    </row>
    <row r="11838" spans="2:2">
      <c r="B11838" s="1"/>
    </row>
    <row r="11839" spans="2:2">
      <c r="B11839" s="1"/>
    </row>
    <row r="11840" spans="2:2">
      <c r="B11840" s="1"/>
    </row>
    <row r="11841" spans="2:2">
      <c r="B11841" s="1"/>
    </row>
    <row r="11842" spans="2:2">
      <c r="B11842" s="1"/>
    </row>
    <row r="11843" spans="2:2">
      <c r="B11843" s="1"/>
    </row>
    <row r="11844" spans="2:2">
      <c r="B11844" s="1"/>
    </row>
    <row r="11845" spans="2:2">
      <c r="B11845" s="1"/>
    </row>
    <row r="11846" spans="2:2">
      <c r="B11846" s="1"/>
    </row>
    <row r="11847" spans="2:2">
      <c r="B11847" s="1"/>
    </row>
    <row r="11848" spans="2:2">
      <c r="B11848" s="1"/>
    </row>
    <row r="11849" spans="2:2">
      <c r="B11849" s="1"/>
    </row>
    <row r="11850" spans="2:2">
      <c r="B11850" s="1"/>
    </row>
    <row r="11851" spans="2:2">
      <c r="B11851" s="1"/>
    </row>
    <row r="11852" spans="2:2">
      <c r="B11852" s="1"/>
    </row>
    <row r="11853" spans="2:2">
      <c r="B11853" s="1"/>
    </row>
    <row r="11854" spans="2:2">
      <c r="B11854" s="1"/>
    </row>
    <row r="11855" spans="2:2">
      <c r="B11855" s="1"/>
    </row>
    <row r="11856" spans="2:2">
      <c r="B11856" s="1"/>
    </row>
    <row r="11857" spans="2:2">
      <c r="B11857" s="1"/>
    </row>
    <row r="11858" spans="2:2">
      <c r="B11858" s="1"/>
    </row>
    <row r="11859" spans="2:2">
      <c r="B11859" s="1"/>
    </row>
    <row r="11860" spans="2:2">
      <c r="B11860" s="1"/>
    </row>
    <row r="11861" spans="2:2">
      <c r="B11861" s="1"/>
    </row>
    <row r="11862" spans="2:2">
      <c r="B11862" s="1"/>
    </row>
    <row r="11863" spans="2:2">
      <c r="B11863" s="1"/>
    </row>
    <row r="11864" spans="2:2">
      <c r="B11864" s="1"/>
    </row>
    <row r="11865" spans="2:2">
      <c r="B11865" s="1"/>
    </row>
    <row r="11866" spans="2:2">
      <c r="B11866" s="1"/>
    </row>
    <row r="11867" spans="2:2">
      <c r="B11867" s="1"/>
    </row>
    <row r="11868" spans="2:2">
      <c r="B11868" s="1"/>
    </row>
    <row r="11869" spans="2:2">
      <c r="B11869" s="1"/>
    </row>
    <row r="11870" spans="2:2">
      <c r="B11870" s="1"/>
    </row>
    <row r="11871" spans="2:2">
      <c r="B11871" s="1"/>
    </row>
    <row r="11872" spans="2:2">
      <c r="B11872" s="1"/>
    </row>
    <row r="11873" spans="2:2">
      <c r="B11873" s="1"/>
    </row>
    <row r="11874" spans="2:2">
      <c r="B11874" s="1"/>
    </row>
    <row r="11875" spans="2:2">
      <c r="B11875" s="1"/>
    </row>
    <row r="11876" spans="2:2">
      <c r="B11876" s="1"/>
    </row>
    <row r="11877" spans="2:2">
      <c r="B11877" s="1"/>
    </row>
    <row r="11878" spans="2:2">
      <c r="B11878" s="1"/>
    </row>
    <row r="11879" spans="2:2">
      <c r="B11879" s="1"/>
    </row>
    <row r="11880" spans="2:2">
      <c r="B11880" s="1"/>
    </row>
    <row r="11881" spans="2:2">
      <c r="B11881" s="1"/>
    </row>
    <row r="11882" spans="2:2">
      <c r="B11882" s="1"/>
    </row>
    <row r="11883" spans="2:2">
      <c r="B11883" s="1"/>
    </row>
    <row r="11884" spans="2:2">
      <c r="B11884" s="1"/>
    </row>
    <row r="11885" spans="2:2">
      <c r="B11885" s="1"/>
    </row>
    <row r="11886" spans="2:2">
      <c r="B11886" s="1"/>
    </row>
    <row r="11887" spans="2:2">
      <c r="B11887" s="1"/>
    </row>
    <row r="11888" spans="2:2">
      <c r="B11888" s="1"/>
    </row>
    <row r="11889" spans="2:2">
      <c r="B11889" s="1"/>
    </row>
    <row r="11890" spans="2:2">
      <c r="B11890" s="1"/>
    </row>
    <row r="11891" spans="2:2">
      <c r="B11891" s="1"/>
    </row>
    <row r="11892" spans="2:2">
      <c r="B11892" s="1"/>
    </row>
    <row r="11893" spans="2:2">
      <c r="B11893" s="1"/>
    </row>
    <row r="11894" spans="2:2">
      <c r="B11894" s="1"/>
    </row>
    <row r="11895" spans="2:2">
      <c r="B11895" s="1"/>
    </row>
    <row r="11896" spans="2:2">
      <c r="B11896" s="1"/>
    </row>
    <row r="11897" spans="2:2">
      <c r="B11897" s="1"/>
    </row>
    <row r="11898" spans="2:2">
      <c r="B11898" s="1"/>
    </row>
    <row r="11899" spans="2:2">
      <c r="B11899" s="1"/>
    </row>
    <row r="11900" spans="2:2">
      <c r="B11900" s="1"/>
    </row>
    <row r="11901" spans="2:2">
      <c r="B11901" s="1"/>
    </row>
    <row r="11902" spans="2:2">
      <c r="B11902" s="1"/>
    </row>
    <row r="11903" spans="2:2">
      <c r="B11903" s="1"/>
    </row>
    <row r="11904" spans="2:2">
      <c r="B11904" s="1"/>
    </row>
    <row r="11905" spans="2:2">
      <c r="B11905" s="1"/>
    </row>
    <row r="11906" spans="2:2">
      <c r="B11906" s="1"/>
    </row>
    <row r="11907" spans="2:2">
      <c r="B11907" s="1"/>
    </row>
    <row r="11908" spans="2:2">
      <c r="B11908" s="1"/>
    </row>
    <row r="11909" spans="2:2">
      <c r="B11909" s="1"/>
    </row>
    <row r="11910" spans="2:2">
      <c r="B11910" s="1"/>
    </row>
    <row r="11911" spans="2:2">
      <c r="B11911" s="1"/>
    </row>
    <row r="11912" spans="2:2">
      <c r="B11912" s="1"/>
    </row>
    <row r="11913" spans="2:2">
      <c r="B11913" s="1"/>
    </row>
    <row r="11914" spans="2:2">
      <c r="B11914" s="1"/>
    </row>
    <row r="11915" spans="2:2">
      <c r="B11915" s="1"/>
    </row>
    <row r="11916" spans="2:2">
      <c r="B11916" s="1"/>
    </row>
    <row r="11917" spans="2:2">
      <c r="B11917" s="1"/>
    </row>
    <row r="11918" spans="2:2">
      <c r="B11918" s="1"/>
    </row>
    <row r="11919" spans="2:2">
      <c r="B11919" s="1"/>
    </row>
    <row r="11920" spans="2:2">
      <c r="B11920" s="1"/>
    </row>
    <row r="11921" spans="2:2">
      <c r="B11921" s="1"/>
    </row>
    <row r="11922" spans="2:2">
      <c r="B11922" s="1"/>
    </row>
    <row r="11923" spans="2:2">
      <c r="B11923" s="1"/>
    </row>
    <row r="11924" spans="2:2">
      <c r="B11924" s="1"/>
    </row>
    <row r="11925" spans="2:2">
      <c r="B11925" s="1"/>
    </row>
    <row r="11926" spans="2:2">
      <c r="B11926" s="1"/>
    </row>
    <row r="11927" spans="2:2">
      <c r="B11927" s="1"/>
    </row>
    <row r="11928" spans="2:2">
      <c r="B11928" s="1"/>
    </row>
    <row r="11929" spans="2:2">
      <c r="B11929" s="1"/>
    </row>
    <row r="11930" spans="2:2">
      <c r="B11930" s="1"/>
    </row>
    <row r="11931" spans="2:2">
      <c r="B11931" s="1"/>
    </row>
    <row r="11932" spans="2:2">
      <c r="B11932" s="1"/>
    </row>
    <row r="11933" spans="2:2">
      <c r="B11933" s="1"/>
    </row>
    <row r="11934" spans="2:2">
      <c r="B11934" s="1"/>
    </row>
    <row r="11935" spans="2:2">
      <c r="B11935" s="1"/>
    </row>
    <row r="11936" spans="2:2">
      <c r="B11936" s="1"/>
    </row>
    <row r="11937" spans="2:2">
      <c r="B11937" s="1"/>
    </row>
    <row r="11938" spans="2:2">
      <c r="B11938" s="1"/>
    </row>
    <row r="11939" spans="2:2">
      <c r="B11939" s="1"/>
    </row>
    <row r="11940" spans="2:2">
      <c r="B11940" s="1"/>
    </row>
    <row r="11941" spans="2:2">
      <c r="B11941" s="1"/>
    </row>
    <row r="11942" spans="2:2">
      <c r="B11942" s="1"/>
    </row>
    <row r="11943" spans="2:2">
      <c r="B11943" s="1"/>
    </row>
    <row r="11944" spans="2:2">
      <c r="B11944" s="1"/>
    </row>
    <row r="11945" spans="2:2">
      <c r="B11945" s="1"/>
    </row>
    <row r="11946" spans="2:2">
      <c r="B11946" s="1"/>
    </row>
    <row r="11947" spans="2:2">
      <c r="B11947" s="1"/>
    </row>
    <row r="11948" spans="2:2">
      <c r="B11948" s="1"/>
    </row>
    <row r="11949" spans="2:2">
      <c r="B11949" s="1"/>
    </row>
    <row r="11950" spans="2:2">
      <c r="B11950" s="1"/>
    </row>
    <row r="11951" spans="2:2">
      <c r="B11951" s="1"/>
    </row>
    <row r="11952" spans="2:2">
      <c r="B11952" s="1"/>
    </row>
    <row r="11953" spans="2:2">
      <c r="B11953" s="1"/>
    </row>
    <row r="11954" spans="2:2">
      <c r="B11954" s="1"/>
    </row>
    <row r="11955" spans="2:2">
      <c r="B11955" s="1"/>
    </row>
    <row r="11956" spans="2:2">
      <c r="B11956" s="1"/>
    </row>
    <row r="11957" spans="2:2">
      <c r="B11957" s="1"/>
    </row>
    <row r="11958" spans="2:2">
      <c r="B11958" s="1"/>
    </row>
    <row r="11959" spans="2:2">
      <c r="B11959" s="1"/>
    </row>
    <row r="11960" spans="2:2">
      <c r="B11960" s="1"/>
    </row>
    <row r="11961" spans="2:2">
      <c r="B11961" s="1"/>
    </row>
    <row r="11962" spans="2:2">
      <c r="B11962" s="1"/>
    </row>
    <row r="11963" spans="2:2">
      <c r="B11963" s="1"/>
    </row>
    <row r="11964" spans="2:2">
      <c r="B11964" s="1"/>
    </row>
    <row r="11965" spans="2:2">
      <c r="B11965" s="1"/>
    </row>
    <row r="11966" spans="2:2">
      <c r="B11966" s="1"/>
    </row>
    <row r="11967" spans="2:2">
      <c r="B11967" s="1"/>
    </row>
    <row r="11968" spans="2:2">
      <c r="B11968" s="1"/>
    </row>
    <row r="11969" spans="2:2">
      <c r="B11969" s="1"/>
    </row>
    <row r="11970" spans="2:2">
      <c r="B11970" s="1"/>
    </row>
    <row r="11971" spans="2:2">
      <c r="B11971" s="1"/>
    </row>
    <row r="11972" spans="2:2">
      <c r="B11972" s="1"/>
    </row>
    <row r="11973" spans="2:2">
      <c r="B11973" s="1"/>
    </row>
    <row r="11974" spans="2:2">
      <c r="B11974" s="1"/>
    </row>
    <row r="11975" spans="2:2">
      <c r="B11975" s="1"/>
    </row>
    <row r="11976" spans="2:2">
      <c r="B11976" s="1"/>
    </row>
    <row r="11977" spans="2:2">
      <c r="B11977" s="1"/>
    </row>
    <row r="11978" spans="2:2">
      <c r="B11978" s="1"/>
    </row>
    <row r="11979" spans="2:2">
      <c r="B11979" s="1"/>
    </row>
    <row r="11980" spans="2:2">
      <c r="B11980" s="1"/>
    </row>
    <row r="11981" spans="2:2">
      <c r="B11981" s="1"/>
    </row>
    <row r="11982" spans="2:2">
      <c r="B11982" s="1"/>
    </row>
    <row r="11983" spans="2:2">
      <c r="B11983" s="1"/>
    </row>
    <row r="11984" spans="2:2">
      <c r="B11984" s="1"/>
    </row>
    <row r="11985" spans="2:2">
      <c r="B11985" s="1"/>
    </row>
    <row r="11986" spans="2:2">
      <c r="B11986" s="1"/>
    </row>
    <row r="11987" spans="2:2">
      <c r="B11987" s="1"/>
    </row>
    <row r="11988" spans="2:2">
      <c r="B11988" s="1"/>
    </row>
    <row r="11989" spans="2:2">
      <c r="B11989" s="1"/>
    </row>
    <row r="11990" spans="2:2">
      <c r="B11990" s="1"/>
    </row>
    <row r="11991" spans="2:2">
      <c r="B11991" s="1"/>
    </row>
    <row r="11992" spans="2:2">
      <c r="B11992" s="1"/>
    </row>
    <row r="11993" spans="2:2">
      <c r="B11993" s="1"/>
    </row>
    <row r="11994" spans="2:2">
      <c r="B11994" s="1"/>
    </row>
    <row r="11995" spans="2:2">
      <c r="B11995" s="1"/>
    </row>
    <row r="11996" spans="2:2">
      <c r="B11996" s="1"/>
    </row>
    <row r="11997" spans="2:2">
      <c r="B11997" s="1"/>
    </row>
    <row r="11998" spans="2:2">
      <c r="B11998" s="1"/>
    </row>
    <row r="11999" spans="2:2">
      <c r="B11999" s="1"/>
    </row>
    <row r="12000" spans="2:2">
      <c r="B12000" s="1"/>
    </row>
    <row r="12001" spans="2:2">
      <c r="B12001" s="1"/>
    </row>
    <row r="12002" spans="2:2">
      <c r="B12002" s="1"/>
    </row>
    <row r="12003" spans="2:2">
      <c r="B12003" s="1"/>
    </row>
    <row r="12004" spans="2:2">
      <c r="B12004" s="1"/>
    </row>
    <row r="12005" spans="2:2">
      <c r="B12005" s="1"/>
    </row>
    <row r="12006" spans="2:2">
      <c r="B12006" s="1"/>
    </row>
    <row r="12007" spans="2:2">
      <c r="B12007" s="1"/>
    </row>
    <row r="12008" spans="2:2">
      <c r="B12008" s="1"/>
    </row>
    <row r="12009" spans="2:2">
      <c r="B12009" s="1"/>
    </row>
    <row r="12010" spans="2:2">
      <c r="B12010" s="1"/>
    </row>
    <row r="12011" spans="2:2">
      <c r="B12011" s="1"/>
    </row>
    <row r="12012" spans="2:2">
      <c r="B12012" s="1"/>
    </row>
    <row r="12013" spans="2:2">
      <c r="B12013" s="1"/>
    </row>
    <row r="12014" spans="2:2">
      <c r="B12014" s="1"/>
    </row>
    <row r="12015" spans="2:2">
      <c r="B12015" s="1"/>
    </row>
    <row r="12016" spans="2:2">
      <c r="B12016" s="1"/>
    </row>
    <row r="12017" spans="1:2">
      <c r="B12017" s="1"/>
    </row>
    <row r="12018" spans="1:2">
      <c r="B12018" s="1"/>
    </row>
    <row r="12019" spans="1:2">
      <c r="B12019" s="1"/>
    </row>
    <row r="12020" spans="1:2">
      <c r="B12020" s="1"/>
    </row>
    <row r="12021" spans="1:2">
      <c r="B12021" s="1"/>
    </row>
    <row r="12022" spans="1:2">
      <c r="B12022" s="1"/>
    </row>
    <row r="12023" spans="1:2">
      <c r="B12023" s="1"/>
    </row>
    <row r="12024" spans="1:2">
      <c r="B12024" s="1"/>
    </row>
    <row r="12025" spans="1:2">
      <c r="B12025" s="1"/>
    </row>
    <row r="12026" spans="1:2">
      <c r="A12026" s="2"/>
      <c r="B12026" s="1"/>
    </row>
    <row r="12027" spans="1:2">
      <c r="B12027" s="1"/>
    </row>
    <row r="12028" spans="1:2">
      <c r="B12028" s="1"/>
    </row>
    <row r="12029" spans="1:2">
      <c r="B12029" s="1"/>
    </row>
    <row r="12030" spans="1:2">
      <c r="B12030" s="1"/>
    </row>
    <row r="12031" spans="1:2">
      <c r="B12031" s="1"/>
    </row>
    <row r="12032" spans="1:2">
      <c r="B12032" s="1"/>
    </row>
    <row r="12033" spans="2:2">
      <c r="B12033" s="1"/>
    </row>
    <row r="12034" spans="2:2">
      <c r="B12034" s="1"/>
    </row>
    <row r="12035" spans="2:2">
      <c r="B12035" s="1"/>
    </row>
    <row r="12036" spans="2:2">
      <c r="B12036" s="1"/>
    </row>
    <row r="12037" spans="2:2">
      <c r="B12037" s="1"/>
    </row>
    <row r="12038" spans="2:2">
      <c r="B12038" s="1"/>
    </row>
    <row r="12039" spans="2:2">
      <c r="B12039" s="1"/>
    </row>
    <row r="12040" spans="2:2">
      <c r="B12040" s="1"/>
    </row>
    <row r="12041" spans="2:2">
      <c r="B12041" s="1"/>
    </row>
    <row r="12042" spans="2:2">
      <c r="B12042" s="1"/>
    </row>
    <row r="12043" spans="2:2">
      <c r="B12043" s="1"/>
    </row>
    <row r="12044" spans="2:2">
      <c r="B12044" s="1"/>
    </row>
    <row r="12045" spans="2:2">
      <c r="B12045" s="1"/>
    </row>
    <row r="12046" spans="2:2">
      <c r="B12046" s="1"/>
    </row>
    <row r="12047" spans="2:2">
      <c r="B12047" s="1"/>
    </row>
    <row r="12048" spans="2:2">
      <c r="B12048" s="1"/>
    </row>
    <row r="12049" spans="2:2">
      <c r="B12049" s="1"/>
    </row>
    <row r="12050" spans="2:2">
      <c r="B12050" s="1"/>
    </row>
    <row r="12051" spans="2:2">
      <c r="B12051" s="1"/>
    </row>
    <row r="12052" spans="2:2">
      <c r="B12052" s="1"/>
    </row>
    <row r="12053" spans="2:2">
      <c r="B12053" s="1"/>
    </row>
    <row r="12054" spans="2:2">
      <c r="B12054" s="1"/>
    </row>
    <row r="12055" spans="2:2">
      <c r="B12055" s="1"/>
    </row>
    <row r="12056" spans="2:2">
      <c r="B12056" s="1"/>
    </row>
    <row r="12057" spans="2:2">
      <c r="B12057" s="1"/>
    </row>
    <row r="12058" spans="2:2">
      <c r="B12058" s="1"/>
    </row>
    <row r="12059" spans="2:2">
      <c r="B12059" s="1"/>
    </row>
    <row r="12060" spans="2:2">
      <c r="B12060" s="1"/>
    </row>
    <row r="12061" spans="2:2">
      <c r="B12061" s="1"/>
    </row>
    <row r="12062" spans="2:2">
      <c r="B12062" s="1"/>
    </row>
    <row r="12063" spans="2:2">
      <c r="B12063" s="1"/>
    </row>
    <row r="12064" spans="2:2">
      <c r="B12064" s="1"/>
    </row>
    <row r="12065" spans="2:2">
      <c r="B12065" s="1"/>
    </row>
    <row r="12066" spans="2:2">
      <c r="B12066" s="1"/>
    </row>
    <row r="12067" spans="2:2">
      <c r="B12067" s="1"/>
    </row>
    <row r="12068" spans="2:2">
      <c r="B12068" s="1"/>
    </row>
    <row r="12069" spans="2:2">
      <c r="B12069" s="1"/>
    </row>
    <row r="12070" spans="2:2">
      <c r="B12070" s="1"/>
    </row>
    <row r="12071" spans="2:2">
      <c r="B12071" s="1"/>
    </row>
    <row r="12072" spans="2:2">
      <c r="B12072" s="1"/>
    </row>
    <row r="12073" spans="2:2">
      <c r="B12073" s="1"/>
    </row>
    <row r="12074" spans="2:2">
      <c r="B12074" s="1"/>
    </row>
    <row r="12075" spans="2:2">
      <c r="B12075" s="1"/>
    </row>
    <row r="12076" spans="2:2">
      <c r="B12076" s="1"/>
    </row>
    <row r="12077" spans="2:2">
      <c r="B12077" s="1"/>
    </row>
    <row r="12078" spans="2:2">
      <c r="B12078" s="1"/>
    </row>
    <row r="12079" spans="2:2">
      <c r="B12079" s="1"/>
    </row>
    <row r="12080" spans="2:2">
      <c r="B12080" s="1"/>
    </row>
    <row r="12081" spans="2:2">
      <c r="B12081" s="1"/>
    </row>
    <row r="12082" spans="2:2">
      <c r="B12082" s="1"/>
    </row>
    <row r="12083" spans="2:2">
      <c r="B12083" s="1"/>
    </row>
    <row r="12084" spans="2:2">
      <c r="B12084" s="1"/>
    </row>
    <row r="12085" spans="2:2">
      <c r="B12085" s="1"/>
    </row>
    <row r="12086" spans="2:2">
      <c r="B12086" s="1"/>
    </row>
    <row r="12087" spans="2:2">
      <c r="B12087" s="1"/>
    </row>
    <row r="12088" spans="2:2">
      <c r="B12088" s="1"/>
    </row>
    <row r="12089" spans="2:2">
      <c r="B12089" s="1"/>
    </row>
    <row r="12090" spans="2:2">
      <c r="B12090" s="1"/>
    </row>
    <row r="12091" spans="2:2">
      <c r="B12091" s="1"/>
    </row>
    <row r="12092" spans="2:2">
      <c r="B12092" s="1"/>
    </row>
    <row r="12093" spans="2:2">
      <c r="B12093" s="1"/>
    </row>
    <row r="12094" spans="2:2">
      <c r="B12094" s="1"/>
    </row>
    <row r="12095" spans="2:2">
      <c r="B12095" s="1"/>
    </row>
    <row r="12096" spans="2:2">
      <c r="B12096" s="1"/>
    </row>
    <row r="12097" spans="2:2">
      <c r="B12097" s="1"/>
    </row>
    <row r="12098" spans="2:2">
      <c r="B12098" s="1"/>
    </row>
    <row r="12099" spans="2:2">
      <c r="B12099" s="1"/>
    </row>
    <row r="12100" spans="2:2">
      <c r="B12100" s="1"/>
    </row>
    <row r="12101" spans="2:2">
      <c r="B12101" s="1"/>
    </row>
    <row r="12102" spans="2:2">
      <c r="B12102" s="1"/>
    </row>
    <row r="12103" spans="2:2">
      <c r="B12103" s="1"/>
    </row>
    <row r="12104" spans="2:2">
      <c r="B12104" s="1"/>
    </row>
    <row r="12105" spans="2:2">
      <c r="B12105" s="1"/>
    </row>
    <row r="12106" spans="2:2">
      <c r="B12106" s="1"/>
    </row>
    <row r="12107" spans="2:2">
      <c r="B12107" s="1"/>
    </row>
    <row r="12108" spans="2:2">
      <c r="B12108" s="1"/>
    </row>
    <row r="12109" spans="2:2">
      <c r="B12109" s="1"/>
    </row>
    <row r="12110" spans="2:2">
      <c r="B12110" s="1"/>
    </row>
    <row r="12111" spans="2:2">
      <c r="B12111" s="1"/>
    </row>
    <row r="12112" spans="2:2">
      <c r="B12112" s="1"/>
    </row>
    <row r="12113" spans="2:2">
      <c r="B12113" s="1"/>
    </row>
    <row r="12114" spans="2:2">
      <c r="B12114" s="1"/>
    </row>
    <row r="12115" spans="2:2">
      <c r="B12115" s="1"/>
    </row>
    <row r="12116" spans="2:2">
      <c r="B12116" s="1"/>
    </row>
    <row r="12117" spans="2:2">
      <c r="B12117" s="1"/>
    </row>
    <row r="12118" spans="2:2">
      <c r="B12118" s="1"/>
    </row>
    <row r="12119" spans="2:2">
      <c r="B12119" s="1"/>
    </row>
    <row r="12120" spans="2:2">
      <c r="B12120" s="1"/>
    </row>
    <row r="12121" spans="2:2">
      <c r="B12121" s="1"/>
    </row>
    <row r="12122" spans="2:2">
      <c r="B12122" s="1"/>
    </row>
    <row r="12123" spans="2:2">
      <c r="B12123" s="1"/>
    </row>
    <row r="12124" spans="2:2">
      <c r="B12124" s="1"/>
    </row>
    <row r="12125" spans="2:2">
      <c r="B12125" s="1"/>
    </row>
    <row r="12126" spans="2:2">
      <c r="B12126" s="1"/>
    </row>
    <row r="12127" spans="2:2">
      <c r="B12127" s="1"/>
    </row>
    <row r="12128" spans="2:2">
      <c r="B12128" s="1"/>
    </row>
    <row r="12129" spans="2:2">
      <c r="B12129" s="1"/>
    </row>
    <row r="12130" spans="2:2">
      <c r="B12130" s="1"/>
    </row>
    <row r="12131" spans="2:2">
      <c r="B12131" s="1"/>
    </row>
    <row r="12132" spans="2:2">
      <c r="B12132" s="1"/>
    </row>
    <row r="12133" spans="2:2">
      <c r="B12133" s="1"/>
    </row>
    <row r="12134" spans="2:2">
      <c r="B12134" s="1"/>
    </row>
    <row r="12135" spans="2:2">
      <c r="B12135" s="1"/>
    </row>
    <row r="12136" spans="2:2">
      <c r="B12136" s="1"/>
    </row>
    <row r="12137" spans="2:2">
      <c r="B12137" s="1"/>
    </row>
    <row r="12138" spans="2:2">
      <c r="B12138" s="1"/>
    </row>
    <row r="12139" spans="2:2">
      <c r="B12139" s="1"/>
    </row>
    <row r="12140" spans="2:2">
      <c r="B12140" s="1"/>
    </row>
    <row r="12141" spans="2:2">
      <c r="B12141" s="1"/>
    </row>
    <row r="12142" spans="2:2">
      <c r="B12142" s="1"/>
    </row>
    <row r="12143" spans="2:2">
      <c r="B12143" s="1"/>
    </row>
    <row r="12144" spans="2:2">
      <c r="B12144" s="1"/>
    </row>
    <row r="12145" spans="2:2">
      <c r="B12145" s="1"/>
    </row>
    <row r="12146" spans="2:2">
      <c r="B12146" s="1"/>
    </row>
    <row r="12147" spans="2:2">
      <c r="B12147" s="1"/>
    </row>
    <row r="12148" spans="2:2">
      <c r="B12148" s="1"/>
    </row>
    <row r="12149" spans="2:2">
      <c r="B12149" s="1"/>
    </row>
    <row r="12150" spans="2:2">
      <c r="B12150" s="1"/>
    </row>
    <row r="12151" spans="2:2">
      <c r="B12151" s="1"/>
    </row>
    <row r="12152" spans="2:2">
      <c r="B12152" s="1"/>
    </row>
    <row r="12153" spans="2:2">
      <c r="B12153" s="1"/>
    </row>
    <row r="12154" spans="2:2">
      <c r="B12154" s="1"/>
    </row>
    <row r="12155" spans="2:2">
      <c r="B12155" s="1"/>
    </row>
    <row r="12156" spans="2:2">
      <c r="B12156" s="1"/>
    </row>
    <row r="12157" spans="2:2">
      <c r="B12157" s="1"/>
    </row>
    <row r="12158" spans="2:2">
      <c r="B12158" s="1"/>
    </row>
    <row r="12159" spans="2:2">
      <c r="B12159" s="1"/>
    </row>
    <row r="12160" spans="2:2">
      <c r="B12160" s="1"/>
    </row>
    <row r="12161" spans="2:2">
      <c r="B12161" s="1"/>
    </row>
    <row r="12162" spans="2:2">
      <c r="B12162" s="1"/>
    </row>
    <row r="12163" spans="2:2">
      <c r="B12163" s="1"/>
    </row>
    <row r="12164" spans="2:2">
      <c r="B12164" s="1"/>
    </row>
    <row r="12165" spans="2:2">
      <c r="B12165" s="1"/>
    </row>
    <row r="12166" spans="2:2">
      <c r="B12166" s="1"/>
    </row>
    <row r="12167" spans="2:2">
      <c r="B12167" s="1"/>
    </row>
    <row r="12168" spans="2:2">
      <c r="B12168" s="1"/>
    </row>
    <row r="12169" spans="2:2">
      <c r="B12169" s="1"/>
    </row>
    <row r="12170" spans="2:2">
      <c r="B12170" s="1"/>
    </row>
    <row r="12171" spans="2:2">
      <c r="B12171" s="1"/>
    </row>
    <row r="12172" spans="2:2">
      <c r="B12172" s="1"/>
    </row>
    <row r="12173" spans="2:2">
      <c r="B12173" s="1"/>
    </row>
    <row r="12174" spans="2:2">
      <c r="B12174" s="1"/>
    </row>
    <row r="12175" spans="2:2">
      <c r="B12175" s="1"/>
    </row>
    <row r="12176" spans="2:2">
      <c r="B12176" s="1"/>
    </row>
    <row r="12177" spans="2:2">
      <c r="B12177" s="1"/>
    </row>
    <row r="12178" spans="2:2">
      <c r="B12178" s="1"/>
    </row>
    <row r="12179" spans="2:2">
      <c r="B12179" s="1"/>
    </row>
    <row r="12180" spans="2:2">
      <c r="B12180" s="1"/>
    </row>
    <row r="12181" spans="2:2">
      <c r="B12181" s="1"/>
    </row>
    <row r="12182" spans="2:2">
      <c r="B12182" s="1"/>
    </row>
    <row r="12183" spans="2:2">
      <c r="B12183" s="1"/>
    </row>
    <row r="12184" spans="2:2">
      <c r="B12184" s="1"/>
    </row>
    <row r="12185" spans="2:2">
      <c r="B12185" s="1"/>
    </row>
    <row r="12186" spans="2:2">
      <c r="B12186" s="1"/>
    </row>
    <row r="12187" spans="2:2">
      <c r="B12187" s="1"/>
    </row>
    <row r="12188" spans="2:2">
      <c r="B12188" s="1"/>
    </row>
    <row r="12189" spans="2:2">
      <c r="B12189" s="1"/>
    </row>
    <row r="12190" spans="2:2">
      <c r="B12190" s="1"/>
    </row>
    <row r="12191" spans="2:2">
      <c r="B12191" s="1"/>
    </row>
    <row r="12192" spans="2:2">
      <c r="B12192" s="1"/>
    </row>
    <row r="12193" spans="2:2">
      <c r="B12193" s="1"/>
    </row>
    <row r="12194" spans="2:2">
      <c r="B12194" s="1"/>
    </row>
    <row r="12195" spans="2:2">
      <c r="B12195" s="1"/>
    </row>
    <row r="12196" spans="2:2">
      <c r="B12196" s="1"/>
    </row>
    <row r="12197" spans="2:2">
      <c r="B12197" s="1"/>
    </row>
    <row r="12198" spans="2:2">
      <c r="B12198" s="1"/>
    </row>
    <row r="12199" spans="2:2">
      <c r="B12199" s="1"/>
    </row>
    <row r="12200" spans="2:2">
      <c r="B12200" s="1"/>
    </row>
    <row r="12201" spans="2:2">
      <c r="B12201" s="1"/>
    </row>
    <row r="12202" spans="2:2">
      <c r="B12202" s="1"/>
    </row>
    <row r="12203" spans="2:2">
      <c r="B12203" s="1"/>
    </row>
    <row r="12204" spans="2:2">
      <c r="B12204" s="1"/>
    </row>
    <row r="12205" spans="2:2">
      <c r="B12205" s="1"/>
    </row>
    <row r="12206" spans="2:2">
      <c r="B12206" s="1"/>
    </row>
    <row r="12207" spans="2:2">
      <c r="B12207" s="1"/>
    </row>
    <row r="12208" spans="2:2">
      <c r="B12208" s="1"/>
    </row>
    <row r="12209" spans="2:2">
      <c r="B12209" s="1"/>
    </row>
    <row r="12210" spans="2:2">
      <c r="B12210" s="1"/>
    </row>
    <row r="12211" spans="2:2">
      <c r="B12211" s="1"/>
    </row>
    <row r="12212" spans="2:2">
      <c r="B12212" s="1"/>
    </row>
    <row r="12213" spans="2:2">
      <c r="B12213" s="1"/>
    </row>
    <row r="12214" spans="2:2">
      <c r="B12214" s="1"/>
    </row>
    <row r="12215" spans="2:2">
      <c r="B12215" s="1"/>
    </row>
    <row r="12216" spans="2:2">
      <c r="B12216" s="1"/>
    </row>
    <row r="12217" spans="2:2">
      <c r="B12217" s="1"/>
    </row>
    <row r="12218" spans="2:2">
      <c r="B12218" s="1"/>
    </row>
    <row r="12219" spans="2:2">
      <c r="B12219" s="1"/>
    </row>
    <row r="12220" spans="2:2">
      <c r="B12220" s="1"/>
    </row>
    <row r="12221" spans="2:2">
      <c r="B12221" s="1"/>
    </row>
    <row r="12222" spans="2:2">
      <c r="B12222" s="1"/>
    </row>
    <row r="12223" spans="2:2">
      <c r="B12223" s="1"/>
    </row>
    <row r="12224" spans="2:2">
      <c r="B12224" s="1"/>
    </row>
    <row r="12225" spans="2:2">
      <c r="B12225" s="1"/>
    </row>
    <row r="12226" spans="2:2">
      <c r="B12226" s="1"/>
    </row>
    <row r="12227" spans="2:2">
      <c r="B12227" s="1"/>
    </row>
    <row r="12228" spans="2:2">
      <c r="B12228" s="1"/>
    </row>
    <row r="12229" spans="2:2">
      <c r="B12229" s="1"/>
    </row>
    <row r="12230" spans="2:2">
      <c r="B12230" s="1"/>
    </row>
    <row r="12231" spans="2:2">
      <c r="B12231" s="1"/>
    </row>
    <row r="12232" spans="2:2">
      <c r="B12232" s="1"/>
    </row>
    <row r="12233" spans="2:2">
      <c r="B12233" s="1"/>
    </row>
    <row r="12234" spans="2:2">
      <c r="B12234" s="1"/>
    </row>
    <row r="12235" spans="2:2">
      <c r="B12235" s="1"/>
    </row>
    <row r="12236" spans="2:2">
      <c r="B12236" s="1"/>
    </row>
    <row r="12237" spans="2:2">
      <c r="B12237" s="1"/>
    </row>
    <row r="12238" spans="2:2">
      <c r="B12238" s="1"/>
    </row>
    <row r="12239" spans="2:2">
      <c r="B12239" s="1"/>
    </row>
    <row r="12240" spans="2:2">
      <c r="B12240" s="1"/>
    </row>
    <row r="12241" spans="2:2">
      <c r="B12241" s="1"/>
    </row>
    <row r="12242" spans="2:2">
      <c r="B12242" s="1"/>
    </row>
    <row r="12243" spans="2:2">
      <c r="B12243" s="1"/>
    </row>
    <row r="12244" spans="2:2">
      <c r="B12244" s="1"/>
    </row>
    <row r="12245" spans="2:2">
      <c r="B12245" s="1"/>
    </row>
    <row r="12246" spans="2:2">
      <c r="B12246" s="1"/>
    </row>
    <row r="12247" spans="2:2">
      <c r="B12247" s="1"/>
    </row>
    <row r="12248" spans="2:2">
      <c r="B12248" s="1"/>
    </row>
    <row r="12249" spans="2:2">
      <c r="B12249" s="1"/>
    </row>
    <row r="12250" spans="2:2">
      <c r="B12250" s="1"/>
    </row>
    <row r="12251" spans="2:2">
      <c r="B12251" s="1"/>
    </row>
    <row r="12252" spans="2:2">
      <c r="B12252" s="1"/>
    </row>
    <row r="12253" spans="2:2">
      <c r="B12253" s="1"/>
    </row>
    <row r="12254" spans="2:2">
      <c r="B12254" s="1"/>
    </row>
    <row r="12255" spans="2:2">
      <c r="B12255" s="1"/>
    </row>
    <row r="12256" spans="2:2">
      <c r="B12256" s="1"/>
    </row>
    <row r="12257" spans="2:2">
      <c r="B12257" s="1"/>
    </row>
    <row r="12258" spans="2:2">
      <c r="B12258" s="1"/>
    </row>
    <row r="12259" spans="2:2">
      <c r="B12259" s="1"/>
    </row>
    <row r="12260" spans="2:2">
      <c r="B12260" s="1"/>
    </row>
    <row r="12261" spans="2:2">
      <c r="B12261" s="1"/>
    </row>
    <row r="12262" spans="2:2">
      <c r="B12262" s="1"/>
    </row>
    <row r="12263" spans="2:2">
      <c r="B12263" s="1"/>
    </row>
    <row r="12264" spans="2:2">
      <c r="B12264" s="1"/>
    </row>
    <row r="12265" spans="2:2">
      <c r="B12265" s="1"/>
    </row>
    <row r="12266" spans="2:2">
      <c r="B12266" s="1"/>
    </row>
    <row r="12267" spans="2:2">
      <c r="B12267" s="1"/>
    </row>
    <row r="12268" spans="2:2">
      <c r="B12268" s="1"/>
    </row>
    <row r="12269" spans="2:2">
      <c r="B12269" s="1"/>
    </row>
    <row r="12270" spans="2:2">
      <c r="B12270" s="1"/>
    </row>
    <row r="12271" spans="2:2">
      <c r="B12271" s="1"/>
    </row>
    <row r="12272" spans="2:2">
      <c r="B12272" s="1"/>
    </row>
    <row r="12273" spans="2:2">
      <c r="B12273" s="1"/>
    </row>
    <row r="12274" spans="2:2">
      <c r="B12274" s="1"/>
    </row>
    <row r="12275" spans="2:2">
      <c r="B12275" s="1"/>
    </row>
    <row r="12276" spans="2:2">
      <c r="B12276" s="1"/>
    </row>
    <row r="12277" spans="2:2">
      <c r="B12277" s="1"/>
    </row>
    <row r="12278" spans="2:2">
      <c r="B12278" s="1"/>
    </row>
    <row r="12279" spans="2:2">
      <c r="B12279" s="1"/>
    </row>
    <row r="12280" spans="2:2">
      <c r="B12280" s="1"/>
    </row>
    <row r="12281" spans="2:2">
      <c r="B12281" s="1"/>
    </row>
    <row r="12282" spans="2:2">
      <c r="B12282" s="1"/>
    </row>
    <row r="12283" spans="2:2">
      <c r="B12283" s="1"/>
    </row>
    <row r="12284" spans="2:2">
      <c r="B12284" s="1"/>
    </row>
    <row r="12285" spans="2:2">
      <c r="B12285" s="1"/>
    </row>
    <row r="12286" spans="2:2">
      <c r="B12286" s="1"/>
    </row>
    <row r="12287" spans="2:2">
      <c r="B12287" s="1"/>
    </row>
    <row r="12288" spans="2:2">
      <c r="B12288" s="1"/>
    </row>
    <row r="12289" spans="2:2">
      <c r="B12289" s="1"/>
    </row>
    <row r="12290" spans="2:2">
      <c r="B12290" s="1"/>
    </row>
    <row r="12291" spans="2:2">
      <c r="B12291" s="1"/>
    </row>
    <row r="12292" spans="2:2">
      <c r="B12292" s="1"/>
    </row>
    <row r="12293" spans="2:2">
      <c r="B12293" s="1"/>
    </row>
    <row r="12294" spans="2:2">
      <c r="B12294" s="1"/>
    </row>
    <row r="12295" spans="2:2">
      <c r="B12295" s="1"/>
    </row>
    <row r="12296" spans="2:2">
      <c r="B12296" s="1"/>
    </row>
    <row r="12297" spans="2:2">
      <c r="B12297" s="1"/>
    </row>
    <row r="12298" spans="2:2">
      <c r="B12298" s="1"/>
    </row>
    <row r="12299" spans="2:2">
      <c r="B12299" s="1"/>
    </row>
    <row r="12300" spans="2:2">
      <c r="B12300" s="1"/>
    </row>
    <row r="12301" spans="2:2">
      <c r="B12301" s="1"/>
    </row>
    <row r="12302" spans="2:2">
      <c r="B12302" s="1"/>
    </row>
    <row r="12303" spans="2:2">
      <c r="B12303" s="1"/>
    </row>
    <row r="12304" spans="2:2">
      <c r="B12304" s="1"/>
    </row>
    <row r="12305" spans="2:2">
      <c r="B12305" s="1"/>
    </row>
    <row r="12306" spans="2:2">
      <c r="B12306" s="1"/>
    </row>
    <row r="12307" spans="2:2">
      <c r="B12307" s="1"/>
    </row>
    <row r="12308" spans="2:2">
      <c r="B12308" s="1"/>
    </row>
    <row r="12309" spans="2:2">
      <c r="B12309" s="1"/>
    </row>
    <row r="12310" spans="2:2">
      <c r="B12310" s="1"/>
    </row>
    <row r="12311" spans="2:2">
      <c r="B12311" s="1"/>
    </row>
    <row r="12312" spans="2:2">
      <c r="B12312" s="1"/>
    </row>
    <row r="12313" spans="2:2">
      <c r="B12313" s="1"/>
    </row>
    <row r="12314" spans="2:2">
      <c r="B12314" s="1"/>
    </row>
    <row r="12315" spans="2:2">
      <c r="B12315" s="1"/>
    </row>
    <row r="12316" spans="2:2">
      <c r="B12316" s="1"/>
    </row>
    <row r="12317" spans="2:2">
      <c r="B12317" s="1"/>
    </row>
    <row r="12318" spans="2:2">
      <c r="B12318" s="1"/>
    </row>
    <row r="12319" spans="2:2">
      <c r="B12319" s="1"/>
    </row>
    <row r="12320" spans="2:2">
      <c r="B12320" s="1"/>
    </row>
    <row r="12321" spans="2:2">
      <c r="B12321" s="1"/>
    </row>
    <row r="12322" spans="2:2">
      <c r="B12322" s="1"/>
    </row>
    <row r="12323" spans="2:2">
      <c r="B12323" s="1"/>
    </row>
    <row r="12324" spans="2:2">
      <c r="B12324" s="1"/>
    </row>
    <row r="12325" spans="2:2">
      <c r="B12325" s="1"/>
    </row>
    <row r="12326" spans="2:2">
      <c r="B12326" s="1"/>
    </row>
    <row r="12327" spans="2:2">
      <c r="B12327" s="1"/>
    </row>
    <row r="12328" spans="2:2">
      <c r="B12328" s="1"/>
    </row>
    <row r="12329" spans="2:2">
      <c r="B12329" s="1"/>
    </row>
    <row r="12330" spans="2:2">
      <c r="B12330" s="1"/>
    </row>
    <row r="12331" spans="2:2">
      <c r="B12331" s="1"/>
    </row>
    <row r="12332" spans="2:2">
      <c r="B12332" s="1"/>
    </row>
    <row r="12333" spans="2:2">
      <c r="B12333" s="1"/>
    </row>
    <row r="12334" spans="2:2">
      <c r="B12334" s="1"/>
    </row>
    <row r="12335" spans="2:2">
      <c r="B12335" s="1"/>
    </row>
    <row r="12336" spans="2:2">
      <c r="B12336" s="1"/>
    </row>
    <row r="12337" spans="2:2">
      <c r="B12337" s="1"/>
    </row>
    <row r="12338" spans="2:2">
      <c r="B12338" s="1"/>
    </row>
    <row r="12339" spans="2:2">
      <c r="B12339" s="1"/>
    </row>
    <row r="12340" spans="2:2">
      <c r="B12340" s="1"/>
    </row>
    <row r="12341" spans="2:2">
      <c r="B12341" s="1"/>
    </row>
    <row r="12342" spans="2:2">
      <c r="B12342" s="1"/>
    </row>
    <row r="12343" spans="2:2">
      <c r="B12343" s="1"/>
    </row>
    <row r="12344" spans="2:2">
      <c r="B12344" s="1"/>
    </row>
    <row r="12345" spans="2:2">
      <c r="B12345" s="1"/>
    </row>
    <row r="12346" spans="2:2">
      <c r="B12346" s="1"/>
    </row>
    <row r="12347" spans="2:2">
      <c r="B12347" s="1"/>
    </row>
    <row r="12348" spans="2:2">
      <c r="B12348" s="1"/>
    </row>
    <row r="12349" spans="2:2">
      <c r="B12349" s="1"/>
    </row>
    <row r="12350" spans="2:2">
      <c r="B12350" s="1"/>
    </row>
    <row r="12351" spans="2:2">
      <c r="B12351" s="1"/>
    </row>
    <row r="12352" spans="2:2">
      <c r="B12352" s="1"/>
    </row>
    <row r="12353" spans="2:2">
      <c r="B12353" s="1"/>
    </row>
    <row r="12354" spans="2:2">
      <c r="B12354" s="1"/>
    </row>
    <row r="12355" spans="2:2">
      <c r="B12355" s="1"/>
    </row>
    <row r="12356" spans="2:2">
      <c r="B12356" s="1"/>
    </row>
    <row r="12357" spans="2:2">
      <c r="B12357" s="1"/>
    </row>
    <row r="12358" spans="2:2">
      <c r="B12358" s="1"/>
    </row>
    <row r="12359" spans="2:2">
      <c r="B12359" s="1"/>
    </row>
    <row r="12360" spans="2:2">
      <c r="B12360" s="1"/>
    </row>
    <row r="12361" spans="2:2">
      <c r="B12361" s="1"/>
    </row>
    <row r="12362" spans="2:2">
      <c r="B12362" s="1"/>
    </row>
    <row r="12363" spans="2:2">
      <c r="B12363" s="1"/>
    </row>
    <row r="12364" spans="2:2">
      <c r="B12364" s="1"/>
    </row>
    <row r="12365" spans="2:2">
      <c r="B12365" s="1"/>
    </row>
    <row r="12366" spans="2:2">
      <c r="B12366" s="1"/>
    </row>
    <row r="12367" spans="2:2">
      <c r="B12367" s="1"/>
    </row>
    <row r="12368" spans="2:2">
      <c r="B12368" s="1"/>
    </row>
    <row r="12369" spans="2:2">
      <c r="B12369" s="1"/>
    </row>
    <row r="12370" spans="2:2">
      <c r="B12370" s="1"/>
    </row>
    <row r="12371" spans="2:2">
      <c r="B12371" s="1"/>
    </row>
    <row r="12372" spans="2:2">
      <c r="B12372" s="1"/>
    </row>
    <row r="12373" spans="2:2">
      <c r="B12373" s="1"/>
    </row>
    <row r="12374" spans="2:2">
      <c r="B12374" s="1"/>
    </row>
    <row r="12375" spans="2:2">
      <c r="B12375" s="1"/>
    </row>
    <row r="12376" spans="2:2">
      <c r="B12376" s="1"/>
    </row>
    <row r="12377" spans="2:2">
      <c r="B12377" s="1"/>
    </row>
    <row r="12378" spans="2:2">
      <c r="B12378" s="1"/>
    </row>
    <row r="12379" spans="2:2">
      <c r="B12379" s="1"/>
    </row>
    <row r="12380" spans="2:2">
      <c r="B12380" s="1"/>
    </row>
    <row r="12381" spans="2:2">
      <c r="B12381" s="1"/>
    </row>
    <row r="12382" spans="2:2">
      <c r="B12382" s="1"/>
    </row>
    <row r="12383" spans="2:2">
      <c r="B12383" s="1"/>
    </row>
    <row r="12384" spans="2:2">
      <c r="B12384" s="1"/>
    </row>
    <row r="12385" spans="2:2">
      <c r="B12385" s="1"/>
    </row>
    <row r="12386" spans="2:2">
      <c r="B12386" s="1"/>
    </row>
    <row r="12387" spans="2:2">
      <c r="B12387" s="1"/>
    </row>
    <row r="12388" spans="2:2">
      <c r="B12388" s="1"/>
    </row>
    <row r="12389" spans="2:2">
      <c r="B12389" s="1"/>
    </row>
    <row r="12390" spans="2:2">
      <c r="B12390" s="1"/>
    </row>
    <row r="12391" spans="2:2">
      <c r="B12391" s="1"/>
    </row>
    <row r="12392" spans="2:2">
      <c r="B12392" s="1"/>
    </row>
    <row r="12393" spans="2:2">
      <c r="B12393" s="1"/>
    </row>
    <row r="12394" spans="2:2">
      <c r="B12394" s="1"/>
    </row>
    <row r="12395" spans="2:2">
      <c r="B12395" s="1"/>
    </row>
    <row r="12396" spans="2:2">
      <c r="B12396" s="1"/>
    </row>
    <row r="12397" spans="2:2">
      <c r="B12397" s="1"/>
    </row>
    <row r="12398" spans="2:2">
      <c r="B12398" s="1"/>
    </row>
    <row r="12399" spans="2:2">
      <c r="B12399" s="1"/>
    </row>
    <row r="12400" spans="2:2">
      <c r="B12400" s="1"/>
    </row>
    <row r="12401" spans="2:2">
      <c r="B12401" s="1"/>
    </row>
    <row r="12402" spans="2:2">
      <c r="B12402" s="1"/>
    </row>
    <row r="12403" spans="2:2">
      <c r="B12403" s="1"/>
    </row>
    <row r="12404" spans="2:2">
      <c r="B12404" s="1"/>
    </row>
    <row r="12405" spans="2:2">
      <c r="B12405" s="1"/>
    </row>
    <row r="12406" spans="2:2">
      <c r="B12406" s="1"/>
    </row>
    <row r="12407" spans="2:2">
      <c r="B12407" s="1"/>
    </row>
    <row r="12408" spans="2:2">
      <c r="B12408" s="1"/>
    </row>
    <row r="12409" spans="2:2">
      <c r="B12409" s="1"/>
    </row>
    <row r="12410" spans="2:2">
      <c r="B12410" s="1"/>
    </row>
    <row r="12411" spans="2:2">
      <c r="B12411" s="1"/>
    </row>
    <row r="12412" spans="2:2">
      <c r="B12412" s="1"/>
    </row>
    <row r="12413" spans="2:2">
      <c r="B12413" s="1"/>
    </row>
    <row r="12414" spans="2:2">
      <c r="B12414" s="1"/>
    </row>
    <row r="12415" spans="2:2">
      <c r="B12415" s="1"/>
    </row>
    <row r="12416" spans="2:2">
      <c r="B12416" s="1"/>
    </row>
    <row r="12417" spans="2:2">
      <c r="B12417" s="1"/>
    </row>
    <row r="12418" spans="2:2">
      <c r="B12418" s="1"/>
    </row>
    <row r="12419" spans="2:2">
      <c r="B12419" s="1"/>
    </row>
    <row r="12420" spans="2:2">
      <c r="B12420" s="1"/>
    </row>
    <row r="12421" spans="2:2">
      <c r="B12421" s="1"/>
    </row>
    <row r="12422" spans="2:2">
      <c r="B12422" s="1"/>
    </row>
    <row r="12423" spans="2:2">
      <c r="B12423" s="1"/>
    </row>
    <row r="12424" spans="2:2">
      <c r="B12424" s="1"/>
    </row>
    <row r="12425" spans="2:2">
      <c r="B12425" s="1"/>
    </row>
    <row r="12426" spans="2:2">
      <c r="B12426" s="1"/>
    </row>
    <row r="12427" spans="2:2">
      <c r="B12427" s="1"/>
    </row>
    <row r="12428" spans="2:2">
      <c r="B12428" s="1"/>
    </row>
    <row r="12429" spans="2:2">
      <c r="B12429" s="1"/>
    </row>
    <row r="12430" spans="2:2">
      <c r="B12430" s="1"/>
    </row>
    <row r="12431" spans="2:2">
      <c r="B12431" s="1"/>
    </row>
    <row r="12432" spans="2:2">
      <c r="B12432" s="1"/>
    </row>
    <row r="12433" spans="2:2">
      <c r="B12433" s="1"/>
    </row>
    <row r="12434" spans="2:2">
      <c r="B12434" s="1"/>
    </row>
    <row r="12435" spans="2:2">
      <c r="B12435" s="1"/>
    </row>
    <row r="12436" spans="2:2">
      <c r="B12436" s="1"/>
    </row>
    <row r="12437" spans="2:2">
      <c r="B12437" s="1"/>
    </row>
    <row r="12438" spans="2:2">
      <c r="B12438" s="1"/>
    </row>
    <row r="12439" spans="2:2">
      <c r="B12439" s="1"/>
    </row>
    <row r="12440" spans="2:2">
      <c r="B12440" s="1"/>
    </row>
    <row r="12441" spans="2:2">
      <c r="B12441" s="1"/>
    </row>
    <row r="12442" spans="2:2">
      <c r="B12442" s="1"/>
    </row>
    <row r="12443" spans="2:2">
      <c r="B12443" s="1"/>
    </row>
    <row r="12444" spans="2:2">
      <c r="B12444" s="1"/>
    </row>
    <row r="12445" spans="2:2">
      <c r="B12445" s="1"/>
    </row>
    <row r="12446" spans="2:2">
      <c r="B12446" s="1"/>
    </row>
    <row r="12447" spans="2:2">
      <c r="B12447" s="1"/>
    </row>
    <row r="12448" spans="2:2">
      <c r="B12448" s="1"/>
    </row>
    <row r="12449" spans="2:2">
      <c r="B12449" s="1"/>
    </row>
    <row r="12450" spans="2:2">
      <c r="B12450" s="1"/>
    </row>
    <row r="12451" spans="2:2">
      <c r="B12451" s="1"/>
    </row>
    <row r="12452" spans="2:2">
      <c r="B12452" s="1"/>
    </row>
    <row r="12453" spans="2:2">
      <c r="B12453" s="1"/>
    </row>
    <row r="12454" spans="2:2">
      <c r="B12454" s="1"/>
    </row>
    <row r="12455" spans="2:2">
      <c r="B12455" s="1"/>
    </row>
    <row r="12456" spans="2:2">
      <c r="B12456" s="1"/>
    </row>
    <row r="12457" spans="2:2">
      <c r="B12457" s="1"/>
    </row>
    <row r="12458" spans="2:2">
      <c r="B12458" s="1"/>
    </row>
    <row r="12459" spans="2:2">
      <c r="B12459" s="1"/>
    </row>
    <row r="12460" spans="2:2">
      <c r="B12460" s="1"/>
    </row>
    <row r="12461" spans="2:2">
      <c r="B12461" s="1"/>
    </row>
    <row r="12462" spans="2:2">
      <c r="B12462" s="1"/>
    </row>
    <row r="12463" spans="2:2">
      <c r="B12463" s="1"/>
    </row>
    <row r="12464" spans="2:2">
      <c r="B12464" s="1"/>
    </row>
    <row r="12465" spans="2:2">
      <c r="B12465" s="1"/>
    </row>
    <row r="12466" spans="2:2">
      <c r="B12466" s="1"/>
    </row>
    <row r="12467" spans="2:2">
      <c r="B12467" s="1"/>
    </row>
    <row r="12468" spans="2:2">
      <c r="B12468" s="1"/>
    </row>
    <row r="12469" spans="2:2">
      <c r="B12469" s="1"/>
    </row>
    <row r="12470" spans="2:2">
      <c r="B12470" s="1"/>
    </row>
    <row r="12471" spans="2:2">
      <c r="B12471" s="1"/>
    </row>
    <row r="12472" spans="2:2">
      <c r="B12472" s="1"/>
    </row>
    <row r="12473" spans="2:2">
      <c r="B12473" s="1"/>
    </row>
    <row r="12474" spans="2:2">
      <c r="B12474" s="1"/>
    </row>
    <row r="12475" spans="2:2">
      <c r="B12475" s="1"/>
    </row>
    <row r="12476" spans="2:2">
      <c r="B12476" s="1"/>
    </row>
    <row r="12477" spans="2:2">
      <c r="B12477" s="1"/>
    </row>
    <row r="12478" spans="2:2">
      <c r="B12478" s="1"/>
    </row>
    <row r="12479" spans="2:2">
      <c r="B12479" s="1"/>
    </row>
    <row r="12480" spans="2:2">
      <c r="B12480" s="1"/>
    </row>
    <row r="12481" spans="2:2">
      <c r="B12481" s="1"/>
    </row>
  </sheetData>
  <sortState xmlns:xlrd2="http://schemas.microsoft.com/office/spreadsheetml/2017/richdata2" ref="A2:B12055">
    <sortCondition ref="B2:B12055"/>
  </sortState>
  <conditionalFormatting sqref="A963:A12481">
    <cfRule type="duplicateValues" dxfId="16" priority="2"/>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B5B38-C923-4DDE-950F-5AAE7E313ECA}">
  <sheetPr codeName="Sheet10">
    <tabColor rgb="FF7030A0"/>
    <pageSetUpPr fitToPage="1"/>
  </sheetPr>
  <dimension ref="A2:K47"/>
  <sheetViews>
    <sheetView showGridLines="0" workbookViewId="0">
      <selection activeCell="I15" sqref="I15"/>
    </sheetView>
  </sheetViews>
  <sheetFormatPr defaultRowHeight="14.4"/>
  <cols>
    <col min="1" max="10" width="9.88671875" customWidth="1"/>
  </cols>
  <sheetData>
    <row r="2" spans="1:10" ht="23.4">
      <c r="A2" s="357" t="s">
        <v>13740</v>
      </c>
      <c r="B2" s="357"/>
      <c r="C2" s="357"/>
      <c r="D2" s="357"/>
      <c r="E2" s="357"/>
      <c r="F2" s="357"/>
      <c r="G2" s="357"/>
    </row>
    <row r="4" spans="1:10">
      <c r="A4" s="8" t="s">
        <v>13741</v>
      </c>
    </row>
    <row r="5" spans="1:10" ht="14.4" customHeight="1">
      <c r="A5" s="331" t="s">
        <v>13743</v>
      </c>
      <c r="B5" s="332"/>
      <c r="C5" s="335"/>
      <c r="D5" s="335"/>
      <c r="E5" s="336"/>
      <c r="F5" s="323" t="s">
        <v>13744</v>
      </c>
      <c r="G5" s="324"/>
      <c r="H5" s="324"/>
      <c r="I5" s="346"/>
      <c r="J5" s="347"/>
    </row>
    <row r="6" spans="1:10">
      <c r="A6" s="367"/>
      <c r="B6" s="368"/>
      <c r="C6" s="337"/>
      <c r="D6" s="337"/>
      <c r="E6" s="338"/>
      <c r="F6" s="369"/>
      <c r="G6" s="370"/>
      <c r="H6" s="370"/>
      <c r="I6" s="289"/>
      <c r="J6" s="290"/>
    </row>
    <row r="7" spans="1:10" ht="14.4" customHeight="1">
      <c r="A7" s="331" t="s">
        <v>13746</v>
      </c>
      <c r="B7" s="332"/>
      <c r="C7" s="344"/>
      <c r="D7" s="344"/>
      <c r="E7" s="344"/>
      <c r="F7" s="323" t="s">
        <v>13745</v>
      </c>
      <c r="G7" s="324"/>
      <c r="H7" s="324"/>
      <c r="I7" s="327"/>
      <c r="J7" s="328"/>
    </row>
    <row r="8" spans="1:10">
      <c r="A8" s="333"/>
      <c r="B8" s="334"/>
      <c r="C8" s="345"/>
      <c r="D8" s="345"/>
      <c r="E8" s="345"/>
      <c r="F8" s="325"/>
      <c r="G8" s="326"/>
      <c r="H8" s="326"/>
      <c r="I8" s="329"/>
      <c r="J8" s="330"/>
    </row>
    <row r="9" spans="1:10">
      <c r="A9" s="323" t="s">
        <v>13747</v>
      </c>
      <c r="B9" s="324"/>
      <c r="C9" s="324"/>
      <c r="D9" s="324"/>
      <c r="E9" s="348"/>
      <c r="F9" s="323" t="s">
        <v>13748</v>
      </c>
      <c r="G9" s="324"/>
      <c r="H9" s="324"/>
      <c r="I9" s="324"/>
      <c r="J9" s="348"/>
    </row>
    <row r="10" spans="1:10">
      <c r="A10" s="288"/>
      <c r="B10" s="289"/>
      <c r="C10" s="289"/>
      <c r="D10" s="289"/>
      <c r="E10" s="290"/>
      <c r="F10" s="288"/>
      <c r="G10" s="289"/>
      <c r="H10" s="289"/>
      <c r="I10" s="289"/>
      <c r="J10" s="290"/>
    </row>
    <row r="11" spans="1:10">
      <c r="A11" s="288"/>
      <c r="B11" s="289"/>
      <c r="C11" s="289"/>
      <c r="D11" s="289"/>
      <c r="E11" s="290"/>
      <c r="F11" s="288"/>
      <c r="G11" s="289"/>
      <c r="H11" s="289"/>
      <c r="I11" s="289"/>
      <c r="J11" s="290"/>
    </row>
    <row r="12" spans="1:10">
      <c r="A12" s="294"/>
      <c r="B12" s="295"/>
      <c r="C12" s="295"/>
      <c r="D12" s="295"/>
      <c r="E12" s="296"/>
      <c r="F12" s="294"/>
      <c r="G12" s="295"/>
      <c r="H12" s="295"/>
      <c r="I12" s="295"/>
      <c r="J12" s="296"/>
    </row>
    <row r="13" spans="1:10">
      <c r="A13" s="341" t="s">
        <v>13749</v>
      </c>
      <c r="B13" s="342"/>
      <c r="C13" s="342"/>
      <c r="D13" s="342"/>
      <c r="E13" s="343"/>
      <c r="F13" s="360" t="s">
        <v>13750</v>
      </c>
      <c r="G13" s="361"/>
      <c r="H13" s="361"/>
      <c r="I13" s="362"/>
      <c r="J13" s="363"/>
    </row>
    <row r="14" spans="1:10">
      <c r="A14" s="288"/>
      <c r="B14" s="289"/>
      <c r="C14" s="289"/>
      <c r="D14" s="289"/>
      <c r="E14" s="290"/>
      <c r="F14" s="364" t="s">
        <v>13751</v>
      </c>
      <c r="G14" s="366"/>
      <c r="H14" s="217"/>
      <c r="I14" s="217"/>
      <c r="J14" s="218"/>
    </row>
    <row r="15" spans="1:10">
      <c r="A15" s="288"/>
      <c r="B15" s="289"/>
      <c r="C15" s="289"/>
      <c r="D15" s="289"/>
      <c r="E15" s="290"/>
      <c r="F15" s="365"/>
      <c r="G15" s="295"/>
      <c r="H15" s="221"/>
      <c r="I15" s="221"/>
      <c r="J15" s="222"/>
    </row>
    <row r="16" spans="1:10">
      <c r="A16" s="288"/>
      <c r="B16" s="289"/>
      <c r="C16" s="289"/>
      <c r="D16" s="289"/>
      <c r="E16" s="290"/>
      <c r="F16" s="297" t="s">
        <v>13752</v>
      </c>
      <c r="G16" s="298"/>
      <c r="H16" s="298"/>
      <c r="I16" s="346"/>
      <c r="J16" s="347"/>
    </row>
    <row r="17" spans="1:10">
      <c r="A17" s="288"/>
      <c r="B17" s="289"/>
      <c r="C17" s="289"/>
      <c r="D17" s="289"/>
      <c r="E17" s="290"/>
      <c r="F17" s="299"/>
      <c r="G17" s="300"/>
      <c r="H17" s="300"/>
      <c r="I17" s="295"/>
      <c r="J17" s="296"/>
    </row>
    <row r="18" spans="1:10">
      <c r="A18" s="288"/>
      <c r="B18" s="289"/>
      <c r="C18" s="289"/>
      <c r="D18" s="289"/>
      <c r="E18" s="290"/>
      <c r="F18" s="297" t="s">
        <v>13753</v>
      </c>
      <c r="G18" s="298"/>
      <c r="H18" s="346"/>
      <c r="I18" s="346"/>
      <c r="J18" s="347"/>
    </row>
    <row r="19" spans="1:10">
      <c r="A19" s="294"/>
      <c r="B19" s="295"/>
      <c r="C19" s="295"/>
      <c r="D19" s="295"/>
      <c r="E19" s="296"/>
      <c r="F19" s="358"/>
      <c r="G19" s="359"/>
      <c r="H19" s="289"/>
      <c r="I19" s="289"/>
      <c r="J19" s="290"/>
    </row>
    <row r="20" spans="1:10">
      <c r="A20" s="323" t="s">
        <v>13761</v>
      </c>
      <c r="B20" s="324"/>
      <c r="C20" s="324"/>
      <c r="D20" s="324"/>
      <c r="E20" s="348"/>
      <c r="F20" s="341" t="s">
        <v>13754</v>
      </c>
      <c r="G20" s="342"/>
      <c r="H20" s="342"/>
      <c r="I20" s="342"/>
      <c r="J20" s="343"/>
    </row>
    <row r="21" spans="1:10">
      <c r="A21" s="349">
        <v>200000</v>
      </c>
      <c r="B21" s="350"/>
      <c r="C21" s="353" t="s">
        <v>13762</v>
      </c>
      <c r="D21" s="353"/>
      <c r="E21" s="354"/>
      <c r="F21" s="288"/>
      <c r="G21" s="289"/>
      <c r="H21" s="289"/>
      <c r="I21" s="289"/>
      <c r="J21" s="290"/>
    </row>
    <row r="22" spans="1:10">
      <c r="A22" s="349"/>
      <c r="B22" s="350"/>
      <c r="C22" s="353"/>
      <c r="D22" s="353"/>
      <c r="E22" s="354"/>
      <c r="F22" s="291" t="s">
        <v>13755</v>
      </c>
      <c r="G22" s="292"/>
      <c r="H22" s="292"/>
      <c r="I22" s="292"/>
      <c r="J22" s="293"/>
    </row>
    <row r="23" spans="1:10">
      <c r="A23" s="351"/>
      <c r="B23" s="352"/>
      <c r="C23" s="355"/>
      <c r="D23" s="355"/>
      <c r="E23" s="356"/>
      <c r="F23" s="288"/>
      <c r="G23" s="289"/>
      <c r="H23" s="289"/>
      <c r="I23" s="289"/>
      <c r="J23" s="290"/>
    </row>
    <row r="24" spans="1:10">
      <c r="A24" s="297" t="s">
        <v>13760</v>
      </c>
      <c r="B24" s="298"/>
      <c r="C24" s="298"/>
      <c r="D24" s="375"/>
      <c r="E24" s="376"/>
      <c r="F24" s="291" t="s">
        <v>13756</v>
      </c>
      <c r="G24" s="292"/>
      <c r="H24" s="292"/>
      <c r="I24" s="292"/>
      <c r="J24" s="293"/>
    </row>
    <row r="25" spans="1:10">
      <c r="A25" s="299"/>
      <c r="B25" s="300"/>
      <c r="C25" s="300"/>
      <c r="D25" s="377"/>
      <c r="E25" s="378"/>
      <c r="F25" s="294"/>
      <c r="G25" s="295"/>
      <c r="H25" s="295"/>
      <c r="I25" s="295"/>
      <c r="J25" s="296"/>
    </row>
    <row r="26" spans="1:10">
      <c r="A26" s="297" t="s">
        <v>13759</v>
      </c>
      <c r="B26" s="298"/>
      <c r="C26" s="371"/>
      <c r="D26" s="371"/>
      <c r="E26" s="372"/>
      <c r="F26" s="297" t="s">
        <v>13757</v>
      </c>
      <c r="G26" s="298"/>
      <c r="H26" s="301" t="s">
        <v>13758</v>
      </c>
      <c r="I26" s="301"/>
      <c r="J26" s="302"/>
    </row>
    <row r="27" spans="1:10">
      <c r="A27" s="299"/>
      <c r="B27" s="300"/>
      <c r="C27" s="373"/>
      <c r="D27" s="373"/>
      <c r="E27" s="374"/>
      <c r="F27" s="299"/>
      <c r="G27" s="300"/>
      <c r="H27" s="303"/>
      <c r="I27" s="303"/>
      <c r="J27" s="304"/>
    </row>
    <row r="28" spans="1:10">
      <c r="A28" s="311" t="s">
        <v>13763</v>
      </c>
      <c r="B28" s="312"/>
      <c r="C28" s="312"/>
      <c r="D28" s="312"/>
      <c r="E28" s="312"/>
      <c r="F28" s="312"/>
      <c r="G28" s="312"/>
      <c r="H28" s="312"/>
      <c r="I28" s="312"/>
      <c r="J28" s="313"/>
    </row>
    <row r="29" spans="1:10">
      <c r="A29" s="364" t="s">
        <v>13764</v>
      </c>
      <c r="B29" s="371"/>
      <c r="C29" s="385">
        <v>0</v>
      </c>
      <c r="D29" s="298" t="s">
        <v>13765</v>
      </c>
      <c r="E29" s="383"/>
      <c r="F29" s="379" t="s">
        <v>13767</v>
      </c>
      <c r="G29" s="380"/>
      <c r="H29" s="387">
        <v>0</v>
      </c>
      <c r="I29" s="371" t="s">
        <v>13766</v>
      </c>
      <c r="J29" s="372"/>
    </row>
    <row r="30" spans="1:10">
      <c r="A30" s="365"/>
      <c r="B30" s="373"/>
      <c r="C30" s="386"/>
      <c r="D30" s="300"/>
      <c r="E30" s="384"/>
      <c r="F30" s="381"/>
      <c r="G30" s="382"/>
      <c r="H30" s="388"/>
      <c r="I30" s="373"/>
      <c r="J30" s="374"/>
    </row>
    <row r="31" spans="1:10">
      <c r="A31" s="311" t="s">
        <v>13768</v>
      </c>
      <c r="B31" s="312"/>
      <c r="C31" s="312"/>
      <c r="D31" s="312"/>
      <c r="E31" s="312"/>
      <c r="F31" s="312"/>
      <c r="G31" s="312"/>
      <c r="H31" s="312"/>
      <c r="I31" s="312"/>
      <c r="J31" s="313"/>
    </row>
    <row r="32" spans="1:10" ht="35.4" customHeight="1">
      <c r="A32" s="389" t="s">
        <v>13769</v>
      </c>
      <c r="B32" s="389"/>
      <c r="C32" s="389"/>
      <c r="D32" s="389"/>
      <c r="E32" s="389"/>
      <c r="F32" s="389"/>
      <c r="G32" s="389"/>
      <c r="H32" s="389"/>
      <c r="I32" s="389"/>
      <c r="J32" s="389"/>
    </row>
    <row r="33" spans="1:11">
      <c r="A33" s="314" t="s">
        <v>13770</v>
      </c>
      <c r="B33" s="315"/>
      <c r="C33" s="315"/>
      <c r="D33" s="315"/>
      <c r="E33" s="316"/>
      <c r="F33" s="314" t="s">
        <v>13778</v>
      </c>
      <c r="G33" s="315"/>
      <c r="H33" s="315"/>
      <c r="I33" s="315"/>
      <c r="J33" s="316"/>
    </row>
    <row r="34" spans="1:11">
      <c r="A34" s="399" t="s">
        <v>13780</v>
      </c>
      <c r="B34" s="400"/>
      <c r="C34" s="219"/>
      <c r="D34" s="219"/>
      <c r="E34" s="220"/>
      <c r="F34" s="288"/>
      <c r="G34" s="289"/>
      <c r="H34" s="289"/>
      <c r="I34" s="289"/>
      <c r="J34" s="290"/>
    </row>
    <row r="35" spans="1:11">
      <c r="A35" s="320"/>
      <c r="B35" s="321"/>
      <c r="C35" s="221"/>
      <c r="D35" s="221"/>
      <c r="E35" s="222"/>
      <c r="F35" s="294"/>
      <c r="G35" s="295"/>
      <c r="H35" s="295"/>
      <c r="I35" s="295"/>
      <c r="J35" s="296"/>
    </row>
    <row r="36" spans="1:11">
      <c r="A36" s="317" t="s">
        <v>13771</v>
      </c>
      <c r="B36" s="318"/>
      <c r="C36" s="318"/>
      <c r="D36" s="318"/>
      <c r="E36" s="319"/>
      <c r="F36" s="317" t="s">
        <v>13772</v>
      </c>
      <c r="G36" s="318"/>
      <c r="H36" s="318"/>
      <c r="I36" s="318"/>
      <c r="J36" s="319"/>
    </row>
    <row r="37" spans="1:11">
      <c r="A37" s="294"/>
      <c r="B37" s="295"/>
      <c r="C37" s="295"/>
      <c r="D37" s="295"/>
      <c r="E37" s="296"/>
      <c r="F37" s="320"/>
      <c r="G37" s="321"/>
      <c r="H37" s="321"/>
      <c r="I37" s="321"/>
      <c r="J37" s="322"/>
    </row>
    <row r="38" spans="1:11">
      <c r="A38" s="317" t="s">
        <v>13773</v>
      </c>
      <c r="B38" s="318"/>
      <c r="C38" s="319"/>
      <c r="D38" s="317" t="s">
        <v>13774</v>
      </c>
      <c r="E38" s="319"/>
      <c r="F38" s="305" t="s">
        <v>13777</v>
      </c>
      <c r="G38" s="306"/>
      <c r="H38" s="306"/>
      <c r="I38" s="306"/>
      <c r="J38" s="307"/>
    </row>
    <row r="39" spans="1:11">
      <c r="A39" s="294"/>
      <c r="B39" s="295"/>
      <c r="C39" s="296"/>
      <c r="D39" s="339">
        <f ca="1">TODAY()</f>
        <v>44249</v>
      </c>
      <c r="E39" s="340"/>
      <c r="F39" s="308"/>
      <c r="G39" s="309"/>
      <c r="H39" s="309"/>
      <c r="I39" s="309"/>
      <c r="J39" s="310"/>
    </row>
    <row r="40" spans="1:11">
      <c r="A40" s="305" t="s">
        <v>13775</v>
      </c>
      <c r="B40" s="306"/>
      <c r="C40" s="306"/>
      <c r="D40" s="306"/>
      <c r="E40" s="307"/>
      <c r="F40" s="305" t="s">
        <v>13776</v>
      </c>
      <c r="G40" s="306"/>
      <c r="H40" s="306"/>
      <c r="I40" s="306"/>
      <c r="J40" s="307"/>
    </row>
    <row r="41" spans="1:11">
      <c r="A41" s="308"/>
      <c r="B41" s="309"/>
      <c r="C41" s="309"/>
      <c r="D41" s="309"/>
      <c r="E41" s="310"/>
      <c r="F41" s="308"/>
      <c r="G41" s="309"/>
      <c r="H41" s="309"/>
      <c r="I41" s="309"/>
      <c r="J41" s="310"/>
    </row>
    <row r="42" spans="1:11" ht="22.2" customHeight="1">
      <c r="A42" s="8" t="s">
        <v>13742</v>
      </c>
    </row>
    <row r="43" spans="1:11">
      <c r="A43" s="392" t="s">
        <v>13779</v>
      </c>
      <c r="B43" s="393"/>
      <c r="C43" s="393"/>
      <c r="D43" s="393"/>
      <c r="E43" s="394"/>
      <c r="F43" s="401" t="s">
        <v>13771</v>
      </c>
      <c r="G43" s="402"/>
      <c r="H43" s="402"/>
      <c r="I43" s="402"/>
      <c r="J43" s="403"/>
    </row>
    <row r="44" spans="1:11" ht="20.399999999999999" customHeight="1">
      <c r="A44" s="395" t="s">
        <v>13780</v>
      </c>
      <c r="B44" s="396"/>
      <c r="C44" s="407"/>
      <c r="D44" s="407"/>
      <c r="E44" s="408"/>
      <c r="F44" s="404"/>
      <c r="G44" s="405"/>
      <c r="H44" s="405"/>
      <c r="I44" s="405"/>
      <c r="J44" s="406"/>
    </row>
    <row r="45" spans="1:11">
      <c r="A45" s="397"/>
      <c r="B45" s="398"/>
      <c r="C45" s="405"/>
      <c r="D45" s="405"/>
      <c r="E45" s="406"/>
      <c r="F45" s="409" t="s">
        <v>13774</v>
      </c>
      <c r="G45" s="410"/>
      <c r="H45" s="411"/>
      <c r="I45" s="411"/>
      <c r="J45" s="412"/>
    </row>
    <row r="46" spans="1:11">
      <c r="A46" s="391" t="s">
        <v>13781</v>
      </c>
      <c r="B46" s="391"/>
      <c r="C46" s="391"/>
      <c r="D46" s="391"/>
      <c r="E46" s="391"/>
      <c r="F46" s="391"/>
      <c r="G46" s="391"/>
      <c r="H46" s="391"/>
      <c r="I46" s="391"/>
      <c r="J46" s="391"/>
      <c r="K46" s="223"/>
    </row>
    <row r="47" spans="1:11" ht="51.6" customHeight="1">
      <c r="A47" s="390" t="s">
        <v>13782</v>
      </c>
      <c r="B47" s="390"/>
      <c r="C47" s="390"/>
      <c r="D47" s="390"/>
      <c r="E47" s="390"/>
      <c r="F47" s="390"/>
      <c r="G47" s="390"/>
      <c r="H47" s="390"/>
      <c r="I47" s="390"/>
      <c r="J47" s="390"/>
    </row>
  </sheetData>
  <mergeCells count="74">
    <mergeCell ref="A47:J47"/>
    <mergeCell ref="A46:J46"/>
    <mergeCell ref="A43:E43"/>
    <mergeCell ref="A44:B45"/>
    <mergeCell ref="A34:B35"/>
    <mergeCell ref="F43:J43"/>
    <mergeCell ref="F44:J44"/>
    <mergeCell ref="C44:E45"/>
    <mergeCell ref="F45:G45"/>
    <mergeCell ref="H45:J45"/>
    <mergeCell ref="F40:J40"/>
    <mergeCell ref="F41:J41"/>
    <mergeCell ref="F38:J38"/>
    <mergeCell ref="F39:J39"/>
    <mergeCell ref="A37:E37"/>
    <mergeCell ref="F34:J35"/>
    <mergeCell ref="I29:J30"/>
    <mergeCell ref="D29:E30"/>
    <mergeCell ref="C29:C30"/>
    <mergeCell ref="H29:H30"/>
    <mergeCell ref="A32:J32"/>
    <mergeCell ref="C26:E27"/>
    <mergeCell ref="A24:C25"/>
    <mergeCell ref="D24:E25"/>
    <mergeCell ref="A29:B30"/>
    <mergeCell ref="F29:G30"/>
    <mergeCell ref="A26:B27"/>
    <mergeCell ref="A2:G2"/>
    <mergeCell ref="F18:G19"/>
    <mergeCell ref="H18:J19"/>
    <mergeCell ref="A10:E12"/>
    <mergeCell ref="A9:E9"/>
    <mergeCell ref="F9:J9"/>
    <mergeCell ref="F10:J12"/>
    <mergeCell ref="A13:E13"/>
    <mergeCell ref="A14:E19"/>
    <mergeCell ref="F13:H13"/>
    <mergeCell ref="I13:J13"/>
    <mergeCell ref="F14:F15"/>
    <mergeCell ref="G14:G15"/>
    <mergeCell ref="A5:B6"/>
    <mergeCell ref="F5:H6"/>
    <mergeCell ref="I5:J6"/>
    <mergeCell ref="F7:H8"/>
    <mergeCell ref="I7:J8"/>
    <mergeCell ref="A7:B8"/>
    <mergeCell ref="C5:E6"/>
    <mergeCell ref="A39:C39"/>
    <mergeCell ref="D39:E39"/>
    <mergeCell ref="A28:J28"/>
    <mergeCell ref="F20:J20"/>
    <mergeCell ref="F21:J21"/>
    <mergeCell ref="F22:J22"/>
    <mergeCell ref="C7:E8"/>
    <mergeCell ref="F16:H17"/>
    <mergeCell ref="I16:J17"/>
    <mergeCell ref="A20:E20"/>
    <mergeCell ref="A21:B23"/>
    <mergeCell ref="C21:E23"/>
    <mergeCell ref="A40:E40"/>
    <mergeCell ref="A41:E41"/>
    <mergeCell ref="A31:J31"/>
    <mergeCell ref="A33:E33"/>
    <mergeCell ref="F33:J33"/>
    <mergeCell ref="F36:J36"/>
    <mergeCell ref="F37:J37"/>
    <mergeCell ref="A36:E36"/>
    <mergeCell ref="A38:C38"/>
    <mergeCell ref="D38:E38"/>
    <mergeCell ref="F23:J23"/>
    <mergeCell ref="F24:J24"/>
    <mergeCell ref="F25:J25"/>
    <mergeCell ref="F26:G27"/>
    <mergeCell ref="H26:J27"/>
  </mergeCells>
  <pageMargins left="0.7" right="0.7" top="0.75" bottom="0.75" header="0.3" footer="0.3"/>
  <pageSetup paperSize="9" scale="8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F144"/>
  <sheetViews>
    <sheetView topLeftCell="C130" workbookViewId="0">
      <selection activeCell="G139" sqref="G139"/>
    </sheetView>
  </sheetViews>
  <sheetFormatPr defaultRowHeight="14.4"/>
  <cols>
    <col min="1" max="1" width="13.44140625" bestFit="1" customWidth="1"/>
    <col min="2" max="2" width="4.44140625" bestFit="1" customWidth="1"/>
    <col min="3" max="3" width="15.109375" bestFit="1" customWidth="1"/>
    <col min="4" max="4" width="18.77734375" bestFit="1" customWidth="1"/>
    <col min="5" max="8" width="17.21875" bestFit="1" customWidth="1"/>
    <col min="9" max="12" width="12.44140625" bestFit="1" customWidth="1"/>
    <col min="13" max="16" width="19.5546875" bestFit="1" customWidth="1"/>
    <col min="17" max="20" width="20.88671875" bestFit="1" customWidth="1"/>
    <col min="21" max="24" width="20" bestFit="1" customWidth="1"/>
    <col min="25" max="25" width="10.77734375" bestFit="1" customWidth="1"/>
    <col min="26" max="26" width="12.21875" bestFit="1" customWidth="1"/>
    <col min="27" max="27" width="12.44140625" bestFit="1" customWidth="1"/>
    <col min="28" max="28" width="8.88671875" bestFit="1" customWidth="1"/>
    <col min="29" max="29" width="20.5546875" bestFit="1" customWidth="1"/>
    <col min="30" max="30" width="13.88671875" bestFit="1" customWidth="1"/>
    <col min="31" max="31" width="16.33203125" bestFit="1" customWidth="1"/>
    <col min="32" max="32" width="13.77734375" bestFit="1" customWidth="1"/>
  </cols>
  <sheetData>
    <row r="1" spans="1:32">
      <c r="A1" t="s">
        <v>0</v>
      </c>
      <c r="B1" t="s">
        <v>1</v>
      </c>
      <c r="C1" t="s">
        <v>2</v>
      </c>
      <c r="D1" t="s">
        <v>3</v>
      </c>
      <c r="E1" t="s">
        <v>509</v>
      </c>
      <c r="F1" t="s">
        <v>510</v>
      </c>
      <c r="G1" t="s">
        <v>511</v>
      </c>
      <c r="H1" t="s">
        <v>526</v>
      </c>
      <c r="I1" t="s">
        <v>512</v>
      </c>
      <c r="J1" t="s">
        <v>513</v>
      </c>
      <c r="K1" t="s">
        <v>514</v>
      </c>
      <c r="L1" t="s">
        <v>527</v>
      </c>
      <c r="M1" t="s">
        <v>515</v>
      </c>
      <c r="N1" t="s">
        <v>516</v>
      </c>
      <c r="O1" t="s">
        <v>517</v>
      </c>
      <c r="P1" t="s">
        <v>528</v>
      </c>
      <c r="Q1" t="s">
        <v>518</v>
      </c>
      <c r="R1" t="s">
        <v>519</v>
      </c>
      <c r="S1" t="s">
        <v>520</v>
      </c>
      <c r="T1" t="s">
        <v>529</v>
      </c>
      <c r="U1" t="s">
        <v>521</v>
      </c>
      <c r="V1" t="s">
        <v>522</v>
      </c>
      <c r="W1" t="s">
        <v>523</v>
      </c>
      <c r="X1" t="s">
        <v>530</v>
      </c>
      <c r="Y1" t="s">
        <v>524</v>
      </c>
      <c r="Z1" t="s">
        <v>328</v>
      </c>
      <c r="AA1" t="s">
        <v>329</v>
      </c>
      <c r="AB1" t="s">
        <v>330</v>
      </c>
      <c r="AC1" t="s">
        <v>331</v>
      </c>
      <c r="AD1" t="s">
        <v>332</v>
      </c>
      <c r="AE1" t="s">
        <v>507</v>
      </c>
      <c r="AF1" t="s">
        <v>508</v>
      </c>
    </row>
    <row r="2" spans="1:32">
      <c r="A2" t="s">
        <v>4</v>
      </c>
      <c r="B2" t="s">
        <v>5</v>
      </c>
      <c r="C2">
        <v>1</v>
      </c>
      <c r="D2" t="s">
        <v>538</v>
      </c>
      <c r="E2" s="16">
        <v>0.54</v>
      </c>
      <c r="F2" s="16">
        <v>0.55000000000000004</v>
      </c>
      <c r="G2" s="16">
        <v>0.55000000000000004</v>
      </c>
      <c r="H2" s="16">
        <v>0.56000000000000005</v>
      </c>
      <c r="I2">
        <v>1.7809999999999999</v>
      </c>
      <c r="J2">
        <v>1.7639999999999998</v>
      </c>
      <c r="K2">
        <v>1.744</v>
      </c>
      <c r="L2">
        <v>1.8119999999999998</v>
      </c>
      <c r="M2">
        <v>4.242</v>
      </c>
      <c r="N2">
        <v>4.1930000000000005</v>
      </c>
      <c r="O2">
        <v>4.1560000000000006</v>
      </c>
      <c r="P2">
        <v>4.6660000000000004</v>
      </c>
      <c r="Q2" s="16">
        <v>0.41000000000000003</v>
      </c>
      <c r="R2" s="16">
        <v>0.42</v>
      </c>
      <c r="S2">
        <v>0.42</v>
      </c>
      <c r="T2" s="16">
        <v>0.42</v>
      </c>
      <c r="U2" s="18">
        <v>2.5990000000000002</v>
      </c>
      <c r="V2" s="18">
        <v>2.52</v>
      </c>
      <c r="W2" s="18">
        <v>2.4830000000000001</v>
      </c>
      <c r="X2" s="18">
        <v>2.9620000000000002</v>
      </c>
      <c r="Y2" s="6">
        <v>44249</v>
      </c>
      <c r="Z2" s="17">
        <v>2000</v>
      </c>
      <c r="AA2" s="17">
        <v>10000</v>
      </c>
      <c r="AB2" t="s">
        <v>367</v>
      </c>
      <c r="AC2" t="s">
        <v>368</v>
      </c>
      <c r="AD2" t="s">
        <v>443</v>
      </c>
      <c r="AE2" s="6">
        <v>44319</v>
      </c>
      <c r="AF2" s="6">
        <v>44592</v>
      </c>
    </row>
    <row r="3" spans="1:32">
      <c r="A3" t="s">
        <v>12</v>
      </c>
      <c r="B3" t="s">
        <v>13</v>
      </c>
      <c r="C3">
        <v>1</v>
      </c>
      <c r="D3" t="s">
        <v>538</v>
      </c>
      <c r="E3" s="16">
        <v>0.54</v>
      </c>
      <c r="F3" s="16">
        <v>0.55000000000000004</v>
      </c>
      <c r="G3" s="16">
        <v>0.55000000000000004</v>
      </c>
      <c r="H3" s="16">
        <v>0.56000000000000005</v>
      </c>
      <c r="I3">
        <v>1.7819999999999998</v>
      </c>
      <c r="J3">
        <v>1.7649999999999999</v>
      </c>
      <c r="K3">
        <v>1.744</v>
      </c>
      <c r="L3">
        <v>1.8119999999999998</v>
      </c>
      <c r="M3">
        <v>4.2430000000000003</v>
      </c>
      <c r="N3">
        <v>4.194</v>
      </c>
      <c r="O3">
        <v>4.1560000000000006</v>
      </c>
      <c r="P3">
        <v>4.6660000000000004</v>
      </c>
      <c r="Q3" s="16">
        <v>0.41000000000000003</v>
      </c>
      <c r="R3" s="16">
        <v>0.42</v>
      </c>
      <c r="S3">
        <v>0.42</v>
      </c>
      <c r="T3" s="16">
        <v>0.42</v>
      </c>
      <c r="U3" s="18">
        <v>2.6</v>
      </c>
      <c r="V3" s="18">
        <v>2.5209999999999999</v>
      </c>
      <c r="W3" s="18">
        <v>2.4830000000000001</v>
      </c>
      <c r="X3" s="18">
        <v>2.9620000000000002</v>
      </c>
      <c r="Y3" s="6">
        <v>44249</v>
      </c>
      <c r="Z3" s="17">
        <v>2000</v>
      </c>
      <c r="AA3" s="17">
        <v>10000</v>
      </c>
      <c r="AB3" t="s">
        <v>342</v>
      </c>
      <c r="AC3" t="s">
        <v>343</v>
      </c>
      <c r="AD3" t="s">
        <v>345</v>
      </c>
      <c r="AE3" s="6">
        <v>44319</v>
      </c>
      <c r="AF3" s="6">
        <v>44592</v>
      </c>
    </row>
    <row r="4" spans="1:32">
      <c r="A4" t="s">
        <v>20</v>
      </c>
      <c r="B4" t="s">
        <v>21</v>
      </c>
      <c r="C4">
        <v>1</v>
      </c>
      <c r="D4" t="s">
        <v>538</v>
      </c>
      <c r="E4" s="16">
        <v>0.55000000000000004</v>
      </c>
      <c r="F4" s="16">
        <v>0.56000000000000005</v>
      </c>
      <c r="G4" s="16">
        <v>0.56000000000000005</v>
      </c>
      <c r="H4" s="16">
        <v>0.56000000000000005</v>
      </c>
      <c r="I4">
        <v>1.7809999999999999</v>
      </c>
      <c r="J4">
        <v>1.7639999999999998</v>
      </c>
      <c r="K4">
        <v>1.744</v>
      </c>
      <c r="L4">
        <v>1.8119999999999998</v>
      </c>
      <c r="M4">
        <v>4.2860000000000005</v>
      </c>
      <c r="N4">
        <v>4.2350000000000003</v>
      </c>
      <c r="O4">
        <v>4.1980000000000004</v>
      </c>
      <c r="P4">
        <v>4.6660000000000004</v>
      </c>
      <c r="Q4" s="16">
        <v>0.42</v>
      </c>
      <c r="R4" s="16">
        <v>0.42</v>
      </c>
      <c r="S4">
        <v>0.42</v>
      </c>
      <c r="T4" s="16">
        <v>0.42</v>
      </c>
      <c r="U4" s="18">
        <v>2.613</v>
      </c>
      <c r="V4" s="18">
        <v>2.5310000000000001</v>
      </c>
      <c r="W4" s="18">
        <v>2.4940000000000002</v>
      </c>
      <c r="X4" s="18">
        <v>2.9620000000000002</v>
      </c>
      <c r="Y4" s="6">
        <v>44249</v>
      </c>
      <c r="Z4" s="17">
        <v>2000</v>
      </c>
      <c r="AA4" s="17">
        <v>10000</v>
      </c>
      <c r="AB4" t="s">
        <v>351</v>
      </c>
      <c r="AC4" t="s">
        <v>7118</v>
      </c>
      <c r="AD4" t="s">
        <v>353</v>
      </c>
      <c r="AE4" s="6">
        <v>44319</v>
      </c>
      <c r="AF4" s="6">
        <v>44592</v>
      </c>
    </row>
    <row r="5" spans="1:32">
      <c r="A5" t="s">
        <v>28</v>
      </c>
      <c r="B5" t="s">
        <v>29</v>
      </c>
      <c r="C5">
        <v>1</v>
      </c>
      <c r="D5" t="s">
        <v>538</v>
      </c>
      <c r="E5" s="16">
        <v>0.55000000000000004</v>
      </c>
      <c r="F5" s="16">
        <v>0.55000000000000004</v>
      </c>
      <c r="G5" s="16">
        <v>0.56000000000000005</v>
      </c>
      <c r="H5" s="16">
        <v>0.56000000000000005</v>
      </c>
      <c r="I5">
        <v>1.7809999999999999</v>
      </c>
      <c r="J5">
        <v>1.7639999999999998</v>
      </c>
      <c r="K5">
        <v>1.744</v>
      </c>
      <c r="L5">
        <v>1.8119999999999998</v>
      </c>
      <c r="M5">
        <v>4.2860000000000005</v>
      </c>
      <c r="N5">
        <v>4.1930000000000005</v>
      </c>
      <c r="O5">
        <v>4.1980000000000004</v>
      </c>
      <c r="P5">
        <v>4.6660000000000004</v>
      </c>
      <c r="Q5" s="16">
        <v>0.42</v>
      </c>
      <c r="R5" s="16">
        <v>0.42</v>
      </c>
      <c r="S5">
        <v>0.42</v>
      </c>
      <c r="T5" s="16">
        <v>0.42</v>
      </c>
      <c r="U5" s="18">
        <v>2.613</v>
      </c>
      <c r="V5" s="18">
        <v>2.52</v>
      </c>
      <c r="W5" s="18">
        <v>2.4940000000000002</v>
      </c>
      <c r="X5" s="18">
        <v>2.9620000000000002</v>
      </c>
      <c r="Y5" s="6">
        <v>44249</v>
      </c>
      <c r="Z5" s="17">
        <v>2000</v>
      </c>
      <c r="AA5" s="17">
        <v>10000</v>
      </c>
      <c r="AB5" t="s">
        <v>377</v>
      </c>
      <c r="AC5" t="s">
        <v>352</v>
      </c>
      <c r="AD5" t="s">
        <v>455</v>
      </c>
      <c r="AE5" s="6">
        <v>44319</v>
      </c>
      <c r="AF5" s="6">
        <v>44592</v>
      </c>
    </row>
    <row r="6" spans="1:32">
      <c r="A6" t="s">
        <v>36</v>
      </c>
      <c r="B6" t="s">
        <v>37</v>
      </c>
      <c r="C6">
        <v>1</v>
      </c>
      <c r="D6" t="s">
        <v>538</v>
      </c>
      <c r="E6" s="16">
        <v>0.6</v>
      </c>
      <c r="F6" s="16">
        <v>0.61</v>
      </c>
      <c r="G6" s="16">
        <v>0.61</v>
      </c>
      <c r="H6" s="16">
        <v>0.62</v>
      </c>
      <c r="I6">
        <v>1.7849999999999999</v>
      </c>
      <c r="J6">
        <v>1.7679999999999998</v>
      </c>
      <c r="K6">
        <v>1.748</v>
      </c>
      <c r="L6">
        <v>1.8159999999999998</v>
      </c>
      <c r="M6">
        <v>4.508</v>
      </c>
      <c r="N6">
        <v>4.4490000000000007</v>
      </c>
      <c r="O6">
        <v>4.4090000000000007</v>
      </c>
      <c r="P6">
        <v>4.9190000000000005</v>
      </c>
      <c r="Q6" s="16">
        <v>0.45</v>
      </c>
      <c r="R6" s="16">
        <v>0.46</v>
      </c>
      <c r="S6">
        <v>0.46</v>
      </c>
      <c r="T6" s="16">
        <v>0.47000000000000003</v>
      </c>
      <c r="U6" s="18">
        <v>2.6819999999999999</v>
      </c>
      <c r="V6" s="18">
        <v>2.593</v>
      </c>
      <c r="W6" s="18">
        <v>2.5539999999999998</v>
      </c>
      <c r="X6" s="18">
        <v>3.0329999999999999</v>
      </c>
      <c r="Y6" s="6">
        <v>44249</v>
      </c>
      <c r="Z6" s="17">
        <v>2000</v>
      </c>
      <c r="AA6" s="17">
        <v>10000</v>
      </c>
      <c r="AB6" t="s">
        <v>338</v>
      </c>
      <c r="AC6" t="s">
        <v>339</v>
      </c>
      <c r="AD6" t="s">
        <v>460</v>
      </c>
      <c r="AE6" s="6">
        <v>44319</v>
      </c>
      <c r="AF6" s="6">
        <v>44592</v>
      </c>
    </row>
    <row r="7" spans="1:32">
      <c r="A7" t="s">
        <v>44</v>
      </c>
      <c r="B7" t="s">
        <v>45</v>
      </c>
      <c r="C7">
        <v>1</v>
      </c>
      <c r="D7" t="s">
        <v>538</v>
      </c>
      <c r="E7" s="16">
        <v>0.56000000000000005</v>
      </c>
      <c r="F7" s="16">
        <v>0.57000000000000006</v>
      </c>
      <c r="G7" s="16">
        <v>0.57000000000000006</v>
      </c>
      <c r="H7" s="16">
        <v>0.57999999999999996</v>
      </c>
      <c r="I7">
        <v>1.7849999999999999</v>
      </c>
      <c r="J7">
        <v>1.7679999999999998</v>
      </c>
      <c r="K7">
        <v>1.7469999999999999</v>
      </c>
      <c r="L7">
        <v>1.8159999999999998</v>
      </c>
      <c r="M7">
        <v>4.3340000000000005</v>
      </c>
      <c r="N7">
        <v>4.2810000000000006</v>
      </c>
      <c r="O7">
        <v>4.242</v>
      </c>
      <c r="P7">
        <v>4.7530000000000001</v>
      </c>
      <c r="Q7" s="16">
        <v>0.42</v>
      </c>
      <c r="R7" s="16">
        <v>0.43</v>
      </c>
      <c r="S7">
        <v>0.43</v>
      </c>
      <c r="T7" s="16">
        <v>0.44</v>
      </c>
      <c r="U7" s="18">
        <v>2.63</v>
      </c>
      <c r="V7" s="18">
        <v>2.5470000000000002</v>
      </c>
      <c r="W7" s="18">
        <v>2.508</v>
      </c>
      <c r="X7" s="18">
        <v>2.988</v>
      </c>
      <c r="Y7" s="6">
        <v>44249</v>
      </c>
      <c r="Z7" s="17">
        <v>2000</v>
      </c>
      <c r="AA7" s="17">
        <v>10000</v>
      </c>
      <c r="AB7" t="s">
        <v>394</v>
      </c>
      <c r="AC7" t="s">
        <v>395</v>
      </c>
      <c r="AD7" t="s">
        <v>396</v>
      </c>
      <c r="AE7" s="6">
        <v>44319</v>
      </c>
      <c r="AF7" s="6">
        <v>44592</v>
      </c>
    </row>
    <row r="8" spans="1:32">
      <c r="A8" t="s">
        <v>52</v>
      </c>
      <c r="B8" t="s">
        <v>53</v>
      </c>
      <c r="C8">
        <v>1</v>
      </c>
      <c r="D8" t="s">
        <v>538</v>
      </c>
      <c r="E8" s="16">
        <v>0.59</v>
      </c>
      <c r="F8" s="16">
        <v>0.6</v>
      </c>
      <c r="G8" s="16">
        <v>0.6</v>
      </c>
      <c r="H8" s="16">
        <v>0.61</v>
      </c>
      <c r="I8">
        <v>1.7819999999999998</v>
      </c>
      <c r="J8">
        <v>1.7649999999999999</v>
      </c>
      <c r="K8">
        <v>1.7449999999999999</v>
      </c>
      <c r="L8">
        <v>1.8129999999999999</v>
      </c>
      <c r="M8">
        <v>4.4610000000000003</v>
      </c>
      <c r="N8">
        <v>4.4039999999999999</v>
      </c>
      <c r="O8">
        <v>4.3650000000000002</v>
      </c>
      <c r="P8">
        <v>4.8740000000000006</v>
      </c>
      <c r="Q8" s="16">
        <v>0.45</v>
      </c>
      <c r="R8" s="16">
        <v>0.45</v>
      </c>
      <c r="S8">
        <v>0.45</v>
      </c>
      <c r="T8" s="16">
        <v>0.46</v>
      </c>
      <c r="U8" s="18">
        <v>2.6659999999999999</v>
      </c>
      <c r="V8" s="18">
        <v>2.5790000000000002</v>
      </c>
      <c r="W8" s="18">
        <v>2.5390000000000001</v>
      </c>
      <c r="X8" s="18">
        <v>3.0190000000000001</v>
      </c>
      <c r="Y8" s="6">
        <v>44249</v>
      </c>
      <c r="Z8" s="17">
        <v>2000</v>
      </c>
      <c r="AA8" s="17">
        <v>10000</v>
      </c>
      <c r="AB8" t="s">
        <v>357</v>
      </c>
      <c r="AC8" t="s">
        <v>358</v>
      </c>
      <c r="AD8" t="s">
        <v>500</v>
      </c>
      <c r="AE8" s="6">
        <v>44319</v>
      </c>
      <c r="AF8" s="6">
        <v>44592</v>
      </c>
    </row>
    <row r="9" spans="1:32">
      <c r="A9" t="s">
        <v>60</v>
      </c>
      <c r="B9" t="s">
        <v>61</v>
      </c>
      <c r="C9">
        <v>1</v>
      </c>
      <c r="D9" t="s">
        <v>538</v>
      </c>
      <c r="E9" s="16">
        <v>0.56000000000000005</v>
      </c>
      <c r="F9" s="16">
        <v>0.56000000000000005</v>
      </c>
      <c r="G9" s="16">
        <v>0.57000000000000006</v>
      </c>
      <c r="H9" s="16">
        <v>0.57999999999999996</v>
      </c>
      <c r="I9">
        <v>1.7859999999999998</v>
      </c>
      <c r="J9">
        <v>1.7689999999999999</v>
      </c>
      <c r="K9">
        <v>1.7489999999999999</v>
      </c>
      <c r="L9">
        <v>1.8169999999999999</v>
      </c>
      <c r="M9">
        <v>4.335</v>
      </c>
      <c r="N9">
        <v>4.24</v>
      </c>
      <c r="O9">
        <v>4.2440000000000007</v>
      </c>
      <c r="P9">
        <v>4.7540000000000004</v>
      </c>
      <c r="Q9" s="16">
        <v>0.42</v>
      </c>
      <c r="R9" s="16">
        <v>0.42</v>
      </c>
      <c r="S9">
        <v>0.43</v>
      </c>
      <c r="T9" s="16">
        <v>0.44</v>
      </c>
      <c r="U9" s="18">
        <v>2.6309999999999998</v>
      </c>
      <c r="V9" s="18">
        <v>2.536</v>
      </c>
      <c r="W9" s="18">
        <v>2.5099999999999998</v>
      </c>
      <c r="X9" s="18">
        <v>2.9889999999999999</v>
      </c>
      <c r="Y9" s="6">
        <v>44249</v>
      </c>
      <c r="Z9" s="17">
        <v>2000</v>
      </c>
      <c r="AA9" s="17">
        <v>10000</v>
      </c>
      <c r="AB9" t="s">
        <v>370</v>
      </c>
      <c r="AC9" t="s">
        <v>371</v>
      </c>
      <c r="AD9" t="s">
        <v>406</v>
      </c>
      <c r="AE9" s="6">
        <v>44319</v>
      </c>
      <c r="AF9" s="6">
        <v>44592</v>
      </c>
    </row>
    <row r="10" spans="1:32">
      <c r="A10" t="s">
        <v>68</v>
      </c>
      <c r="B10" t="s">
        <v>69</v>
      </c>
      <c r="C10">
        <v>1</v>
      </c>
      <c r="D10" t="s">
        <v>538</v>
      </c>
      <c r="E10" s="16">
        <v>0.56000000000000005</v>
      </c>
      <c r="F10" s="16">
        <v>0.57000000000000006</v>
      </c>
      <c r="G10" s="16">
        <v>0.57999999999999996</v>
      </c>
      <c r="H10" s="16">
        <v>0.57999999999999996</v>
      </c>
      <c r="I10">
        <v>1.7859999999999998</v>
      </c>
      <c r="J10">
        <v>1.7689999999999999</v>
      </c>
      <c r="K10">
        <v>1.7489999999999999</v>
      </c>
      <c r="L10">
        <v>1.8169999999999999</v>
      </c>
      <c r="M10">
        <v>4.335</v>
      </c>
      <c r="N10">
        <v>4.282</v>
      </c>
      <c r="O10">
        <v>4.2860000000000005</v>
      </c>
      <c r="P10">
        <v>4.7540000000000004</v>
      </c>
      <c r="Q10" s="16">
        <v>0.42</v>
      </c>
      <c r="R10" s="16">
        <v>0.43</v>
      </c>
      <c r="S10">
        <v>0.44</v>
      </c>
      <c r="T10" s="16">
        <v>0.44</v>
      </c>
      <c r="U10" s="18">
        <v>2.6309999999999998</v>
      </c>
      <c r="V10" s="18">
        <v>2.548</v>
      </c>
      <c r="W10" s="18">
        <v>2.5209999999999999</v>
      </c>
      <c r="X10" s="18">
        <v>2.9889999999999999</v>
      </c>
      <c r="Y10" s="6">
        <v>44249</v>
      </c>
      <c r="Z10" s="17">
        <v>2000</v>
      </c>
      <c r="AA10" s="17">
        <v>10000</v>
      </c>
      <c r="AB10" t="s">
        <v>389</v>
      </c>
      <c r="AC10" t="s">
        <v>371</v>
      </c>
      <c r="AD10" t="s">
        <v>488</v>
      </c>
      <c r="AE10" s="6">
        <v>44319</v>
      </c>
      <c r="AF10" s="6">
        <v>44592</v>
      </c>
    </row>
    <row r="11" spans="1:32">
      <c r="A11" t="s">
        <v>76</v>
      </c>
      <c r="B11" t="s">
        <v>77</v>
      </c>
      <c r="C11">
        <v>1</v>
      </c>
      <c r="D11" t="s">
        <v>538</v>
      </c>
      <c r="E11" s="16">
        <v>0.61</v>
      </c>
      <c r="F11" s="16">
        <v>0.62</v>
      </c>
      <c r="G11" s="16">
        <v>0.62</v>
      </c>
      <c r="H11" s="16">
        <v>0.63</v>
      </c>
      <c r="I11">
        <v>1.7719999999999998</v>
      </c>
      <c r="J11">
        <v>1.7549999999999999</v>
      </c>
      <c r="K11">
        <v>1.7349999999999999</v>
      </c>
      <c r="L11">
        <v>1.8029999999999999</v>
      </c>
      <c r="M11">
        <v>4.5390000000000006</v>
      </c>
      <c r="N11">
        <v>4.4780000000000006</v>
      </c>
      <c r="O11">
        <v>4.4380000000000006</v>
      </c>
      <c r="P11">
        <v>4.9480000000000004</v>
      </c>
      <c r="Q11" s="16">
        <v>0.46</v>
      </c>
      <c r="R11" s="16">
        <v>0.47000000000000003</v>
      </c>
      <c r="S11">
        <v>0.47000000000000003</v>
      </c>
      <c r="T11" s="16">
        <v>0.48</v>
      </c>
      <c r="U11" s="18">
        <v>2.6829999999999998</v>
      </c>
      <c r="V11" s="18">
        <v>2.5920000000000001</v>
      </c>
      <c r="W11" s="18">
        <v>2.552</v>
      </c>
      <c r="X11" s="18">
        <v>3.0310000000000001</v>
      </c>
      <c r="Y11" s="6">
        <v>44249</v>
      </c>
      <c r="Z11" s="17">
        <v>2000</v>
      </c>
      <c r="AA11" s="17">
        <v>10000</v>
      </c>
      <c r="AB11" t="s">
        <v>349</v>
      </c>
      <c r="AC11" t="s">
        <v>7119</v>
      </c>
      <c r="AD11" t="s">
        <v>400</v>
      </c>
      <c r="AE11" s="6">
        <v>44319</v>
      </c>
      <c r="AF11" s="6">
        <v>44592</v>
      </c>
    </row>
    <row r="12" spans="1:32">
      <c r="A12" t="s">
        <v>84</v>
      </c>
      <c r="B12" t="s">
        <v>85</v>
      </c>
      <c r="C12">
        <v>1</v>
      </c>
      <c r="D12" t="s">
        <v>538</v>
      </c>
      <c r="E12" s="16">
        <v>0.54</v>
      </c>
      <c r="F12" s="16">
        <v>0.55000000000000004</v>
      </c>
      <c r="G12" s="16">
        <v>0.55000000000000004</v>
      </c>
      <c r="H12" s="16">
        <v>0.55000000000000004</v>
      </c>
      <c r="I12">
        <v>1.7839999999999998</v>
      </c>
      <c r="J12">
        <v>1.7669999999999999</v>
      </c>
      <c r="K12">
        <v>1.746</v>
      </c>
      <c r="L12">
        <v>1.8149999999999999</v>
      </c>
      <c r="M12">
        <v>4.2450000000000001</v>
      </c>
      <c r="N12">
        <v>4.1960000000000006</v>
      </c>
      <c r="O12">
        <v>4.1580000000000004</v>
      </c>
      <c r="P12">
        <v>4.6270000000000007</v>
      </c>
      <c r="Q12" s="16">
        <v>0.41000000000000003</v>
      </c>
      <c r="R12" s="16">
        <v>0.42</v>
      </c>
      <c r="S12">
        <v>0.42</v>
      </c>
      <c r="T12" s="16">
        <v>0.42</v>
      </c>
      <c r="U12" s="18">
        <v>2.6019999999999999</v>
      </c>
      <c r="V12" s="18">
        <v>2.5230000000000001</v>
      </c>
      <c r="W12" s="18">
        <v>2.4849999999999999</v>
      </c>
      <c r="X12" s="18">
        <v>2.9540000000000002</v>
      </c>
      <c r="Y12" s="6">
        <v>44249</v>
      </c>
      <c r="Z12" s="17">
        <v>2000</v>
      </c>
      <c r="AA12" s="17">
        <v>10000</v>
      </c>
      <c r="AB12" t="s">
        <v>334</v>
      </c>
      <c r="AC12" t="s">
        <v>335</v>
      </c>
      <c r="AD12" t="s">
        <v>461</v>
      </c>
      <c r="AE12" s="6">
        <v>44319</v>
      </c>
      <c r="AF12" s="6">
        <v>44592</v>
      </c>
    </row>
    <row r="13" spans="1:32">
      <c r="A13" t="s">
        <v>92</v>
      </c>
      <c r="B13" t="s">
        <v>93</v>
      </c>
      <c r="C13">
        <v>1</v>
      </c>
      <c r="D13" t="s">
        <v>538</v>
      </c>
      <c r="E13" s="16">
        <v>0.61</v>
      </c>
      <c r="F13" s="16">
        <v>0.62</v>
      </c>
      <c r="G13" s="16">
        <v>0.62</v>
      </c>
      <c r="H13" s="16">
        <v>0.63</v>
      </c>
      <c r="I13">
        <v>1.7719999999999998</v>
      </c>
      <c r="J13">
        <v>1.7549999999999999</v>
      </c>
      <c r="K13">
        <v>1.7349999999999999</v>
      </c>
      <c r="L13">
        <v>1.8029999999999999</v>
      </c>
      <c r="M13">
        <v>4.5390000000000006</v>
      </c>
      <c r="N13">
        <v>4.4780000000000006</v>
      </c>
      <c r="O13">
        <v>4.4380000000000006</v>
      </c>
      <c r="P13">
        <v>4.9480000000000004</v>
      </c>
      <c r="Q13" s="16">
        <v>0.46</v>
      </c>
      <c r="R13" s="16">
        <v>0.47000000000000003</v>
      </c>
      <c r="S13">
        <v>0.47000000000000003</v>
      </c>
      <c r="T13" s="16">
        <v>0.48</v>
      </c>
      <c r="U13" s="18">
        <v>2.6829999999999998</v>
      </c>
      <c r="V13" s="18">
        <v>2.5920000000000001</v>
      </c>
      <c r="W13" s="18">
        <v>2.552</v>
      </c>
      <c r="X13" s="18">
        <v>3.0310000000000001</v>
      </c>
      <c r="Y13" s="6">
        <v>44249</v>
      </c>
      <c r="Z13" s="17">
        <v>2000</v>
      </c>
      <c r="AA13" s="17">
        <v>10000</v>
      </c>
      <c r="AB13" t="s">
        <v>382</v>
      </c>
      <c r="AC13" t="s">
        <v>7117</v>
      </c>
      <c r="AD13" t="s">
        <v>489</v>
      </c>
      <c r="AE13" s="6">
        <v>44319</v>
      </c>
      <c r="AF13" s="6">
        <v>44592</v>
      </c>
    </row>
    <row r="14" spans="1:32">
      <c r="A14" t="s">
        <v>100</v>
      </c>
      <c r="B14" t="s">
        <v>101</v>
      </c>
      <c r="C14">
        <v>1</v>
      </c>
      <c r="D14" t="s">
        <v>538</v>
      </c>
      <c r="E14" s="16">
        <v>0.59</v>
      </c>
      <c r="F14" s="16">
        <v>0.6</v>
      </c>
      <c r="G14" s="16">
        <v>0.6</v>
      </c>
      <c r="H14" s="16">
        <v>0.61</v>
      </c>
      <c r="I14">
        <v>1.7719999999999998</v>
      </c>
      <c r="J14">
        <v>1.7549999999999999</v>
      </c>
      <c r="K14">
        <v>1.7349999999999999</v>
      </c>
      <c r="L14">
        <v>1.8029999999999999</v>
      </c>
      <c r="M14">
        <v>4.4510000000000005</v>
      </c>
      <c r="N14">
        <v>4.3940000000000001</v>
      </c>
      <c r="O14">
        <v>4.3550000000000004</v>
      </c>
      <c r="P14">
        <v>4.8640000000000008</v>
      </c>
      <c r="Q14" s="16">
        <v>0.45</v>
      </c>
      <c r="R14" s="16">
        <v>0.45</v>
      </c>
      <c r="S14">
        <v>0.45</v>
      </c>
      <c r="T14" s="16">
        <v>0.46</v>
      </c>
      <c r="U14" s="18">
        <v>2.6560000000000001</v>
      </c>
      <c r="V14" s="18">
        <v>2.569</v>
      </c>
      <c r="W14" s="18">
        <v>2.5289999999999999</v>
      </c>
      <c r="X14" s="18">
        <v>3.0089999999999999</v>
      </c>
      <c r="Y14" s="6">
        <v>44249</v>
      </c>
      <c r="Z14" s="17">
        <v>2000</v>
      </c>
      <c r="AA14" s="17">
        <v>10000</v>
      </c>
      <c r="AB14" t="s">
        <v>362</v>
      </c>
      <c r="AC14" t="s">
        <v>7120</v>
      </c>
      <c r="AD14" t="s">
        <v>478</v>
      </c>
      <c r="AE14" s="6">
        <v>44319</v>
      </c>
      <c r="AF14" s="6">
        <v>44592</v>
      </c>
    </row>
    <row r="15" spans="1:32">
      <c r="A15" t="s">
        <v>6</v>
      </c>
      <c r="B15" t="s">
        <v>5</v>
      </c>
      <c r="C15">
        <v>2</v>
      </c>
      <c r="D15" t="s">
        <v>374</v>
      </c>
      <c r="E15" s="16">
        <v>0.77</v>
      </c>
      <c r="F15" s="16">
        <v>0.78</v>
      </c>
      <c r="G15" s="16">
        <v>0.79</v>
      </c>
      <c r="H15" s="16">
        <v>0.8</v>
      </c>
      <c r="I15">
        <v>1.7809999999999999</v>
      </c>
      <c r="J15">
        <v>1.7639999999999998</v>
      </c>
      <c r="K15">
        <v>1.744</v>
      </c>
      <c r="L15">
        <v>1.8119999999999998</v>
      </c>
      <c r="M15">
        <v>3.4779999999999998</v>
      </c>
      <c r="N15">
        <v>3.4339999999999997</v>
      </c>
      <c r="O15">
        <v>3.4259999999999997</v>
      </c>
      <c r="P15">
        <v>3.9139999999999997</v>
      </c>
      <c r="Q15" s="16">
        <v>0.57999999999999996</v>
      </c>
      <c r="R15" s="16">
        <v>0.59</v>
      </c>
      <c r="S15">
        <v>0.6</v>
      </c>
      <c r="T15" s="16">
        <v>0.6</v>
      </c>
      <c r="U15" s="18">
        <v>2.3679999999999999</v>
      </c>
      <c r="V15" s="18">
        <v>2.31</v>
      </c>
      <c r="W15" s="18">
        <v>2.2879999999999998</v>
      </c>
      <c r="X15" s="18">
        <v>2.7610000000000001</v>
      </c>
      <c r="Y15" s="6">
        <v>44249</v>
      </c>
      <c r="Z15" s="17">
        <v>10001</v>
      </c>
      <c r="AA15" s="17">
        <v>35000</v>
      </c>
      <c r="AB15" t="s">
        <v>367</v>
      </c>
      <c r="AC15" t="s">
        <v>368</v>
      </c>
      <c r="AD15" t="s">
        <v>456</v>
      </c>
      <c r="AE15" s="6">
        <v>44319</v>
      </c>
      <c r="AF15" s="6">
        <v>44592</v>
      </c>
    </row>
    <row r="16" spans="1:32">
      <c r="A16" t="s">
        <v>14</v>
      </c>
      <c r="B16" t="s">
        <v>13</v>
      </c>
      <c r="C16">
        <v>2</v>
      </c>
      <c r="D16" t="s">
        <v>374</v>
      </c>
      <c r="E16" s="16">
        <v>0.77</v>
      </c>
      <c r="F16" s="16">
        <v>0.78</v>
      </c>
      <c r="G16" s="16">
        <v>0.79</v>
      </c>
      <c r="H16" s="16">
        <v>0.8</v>
      </c>
      <c r="I16">
        <v>1.7819999999999998</v>
      </c>
      <c r="J16">
        <v>1.7649999999999999</v>
      </c>
      <c r="K16">
        <v>1.744</v>
      </c>
      <c r="L16">
        <v>1.8119999999999998</v>
      </c>
      <c r="M16">
        <v>3.4790000000000001</v>
      </c>
      <c r="N16">
        <v>3.4350000000000001</v>
      </c>
      <c r="O16">
        <v>3.4259999999999997</v>
      </c>
      <c r="P16">
        <v>3.9139999999999997</v>
      </c>
      <c r="Q16" s="16">
        <v>0.57999999999999996</v>
      </c>
      <c r="R16" s="16">
        <v>0.59</v>
      </c>
      <c r="S16">
        <v>0.6</v>
      </c>
      <c r="T16" s="16">
        <v>0.6</v>
      </c>
      <c r="U16" s="18">
        <v>2.3690000000000002</v>
      </c>
      <c r="V16" s="18">
        <v>2.3109999999999999</v>
      </c>
      <c r="W16" s="18">
        <v>2.2879999999999998</v>
      </c>
      <c r="X16" s="18">
        <v>2.7610000000000001</v>
      </c>
      <c r="Y16" s="6">
        <v>44249</v>
      </c>
      <c r="Z16" s="17">
        <v>10001</v>
      </c>
      <c r="AA16" s="17">
        <v>35000</v>
      </c>
      <c r="AB16" t="s">
        <v>342</v>
      </c>
      <c r="AC16" t="s">
        <v>343</v>
      </c>
      <c r="AD16" t="s">
        <v>388</v>
      </c>
      <c r="AE16" s="6">
        <v>44319</v>
      </c>
      <c r="AF16" s="6">
        <v>44592</v>
      </c>
    </row>
    <row r="17" spans="1:32">
      <c r="A17" t="s">
        <v>22</v>
      </c>
      <c r="B17" t="s">
        <v>21</v>
      </c>
      <c r="C17">
        <v>2</v>
      </c>
      <c r="D17" t="s">
        <v>374</v>
      </c>
      <c r="E17" s="16">
        <v>0.79</v>
      </c>
      <c r="F17" s="16">
        <v>0.8</v>
      </c>
      <c r="G17" s="16">
        <v>0.8</v>
      </c>
      <c r="H17" s="16">
        <v>0.81</v>
      </c>
      <c r="I17">
        <v>1.7809999999999999</v>
      </c>
      <c r="J17">
        <v>1.7639999999999998</v>
      </c>
      <c r="K17">
        <v>1.744</v>
      </c>
      <c r="L17">
        <v>1.8119999999999998</v>
      </c>
      <c r="M17">
        <v>3.5189999999999997</v>
      </c>
      <c r="N17">
        <v>3.4739999999999998</v>
      </c>
      <c r="O17">
        <v>3.4459999999999997</v>
      </c>
      <c r="P17">
        <v>3.9339999999999997</v>
      </c>
      <c r="Q17" s="16">
        <v>0.6</v>
      </c>
      <c r="R17" s="16">
        <v>0.6</v>
      </c>
      <c r="S17">
        <v>0.6</v>
      </c>
      <c r="T17" s="16">
        <v>0.61</v>
      </c>
      <c r="U17" s="18">
        <v>2.3809999999999998</v>
      </c>
      <c r="V17" s="18">
        <v>2.3210000000000002</v>
      </c>
      <c r="W17" s="18">
        <v>2.2930000000000001</v>
      </c>
      <c r="X17" s="18">
        <v>2.766</v>
      </c>
      <c r="Y17" s="6">
        <v>44249</v>
      </c>
      <c r="Z17" s="17">
        <v>10001</v>
      </c>
      <c r="AA17" s="17">
        <v>35000</v>
      </c>
      <c r="AB17" t="s">
        <v>351</v>
      </c>
      <c r="AC17" t="s">
        <v>7118</v>
      </c>
      <c r="AD17" t="s">
        <v>375</v>
      </c>
      <c r="AE17" s="6">
        <v>44319</v>
      </c>
      <c r="AF17" s="6">
        <v>44592</v>
      </c>
    </row>
    <row r="18" spans="1:32">
      <c r="A18" t="s">
        <v>30</v>
      </c>
      <c r="B18" t="s">
        <v>29</v>
      </c>
      <c r="C18">
        <v>2</v>
      </c>
      <c r="D18" t="s">
        <v>374</v>
      </c>
      <c r="E18" s="16">
        <v>0.78</v>
      </c>
      <c r="F18" s="16">
        <v>0.79</v>
      </c>
      <c r="G18" s="16">
        <v>0.8</v>
      </c>
      <c r="H18" s="16">
        <v>0.81</v>
      </c>
      <c r="I18">
        <v>1.7809999999999999</v>
      </c>
      <c r="J18">
        <v>1.7639999999999998</v>
      </c>
      <c r="K18">
        <v>1.744</v>
      </c>
      <c r="L18">
        <v>1.8119999999999998</v>
      </c>
      <c r="M18">
        <v>3.4990000000000001</v>
      </c>
      <c r="N18">
        <v>3.4539999999999997</v>
      </c>
      <c r="O18">
        <v>3.4459999999999997</v>
      </c>
      <c r="P18">
        <v>3.9339999999999997</v>
      </c>
      <c r="Q18" s="16">
        <v>0.59</v>
      </c>
      <c r="R18" s="16">
        <v>0.6</v>
      </c>
      <c r="S18">
        <v>0.6</v>
      </c>
      <c r="T18" s="16">
        <v>0.61</v>
      </c>
      <c r="U18" s="18">
        <v>2.3740000000000001</v>
      </c>
      <c r="V18" s="18">
        <v>2.3149999999999999</v>
      </c>
      <c r="W18" s="18">
        <v>2.2930000000000001</v>
      </c>
      <c r="X18" s="18">
        <v>2.766</v>
      </c>
      <c r="Y18" s="6">
        <v>44249</v>
      </c>
      <c r="Z18" s="17">
        <v>10001</v>
      </c>
      <c r="AA18" s="17">
        <v>35000</v>
      </c>
      <c r="AB18" t="s">
        <v>377</v>
      </c>
      <c r="AC18" t="s">
        <v>352</v>
      </c>
      <c r="AD18" t="s">
        <v>449</v>
      </c>
      <c r="AE18" s="6">
        <v>44319</v>
      </c>
      <c r="AF18" s="6">
        <v>44592</v>
      </c>
    </row>
    <row r="19" spans="1:32">
      <c r="A19" t="s">
        <v>38</v>
      </c>
      <c r="B19" t="s">
        <v>37</v>
      </c>
      <c r="C19">
        <v>2</v>
      </c>
      <c r="D19" t="s">
        <v>374</v>
      </c>
      <c r="E19" s="16">
        <v>0.9</v>
      </c>
      <c r="F19" s="16">
        <v>0.91</v>
      </c>
      <c r="G19" s="16">
        <v>0.92</v>
      </c>
      <c r="H19" s="16">
        <v>0.93</v>
      </c>
      <c r="I19">
        <v>1.7849999999999999</v>
      </c>
      <c r="J19">
        <v>1.7679999999999998</v>
      </c>
      <c r="K19">
        <v>1.748</v>
      </c>
      <c r="L19">
        <v>1.8159999999999998</v>
      </c>
      <c r="M19">
        <v>3.7509999999999999</v>
      </c>
      <c r="N19">
        <v>3.6970000000000001</v>
      </c>
      <c r="O19">
        <v>3.6859999999999999</v>
      </c>
      <c r="P19">
        <v>4.1740000000000004</v>
      </c>
      <c r="Q19" s="16">
        <v>0.68</v>
      </c>
      <c r="R19" s="16">
        <v>0.69000000000000006</v>
      </c>
      <c r="S19">
        <v>0.69</v>
      </c>
      <c r="T19" s="16">
        <v>0.7</v>
      </c>
      <c r="U19" s="18">
        <v>2.4529999999999998</v>
      </c>
      <c r="V19" s="18">
        <v>2.3849999999999998</v>
      </c>
      <c r="W19" s="18">
        <v>2.36</v>
      </c>
      <c r="X19" s="18">
        <v>2.8330000000000002</v>
      </c>
      <c r="Y19" s="6">
        <v>44249</v>
      </c>
      <c r="Z19" s="17">
        <v>10001</v>
      </c>
      <c r="AA19" s="17">
        <v>35000</v>
      </c>
      <c r="AB19" t="s">
        <v>338</v>
      </c>
      <c r="AC19" t="s">
        <v>339</v>
      </c>
      <c r="AD19" t="s">
        <v>437</v>
      </c>
      <c r="AE19" s="6">
        <v>44319</v>
      </c>
      <c r="AF19" s="6">
        <v>44592</v>
      </c>
    </row>
    <row r="20" spans="1:32">
      <c r="A20" t="s">
        <v>46</v>
      </c>
      <c r="B20" t="s">
        <v>45</v>
      </c>
      <c r="C20">
        <v>2</v>
      </c>
      <c r="D20" t="s">
        <v>374</v>
      </c>
      <c r="E20" s="16">
        <v>0.81</v>
      </c>
      <c r="F20" s="16">
        <v>0.82000000000000006</v>
      </c>
      <c r="G20" s="16">
        <v>0.83</v>
      </c>
      <c r="H20" s="16">
        <v>0.84</v>
      </c>
      <c r="I20">
        <v>1.7849999999999999</v>
      </c>
      <c r="J20">
        <v>1.7679999999999998</v>
      </c>
      <c r="K20">
        <v>1.7469999999999999</v>
      </c>
      <c r="L20">
        <v>1.8159999999999998</v>
      </c>
      <c r="M20">
        <v>3.5649999999999999</v>
      </c>
      <c r="N20">
        <v>3.5179999999999998</v>
      </c>
      <c r="O20">
        <v>3.508</v>
      </c>
      <c r="P20">
        <v>3.9969999999999999</v>
      </c>
      <c r="Q20" s="16">
        <v>0.61</v>
      </c>
      <c r="R20" s="16">
        <v>0.62</v>
      </c>
      <c r="S20">
        <v>0.63</v>
      </c>
      <c r="T20" s="16">
        <v>0.63</v>
      </c>
      <c r="U20" s="18">
        <v>2.3969999999999998</v>
      </c>
      <c r="V20" s="18">
        <v>2.3359999999999999</v>
      </c>
      <c r="W20" s="18">
        <v>2.3119999999999998</v>
      </c>
      <c r="X20" s="18">
        <v>2.786</v>
      </c>
      <c r="Y20" s="6">
        <v>44249</v>
      </c>
      <c r="Z20" s="17">
        <v>10001</v>
      </c>
      <c r="AA20" s="17">
        <v>35000</v>
      </c>
      <c r="AB20" t="s">
        <v>394</v>
      </c>
      <c r="AC20" t="s">
        <v>395</v>
      </c>
      <c r="AD20" t="s">
        <v>492</v>
      </c>
      <c r="AE20" s="6">
        <v>44319</v>
      </c>
      <c r="AF20" s="6">
        <v>44592</v>
      </c>
    </row>
    <row r="21" spans="1:32">
      <c r="A21" t="s">
        <v>54</v>
      </c>
      <c r="B21" t="s">
        <v>53</v>
      </c>
      <c r="C21">
        <v>2</v>
      </c>
      <c r="D21" t="s">
        <v>374</v>
      </c>
      <c r="E21" s="16">
        <v>0.87</v>
      </c>
      <c r="F21" s="16">
        <v>0.88</v>
      </c>
      <c r="G21" s="16">
        <v>0.89</v>
      </c>
      <c r="H21" s="16">
        <v>0.91</v>
      </c>
      <c r="I21">
        <v>1.7819999999999998</v>
      </c>
      <c r="J21">
        <v>1.7649999999999999</v>
      </c>
      <c r="K21">
        <v>1.7449999999999999</v>
      </c>
      <c r="L21">
        <v>1.8129999999999999</v>
      </c>
      <c r="M21">
        <v>3.6859999999999999</v>
      </c>
      <c r="N21">
        <v>3.6339999999999999</v>
      </c>
      <c r="O21">
        <v>3.6240000000000001</v>
      </c>
      <c r="P21">
        <v>4.1310000000000002</v>
      </c>
      <c r="Q21" s="16">
        <v>0.66</v>
      </c>
      <c r="R21" s="16">
        <v>0.66</v>
      </c>
      <c r="S21">
        <v>0.67</v>
      </c>
      <c r="T21" s="16">
        <v>0.69000000000000006</v>
      </c>
      <c r="U21" s="18">
        <v>2.4319999999999999</v>
      </c>
      <c r="V21" s="18">
        <v>2.3660000000000001</v>
      </c>
      <c r="W21" s="18">
        <v>2.3410000000000002</v>
      </c>
      <c r="X21" s="18">
        <v>2.82</v>
      </c>
      <c r="Y21" s="6">
        <v>44249</v>
      </c>
      <c r="Z21" s="17">
        <v>10001</v>
      </c>
      <c r="AA21" s="17">
        <v>35000</v>
      </c>
      <c r="AB21" t="s">
        <v>357</v>
      </c>
      <c r="AC21" t="s">
        <v>358</v>
      </c>
      <c r="AD21" t="s">
        <v>436</v>
      </c>
      <c r="AE21" s="6">
        <v>44319</v>
      </c>
      <c r="AF21" s="6">
        <v>44592</v>
      </c>
    </row>
    <row r="22" spans="1:32">
      <c r="A22" t="s">
        <v>62</v>
      </c>
      <c r="B22" t="s">
        <v>61</v>
      </c>
      <c r="C22">
        <v>2</v>
      </c>
      <c r="D22" t="s">
        <v>374</v>
      </c>
      <c r="E22" s="16">
        <v>0.8</v>
      </c>
      <c r="F22" s="16">
        <v>0.81</v>
      </c>
      <c r="G22" s="16">
        <v>0.82000000000000006</v>
      </c>
      <c r="H22" s="16">
        <v>0.84</v>
      </c>
      <c r="I22">
        <v>1.7859999999999998</v>
      </c>
      <c r="J22">
        <v>1.7689999999999999</v>
      </c>
      <c r="K22">
        <v>1.7489999999999999</v>
      </c>
      <c r="L22">
        <v>1.8169999999999999</v>
      </c>
      <c r="M22">
        <v>3.5449999999999999</v>
      </c>
      <c r="N22">
        <v>3.4990000000000001</v>
      </c>
      <c r="O22">
        <v>3.4899999999999998</v>
      </c>
      <c r="P22">
        <v>3.9979999999999998</v>
      </c>
      <c r="Q22" s="16">
        <v>0.6</v>
      </c>
      <c r="R22" s="16">
        <v>0.61</v>
      </c>
      <c r="S22">
        <v>0.62</v>
      </c>
      <c r="T22" s="16">
        <v>0.63</v>
      </c>
      <c r="U22" s="18">
        <v>2.3919999999999999</v>
      </c>
      <c r="V22" s="18">
        <v>2.331</v>
      </c>
      <c r="W22" s="18">
        <v>2.3079999999999998</v>
      </c>
      <c r="X22" s="18">
        <v>2.7869999999999999</v>
      </c>
      <c r="Y22" s="6">
        <v>44249</v>
      </c>
      <c r="Z22" s="17">
        <v>10001</v>
      </c>
      <c r="AA22" s="17">
        <v>35000</v>
      </c>
      <c r="AB22" t="s">
        <v>370</v>
      </c>
      <c r="AC22" t="s">
        <v>371</v>
      </c>
      <c r="AD22" t="s">
        <v>410</v>
      </c>
      <c r="AE22" s="6">
        <v>44319</v>
      </c>
      <c r="AF22" s="6">
        <v>44592</v>
      </c>
    </row>
    <row r="23" spans="1:32">
      <c r="A23" t="s">
        <v>70</v>
      </c>
      <c r="B23" t="s">
        <v>69</v>
      </c>
      <c r="C23">
        <v>2</v>
      </c>
      <c r="D23" t="s">
        <v>374</v>
      </c>
      <c r="E23" s="16">
        <v>0.81</v>
      </c>
      <c r="F23" s="16">
        <v>0.82000000000000006</v>
      </c>
      <c r="G23" s="16">
        <v>0.84</v>
      </c>
      <c r="H23" s="16">
        <v>0.85</v>
      </c>
      <c r="I23">
        <v>1.7859999999999998</v>
      </c>
      <c r="J23">
        <v>1.7689999999999999</v>
      </c>
      <c r="K23">
        <v>1.7489999999999999</v>
      </c>
      <c r="L23">
        <v>1.8169999999999999</v>
      </c>
      <c r="M23">
        <v>3.5659999999999998</v>
      </c>
      <c r="N23">
        <v>3.5189999999999997</v>
      </c>
      <c r="O23">
        <v>3.53</v>
      </c>
      <c r="P23">
        <v>4.0170000000000003</v>
      </c>
      <c r="Q23" s="16">
        <v>0.61</v>
      </c>
      <c r="R23" s="16">
        <v>0.62</v>
      </c>
      <c r="S23">
        <v>0.63</v>
      </c>
      <c r="T23" s="16">
        <v>0.64</v>
      </c>
      <c r="U23" s="18">
        <v>2.3980000000000001</v>
      </c>
      <c r="V23" s="18">
        <v>2.3370000000000002</v>
      </c>
      <c r="W23" s="18">
        <v>2.319</v>
      </c>
      <c r="X23" s="18">
        <v>2.7919999999999998</v>
      </c>
      <c r="Y23" s="6">
        <v>44249</v>
      </c>
      <c r="Z23" s="17">
        <v>10001</v>
      </c>
      <c r="AA23" s="17">
        <v>35000</v>
      </c>
      <c r="AB23" t="s">
        <v>389</v>
      </c>
      <c r="AC23" t="s">
        <v>371</v>
      </c>
      <c r="AD23" t="s">
        <v>402</v>
      </c>
      <c r="AE23" s="6">
        <v>44319</v>
      </c>
      <c r="AF23" s="6">
        <v>44592</v>
      </c>
    </row>
    <row r="24" spans="1:32">
      <c r="A24" t="s">
        <v>78</v>
      </c>
      <c r="B24" t="s">
        <v>77</v>
      </c>
      <c r="C24">
        <v>2</v>
      </c>
      <c r="D24" t="s">
        <v>374</v>
      </c>
      <c r="E24" s="16">
        <v>0.91</v>
      </c>
      <c r="F24" s="16">
        <v>0.92</v>
      </c>
      <c r="G24" s="16">
        <v>0.93</v>
      </c>
      <c r="H24" s="16">
        <v>0.95</v>
      </c>
      <c r="I24">
        <v>1.7719999999999998</v>
      </c>
      <c r="J24">
        <v>1.7549999999999999</v>
      </c>
      <c r="K24">
        <v>1.7349999999999999</v>
      </c>
      <c r="L24">
        <v>1.8029999999999999</v>
      </c>
      <c r="M24">
        <v>3.758</v>
      </c>
      <c r="N24">
        <v>3.7039999999999997</v>
      </c>
      <c r="O24">
        <v>3.6930000000000001</v>
      </c>
      <c r="P24">
        <v>4.2</v>
      </c>
      <c r="Q24" s="16">
        <v>0.69000000000000006</v>
      </c>
      <c r="R24" s="16">
        <v>0.69</v>
      </c>
      <c r="S24">
        <v>0.7</v>
      </c>
      <c r="T24" s="16">
        <v>0.72</v>
      </c>
      <c r="U24" s="18">
        <v>2.4470000000000001</v>
      </c>
      <c r="V24" s="18">
        <v>2.3780000000000001</v>
      </c>
      <c r="W24" s="18">
        <v>2.3519999999999999</v>
      </c>
      <c r="X24" s="18">
        <v>2.831</v>
      </c>
      <c r="Y24" s="6">
        <v>44249</v>
      </c>
      <c r="Z24" s="17">
        <v>10001</v>
      </c>
      <c r="AA24" s="17">
        <v>35000</v>
      </c>
      <c r="AB24" t="s">
        <v>349</v>
      </c>
      <c r="AC24" t="s">
        <v>7119</v>
      </c>
      <c r="AD24" t="s">
        <v>458</v>
      </c>
      <c r="AE24" s="6">
        <v>44319</v>
      </c>
      <c r="AF24" s="6">
        <v>44592</v>
      </c>
    </row>
    <row r="25" spans="1:32">
      <c r="A25" t="s">
        <v>86</v>
      </c>
      <c r="B25" t="s">
        <v>85</v>
      </c>
      <c r="C25">
        <v>2</v>
      </c>
      <c r="D25" t="s">
        <v>374</v>
      </c>
      <c r="E25" s="16">
        <v>0.76</v>
      </c>
      <c r="F25" s="16">
        <v>0.77</v>
      </c>
      <c r="G25" s="16">
        <v>0.78</v>
      </c>
      <c r="H25" s="16">
        <v>0.79</v>
      </c>
      <c r="I25">
        <v>1.7839999999999998</v>
      </c>
      <c r="J25">
        <v>1.7669999999999999</v>
      </c>
      <c r="K25">
        <v>1.746</v>
      </c>
      <c r="L25">
        <v>1.8149999999999999</v>
      </c>
      <c r="M25">
        <v>3.46</v>
      </c>
      <c r="N25">
        <v>3.4169999999999998</v>
      </c>
      <c r="O25">
        <v>3.4089999999999998</v>
      </c>
      <c r="P25">
        <v>3.8969999999999998</v>
      </c>
      <c r="Q25" s="16">
        <v>0.56999999999999995</v>
      </c>
      <c r="R25" s="16">
        <v>0.57999999999999996</v>
      </c>
      <c r="S25">
        <v>0.59</v>
      </c>
      <c r="T25" s="16">
        <v>0.6</v>
      </c>
      <c r="U25" s="18">
        <v>2.3650000000000002</v>
      </c>
      <c r="V25" s="18">
        <v>2.3069999999999999</v>
      </c>
      <c r="W25" s="18">
        <v>2.2839999999999998</v>
      </c>
      <c r="X25" s="18">
        <v>2.7589999999999999</v>
      </c>
      <c r="Y25" s="6">
        <v>44249</v>
      </c>
      <c r="Z25" s="17">
        <v>10001</v>
      </c>
      <c r="AA25" s="17">
        <v>35000</v>
      </c>
      <c r="AB25" t="s">
        <v>334</v>
      </c>
      <c r="AC25" t="s">
        <v>335</v>
      </c>
      <c r="AD25" t="s">
        <v>392</v>
      </c>
      <c r="AE25" s="6">
        <v>44319</v>
      </c>
      <c r="AF25" s="6">
        <v>44592</v>
      </c>
    </row>
    <row r="26" spans="1:32">
      <c r="A26" t="s">
        <v>94</v>
      </c>
      <c r="B26" t="s">
        <v>93</v>
      </c>
      <c r="C26">
        <v>2</v>
      </c>
      <c r="D26" t="s">
        <v>374</v>
      </c>
      <c r="E26" s="16">
        <v>0.91</v>
      </c>
      <c r="F26" s="16">
        <v>0.92</v>
      </c>
      <c r="G26" s="16">
        <v>0.94000000000000006</v>
      </c>
      <c r="H26" s="16">
        <v>0.95</v>
      </c>
      <c r="I26">
        <v>1.7719999999999998</v>
      </c>
      <c r="J26">
        <v>1.7549999999999999</v>
      </c>
      <c r="K26">
        <v>1.7349999999999999</v>
      </c>
      <c r="L26">
        <v>1.8029999999999999</v>
      </c>
      <c r="M26">
        <v>3.758</v>
      </c>
      <c r="N26">
        <v>3.7039999999999997</v>
      </c>
      <c r="O26">
        <v>3.7119999999999997</v>
      </c>
      <c r="P26">
        <v>4.2</v>
      </c>
      <c r="Q26" s="16">
        <v>0.69000000000000006</v>
      </c>
      <c r="R26" s="16">
        <v>0.69</v>
      </c>
      <c r="S26">
        <v>0.71</v>
      </c>
      <c r="T26" s="16">
        <v>0.72</v>
      </c>
      <c r="U26" s="18">
        <v>2.4470000000000001</v>
      </c>
      <c r="V26" s="18">
        <v>2.3780000000000001</v>
      </c>
      <c r="W26" s="18">
        <v>2.3580000000000001</v>
      </c>
      <c r="X26" s="18">
        <v>2.831</v>
      </c>
      <c r="Y26" s="6">
        <v>44249</v>
      </c>
      <c r="Z26" s="17">
        <v>10001</v>
      </c>
      <c r="AA26" s="17">
        <v>35000</v>
      </c>
      <c r="AB26" t="s">
        <v>382</v>
      </c>
      <c r="AC26" t="s">
        <v>7117</v>
      </c>
      <c r="AD26" t="s">
        <v>451</v>
      </c>
      <c r="AE26" s="6">
        <v>44319</v>
      </c>
      <c r="AF26" s="6">
        <v>44592</v>
      </c>
    </row>
    <row r="27" spans="1:32">
      <c r="A27" t="s">
        <v>102</v>
      </c>
      <c r="B27" t="s">
        <v>101</v>
      </c>
      <c r="C27">
        <v>2</v>
      </c>
      <c r="D27" t="s">
        <v>374</v>
      </c>
      <c r="E27" s="16">
        <v>0.87</v>
      </c>
      <c r="F27" s="16">
        <v>0.88</v>
      </c>
      <c r="G27" s="16">
        <v>0.89</v>
      </c>
      <c r="H27" s="16">
        <v>0.91</v>
      </c>
      <c r="I27">
        <v>1.7719999999999998</v>
      </c>
      <c r="J27">
        <v>1.7549999999999999</v>
      </c>
      <c r="K27">
        <v>1.7349999999999999</v>
      </c>
      <c r="L27">
        <v>1.8029999999999999</v>
      </c>
      <c r="M27">
        <v>3.6759999999999997</v>
      </c>
      <c r="N27">
        <v>3.6240000000000001</v>
      </c>
      <c r="O27">
        <v>3.6139999999999999</v>
      </c>
      <c r="P27">
        <v>4.1210000000000004</v>
      </c>
      <c r="Q27" s="16">
        <v>0.66</v>
      </c>
      <c r="R27" s="16">
        <v>0.66</v>
      </c>
      <c r="S27">
        <v>0.67</v>
      </c>
      <c r="T27" s="16">
        <v>0.69000000000000006</v>
      </c>
      <c r="U27" s="18">
        <v>2.4220000000000002</v>
      </c>
      <c r="V27" s="18">
        <v>2.3559999999999999</v>
      </c>
      <c r="W27" s="18">
        <v>2.331</v>
      </c>
      <c r="X27" s="18">
        <v>2.81</v>
      </c>
      <c r="Y27" s="6">
        <v>44249</v>
      </c>
      <c r="Z27" s="17">
        <v>10001</v>
      </c>
      <c r="AA27" s="17">
        <v>35000</v>
      </c>
      <c r="AB27" t="s">
        <v>362</v>
      </c>
      <c r="AC27" t="s">
        <v>7120</v>
      </c>
      <c r="AD27" t="s">
        <v>441</v>
      </c>
      <c r="AE27" s="6">
        <v>44319</v>
      </c>
      <c r="AF27" s="6">
        <v>44592</v>
      </c>
    </row>
    <row r="28" spans="1:32">
      <c r="A28" t="s">
        <v>7</v>
      </c>
      <c r="B28" t="s">
        <v>5</v>
      </c>
      <c r="C28">
        <v>3</v>
      </c>
      <c r="D28" t="s">
        <v>348</v>
      </c>
      <c r="E28" s="16">
        <v>1.66</v>
      </c>
      <c r="F28" s="16">
        <v>1.68</v>
      </c>
      <c r="G28" s="16">
        <v>1.71</v>
      </c>
      <c r="H28" s="16">
        <v>1.74</v>
      </c>
      <c r="I28">
        <v>1.7809999999999999</v>
      </c>
      <c r="J28">
        <v>1.7639999999999998</v>
      </c>
      <c r="K28">
        <v>1.744</v>
      </c>
      <c r="L28">
        <v>1.8119999999999998</v>
      </c>
      <c r="M28">
        <v>3.1909999999999998</v>
      </c>
      <c r="N28">
        <v>3.1519999999999997</v>
      </c>
      <c r="O28">
        <v>3.1509999999999998</v>
      </c>
      <c r="P28">
        <v>3.641</v>
      </c>
      <c r="Q28" s="16">
        <v>1.25</v>
      </c>
      <c r="R28" s="16">
        <v>1.26</v>
      </c>
      <c r="S28">
        <v>1.29</v>
      </c>
      <c r="T28" s="16">
        <v>1.31</v>
      </c>
      <c r="U28" s="18">
        <v>2.2810000000000001</v>
      </c>
      <c r="V28" s="18">
        <v>2.2320000000000002</v>
      </c>
      <c r="W28" s="18">
        <v>2.214</v>
      </c>
      <c r="X28" s="18">
        <v>2.6880000000000002</v>
      </c>
      <c r="Y28" s="6">
        <v>44249</v>
      </c>
      <c r="Z28" s="17">
        <v>35001</v>
      </c>
      <c r="AA28" s="17">
        <v>73268</v>
      </c>
      <c r="AB28" t="s">
        <v>367</v>
      </c>
      <c r="AC28" t="s">
        <v>368</v>
      </c>
      <c r="AD28" t="s">
        <v>413</v>
      </c>
      <c r="AE28" s="6">
        <v>44319</v>
      </c>
      <c r="AF28" s="6">
        <v>44592</v>
      </c>
    </row>
    <row r="29" spans="1:32">
      <c r="A29" t="s">
        <v>15</v>
      </c>
      <c r="B29" t="s">
        <v>13</v>
      </c>
      <c r="C29">
        <v>3</v>
      </c>
      <c r="D29" t="s">
        <v>348</v>
      </c>
      <c r="E29" s="16">
        <v>1.67</v>
      </c>
      <c r="F29" s="16">
        <v>1.69</v>
      </c>
      <c r="G29" s="16">
        <v>1.71</v>
      </c>
      <c r="H29" s="16">
        <v>1.74</v>
      </c>
      <c r="I29">
        <v>1.7819999999999998</v>
      </c>
      <c r="J29">
        <v>1.7649999999999999</v>
      </c>
      <c r="K29">
        <v>1.744</v>
      </c>
      <c r="L29">
        <v>1.8119999999999998</v>
      </c>
      <c r="M29">
        <v>3.1989999999999998</v>
      </c>
      <c r="N29">
        <v>3.161</v>
      </c>
      <c r="O29">
        <v>3.1509999999999998</v>
      </c>
      <c r="P29">
        <v>3.641</v>
      </c>
      <c r="Q29" s="16">
        <v>1.26</v>
      </c>
      <c r="R29" s="16">
        <v>1.27</v>
      </c>
      <c r="S29">
        <v>1.29</v>
      </c>
      <c r="T29" s="16">
        <v>1.31</v>
      </c>
      <c r="U29" s="18">
        <v>2.2850000000000001</v>
      </c>
      <c r="V29" s="18">
        <v>2.2349999999999999</v>
      </c>
      <c r="W29" s="18">
        <v>2.214</v>
      </c>
      <c r="X29" s="18">
        <v>2.6880000000000002</v>
      </c>
      <c r="Y29" s="6">
        <v>44249</v>
      </c>
      <c r="Z29" s="17">
        <v>35001</v>
      </c>
      <c r="AA29" s="17">
        <v>73268</v>
      </c>
      <c r="AB29" t="s">
        <v>342</v>
      </c>
      <c r="AC29" t="s">
        <v>343</v>
      </c>
      <c r="AD29" t="s">
        <v>481</v>
      </c>
      <c r="AE29" s="6">
        <v>44319</v>
      </c>
      <c r="AF29" s="6">
        <v>44592</v>
      </c>
    </row>
    <row r="30" spans="1:32">
      <c r="A30" t="s">
        <v>23</v>
      </c>
      <c r="B30" t="s">
        <v>21</v>
      </c>
      <c r="C30">
        <v>3</v>
      </c>
      <c r="D30" t="s">
        <v>348</v>
      </c>
      <c r="E30" s="16">
        <v>1.71</v>
      </c>
      <c r="F30" s="16">
        <v>1.73</v>
      </c>
      <c r="G30" s="16">
        <v>1.75</v>
      </c>
      <c r="H30" s="16">
        <v>1.77</v>
      </c>
      <c r="I30">
        <v>1.7809999999999999</v>
      </c>
      <c r="J30">
        <v>1.7639999999999998</v>
      </c>
      <c r="K30">
        <v>1.744</v>
      </c>
      <c r="L30">
        <v>1.8119999999999998</v>
      </c>
      <c r="M30">
        <v>3.23</v>
      </c>
      <c r="N30">
        <v>3.19</v>
      </c>
      <c r="O30">
        <v>3.181</v>
      </c>
      <c r="P30">
        <v>3.6629999999999998</v>
      </c>
      <c r="Q30" s="16">
        <v>1.29</v>
      </c>
      <c r="R30" s="16">
        <v>1.3</v>
      </c>
      <c r="S30">
        <v>1.32</v>
      </c>
      <c r="T30" s="16">
        <v>1.33</v>
      </c>
      <c r="U30" s="18">
        <v>2.2930000000000001</v>
      </c>
      <c r="V30" s="18">
        <v>2.2429999999999999</v>
      </c>
      <c r="W30" s="18">
        <v>2.222</v>
      </c>
      <c r="X30" s="18">
        <v>2.694</v>
      </c>
      <c r="Y30" s="6">
        <v>44249</v>
      </c>
      <c r="Z30" s="17">
        <v>35001</v>
      </c>
      <c r="AA30" s="17">
        <v>73268</v>
      </c>
      <c r="AB30" t="s">
        <v>351</v>
      </c>
      <c r="AC30" t="s">
        <v>7118</v>
      </c>
      <c r="AD30" t="s">
        <v>471</v>
      </c>
      <c r="AE30" s="6">
        <v>44319</v>
      </c>
      <c r="AF30" s="6">
        <v>44592</v>
      </c>
    </row>
    <row r="31" spans="1:32">
      <c r="A31" t="s">
        <v>31</v>
      </c>
      <c r="B31" t="s">
        <v>29</v>
      </c>
      <c r="C31">
        <v>3</v>
      </c>
      <c r="D31" t="s">
        <v>348</v>
      </c>
      <c r="E31" s="16">
        <v>1.7</v>
      </c>
      <c r="F31" s="16">
        <v>1.72</v>
      </c>
      <c r="G31" s="16">
        <v>1.74</v>
      </c>
      <c r="H31" s="16">
        <v>1.76</v>
      </c>
      <c r="I31">
        <v>1.7809999999999999</v>
      </c>
      <c r="J31">
        <v>1.7639999999999998</v>
      </c>
      <c r="K31">
        <v>1.744</v>
      </c>
      <c r="L31">
        <v>1.8119999999999998</v>
      </c>
      <c r="M31">
        <v>3.222</v>
      </c>
      <c r="N31">
        <v>3.1829999999999998</v>
      </c>
      <c r="O31">
        <v>3.173</v>
      </c>
      <c r="P31">
        <v>3.6559999999999997</v>
      </c>
      <c r="Q31" s="16">
        <v>1.28</v>
      </c>
      <c r="R31" s="16">
        <v>1.29</v>
      </c>
      <c r="S31">
        <v>1.31</v>
      </c>
      <c r="T31" s="16">
        <v>1.32</v>
      </c>
      <c r="U31" s="18">
        <v>2.2909999999999999</v>
      </c>
      <c r="V31" s="18">
        <v>2.2400000000000002</v>
      </c>
      <c r="W31" s="18">
        <v>2.2200000000000002</v>
      </c>
      <c r="X31" s="18">
        <v>2.6920000000000002</v>
      </c>
      <c r="Y31" s="6">
        <v>44249</v>
      </c>
      <c r="Z31" s="17">
        <v>35001</v>
      </c>
      <c r="AA31" s="17">
        <v>73268</v>
      </c>
      <c r="AB31" t="s">
        <v>377</v>
      </c>
      <c r="AC31" t="s">
        <v>352</v>
      </c>
      <c r="AD31" t="s">
        <v>415</v>
      </c>
      <c r="AE31" s="6">
        <v>44319</v>
      </c>
      <c r="AF31" s="6">
        <v>44592</v>
      </c>
    </row>
    <row r="32" spans="1:32">
      <c r="A32" t="s">
        <v>39</v>
      </c>
      <c r="B32" t="s">
        <v>37</v>
      </c>
      <c r="C32">
        <v>3</v>
      </c>
      <c r="D32" t="s">
        <v>348</v>
      </c>
      <c r="E32" s="16">
        <v>1.99</v>
      </c>
      <c r="F32" s="16">
        <v>2.0299999999999998</v>
      </c>
      <c r="G32" s="16">
        <v>2.0499999999999998</v>
      </c>
      <c r="H32" s="16">
        <v>2.0799999999999996</v>
      </c>
      <c r="I32">
        <v>1.7849999999999999</v>
      </c>
      <c r="J32">
        <v>1.7679999999999998</v>
      </c>
      <c r="K32">
        <v>1.748</v>
      </c>
      <c r="L32">
        <v>1.8159999999999998</v>
      </c>
      <c r="M32">
        <v>3.4539999999999997</v>
      </c>
      <c r="N32">
        <v>3.4209999999999998</v>
      </c>
      <c r="O32">
        <v>3.4089999999999998</v>
      </c>
      <c r="P32">
        <v>3.899</v>
      </c>
      <c r="Q32" s="16">
        <v>1.5</v>
      </c>
      <c r="R32" s="16">
        <v>1.53</v>
      </c>
      <c r="S32">
        <v>1.54</v>
      </c>
      <c r="T32" s="16">
        <v>1.56</v>
      </c>
      <c r="U32" s="18">
        <v>2.3639999999999999</v>
      </c>
      <c r="V32" s="18">
        <v>2.3090000000000002</v>
      </c>
      <c r="W32" s="18">
        <v>2.286</v>
      </c>
      <c r="X32" s="18">
        <v>2.76</v>
      </c>
      <c r="Y32" s="6">
        <v>44249</v>
      </c>
      <c r="Z32" s="17">
        <v>35001</v>
      </c>
      <c r="AA32" s="17">
        <v>73268</v>
      </c>
      <c r="AB32" t="s">
        <v>338</v>
      </c>
      <c r="AC32" t="s">
        <v>339</v>
      </c>
      <c r="AD32" t="s">
        <v>462</v>
      </c>
      <c r="AE32" s="6">
        <v>44319</v>
      </c>
      <c r="AF32" s="6">
        <v>44592</v>
      </c>
    </row>
    <row r="33" spans="1:32">
      <c r="A33" t="s">
        <v>47</v>
      </c>
      <c r="B33" t="s">
        <v>45</v>
      </c>
      <c r="C33">
        <v>3</v>
      </c>
      <c r="D33" t="s">
        <v>348</v>
      </c>
      <c r="E33" s="16">
        <v>1.77</v>
      </c>
      <c r="F33" s="16">
        <v>1.8</v>
      </c>
      <c r="G33" s="16">
        <v>1.81</v>
      </c>
      <c r="H33" s="16">
        <v>1.84</v>
      </c>
      <c r="I33">
        <v>1.7849999999999999</v>
      </c>
      <c r="J33">
        <v>1.7679999999999998</v>
      </c>
      <c r="K33">
        <v>1.7469999999999999</v>
      </c>
      <c r="L33">
        <v>1.8159999999999998</v>
      </c>
      <c r="M33">
        <v>3.2809999999999997</v>
      </c>
      <c r="N33">
        <v>3.2469999999999999</v>
      </c>
      <c r="O33">
        <v>3.2279999999999998</v>
      </c>
      <c r="P33">
        <v>3.7199999999999998</v>
      </c>
      <c r="Q33" s="16">
        <v>1.33</v>
      </c>
      <c r="R33" s="16">
        <v>1.35</v>
      </c>
      <c r="S33">
        <v>1.36</v>
      </c>
      <c r="T33" s="16">
        <v>1.38</v>
      </c>
      <c r="U33" s="18">
        <v>2.3109999999999999</v>
      </c>
      <c r="V33" s="18">
        <v>2.2610000000000001</v>
      </c>
      <c r="W33" s="18">
        <v>2.2370000000000001</v>
      </c>
      <c r="X33" s="18">
        <v>2.7120000000000002</v>
      </c>
      <c r="Y33" s="6">
        <v>44249</v>
      </c>
      <c r="Z33" s="17">
        <v>35001</v>
      </c>
      <c r="AA33" s="17">
        <v>73268</v>
      </c>
      <c r="AB33" t="s">
        <v>394</v>
      </c>
      <c r="AC33" t="s">
        <v>395</v>
      </c>
      <c r="AD33" t="s">
        <v>434</v>
      </c>
      <c r="AE33" s="6">
        <v>44319</v>
      </c>
      <c r="AF33" s="6">
        <v>44592</v>
      </c>
    </row>
    <row r="34" spans="1:32">
      <c r="A34" t="s">
        <v>55</v>
      </c>
      <c r="B34" t="s">
        <v>53</v>
      </c>
      <c r="C34">
        <v>3</v>
      </c>
      <c r="D34" t="s">
        <v>348</v>
      </c>
      <c r="E34" s="16">
        <v>1.93</v>
      </c>
      <c r="F34" s="16">
        <v>1.95</v>
      </c>
      <c r="G34" s="16">
        <v>1.98</v>
      </c>
      <c r="H34" s="16">
        <v>2.0199999999999996</v>
      </c>
      <c r="I34">
        <v>1.7819999999999998</v>
      </c>
      <c r="J34">
        <v>1.7649999999999999</v>
      </c>
      <c r="K34">
        <v>1.7449999999999999</v>
      </c>
      <c r="L34">
        <v>1.8129999999999999</v>
      </c>
      <c r="M34">
        <v>3.403</v>
      </c>
      <c r="N34">
        <v>3.3580000000000001</v>
      </c>
      <c r="O34">
        <v>3.3529999999999998</v>
      </c>
      <c r="P34">
        <v>3.851</v>
      </c>
      <c r="Q34" s="16">
        <v>1.45</v>
      </c>
      <c r="R34" s="16">
        <v>1.47</v>
      </c>
      <c r="S34">
        <v>1.49</v>
      </c>
      <c r="T34" s="16">
        <v>1.52</v>
      </c>
      <c r="U34" s="18">
        <v>2.3460000000000001</v>
      </c>
      <c r="V34" s="18">
        <v>2.29</v>
      </c>
      <c r="W34" s="18">
        <v>2.2690000000000001</v>
      </c>
      <c r="X34" s="18">
        <v>2.7450000000000001</v>
      </c>
      <c r="Y34" s="6">
        <v>44249</v>
      </c>
      <c r="Z34" s="17">
        <v>35001</v>
      </c>
      <c r="AA34" s="17">
        <v>73268</v>
      </c>
      <c r="AB34" t="s">
        <v>357</v>
      </c>
      <c r="AC34" t="s">
        <v>358</v>
      </c>
      <c r="AD34" t="s">
        <v>472</v>
      </c>
      <c r="AE34" s="6">
        <v>44319</v>
      </c>
      <c r="AF34" s="6">
        <v>44592</v>
      </c>
    </row>
    <row r="35" spans="1:32">
      <c r="A35" t="s">
        <v>63</v>
      </c>
      <c r="B35" t="s">
        <v>61</v>
      </c>
      <c r="C35">
        <v>3</v>
      </c>
      <c r="D35" t="s">
        <v>348</v>
      </c>
      <c r="E35" s="16">
        <v>1.74</v>
      </c>
      <c r="F35" s="16">
        <v>1.77</v>
      </c>
      <c r="G35" s="16">
        <v>1.81</v>
      </c>
      <c r="H35" s="16">
        <v>1.84</v>
      </c>
      <c r="I35">
        <v>1.7859999999999998</v>
      </c>
      <c r="J35">
        <v>1.7689999999999999</v>
      </c>
      <c r="K35">
        <v>1.7489999999999999</v>
      </c>
      <c r="L35">
        <v>1.8169999999999999</v>
      </c>
      <c r="M35">
        <v>3.258</v>
      </c>
      <c r="N35">
        <v>3.2250000000000001</v>
      </c>
      <c r="O35">
        <v>3.23</v>
      </c>
      <c r="P35">
        <v>3.7210000000000001</v>
      </c>
      <c r="Q35" s="16">
        <v>1.31</v>
      </c>
      <c r="R35" s="16">
        <v>1.33</v>
      </c>
      <c r="S35">
        <v>1.36</v>
      </c>
      <c r="T35" s="16">
        <v>1.38</v>
      </c>
      <c r="U35" s="18">
        <v>2.3050000000000002</v>
      </c>
      <c r="V35" s="18">
        <v>2.2559999999999998</v>
      </c>
      <c r="W35" s="18">
        <v>2.2389999999999999</v>
      </c>
      <c r="X35" s="18">
        <v>2.7130000000000001</v>
      </c>
      <c r="Y35" s="6">
        <v>44249</v>
      </c>
      <c r="Z35" s="17">
        <v>35001</v>
      </c>
      <c r="AA35" s="17">
        <v>73268</v>
      </c>
      <c r="AB35" t="s">
        <v>370</v>
      </c>
      <c r="AC35" t="s">
        <v>371</v>
      </c>
      <c r="AD35" t="s">
        <v>457</v>
      </c>
      <c r="AE35" s="6">
        <v>44319</v>
      </c>
      <c r="AF35" s="6">
        <v>44592</v>
      </c>
    </row>
    <row r="36" spans="1:32">
      <c r="A36" t="s">
        <v>71</v>
      </c>
      <c r="B36" t="s">
        <v>69</v>
      </c>
      <c r="C36">
        <v>3</v>
      </c>
      <c r="D36" t="s">
        <v>348</v>
      </c>
      <c r="E36" s="16">
        <v>1.77</v>
      </c>
      <c r="F36" s="16">
        <v>1.8</v>
      </c>
      <c r="G36" s="16">
        <v>1.83</v>
      </c>
      <c r="H36" s="16">
        <v>1.87</v>
      </c>
      <c r="I36">
        <v>1.7859999999999998</v>
      </c>
      <c r="J36">
        <v>1.7689999999999999</v>
      </c>
      <c r="K36">
        <v>1.7489999999999999</v>
      </c>
      <c r="L36">
        <v>1.8169999999999999</v>
      </c>
      <c r="M36">
        <v>3.282</v>
      </c>
      <c r="N36">
        <v>3.2479999999999998</v>
      </c>
      <c r="O36">
        <v>3.2450000000000001</v>
      </c>
      <c r="P36">
        <v>3.7429999999999999</v>
      </c>
      <c r="Q36" s="16">
        <v>1.33</v>
      </c>
      <c r="R36" s="16">
        <v>1.35</v>
      </c>
      <c r="S36">
        <v>1.3800000000000001</v>
      </c>
      <c r="T36" s="16">
        <v>1.41</v>
      </c>
      <c r="U36" s="18">
        <v>2.3119999999999998</v>
      </c>
      <c r="V36" s="18">
        <v>2.262</v>
      </c>
      <c r="W36" s="18">
        <v>2.2429999999999999</v>
      </c>
      <c r="X36" s="18">
        <v>2.7189999999999999</v>
      </c>
      <c r="Y36" s="6">
        <v>44249</v>
      </c>
      <c r="Z36" s="17">
        <v>35001</v>
      </c>
      <c r="AA36" s="17">
        <v>73268</v>
      </c>
      <c r="AB36" t="s">
        <v>389</v>
      </c>
      <c r="AC36" t="s">
        <v>371</v>
      </c>
      <c r="AD36" t="s">
        <v>450</v>
      </c>
      <c r="AE36" s="6">
        <v>44319</v>
      </c>
      <c r="AF36" s="6">
        <v>44592</v>
      </c>
    </row>
    <row r="37" spans="1:32">
      <c r="A37" t="s">
        <v>79</v>
      </c>
      <c r="B37" t="s">
        <v>77</v>
      </c>
      <c r="C37">
        <v>3</v>
      </c>
      <c r="D37" t="s">
        <v>348</v>
      </c>
      <c r="E37" s="16">
        <v>2.0299999999999998</v>
      </c>
      <c r="F37" s="16">
        <v>2.0499999999999998</v>
      </c>
      <c r="G37" s="16">
        <v>2.09</v>
      </c>
      <c r="H37" s="16">
        <v>2.1199999999999997</v>
      </c>
      <c r="I37">
        <v>1.7719999999999998</v>
      </c>
      <c r="J37">
        <v>1.7549999999999999</v>
      </c>
      <c r="K37">
        <v>1.7349999999999999</v>
      </c>
      <c r="L37">
        <v>1.8029999999999999</v>
      </c>
      <c r="M37">
        <v>3.472</v>
      </c>
      <c r="N37">
        <v>3.423</v>
      </c>
      <c r="O37">
        <v>3.4259999999999997</v>
      </c>
      <c r="P37">
        <v>3.9159999999999999</v>
      </c>
      <c r="Q37" s="16">
        <v>1.53</v>
      </c>
      <c r="R37" s="16">
        <v>1.54</v>
      </c>
      <c r="S37">
        <v>1.57</v>
      </c>
      <c r="T37" s="16">
        <v>1.59</v>
      </c>
      <c r="U37" s="18">
        <v>2.36</v>
      </c>
      <c r="V37" s="18">
        <v>2.2999999999999998</v>
      </c>
      <c r="W37" s="18">
        <v>2.2810000000000001</v>
      </c>
      <c r="X37" s="18">
        <v>2.7549999999999999</v>
      </c>
      <c r="Y37" s="6">
        <v>44249</v>
      </c>
      <c r="Z37" s="17">
        <v>35001</v>
      </c>
      <c r="AA37" s="17">
        <v>73268</v>
      </c>
      <c r="AB37" t="s">
        <v>349</v>
      </c>
      <c r="AC37" t="s">
        <v>7119</v>
      </c>
      <c r="AD37" t="s">
        <v>350</v>
      </c>
      <c r="AE37" s="6">
        <v>44319</v>
      </c>
      <c r="AF37" s="6">
        <v>44592</v>
      </c>
    </row>
    <row r="38" spans="1:32">
      <c r="A38" t="s">
        <v>87</v>
      </c>
      <c r="B38" t="s">
        <v>85</v>
      </c>
      <c r="C38">
        <v>3</v>
      </c>
      <c r="D38" t="s">
        <v>348</v>
      </c>
      <c r="E38" s="16">
        <v>1.64</v>
      </c>
      <c r="F38" s="16">
        <v>1.67</v>
      </c>
      <c r="G38" s="16">
        <v>1.69</v>
      </c>
      <c r="H38" s="16">
        <v>1.71</v>
      </c>
      <c r="I38">
        <v>1.7839999999999998</v>
      </c>
      <c r="J38">
        <v>1.7669999999999999</v>
      </c>
      <c r="K38">
        <v>1.746</v>
      </c>
      <c r="L38">
        <v>1.8149999999999999</v>
      </c>
      <c r="M38">
        <v>3.1779999999999999</v>
      </c>
      <c r="N38">
        <v>3.1479999999999997</v>
      </c>
      <c r="O38">
        <v>3.1379999999999999</v>
      </c>
      <c r="P38">
        <v>3.6219999999999999</v>
      </c>
      <c r="Q38" s="16">
        <v>1.23</v>
      </c>
      <c r="R38" s="16">
        <v>1.26</v>
      </c>
      <c r="S38">
        <v>1.27</v>
      </c>
      <c r="T38" s="16">
        <v>1.29</v>
      </c>
      <c r="U38" s="18">
        <v>2.2789999999999999</v>
      </c>
      <c r="V38" s="18">
        <v>2.2330000000000001</v>
      </c>
      <c r="W38" s="18">
        <v>2.2120000000000002</v>
      </c>
      <c r="X38" s="18">
        <v>2.6850000000000001</v>
      </c>
      <c r="Y38" s="6">
        <v>44249</v>
      </c>
      <c r="Z38" s="17">
        <v>35001</v>
      </c>
      <c r="AA38" s="17">
        <v>73268</v>
      </c>
      <c r="AB38" t="s">
        <v>334</v>
      </c>
      <c r="AC38" t="s">
        <v>335</v>
      </c>
      <c r="AD38" t="s">
        <v>454</v>
      </c>
      <c r="AE38" s="6">
        <v>44319</v>
      </c>
      <c r="AF38" s="6">
        <v>44592</v>
      </c>
    </row>
    <row r="39" spans="1:32">
      <c r="A39" t="s">
        <v>95</v>
      </c>
      <c r="B39" t="s">
        <v>93</v>
      </c>
      <c r="C39">
        <v>3</v>
      </c>
      <c r="D39" t="s">
        <v>348</v>
      </c>
      <c r="E39" s="16">
        <v>2.0399999999999996</v>
      </c>
      <c r="F39" s="16">
        <v>2.0599999999999996</v>
      </c>
      <c r="G39" s="16">
        <v>2.0999999999999996</v>
      </c>
      <c r="H39" s="16">
        <v>2.13</v>
      </c>
      <c r="I39">
        <v>1.7719999999999998</v>
      </c>
      <c r="J39">
        <v>1.7549999999999999</v>
      </c>
      <c r="K39">
        <v>1.7349999999999999</v>
      </c>
      <c r="L39">
        <v>1.8029999999999999</v>
      </c>
      <c r="M39">
        <v>3.48</v>
      </c>
      <c r="N39">
        <v>3.431</v>
      </c>
      <c r="O39">
        <v>3.4329999999999998</v>
      </c>
      <c r="P39">
        <v>3.9239999999999999</v>
      </c>
      <c r="Q39" s="16">
        <v>1.53</v>
      </c>
      <c r="R39" s="16">
        <v>1.55</v>
      </c>
      <c r="S39">
        <v>1.58</v>
      </c>
      <c r="T39" s="16">
        <v>1.6</v>
      </c>
      <c r="U39" s="18">
        <v>2.3620000000000001</v>
      </c>
      <c r="V39" s="18">
        <v>2.302</v>
      </c>
      <c r="W39" s="18">
        <v>2.2829999999999999</v>
      </c>
      <c r="X39" s="18">
        <v>2.7570000000000001</v>
      </c>
      <c r="Y39" s="6">
        <v>44249</v>
      </c>
      <c r="Z39" s="17">
        <v>35001</v>
      </c>
      <c r="AA39" s="17">
        <v>73268</v>
      </c>
      <c r="AB39" t="s">
        <v>382</v>
      </c>
      <c r="AC39" t="s">
        <v>7117</v>
      </c>
      <c r="AD39" t="s">
        <v>387</v>
      </c>
      <c r="AE39" s="6">
        <v>44319</v>
      </c>
      <c r="AF39" s="6">
        <v>44592</v>
      </c>
    </row>
    <row r="40" spans="1:32">
      <c r="A40" t="s">
        <v>103</v>
      </c>
      <c r="B40" t="s">
        <v>101</v>
      </c>
      <c r="C40">
        <v>3</v>
      </c>
      <c r="D40" t="s">
        <v>348</v>
      </c>
      <c r="E40" s="16">
        <v>1.92</v>
      </c>
      <c r="F40" s="16">
        <v>1.95</v>
      </c>
      <c r="G40" s="16">
        <v>1.98</v>
      </c>
      <c r="H40" s="16">
        <v>2.0099999999999998</v>
      </c>
      <c r="I40">
        <v>1.7719999999999998</v>
      </c>
      <c r="J40">
        <v>1.7549999999999999</v>
      </c>
      <c r="K40">
        <v>1.7349999999999999</v>
      </c>
      <c r="L40">
        <v>1.8029999999999999</v>
      </c>
      <c r="M40">
        <v>3.3859999999999997</v>
      </c>
      <c r="N40">
        <v>3.3479999999999999</v>
      </c>
      <c r="O40">
        <v>3.343</v>
      </c>
      <c r="P40">
        <v>3.8340000000000001</v>
      </c>
      <c r="Q40" s="16">
        <v>1.44</v>
      </c>
      <c r="R40" s="16">
        <v>1.47</v>
      </c>
      <c r="S40">
        <v>1.49</v>
      </c>
      <c r="T40" s="16">
        <v>1.51</v>
      </c>
      <c r="U40" s="18">
        <v>2.3340000000000001</v>
      </c>
      <c r="V40" s="18">
        <v>2.2799999999999998</v>
      </c>
      <c r="W40" s="18">
        <v>2.2589999999999999</v>
      </c>
      <c r="X40" s="18">
        <v>2.7330000000000001</v>
      </c>
      <c r="Y40" s="6">
        <v>44249</v>
      </c>
      <c r="Z40" s="17">
        <v>35001</v>
      </c>
      <c r="AA40" s="17">
        <v>73268</v>
      </c>
      <c r="AB40" t="s">
        <v>362</v>
      </c>
      <c r="AC40" t="s">
        <v>7120</v>
      </c>
      <c r="AD40" t="s">
        <v>379</v>
      </c>
      <c r="AE40" s="6">
        <v>44319</v>
      </c>
      <c r="AF40" s="6">
        <v>44592</v>
      </c>
    </row>
    <row r="41" spans="1:32">
      <c r="A41" t="s">
        <v>8</v>
      </c>
      <c r="B41" t="s">
        <v>5</v>
      </c>
      <c r="C41">
        <v>4</v>
      </c>
      <c r="D41" t="s">
        <v>341</v>
      </c>
      <c r="E41" s="16">
        <v>2.0399999999999996</v>
      </c>
      <c r="F41" s="16">
        <v>2.0599999999999996</v>
      </c>
      <c r="G41" s="16">
        <v>2.09</v>
      </c>
      <c r="H41" s="16">
        <v>2.13</v>
      </c>
      <c r="I41">
        <v>1.7749999999999999</v>
      </c>
      <c r="J41">
        <v>1.7579999999999998</v>
      </c>
      <c r="K41">
        <v>1.738</v>
      </c>
      <c r="L41">
        <v>1.8059999999999998</v>
      </c>
      <c r="M41">
        <v>2.7709999999999999</v>
      </c>
      <c r="N41">
        <v>2.7410000000000001</v>
      </c>
      <c r="O41">
        <v>2.734</v>
      </c>
      <c r="P41">
        <v>3.2189999999999999</v>
      </c>
      <c r="Q41" s="16">
        <v>1.53</v>
      </c>
      <c r="R41" s="16">
        <v>1.55</v>
      </c>
      <c r="S41">
        <v>1.57</v>
      </c>
      <c r="T41" s="16">
        <v>1.6</v>
      </c>
      <c r="U41" s="18">
        <v>2.15</v>
      </c>
      <c r="V41" s="18">
        <v>2.1139999999999999</v>
      </c>
      <c r="W41" s="18">
        <v>2.0979999999999999</v>
      </c>
      <c r="X41" s="18">
        <v>2.5710000000000002</v>
      </c>
      <c r="Y41" s="6">
        <v>44249</v>
      </c>
      <c r="Z41" s="17">
        <v>73269</v>
      </c>
      <c r="AA41" s="17">
        <v>110000</v>
      </c>
      <c r="AB41" t="s">
        <v>367</v>
      </c>
      <c r="AC41" t="s">
        <v>368</v>
      </c>
      <c r="AD41" t="s">
        <v>467</v>
      </c>
      <c r="AE41" s="6">
        <v>44319</v>
      </c>
      <c r="AF41" s="6">
        <v>44592</v>
      </c>
    </row>
    <row r="42" spans="1:32">
      <c r="A42" t="s">
        <v>16</v>
      </c>
      <c r="B42" t="s">
        <v>13</v>
      </c>
      <c r="C42">
        <v>4</v>
      </c>
      <c r="D42" t="s">
        <v>341</v>
      </c>
      <c r="E42" s="16">
        <v>2.0499999999999998</v>
      </c>
      <c r="F42" s="16">
        <v>2.0699999999999998</v>
      </c>
      <c r="G42" s="16">
        <v>2.0999999999999996</v>
      </c>
      <c r="H42" s="16">
        <v>2.13</v>
      </c>
      <c r="I42">
        <v>1.7749999999999999</v>
      </c>
      <c r="J42">
        <v>1.7579999999999998</v>
      </c>
      <c r="K42">
        <v>1.738</v>
      </c>
      <c r="L42">
        <v>1.8059999999999998</v>
      </c>
      <c r="M42">
        <v>2.7749999999999999</v>
      </c>
      <c r="N42">
        <v>2.7450000000000001</v>
      </c>
      <c r="O42">
        <v>2.7389999999999999</v>
      </c>
      <c r="P42">
        <v>3.2189999999999999</v>
      </c>
      <c r="Q42" s="16">
        <v>1.54</v>
      </c>
      <c r="R42" s="16">
        <v>1.56</v>
      </c>
      <c r="S42">
        <v>1.58</v>
      </c>
      <c r="T42" s="16">
        <v>1.6</v>
      </c>
      <c r="U42" s="18">
        <v>2.1509999999999998</v>
      </c>
      <c r="V42" s="18">
        <v>2.1150000000000002</v>
      </c>
      <c r="W42" s="18">
        <v>2.0990000000000002</v>
      </c>
      <c r="X42" s="18">
        <v>2.5710000000000002</v>
      </c>
      <c r="Y42" s="6">
        <v>44249</v>
      </c>
      <c r="Z42" s="17">
        <v>73269</v>
      </c>
      <c r="AA42" s="17">
        <v>110000</v>
      </c>
      <c r="AB42" t="s">
        <v>342</v>
      </c>
      <c r="AC42" t="s">
        <v>343</v>
      </c>
      <c r="AD42" t="s">
        <v>344</v>
      </c>
      <c r="AE42" s="6">
        <v>44319</v>
      </c>
      <c r="AF42" s="6">
        <v>44592</v>
      </c>
    </row>
    <row r="43" spans="1:32">
      <c r="A43" t="s">
        <v>24</v>
      </c>
      <c r="B43" t="s">
        <v>21</v>
      </c>
      <c r="C43">
        <v>4</v>
      </c>
      <c r="D43" t="s">
        <v>341</v>
      </c>
      <c r="E43" s="16">
        <v>2.25</v>
      </c>
      <c r="F43" s="16">
        <v>2.2699999999999996</v>
      </c>
      <c r="G43" s="16">
        <v>2.2899999999999996</v>
      </c>
      <c r="H43" s="16">
        <v>2.3199999999999998</v>
      </c>
      <c r="I43">
        <v>1.7769999999999999</v>
      </c>
      <c r="J43">
        <v>1.7599999999999998</v>
      </c>
      <c r="K43">
        <v>1.7389999999999999</v>
      </c>
      <c r="L43">
        <v>1.8079999999999998</v>
      </c>
      <c r="M43">
        <v>2.8649999999999998</v>
      </c>
      <c r="N43">
        <v>2.8319999999999999</v>
      </c>
      <c r="O43">
        <v>2.8180000000000001</v>
      </c>
      <c r="P43">
        <v>3.3</v>
      </c>
      <c r="Q43" s="16">
        <v>1.69</v>
      </c>
      <c r="R43" s="16">
        <v>1.71</v>
      </c>
      <c r="S43">
        <v>1.72</v>
      </c>
      <c r="T43" s="16">
        <v>1.74</v>
      </c>
      <c r="U43" s="18">
        <v>2.1800000000000002</v>
      </c>
      <c r="V43" s="18">
        <v>2.141</v>
      </c>
      <c r="W43" s="18">
        <v>2.121</v>
      </c>
      <c r="X43" s="18">
        <v>2.5939999999999999</v>
      </c>
      <c r="Y43" s="6">
        <v>44249</v>
      </c>
      <c r="Z43" s="17">
        <v>73269</v>
      </c>
      <c r="AA43" s="17">
        <v>110000</v>
      </c>
      <c r="AB43" t="s">
        <v>351</v>
      </c>
      <c r="AC43" t="s">
        <v>7118</v>
      </c>
      <c r="AD43" t="s">
        <v>499</v>
      </c>
      <c r="AE43" s="6">
        <v>44319</v>
      </c>
      <c r="AF43" s="6">
        <v>44592</v>
      </c>
    </row>
    <row r="44" spans="1:32">
      <c r="A44" t="s">
        <v>32</v>
      </c>
      <c r="B44" t="s">
        <v>29</v>
      </c>
      <c r="C44">
        <v>4</v>
      </c>
      <c r="D44" t="s">
        <v>341</v>
      </c>
      <c r="E44" s="16">
        <v>2.23</v>
      </c>
      <c r="F44" s="16">
        <v>2.25</v>
      </c>
      <c r="G44" s="16">
        <v>2.2699999999999996</v>
      </c>
      <c r="H44" s="16">
        <v>2.3099999999999996</v>
      </c>
      <c r="I44">
        <v>1.7769999999999999</v>
      </c>
      <c r="J44">
        <v>1.7599999999999998</v>
      </c>
      <c r="K44">
        <v>1.7389999999999999</v>
      </c>
      <c r="L44">
        <v>1.8079999999999998</v>
      </c>
      <c r="M44">
        <v>2.8559999999999999</v>
      </c>
      <c r="N44">
        <v>2.823</v>
      </c>
      <c r="O44">
        <v>2.81</v>
      </c>
      <c r="P44">
        <v>3.2959999999999998</v>
      </c>
      <c r="Q44" s="16">
        <v>1.68</v>
      </c>
      <c r="R44" s="16">
        <v>1.69</v>
      </c>
      <c r="S44">
        <v>1.71</v>
      </c>
      <c r="T44" s="16">
        <v>1.74</v>
      </c>
      <c r="U44" s="18">
        <v>2.177</v>
      </c>
      <c r="V44" s="18">
        <v>2.1379999999999999</v>
      </c>
      <c r="W44" s="18">
        <v>2.1190000000000002</v>
      </c>
      <c r="X44" s="18">
        <v>2.593</v>
      </c>
      <c r="Y44" s="6">
        <v>44249</v>
      </c>
      <c r="Z44" s="17">
        <v>73269</v>
      </c>
      <c r="AA44" s="17">
        <v>110000</v>
      </c>
      <c r="AB44" t="s">
        <v>377</v>
      </c>
      <c r="AC44" t="s">
        <v>352</v>
      </c>
      <c r="AD44" t="s">
        <v>444</v>
      </c>
      <c r="AE44" s="6">
        <v>44319</v>
      </c>
      <c r="AF44" s="6">
        <v>44592</v>
      </c>
    </row>
    <row r="45" spans="1:32">
      <c r="A45" t="s">
        <v>40</v>
      </c>
      <c r="B45" t="s">
        <v>37</v>
      </c>
      <c r="C45">
        <v>4</v>
      </c>
      <c r="D45" t="s">
        <v>341</v>
      </c>
      <c r="E45" s="16">
        <v>2.5799999999999996</v>
      </c>
      <c r="F45" s="16">
        <v>2.63</v>
      </c>
      <c r="G45" s="16">
        <v>2.65</v>
      </c>
      <c r="H45" s="16">
        <v>2.69</v>
      </c>
      <c r="I45">
        <v>1.7819999999999998</v>
      </c>
      <c r="J45">
        <v>1.7649999999999999</v>
      </c>
      <c r="K45">
        <v>1.744</v>
      </c>
      <c r="L45">
        <v>1.8119999999999998</v>
      </c>
      <c r="M45">
        <v>3.0139999999999998</v>
      </c>
      <c r="N45">
        <v>2.988</v>
      </c>
      <c r="O45">
        <v>2.9729999999999999</v>
      </c>
      <c r="P45">
        <v>3.4579999999999997</v>
      </c>
      <c r="Q45" s="16">
        <v>1.94</v>
      </c>
      <c r="R45" s="16">
        <v>1.98</v>
      </c>
      <c r="S45">
        <v>1.99</v>
      </c>
      <c r="T45" s="16">
        <v>2.0199999999999996</v>
      </c>
      <c r="U45" s="18">
        <v>2.2280000000000002</v>
      </c>
      <c r="V45" s="18">
        <v>2.1869999999999998</v>
      </c>
      <c r="W45" s="18">
        <v>2.1659999999999999</v>
      </c>
      <c r="X45" s="18">
        <v>2.6389999999999998</v>
      </c>
      <c r="Y45" s="6">
        <v>44249</v>
      </c>
      <c r="Z45" s="17">
        <v>73269</v>
      </c>
      <c r="AA45" s="17">
        <v>110000</v>
      </c>
      <c r="AB45" t="s">
        <v>338</v>
      </c>
      <c r="AC45" t="s">
        <v>339</v>
      </c>
      <c r="AD45" t="s">
        <v>418</v>
      </c>
      <c r="AE45" s="6">
        <v>44319</v>
      </c>
      <c r="AF45" s="6">
        <v>44592</v>
      </c>
    </row>
    <row r="46" spans="1:32">
      <c r="A46" t="s">
        <v>48</v>
      </c>
      <c r="B46" t="s">
        <v>45</v>
      </c>
      <c r="C46">
        <v>4</v>
      </c>
      <c r="D46" t="s">
        <v>341</v>
      </c>
      <c r="E46" s="16">
        <v>2.2599999999999998</v>
      </c>
      <c r="F46" s="16">
        <v>2.2899999999999996</v>
      </c>
      <c r="G46" s="16">
        <v>2.3099999999999996</v>
      </c>
      <c r="H46" s="16">
        <v>2.34</v>
      </c>
      <c r="I46">
        <v>1.7799999999999998</v>
      </c>
      <c r="J46">
        <v>1.7629999999999999</v>
      </c>
      <c r="K46">
        <v>1.742</v>
      </c>
      <c r="L46">
        <v>1.8099999999999998</v>
      </c>
      <c r="M46">
        <v>2.8719999999999999</v>
      </c>
      <c r="N46">
        <v>2.843</v>
      </c>
      <c r="O46">
        <v>2.83</v>
      </c>
      <c r="P46">
        <v>3.31</v>
      </c>
      <c r="Q46" s="16">
        <v>1.7</v>
      </c>
      <c r="R46" s="16">
        <v>1.72</v>
      </c>
      <c r="S46">
        <v>1.74</v>
      </c>
      <c r="T46" s="16">
        <v>1.76</v>
      </c>
      <c r="U46" s="18">
        <v>2.1840000000000002</v>
      </c>
      <c r="V46" s="18">
        <v>2.1459999999999999</v>
      </c>
      <c r="W46" s="18">
        <v>2.1269999999999998</v>
      </c>
      <c r="X46" s="18">
        <v>2.5979999999999999</v>
      </c>
      <c r="Y46" s="6">
        <v>44249</v>
      </c>
      <c r="Z46" s="17">
        <v>73269</v>
      </c>
      <c r="AA46" s="17">
        <v>110000</v>
      </c>
      <c r="AB46" t="s">
        <v>394</v>
      </c>
      <c r="AC46" t="s">
        <v>395</v>
      </c>
      <c r="AD46" t="s">
        <v>448</v>
      </c>
      <c r="AE46" s="6">
        <v>44319</v>
      </c>
      <c r="AF46" s="6">
        <v>44592</v>
      </c>
    </row>
    <row r="47" spans="1:32">
      <c r="A47" t="s">
        <v>56</v>
      </c>
      <c r="B47" t="s">
        <v>53</v>
      </c>
      <c r="C47">
        <v>4</v>
      </c>
      <c r="D47" t="s">
        <v>341</v>
      </c>
      <c r="E47" s="16">
        <v>2.5299999999999998</v>
      </c>
      <c r="F47" s="16">
        <v>2.5599999999999996</v>
      </c>
      <c r="G47" s="16">
        <v>2.5999999999999996</v>
      </c>
      <c r="H47" s="16">
        <v>2.65</v>
      </c>
      <c r="I47">
        <v>1.7789999999999999</v>
      </c>
      <c r="J47">
        <v>1.7619999999999998</v>
      </c>
      <c r="K47">
        <v>1.7409999999999999</v>
      </c>
      <c r="L47">
        <v>1.8099999999999998</v>
      </c>
      <c r="M47">
        <v>2.9889999999999999</v>
      </c>
      <c r="N47">
        <v>2.9550000000000001</v>
      </c>
      <c r="O47">
        <v>2.9489999999999998</v>
      </c>
      <c r="P47">
        <v>3.4390000000000001</v>
      </c>
      <c r="Q47" s="16">
        <v>1.9</v>
      </c>
      <c r="R47" s="16">
        <v>1.92</v>
      </c>
      <c r="S47">
        <v>1.95</v>
      </c>
      <c r="T47" s="16">
        <v>1.99</v>
      </c>
      <c r="U47" s="18">
        <v>2.2189999999999999</v>
      </c>
      <c r="V47" s="18">
        <v>2.1760000000000002</v>
      </c>
      <c r="W47" s="18">
        <v>2.1579999999999999</v>
      </c>
      <c r="X47" s="18">
        <v>2.6320000000000001</v>
      </c>
      <c r="Y47" s="6">
        <v>44249</v>
      </c>
      <c r="Z47" s="17">
        <v>73269</v>
      </c>
      <c r="AA47" s="17">
        <v>110000</v>
      </c>
      <c r="AB47" t="s">
        <v>357</v>
      </c>
      <c r="AC47" t="s">
        <v>358</v>
      </c>
      <c r="AD47" t="s">
        <v>416</v>
      </c>
      <c r="AE47" s="6">
        <v>44319</v>
      </c>
      <c r="AF47" s="6">
        <v>44592</v>
      </c>
    </row>
    <row r="48" spans="1:32">
      <c r="A48" t="s">
        <v>64</v>
      </c>
      <c r="B48" t="s">
        <v>61</v>
      </c>
      <c r="C48">
        <v>4</v>
      </c>
      <c r="D48" t="s">
        <v>341</v>
      </c>
      <c r="E48" s="16">
        <v>2.2399999999999998</v>
      </c>
      <c r="F48" s="16">
        <v>2.2699999999999996</v>
      </c>
      <c r="G48" s="16">
        <v>2.3199999999999998</v>
      </c>
      <c r="H48" s="16">
        <v>2.36</v>
      </c>
      <c r="I48">
        <v>1.7789999999999999</v>
      </c>
      <c r="J48">
        <v>1.7619999999999998</v>
      </c>
      <c r="K48">
        <v>1.742</v>
      </c>
      <c r="L48">
        <v>1.8099999999999998</v>
      </c>
      <c r="M48">
        <v>2.8620000000000001</v>
      </c>
      <c r="N48">
        <v>2.8340000000000001</v>
      </c>
      <c r="O48">
        <v>2.8340000000000001</v>
      </c>
      <c r="P48">
        <v>3.3180000000000001</v>
      </c>
      <c r="Q48" s="16">
        <v>1.68</v>
      </c>
      <c r="R48" s="16">
        <v>1.71</v>
      </c>
      <c r="S48">
        <v>1.74</v>
      </c>
      <c r="T48" s="16">
        <v>1.77</v>
      </c>
      <c r="U48" s="18">
        <v>2.1800000000000002</v>
      </c>
      <c r="V48" s="18">
        <v>2.1429999999999998</v>
      </c>
      <c r="W48" s="18">
        <v>2.1280000000000001</v>
      </c>
      <c r="X48" s="18">
        <v>2.6</v>
      </c>
      <c r="Y48" s="6">
        <v>44249</v>
      </c>
      <c r="Z48" s="17">
        <v>73269</v>
      </c>
      <c r="AA48" s="17">
        <v>110000</v>
      </c>
      <c r="AB48" t="s">
        <v>370</v>
      </c>
      <c r="AC48" t="s">
        <v>371</v>
      </c>
      <c r="AD48" t="s">
        <v>442</v>
      </c>
      <c r="AE48" s="6">
        <v>44319</v>
      </c>
      <c r="AF48" s="6">
        <v>44592</v>
      </c>
    </row>
    <row r="49" spans="1:32">
      <c r="A49" t="s">
        <v>72</v>
      </c>
      <c r="B49" t="s">
        <v>69</v>
      </c>
      <c r="C49">
        <v>4</v>
      </c>
      <c r="D49" t="s">
        <v>341</v>
      </c>
      <c r="E49" s="16">
        <v>2.2399999999999998</v>
      </c>
      <c r="F49" s="16">
        <v>2.2799999999999998</v>
      </c>
      <c r="G49" s="16">
        <v>2.3199999999999998</v>
      </c>
      <c r="H49" s="16">
        <v>2.3699999999999997</v>
      </c>
      <c r="I49">
        <v>1.7789999999999999</v>
      </c>
      <c r="J49">
        <v>1.7619999999999998</v>
      </c>
      <c r="K49">
        <v>1.742</v>
      </c>
      <c r="L49">
        <v>1.8099999999999998</v>
      </c>
      <c r="M49">
        <v>2.8620000000000001</v>
      </c>
      <c r="N49">
        <v>2.8380000000000001</v>
      </c>
      <c r="O49">
        <v>2.8340000000000001</v>
      </c>
      <c r="P49">
        <v>3.323</v>
      </c>
      <c r="Q49" s="16">
        <v>1.68</v>
      </c>
      <c r="R49" s="16">
        <v>1.71</v>
      </c>
      <c r="S49">
        <v>1.74</v>
      </c>
      <c r="T49" s="16">
        <v>1.78</v>
      </c>
      <c r="U49" s="18">
        <v>2.1800000000000002</v>
      </c>
      <c r="V49" s="18">
        <v>2.1440000000000001</v>
      </c>
      <c r="W49" s="18">
        <v>2.1280000000000001</v>
      </c>
      <c r="X49" s="18">
        <v>2.601</v>
      </c>
      <c r="Y49" s="6">
        <v>44249</v>
      </c>
      <c r="Z49" s="17">
        <v>73269</v>
      </c>
      <c r="AA49" s="17">
        <v>110000</v>
      </c>
      <c r="AB49" t="s">
        <v>389</v>
      </c>
      <c r="AC49" t="s">
        <v>371</v>
      </c>
      <c r="AD49" t="s">
        <v>504</v>
      </c>
      <c r="AE49" s="6">
        <v>44319</v>
      </c>
      <c r="AF49" s="6">
        <v>44592</v>
      </c>
    </row>
    <row r="50" spans="1:32">
      <c r="A50" t="s">
        <v>80</v>
      </c>
      <c r="B50" t="s">
        <v>77</v>
      </c>
      <c r="C50">
        <v>4</v>
      </c>
      <c r="D50" t="s">
        <v>341</v>
      </c>
      <c r="E50" s="16">
        <v>2.6799999999999997</v>
      </c>
      <c r="F50" s="16">
        <v>2.71</v>
      </c>
      <c r="G50" s="16">
        <v>2.75</v>
      </c>
      <c r="H50" s="16">
        <v>2.8</v>
      </c>
      <c r="I50">
        <v>1.7699999999999998</v>
      </c>
      <c r="J50">
        <v>1.7529999999999999</v>
      </c>
      <c r="K50">
        <v>1.732</v>
      </c>
      <c r="L50">
        <v>1.7999999999999998</v>
      </c>
      <c r="M50">
        <v>3.0449999999999999</v>
      </c>
      <c r="N50">
        <v>3.0089999999999999</v>
      </c>
      <c r="O50">
        <v>3.0019999999999998</v>
      </c>
      <c r="P50">
        <v>3.4910000000000001</v>
      </c>
      <c r="Q50" s="16">
        <v>2.0099999999999998</v>
      </c>
      <c r="R50" s="16">
        <v>2.0399999999999996</v>
      </c>
      <c r="S50">
        <v>2.0699999999999998</v>
      </c>
      <c r="T50" s="16">
        <v>2.1</v>
      </c>
      <c r="U50" s="18">
        <v>2.23</v>
      </c>
      <c r="V50" s="18">
        <v>2.1850000000000001</v>
      </c>
      <c r="W50" s="18">
        <v>2.165</v>
      </c>
      <c r="X50" s="18">
        <v>2.6389999999999998</v>
      </c>
      <c r="Y50" s="6">
        <v>44249</v>
      </c>
      <c r="Z50" s="17">
        <v>73269</v>
      </c>
      <c r="AA50" s="17">
        <v>110000</v>
      </c>
      <c r="AB50" t="s">
        <v>349</v>
      </c>
      <c r="AC50" t="s">
        <v>7119</v>
      </c>
      <c r="AD50" t="s">
        <v>505</v>
      </c>
      <c r="AE50" s="6">
        <v>44319</v>
      </c>
      <c r="AF50" s="6">
        <v>44592</v>
      </c>
    </row>
    <row r="51" spans="1:32">
      <c r="A51" t="s">
        <v>88</v>
      </c>
      <c r="B51" t="s">
        <v>85</v>
      </c>
      <c r="C51">
        <v>4</v>
      </c>
      <c r="D51" t="s">
        <v>341</v>
      </c>
      <c r="E51" s="16">
        <v>2.25</v>
      </c>
      <c r="F51" s="16">
        <v>2.2899999999999996</v>
      </c>
      <c r="G51" s="16">
        <v>2.3199999999999998</v>
      </c>
      <c r="H51" s="16">
        <v>2.3499999999999996</v>
      </c>
      <c r="I51">
        <v>1.7809999999999999</v>
      </c>
      <c r="J51">
        <v>1.7639999999999998</v>
      </c>
      <c r="K51">
        <v>1.7429999999999999</v>
      </c>
      <c r="L51">
        <v>1.8109999999999999</v>
      </c>
      <c r="M51">
        <v>2.8689999999999998</v>
      </c>
      <c r="N51">
        <v>2.8439999999999999</v>
      </c>
      <c r="O51">
        <v>2.835</v>
      </c>
      <c r="P51">
        <v>3.3149999999999999</v>
      </c>
      <c r="Q51" s="16">
        <v>1.69</v>
      </c>
      <c r="R51" s="16">
        <v>1.72</v>
      </c>
      <c r="S51">
        <v>1.74</v>
      </c>
      <c r="T51" s="16">
        <v>1.77</v>
      </c>
      <c r="U51" s="18">
        <v>2.1840000000000002</v>
      </c>
      <c r="V51" s="18">
        <v>2.1469999999999998</v>
      </c>
      <c r="W51" s="18">
        <v>2.129</v>
      </c>
      <c r="X51" s="18">
        <v>2.6</v>
      </c>
      <c r="Y51" s="6">
        <v>44249</v>
      </c>
      <c r="Z51" s="17">
        <v>73269</v>
      </c>
      <c r="AA51" s="17">
        <v>110000</v>
      </c>
      <c r="AB51" t="s">
        <v>334</v>
      </c>
      <c r="AC51" t="s">
        <v>335</v>
      </c>
      <c r="AD51" t="s">
        <v>403</v>
      </c>
      <c r="AE51" s="6">
        <v>44319</v>
      </c>
      <c r="AF51" s="6">
        <v>44592</v>
      </c>
    </row>
    <row r="52" spans="1:32">
      <c r="A52" t="s">
        <v>96</v>
      </c>
      <c r="B52" t="s">
        <v>93</v>
      </c>
      <c r="C52">
        <v>4</v>
      </c>
      <c r="D52" t="s">
        <v>341</v>
      </c>
      <c r="E52" s="16">
        <v>2.6999999999999997</v>
      </c>
      <c r="F52" s="16">
        <v>2.7199999999999998</v>
      </c>
      <c r="G52" s="16">
        <v>2.7699999999999996</v>
      </c>
      <c r="H52" s="16">
        <v>2.82</v>
      </c>
      <c r="I52">
        <v>1.7699999999999998</v>
      </c>
      <c r="J52">
        <v>1.7529999999999999</v>
      </c>
      <c r="K52">
        <v>1.732</v>
      </c>
      <c r="L52">
        <v>1.7999999999999998</v>
      </c>
      <c r="M52">
        <v>3.0539999999999998</v>
      </c>
      <c r="N52">
        <v>3.0139999999999998</v>
      </c>
      <c r="O52">
        <v>3.0109999999999997</v>
      </c>
      <c r="P52">
        <v>3.4990000000000001</v>
      </c>
      <c r="Q52" s="16">
        <v>2.0299999999999998</v>
      </c>
      <c r="R52" s="16">
        <v>2.04</v>
      </c>
      <c r="S52">
        <v>2.0799999999999996</v>
      </c>
      <c r="T52" s="16">
        <v>2.1199999999999997</v>
      </c>
      <c r="U52" s="18">
        <v>2.2320000000000002</v>
      </c>
      <c r="V52" s="18">
        <v>2.1859999999999999</v>
      </c>
      <c r="W52" s="18">
        <v>2.1680000000000001</v>
      </c>
      <c r="X52" s="18">
        <v>2.641</v>
      </c>
      <c r="Y52" s="6">
        <v>44249</v>
      </c>
      <c r="Z52" s="17">
        <v>73269</v>
      </c>
      <c r="AA52" s="17">
        <v>110000</v>
      </c>
      <c r="AB52" t="s">
        <v>382</v>
      </c>
      <c r="AC52" t="s">
        <v>7117</v>
      </c>
      <c r="AD52" t="s">
        <v>405</v>
      </c>
      <c r="AE52" s="6">
        <v>44319</v>
      </c>
      <c r="AF52" s="6">
        <v>44592</v>
      </c>
    </row>
    <row r="53" spans="1:32">
      <c r="A53" t="s">
        <v>104</v>
      </c>
      <c r="B53" t="s">
        <v>101</v>
      </c>
      <c r="C53">
        <v>4</v>
      </c>
      <c r="D53" t="s">
        <v>341</v>
      </c>
      <c r="E53" s="16">
        <v>2.4899999999999998</v>
      </c>
      <c r="F53" s="16">
        <v>2.5199999999999996</v>
      </c>
      <c r="G53" s="16">
        <v>2.5599999999999996</v>
      </c>
      <c r="H53" s="16">
        <v>2.5999999999999996</v>
      </c>
      <c r="I53">
        <v>1.7699999999999998</v>
      </c>
      <c r="J53">
        <v>1.7529999999999999</v>
      </c>
      <c r="K53">
        <v>1.732</v>
      </c>
      <c r="L53">
        <v>1.7999999999999998</v>
      </c>
      <c r="M53">
        <v>2.9619999999999997</v>
      </c>
      <c r="N53">
        <v>2.9299999999999997</v>
      </c>
      <c r="O53">
        <v>2.9239999999999999</v>
      </c>
      <c r="P53">
        <v>3.4079999999999999</v>
      </c>
      <c r="Q53" s="16">
        <v>1.87</v>
      </c>
      <c r="R53" s="16">
        <v>1.89</v>
      </c>
      <c r="S53">
        <v>1.92</v>
      </c>
      <c r="T53" s="16">
        <v>1.95</v>
      </c>
      <c r="U53" s="18">
        <v>2.2040000000000002</v>
      </c>
      <c r="V53" s="18">
        <v>2.1629999999999998</v>
      </c>
      <c r="W53" s="18">
        <v>2.1440000000000001</v>
      </c>
      <c r="X53" s="18">
        <v>2.617</v>
      </c>
      <c r="Y53" s="6">
        <v>44249</v>
      </c>
      <c r="Z53" s="17">
        <v>73269</v>
      </c>
      <c r="AA53" s="17">
        <v>110000</v>
      </c>
      <c r="AB53" t="s">
        <v>362</v>
      </c>
      <c r="AC53" t="s">
        <v>7120</v>
      </c>
      <c r="AD53" t="s">
        <v>399</v>
      </c>
      <c r="AE53" s="6">
        <v>44319</v>
      </c>
      <c r="AF53" s="6">
        <v>44592</v>
      </c>
    </row>
    <row r="54" spans="1:32">
      <c r="A54" t="s">
        <v>9</v>
      </c>
      <c r="B54" t="s">
        <v>5</v>
      </c>
      <c r="C54">
        <v>5</v>
      </c>
      <c r="D54" t="s">
        <v>333</v>
      </c>
      <c r="E54" s="16">
        <v>2.63</v>
      </c>
      <c r="F54" s="16">
        <v>2.6599999999999997</v>
      </c>
      <c r="G54" s="16">
        <v>2.6999999999999997</v>
      </c>
      <c r="H54" s="16">
        <v>2.75</v>
      </c>
      <c r="I54">
        <v>1.7749999999999999</v>
      </c>
      <c r="J54">
        <v>1.7579999999999998</v>
      </c>
      <c r="K54">
        <v>1.738</v>
      </c>
      <c r="L54">
        <v>1.8059999999999998</v>
      </c>
      <c r="M54">
        <v>2.7069999999999999</v>
      </c>
      <c r="N54">
        <v>2.6799999999999997</v>
      </c>
      <c r="O54">
        <v>2.6739999999999999</v>
      </c>
      <c r="P54">
        <v>3.157</v>
      </c>
      <c r="Q54" s="16">
        <v>1.98</v>
      </c>
      <c r="R54" s="16">
        <v>2</v>
      </c>
      <c r="S54">
        <v>2.0299999999999998</v>
      </c>
      <c r="T54" s="16">
        <v>2.0699999999999998</v>
      </c>
      <c r="U54" s="18">
        <v>2.1309999999999998</v>
      </c>
      <c r="V54" s="18">
        <v>2.097</v>
      </c>
      <c r="W54" s="18">
        <v>2.0819999999999999</v>
      </c>
      <c r="X54" s="18">
        <v>2.5539999999999998</v>
      </c>
      <c r="Y54" s="6">
        <v>44249</v>
      </c>
      <c r="Z54" s="17">
        <v>110001</v>
      </c>
      <c r="AA54" s="17">
        <v>145000</v>
      </c>
      <c r="AB54" t="s">
        <v>367</v>
      </c>
      <c r="AC54" t="s">
        <v>368</v>
      </c>
      <c r="AD54" t="s">
        <v>423</v>
      </c>
      <c r="AE54" s="6">
        <v>44319</v>
      </c>
      <c r="AF54" s="6">
        <v>44592</v>
      </c>
    </row>
    <row r="55" spans="1:32">
      <c r="A55" t="s">
        <v>17</v>
      </c>
      <c r="B55" t="s">
        <v>13</v>
      </c>
      <c r="C55">
        <v>5</v>
      </c>
      <c r="D55" t="s">
        <v>333</v>
      </c>
      <c r="E55" s="16">
        <v>2.6399999999999997</v>
      </c>
      <c r="F55" s="16">
        <v>2.67</v>
      </c>
      <c r="G55" s="16">
        <v>2.71</v>
      </c>
      <c r="H55" s="16">
        <v>2.76</v>
      </c>
      <c r="I55">
        <v>1.7749999999999999</v>
      </c>
      <c r="J55">
        <v>1.7579999999999998</v>
      </c>
      <c r="K55">
        <v>1.738</v>
      </c>
      <c r="L55">
        <v>1.8059999999999998</v>
      </c>
      <c r="M55">
        <v>2.71</v>
      </c>
      <c r="N55">
        <v>2.6829999999999998</v>
      </c>
      <c r="O55">
        <v>2.677</v>
      </c>
      <c r="P55">
        <v>3.1599999999999997</v>
      </c>
      <c r="Q55" s="16">
        <v>1.98</v>
      </c>
      <c r="R55" s="16">
        <v>2.0099999999999998</v>
      </c>
      <c r="S55">
        <v>2.0399999999999996</v>
      </c>
      <c r="T55" s="16">
        <v>2.0699999999999998</v>
      </c>
      <c r="U55" s="18">
        <v>2.1320000000000001</v>
      </c>
      <c r="V55" s="18">
        <v>2.0979999999999999</v>
      </c>
      <c r="W55" s="18">
        <v>2.0830000000000002</v>
      </c>
      <c r="X55" s="18">
        <v>2.5550000000000002</v>
      </c>
      <c r="Y55" s="6">
        <v>44249</v>
      </c>
      <c r="Z55" s="17">
        <v>110001</v>
      </c>
      <c r="AA55" s="17">
        <v>145000</v>
      </c>
      <c r="AB55" t="s">
        <v>342</v>
      </c>
      <c r="AC55" t="s">
        <v>343</v>
      </c>
      <c r="AD55" t="s">
        <v>474</v>
      </c>
      <c r="AE55" s="6">
        <v>44319</v>
      </c>
      <c r="AF55" s="6">
        <v>44592</v>
      </c>
    </row>
    <row r="56" spans="1:32">
      <c r="A56" t="s">
        <v>25</v>
      </c>
      <c r="B56" t="s">
        <v>21</v>
      </c>
      <c r="C56">
        <v>5</v>
      </c>
      <c r="D56" t="s">
        <v>333</v>
      </c>
      <c r="E56" s="16">
        <v>2.9099999999999997</v>
      </c>
      <c r="F56" s="16">
        <v>2.94</v>
      </c>
      <c r="G56" s="16">
        <v>2.9699999999999998</v>
      </c>
      <c r="H56" s="16">
        <v>3.01</v>
      </c>
      <c r="I56">
        <v>1.7769999999999999</v>
      </c>
      <c r="J56">
        <v>1.7599999999999998</v>
      </c>
      <c r="K56">
        <v>1.7389999999999999</v>
      </c>
      <c r="L56">
        <v>1.8079999999999998</v>
      </c>
      <c r="M56">
        <v>2.7969999999999997</v>
      </c>
      <c r="N56">
        <v>2.7669999999999999</v>
      </c>
      <c r="O56">
        <v>2.7549999999999999</v>
      </c>
      <c r="P56">
        <v>3.2359999999999998</v>
      </c>
      <c r="Q56" s="16">
        <v>2.19</v>
      </c>
      <c r="R56" s="16">
        <v>2.21</v>
      </c>
      <c r="S56">
        <v>2.23</v>
      </c>
      <c r="T56" s="16">
        <v>2.2599999999999998</v>
      </c>
      <c r="U56" s="18">
        <v>2.1589999999999998</v>
      </c>
      <c r="V56" s="18">
        <v>2.1230000000000002</v>
      </c>
      <c r="W56" s="18">
        <v>2.105</v>
      </c>
      <c r="X56" s="18">
        <v>2.577</v>
      </c>
      <c r="Y56" s="6">
        <v>44249</v>
      </c>
      <c r="Z56" s="17">
        <v>110001</v>
      </c>
      <c r="AA56" s="17">
        <v>145000</v>
      </c>
      <c r="AB56" t="s">
        <v>351</v>
      </c>
      <c r="AC56" t="s">
        <v>7118</v>
      </c>
      <c r="AD56" t="s">
        <v>466</v>
      </c>
      <c r="AE56" s="6">
        <v>44319</v>
      </c>
      <c r="AF56" s="6">
        <v>44592</v>
      </c>
    </row>
    <row r="57" spans="1:32">
      <c r="A57" t="s">
        <v>33</v>
      </c>
      <c r="B57" t="s">
        <v>29</v>
      </c>
      <c r="C57">
        <v>5</v>
      </c>
      <c r="D57" t="s">
        <v>333</v>
      </c>
      <c r="E57" s="16">
        <v>2.8899999999999997</v>
      </c>
      <c r="F57" s="16">
        <v>2.9099999999999997</v>
      </c>
      <c r="G57" s="16">
        <v>2.94</v>
      </c>
      <c r="H57" s="16">
        <v>2.9899999999999998</v>
      </c>
      <c r="I57">
        <v>1.7769999999999999</v>
      </c>
      <c r="J57">
        <v>1.7599999999999998</v>
      </c>
      <c r="K57">
        <v>1.7389999999999999</v>
      </c>
      <c r="L57">
        <v>1.8079999999999998</v>
      </c>
      <c r="M57">
        <v>2.7909999999999999</v>
      </c>
      <c r="N57">
        <v>2.758</v>
      </c>
      <c r="O57">
        <v>2.746</v>
      </c>
      <c r="P57">
        <v>3.23</v>
      </c>
      <c r="Q57" s="16">
        <v>2.17</v>
      </c>
      <c r="R57" s="16">
        <v>2.19</v>
      </c>
      <c r="S57">
        <v>2.21</v>
      </c>
      <c r="T57" s="16">
        <v>2.25</v>
      </c>
      <c r="U57" s="18">
        <v>2.157</v>
      </c>
      <c r="V57" s="18">
        <v>2.12</v>
      </c>
      <c r="W57" s="18">
        <v>2.1019999999999999</v>
      </c>
      <c r="X57" s="18">
        <v>2.5750000000000002</v>
      </c>
      <c r="Y57" s="6">
        <v>44249</v>
      </c>
      <c r="Z57" s="17">
        <v>110001</v>
      </c>
      <c r="AA57" s="17">
        <v>145000</v>
      </c>
      <c r="AB57" t="s">
        <v>377</v>
      </c>
      <c r="AC57" t="s">
        <v>352</v>
      </c>
      <c r="AD57" t="s">
        <v>378</v>
      </c>
      <c r="AE57" s="6">
        <v>44319</v>
      </c>
      <c r="AF57" s="6">
        <v>44592</v>
      </c>
    </row>
    <row r="58" spans="1:32">
      <c r="A58" t="s">
        <v>41</v>
      </c>
      <c r="B58" t="s">
        <v>37</v>
      </c>
      <c r="C58">
        <v>5</v>
      </c>
      <c r="D58" t="s">
        <v>333</v>
      </c>
      <c r="E58" s="16">
        <v>3.3299999999999996</v>
      </c>
      <c r="F58" s="16">
        <v>3.3899999999999997</v>
      </c>
      <c r="G58" s="16">
        <v>3.4299999999999997</v>
      </c>
      <c r="H58" s="16">
        <v>3.48</v>
      </c>
      <c r="I58">
        <v>1.7819999999999998</v>
      </c>
      <c r="J58">
        <v>1.7649999999999999</v>
      </c>
      <c r="K58">
        <v>1.744</v>
      </c>
      <c r="L58">
        <v>1.8119999999999998</v>
      </c>
      <c r="M58">
        <v>2.9339999999999997</v>
      </c>
      <c r="N58">
        <v>2.9079999999999999</v>
      </c>
      <c r="O58">
        <v>2.8979999999999997</v>
      </c>
      <c r="P58">
        <v>3.3809999999999998</v>
      </c>
      <c r="Q58" s="16">
        <v>2.5</v>
      </c>
      <c r="R58" s="16">
        <v>2.5499999999999998</v>
      </c>
      <c r="S58">
        <v>2.5799999999999996</v>
      </c>
      <c r="T58" s="16">
        <v>2.61</v>
      </c>
      <c r="U58" s="18">
        <v>2.2040000000000002</v>
      </c>
      <c r="V58" s="18">
        <v>2.165</v>
      </c>
      <c r="W58" s="18">
        <v>2.1459999999999999</v>
      </c>
      <c r="X58" s="18">
        <v>2.6179999999999999</v>
      </c>
      <c r="Y58" s="6">
        <v>44249</v>
      </c>
      <c r="Z58" s="17">
        <v>110001</v>
      </c>
      <c r="AA58" s="17">
        <v>145000</v>
      </c>
      <c r="AB58" t="s">
        <v>338</v>
      </c>
      <c r="AC58" t="s">
        <v>339</v>
      </c>
      <c r="AD58" t="s">
        <v>495</v>
      </c>
      <c r="AE58" s="6">
        <v>44319</v>
      </c>
      <c r="AF58" s="6">
        <v>44592</v>
      </c>
    </row>
    <row r="59" spans="1:32">
      <c r="A59" t="s">
        <v>49</v>
      </c>
      <c r="B59" t="s">
        <v>45</v>
      </c>
      <c r="C59">
        <v>5</v>
      </c>
      <c r="D59" t="s">
        <v>333</v>
      </c>
      <c r="E59" s="16">
        <v>2.94</v>
      </c>
      <c r="F59" s="16">
        <v>2.98</v>
      </c>
      <c r="G59" s="16">
        <v>3.01</v>
      </c>
      <c r="H59" s="16">
        <v>3.05</v>
      </c>
      <c r="I59">
        <v>1.7799999999999998</v>
      </c>
      <c r="J59">
        <v>1.7629999999999999</v>
      </c>
      <c r="K59">
        <v>1.742</v>
      </c>
      <c r="L59">
        <v>1.8099999999999998</v>
      </c>
      <c r="M59">
        <v>2.81</v>
      </c>
      <c r="N59">
        <v>2.782</v>
      </c>
      <c r="O59">
        <v>2.77</v>
      </c>
      <c r="P59">
        <v>3.25</v>
      </c>
      <c r="Q59" s="16">
        <v>2.21</v>
      </c>
      <c r="R59" s="16">
        <v>2.2399999999999998</v>
      </c>
      <c r="S59">
        <v>2.2599999999999998</v>
      </c>
      <c r="T59" s="16">
        <v>2.2899999999999996</v>
      </c>
      <c r="U59" s="18">
        <v>2.165</v>
      </c>
      <c r="V59" s="18">
        <v>2.129</v>
      </c>
      <c r="W59" s="18">
        <v>2.1110000000000002</v>
      </c>
      <c r="X59" s="18">
        <v>2.5819999999999999</v>
      </c>
      <c r="Y59" s="6">
        <v>44249</v>
      </c>
      <c r="Z59" s="17">
        <v>110001</v>
      </c>
      <c r="AA59" s="17">
        <v>145000</v>
      </c>
      <c r="AB59" t="s">
        <v>394</v>
      </c>
      <c r="AC59" t="s">
        <v>395</v>
      </c>
      <c r="AD59" t="s">
        <v>429</v>
      </c>
      <c r="AE59" s="6">
        <v>44319</v>
      </c>
      <c r="AF59" s="6">
        <v>44592</v>
      </c>
    </row>
    <row r="60" spans="1:32">
      <c r="A60" t="s">
        <v>57</v>
      </c>
      <c r="B60" t="s">
        <v>53</v>
      </c>
      <c r="C60">
        <v>5</v>
      </c>
      <c r="D60" t="s">
        <v>333</v>
      </c>
      <c r="E60" s="16">
        <v>3.3</v>
      </c>
      <c r="F60" s="16">
        <v>3.3299999999999996</v>
      </c>
      <c r="G60" s="16">
        <v>3.3899999999999997</v>
      </c>
      <c r="H60" s="16">
        <v>3.4499999999999997</v>
      </c>
      <c r="I60">
        <v>1.7789999999999999</v>
      </c>
      <c r="J60">
        <v>1.7619999999999998</v>
      </c>
      <c r="K60">
        <v>1.7409999999999999</v>
      </c>
      <c r="L60">
        <v>1.8099999999999998</v>
      </c>
      <c r="M60">
        <v>2.9219999999999997</v>
      </c>
      <c r="N60">
        <v>2.887</v>
      </c>
      <c r="O60">
        <v>2.883</v>
      </c>
      <c r="P60">
        <v>3.37</v>
      </c>
      <c r="Q60" s="16">
        <v>2.48</v>
      </c>
      <c r="R60" s="16">
        <v>2.5</v>
      </c>
      <c r="S60">
        <v>2.5499999999999998</v>
      </c>
      <c r="T60" s="16">
        <v>2.59</v>
      </c>
      <c r="U60" s="18">
        <v>2.198</v>
      </c>
      <c r="V60" s="18">
        <v>2.157</v>
      </c>
      <c r="W60" s="18">
        <v>2.14</v>
      </c>
      <c r="X60" s="18">
        <v>2.6139999999999999</v>
      </c>
      <c r="Y60" s="6">
        <v>44249</v>
      </c>
      <c r="Z60" s="17">
        <v>110001</v>
      </c>
      <c r="AA60" s="17">
        <v>145000</v>
      </c>
      <c r="AB60" t="s">
        <v>357</v>
      </c>
      <c r="AC60" t="s">
        <v>358</v>
      </c>
      <c r="AD60" t="s">
        <v>494</v>
      </c>
      <c r="AE60" s="6">
        <v>44319</v>
      </c>
      <c r="AF60" s="6">
        <v>44592</v>
      </c>
    </row>
    <row r="61" spans="1:32">
      <c r="A61" t="s">
        <v>65</v>
      </c>
      <c r="B61" t="s">
        <v>61</v>
      </c>
      <c r="C61">
        <v>5</v>
      </c>
      <c r="D61" t="s">
        <v>333</v>
      </c>
      <c r="E61" s="16">
        <v>2.8899999999999997</v>
      </c>
      <c r="F61" s="16">
        <v>2.94</v>
      </c>
      <c r="G61" s="16">
        <v>3</v>
      </c>
      <c r="H61" s="16">
        <v>3.0599999999999996</v>
      </c>
      <c r="I61">
        <v>1.7789999999999999</v>
      </c>
      <c r="J61">
        <v>1.7619999999999998</v>
      </c>
      <c r="K61">
        <v>1.742</v>
      </c>
      <c r="L61">
        <v>1.8099999999999998</v>
      </c>
      <c r="M61">
        <v>2.7929999999999997</v>
      </c>
      <c r="N61">
        <v>2.7689999999999997</v>
      </c>
      <c r="O61">
        <v>2.7669999999999999</v>
      </c>
      <c r="P61">
        <v>3.2529999999999997</v>
      </c>
      <c r="Q61" s="16">
        <v>2.17</v>
      </c>
      <c r="R61" s="16">
        <v>2.21</v>
      </c>
      <c r="S61">
        <v>2.25</v>
      </c>
      <c r="T61" s="16">
        <v>2.2999999999999998</v>
      </c>
      <c r="U61" s="18">
        <v>2.1589999999999998</v>
      </c>
      <c r="V61" s="18">
        <v>2.125</v>
      </c>
      <c r="W61" s="18">
        <v>2.11</v>
      </c>
      <c r="X61" s="18">
        <v>2.5830000000000002</v>
      </c>
      <c r="Y61" s="6">
        <v>44249</v>
      </c>
      <c r="Z61" s="17">
        <v>110001</v>
      </c>
      <c r="AA61" s="17">
        <v>145000</v>
      </c>
      <c r="AB61" t="s">
        <v>370</v>
      </c>
      <c r="AC61" t="s">
        <v>371</v>
      </c>
      <c r="AD61" t="s">
        <v>502</v>
      </c>
      <c r="AE61" s="6">
        <v>44319</v>
      </c>
      <c r="AF61" s="6">
        <v>44592</v>
      </c>
    </row>
    <row r="62" spans="1:32">
      <c r="A62" t="s">
        <v>73</v>
      </c>
      <c r="B62" t="s">
        <v>69</v>
      </c>
      <c r="C62">
        <v>5</v>
      </c>
      <c r="D62" t="s">
        <v>333</v>
      </c>
      <c r="E62" s="16">
        <v>2.9</v>
      </c>
      <c r="F62" s="16">
        <v>2.9499999999999997</v>
      </c>
      <c r="G62" s="16">
        <v>3.01</v>
      </c>
      <c r="H62" s="16">
        <v>3.07</v>
      </c>
      <c r="I62">
        <v>1.7789999999999999</v>
      </c>
      <c r="J62">
        <v>1.7619999999999998</v>
      </c>
      <c r="K62">
        <v>1.742</v>
      </c>
      <c r="L62">
        <v>1.8099999999999998</v>
      </c>
      <c r="M62">
        <v>2.7959999999999998</v>
      </c>
      <c r="N62">
        <v>2.7719999999999998</v>
      </c>
      <c r="O62">
        <v>2.77</v>
      </c>
      <c r="P62">
        <v>3.2559999999999998</v>
      </c>
      <c r="Q62" s="16">
        <v>2.1799999999999997</v>
      </c>
      <c r="R62" s="16">
        <v>2.2199999999999998</v>
      </c>
      <c r="S62">
        <v>2.2599999999999998</v>
      </c>
      <c r="T62" s="16">
        <v>2.3099999999999996</v>
      </c>
      <c r="U62" s="18">
        <v>2.16</v>
      </c>
      <c r="V62" s="18">
        <v>2.1259999999999999</v>
      </c>
      <c r="W62" s="18">
        <v>2.1110000000000002</v>
      </c>
      <c r="X62" s="18">
        <v>2.5840000000000001</v>
      </c>
      <c r="Y62" s="6">
        <v>44249</v>
      </c>
      <c r="Z62" s="17">
        <v>110001</v>
      </c>
      <c r="AA62" s="17">
        <v>145000</v>
      </c>
      <c r="AB62" t="s">
        <v>389</v>
      </c>
      <c r="AC62" t="s">
        <v>371</v>
      </c>
      <c r="AD62" t="s">
        <v>430</v>
      </c>
      <c r="AE62" s="6">
        <v>44319</v>
      </c>
      <c r="AF62" s="6">
        <v>44592</v>
      </c>
    </row>
    <row r="63" spans="1:32">
      <c r="A63" t="s">
        <v>81</v>
      </c>
      <c r="B63" t="s">
        <v>77</v>
      </c>
      <c r="C63">
        <v>5</v>
      </c>
      <c r="D63" t="s">
        <v>333</v>
      </c>
      <c r="E63" s="16">
        <v>3.48</v>
      </c>
      <c r="F63" s="16">
        <v>3.5199999999999996</v>
      </c>
      <c r="G63" s="16">
        <v>3.5799999999999996</v>
      </c>
      <c r="H63" s="16">
        <v>3.65</v>
      </c>
      <c r="I63">
        <v>1.7699999999999998</v>
      </c>
      <c r="J63">
        <v>1.7529999999999999</v>
      </c>
      <c r="K63">
        <v>1.732</v>
      </c>
      <c r="L63">
        <v>1.7999999999999998</v>
      </c>
      <c r="M63">
        <v>2.9689999999999999</v>
      </c>
      <c r="N63">
        <v>2.9359999999999999</v>
      </c>
      <c r="O63">
        <v>2.931</v>
      </c>
      <c r="P63">
        <v>3.42</v>
      </c>
      <c r="Q63" s="16">
        <v>2.61</v>
      </c>
      <c r="R63" s="16">
        <v>2.64</v>
      </c>
      <c r="S63">
        <v>2.69</v>
      </c>
      <c r="T63" s="16">
        <v>2.7399999999999998</v>
      </c>
      <c r="U63" s="18">
        <v>2.2069999999999999</v>
      </c>
      <c r="V63" s="18">
        <v>2.1640000000000001</v>
      </c>
      <c r="W63" s="18">
        <v>2.1459999999999999</v>
      </c>
      <c r="X63" s="18">
        <v>2.62</v>
      </c>
      <c r="Y63" s="6">
        <v>44249</v>
      </c>
      <c r="Z63" s="17">
        <v>110001</v>
      </c>
      <c r="AA63" s="17">
        <v>145000</v>
      </c>
      <c r="AB63" t="s">
        <v>349</v>
      </c>
      <c r="AC63" t="s">
        <v>7119</v>
      </c>
      <c r="AD63" t="s">
        <v>491</v>
      </c>
      <c r="AE63" s="6">
        <v>44319</v>
      </c>
      <c r="AF63" s="6">
        <v>44592</v>
      </c>
    </row>
    <row r="64" spans="1:32">
      <c r="A64" t="s">
        <v>89</v>
      </c>
      <c r="B64" t="s">
        <v>85</v>
      </c>
      <c r="C64">
        <v>5</v>
      </c>
      <c r="D64" t="s">
        <v>333</v>
      </c>
      <c r="E64" s="16">
        <v>2.94</v>
      </c>
      <c r="F64" s="16">
        <v>2.9899999999999998</v>
      </c>
      <c r="G64" s="16">
        <v>3.0199999999999996</v>
      </c>
      <c r="H64" s="16">
        <v>3.0599999999999996</v>
      </c>
      <c r="I64">
        <v>1.7809999999999999</v>
      </c>
      <c r="J64">
        <v>1.7639999999999998</v>
      </c>
      <c r="K64">
        <v>1.7429999999999999</v>
      </c>
      <c r="L64">
        <v>1.8109999999999999</v>
      </c>
      <c r="M64">
        <v>2.8109999999999999</v>
      </c>
      <c r="N64">
        <v>2.786</v>
      </c>
      <c r="O64">
        <v>2.774</v>
      </c>
      <c r="P64">
        <v>3.254</v>
      </c>
      <c r="Q64" s="16">
        <v>2.21</v>
      </c>
      <c r="R64" s="16">
        <v>2.25</v>
      </c>
      <c r="S64">
        <v>2.2699999999999996</v>
      </c>
      <c r="T64" s="16">
        <v>2.2999999999999998</v>
      </c>
      <c r="U64" s="18">
        <v>2.1659999999999999</v>
      </c>
      <c r="V64" s="18">
        <v>2.1309999999999998</v>
      </c>
      <c r="W64" s="18">
        <v>2.113</v>
      </c>
      <c r="X64" s="18">
        <v>2.5840000000000001</v>
      </c>
      <c r="Y64" s="6">
        <v>44249</v>
      </c>
      <c r="Z64" s="17">
        <v>110001</v>
      </c>
      <c r="AA64" s="17">
        <v>145000</v>
      </c>
      <c r="AB64" t="s">
        <v>334</v>
      </c>
      <c r="AC64" t="s">
        <v>335</v>
      </c>
      <c r="AD64" t="s">
        <v>336</v>
      </c>
      <c r="AE64" s="6">
        <v>44319</v>
      </c>
      <c r="AF64" s="6">
        <v>44592</v>
      </c>
    </row>
    <row r="65" spans="1:32">
      <c r="A65" t="s">
        <v>97</v>
      </c>
      <c r="B65" t="s">
        <v>93</v>
      </c>
      <c r="C65">
        <v>5</v>
      </c>
      <c r="D65" t="s">
        <v>333</v>
      </c>
      <c r="E65" s="16">
        <v>3.51</v>
      </c>
      <c r="F65" s="16">
        <v>3.55</v>
      </c>
      <c r="G65" s="16">
        <v>3.61</v>
      </c>
      <c r="H65" s="16">
        <v>3.67</v>
      </c>
      <c r="I65">
        <v>1.7699999999999998</v>
      </c>
      <c r="J65">
        <v>1.7529999999999999</v>
      </c>
      <c r="K65">
        <v>1.732</v>
      </c>
      <c r="L65">
        <v>1.7999999999999998</v>
      </c>
      <c r="M65">
        <v>2.9790000000000001</v>
      </c>
      <c r="N65">
        <v>2.9449999999999998</v>
      </c>
      <c r="O65">
        <v>2.94</v>
      </c>
      <c r="P65">
        <v>3.4259999999999997</v>
      </c>
      <c r="Q65" s="16">
        <v>2.6399999999999997</v>
      </c>
      <c r="R65" s="16">
        <v>2.67</v>
      </c>
      <c r="S65">
        <v>2.71</v>
      </c>
      <c r="T65" s="16">
        <v>2.76</v>
      </c>
      <c r="U65" s="18">
        <v>2.2090000000000001</v>
      </c>
      <c r="V65" s="18">
        <v>2.1669999999999998</v>
      </c>
      <c r="W65" s="18">
        <v>2.149</v>
      </c>
      <c r="X65" s="18">
        <v>2.6219999999999999</v>
      </c>
      <c r="Y65" s="6">
        <v>44249</v>
      </c>
      <c r="Z65" s="17">
        <v>110001</v>
      </c>
      <c r="AA65" s="17">
        <v>145000</v>
      </c>
      <c r="AB65" t="s">
        <v>382</v>
      </c>
      <c r="AC65" t="s">
        <v>7117</v>
      </c>
      <c r="AD65" t="s">
        <v>383</v>
      </c>
      <c r="AE65" s="6">
        <v>44319</v>
      </c>
      <c r="AF65" s="6">
        <v>44592</v>
      </c>
    </row>
    <row r="66" spans="1:32">
      <c r="A66" t="s">
        <v>105</v>
      </c>
      <c r="B66" t="s">
        <v>101</v>
      </c>
      <c r="C66">
        <v>5</v>
      </c>
      <c r="D66" t="s">
        <v>333</v>
      </c>
      <c r="E66" s="16">
        <v>3.2199999999999998</v>
      </c>
      <c r="F66" s="16">
        <v>3.26</v>
      </c>
      <c r="G66" s="16">
        <v>3.3099999999999996</v>
      </c>
      <c r="H66" s="16">
        <v>3.3699999999999997</v>
      </c>
      <c r="I66">
        <v>1.7699999999999998</v>
      </c>
      <c r="J66">
        <v>1.7529999999999999</v>
      </c>
      <c r="K66">
        <v>1.732</v>
      </c>
      <c r="L66">
        <v>1.7999999999999998</v>
      </c>
      <c r="M66">
        <v>2.8879999999999999</v>
      </c>
      <c r="N66">
        <v>2.8569999999999998</v>
      </c>
      <c r="O66">
        <v>2.85</v>
      </c>
      <c r="P66">
        <v>3.3359999999999999</v>
      </c>
      <c r="Q66" s="16">
        <v>2.42</v>
      </c>
      <c r="R66" s="16">
        <v>2.4499999999999997</v>
      </c>
      <c r="S66">
        <v>2.4899999999999998</v>
      </c>
      <c r="T66" s="16">
        <v>2.5299999999999998</v>
      </c>
      <c r="U66" s="18">
        <v>2.1819999999999999</v>
      </c>
      <c r="V66" s="18">
        <v>2.1429999999999998</v>
      </c>
      <c r="W66" s="18">
        <v>2.125</v>
      </c>
      <c r="X66" s="18">
        <v>2.5979999999999999</v>
      </c>
      <c r="Y66" s="6">
        <v>44249</v>
      </c>
      <c r="Z66" s="17">
        <v>110001</v>
      </c>
      <c r="AA66" s="17">
        <v>145000</v>
      </c>
      <c r="AB66" t="s">
        <v>362</v>
      </c>
      <c r="AC66" t="s">
        <v>7120</v>
      </c>
      <c r="AD66" t="s">
        <v>363</v>
      </c>
      <c r="AE66" s="6">
        <v>44319</v>
      </c>
      <c r="AF66" s="6">
        <v>44592</v>
      </c>
    </row>
    <row r="67" spans="1:32">
      <c r="A67" t="s">
        <v>10</v>
      </c>
      <c r="B67" t="s">
        <v>5</v>
      </c>
      <c r="C67">
        <v>6</v>
      </c>
      <c r="D67" t="s">
        <v>346</v>
      </c>
      <c r="E67" s="16">
        <v>3.63</v>
      </c>
      <c r="F67" s="16">
        <v>3.6799999999999997</v>
      </c>
      <c r="G67" s="16">
        <v>3.73</v>
      </c>
      <c r="H67" s="16">
        <v>3.7899999999999996</v>
      </c>
      <c r="I67">
        <v>1.7749999999999999</v>
      </c>
      <c r="J67">
        <v>1.7579999999999998</v>
      </c>
      <c r="K67">
        <v>1.738</v>
      </c>
      <c r="L67">
        <v>1.8059999999999998</v>
      </c>
      <c r="M67">
        <v>2.673</v>
      </c>
      <c r="N67">
        <v>2.649</v>
      </c>
      <c r="O67">
        <v>2.641</v>
      </c>
      <c r="P67">
        <v>3.121</v>
      </c>
      <c r="Q67" s="16">
        <v>2.73</v>
      </c>
      <c r="R67" s="16">
        <v>2.76</v>
      </c>
      <c r="S67">
        <v>2.8</v>
      </c>
      <c r="T67" s="16">
        <v>2.8499999999999996</v>
      </c>
      <c r="U67" s="18">
        <v>2.12</v>
      </c>
      <c r="V67" s="18">
        <v>2.089</v>
      </c>
      <c r="W67" s="18">
        <v>2.073</v>
      </c>
      <c r="X67" s="18">
        <v>2.544</v>
      </c>
      <c r="Y67" s="6">
        <v>44249</v>
      </c>
      <c r="Z67" s="17">
        <v>145001</v>
      </c>
      <c r="AA67" s="17">
        <v>220000</v>
      </c>
      <c r="AB67" t="s">
        <v>367</v>
      </c>
      <c r="AC67" t="s">
        <v>368</v>
      </c>
      <c r="AD67" t="s">
        <v>473</v>
      </c>
      <c r="AE67" s="6">
        <v>44319</v>
      </c>
      <c r="AF67" s="6">
        <v>44592</v>
      </c>
    </row>
    <row r="68" spans="1:32">
      <c r="A68" t="s">
        <v>18</v>
      </c>
      <c r="B68" t="s">
        <v>13</v>
      </c>
      <c r="C68">
        <v>6</v>
      </c>
      <c r="D68" t="s">
        <v>346</v>
      </c>
      <c r="E68" s="16">
        <v>3.65</v>
      </c>
      <c r="F68" s="16">
        <v>3.69</v>
      </c>
      <c r="G68" s="16">
        <v>3.7399999999999998</v>
      </c>
      <c r="H68" s="16">
        <v>3.8099999999999996</v>
      </c>
      <c r="I68">
        <v>1.7749999999999999</v>
      </c>
      <c r="J68">
        <v>1.7579999999999998</v>
      </c>
      <c r="K68">
        <v>1.738</v>
      </c>
      <c r="L68">
        <v>1.8059999999999998</v>
      </c>
      <c r="M68">
        <v>2.677</v>
      </c>
      <c r="N68">
        <v>2.6509999999999998</v>
      </c>
      <c r="O68">
        <v>2.6429999999999998</v>
      </c>
      <c r="P68">
        <v>3.1259999999999999</v>
      </c>
      <c r="Q68" s="16">
        <v>2.7399999999999998</v>
      </c>
      <c r="R68" s="16">
        <v>2.7699999999999996</v>
      </c>
      <c r="S68">
        <v>2.8099999999999996</v>
      </c>
      <c r="T68" s="16">
        <v>2.86</v>
      </c>
      <c r="U68" s="18">
        <v>2.1219999999999999</v>
      </c>
      <c r="V68" s="18">
        <v>2.089</v>
      </c>
      <c r="W68" s="18">
        <v>2.0739999999999998</v>
      </c>
      <c r="X68" s="18">
        <v>2.5459999999999998</v>
      </c>
      <c r="Y68" s="6">
        <v>44249</v>
      </c>
      <c r="Z68" s="17">
        <v>145001</v>
      </c>
      <c r="AA68" s="17">
        <v>220000</v>
      </c>
      <c r="AB68" t="s">
        <v>342</v>
      </c>
      <c r="AC68" t="s">
        <v>343</v>
      </c>
      <c r="AD68" t="s">
        <v>397</v>
      </c>
      <c r="AE68" s="6">
        <v>44319</v>
      </c>
      <c r="AF68" s="6">
        <v>44592</v>
      </c>
    </row>
    <row r="69" spans="1:32">
      <c r="A69" t="s">
        <v>26</v>
      </c>
      <c r="B69" t="s">
        <v>21</v>
      </c>
      <c r="C69">
        <v>6</v>
      </c>
      <c r="D69" t="s">
        <v>346</v>
      </c>
      <c r="E69" s="16">
        <v>4.0199999999999996</v>
      </c>
      <c r="F69" s="16">
        <v>4.0599999999999996</v>
      </c>
      <c r="G69" s="16">
        <v>4.0999999999999996</v>
      </c>
      <c r="H69" s="16">
        <v>4.16</v>
      </c>
      <c r="I69">
        <v>1.7769999999999999</v>
      </c>
      <c r="J69">
        <v>1.7599999999999998</v>
      </c>
      <c r="K69">
        <v>1.7389999999999999</v>
      </c>
      <c r="L69">
        <v>1.8079999999999998</v>
      </c>
      <c r="M69">
        <v>2.76</v>
      </c>
      <c r="N69">
        <v>2.7309999999999999</v>
      </c>
      <c r="O69">
        <v>2.7189999999999999</v>
      </c>
      <c r="P69">
        <v>3.1999999999999997</v>
      </c>
      <c r="Q69" s="16">
        <v>3.0199999999999996</v>
      </c>
      <c r="R69" s="16">
        <v>3.05</v>
      </c>
      <c r="S69">
        <v>3.0799999999999996</v>
      </c>
      <c r="T69" s="16">
        <v>3.12</v>
      </c>
      <c r="U69" s="18">
        <v>2.1480000000000001</v>
      </c>
      <c r="V69" s="18">
        <v>2.113</v>
      </c>
      <c r="W69" s="18">
        <v>2.0950000000000002</v>
      </c>
      <c r="X69" s="18">
        <v>2.5670000000000002</v>
      </c>
      <c r="Y69" s="6">
        <v>44249</v>
      </c>
      <c r="Z69" s="17">
        <v>145001</v>
      </c>
      <c r="AA69" s="17">
        <v>220000</v>
      </c>
      <c r="AB69" t="s">
        <v>351</v>
      </c>
      <c r="AC69" t="s">
        <v>7118</v>
      </c>
      <c r="AD69" t="s">
        <v>381</v>
      </c>
      <c r="AE69" s="6">
        <v>44319</v>
      </c>
      <c r="AF69" s="6">
        <v>44592</v>
      </c>
    </row>
    <row r="70" spans="1:32">
      <c r="A70" t="s">
        <v>34</v>
      </c>
      <c r="B70" t="s">
        <v>29</v>
      </c>
      <c r="C70">
        <v>6</v>
      </c>
      <c r="D70" t="s">
        <v>346</v>
      </c>
      <c r="E70" s="16">
        <v>3.9899999999999998</v>
      </c>
      <c r="F70" s="16">
        <v>4.0199999999999996</v>
      </c>
      <c r="G70" s="16">
        <v>4.0699999999999994</v>
      </c>
      <c r="H70" s="16">
        <v>4.13</v>
      </c>
      <c r="I70">
        <v>1.7769999999999999</v>
      </c>
      <c r="J70">
        <v>1.7599999999999998</v>
      </c>
      <c r="K70">
        <v>1.7389999999999999</v>
      </c>
      <c r="L70">
        <v>1.8079999999999998</v>
      </c>
      <c r="M70">
        <v>2.7529999999999997</v>
      </c>
      <c r="N70">
        <v>2.722</v>
      </c>
      <c r="O70">
        <v>2.7130000000000001</v>
      </c>
      <c r="P70">
        <v>3.194</v>
      </c>
      <c r="Q70" s="16">
        <v>3</v>
      </c>
      <c r="R70" s="16">
        <v>3.0199999999999996</v>
      </c>
      <c r="S70">
        <v>3.0599999999999996</v>
      </c>
      <c r="T70" s="16">
        <v>3.0999999999999996</v>
      </c>
      <c r="U70" s="18">
        <v>2.1459999999999999</v>
      </c>
      <c r="V70" s="18">
        <v>2.11</v>
      </c>
      <c r="W70" s="18">
        <v>2.093</v>
      </c>
      <c r="X70" s="18">
        <v>2.5649999999999999</v>
      </c>
      <c r="Y70" s="6">
        <v>44249</v>
      </c>
      <c r="Z70" s="17">
        <v>145001</v>
      </c>
      <c r="AA70" s="17">
        <v>220000</v>
      </c>
      <c r="AB70" t="s">
        <v>377</v>
      </c>
      <c r="AC70" t="s">
        <v>352</v>
      </c>
      <c r="AD70" t="s">
        <v>438</v>
      </c>
      <c r="AE70" s="6">
        <v>44319</v>
      </c>
      <c r="AF70" s="6">
        <v>44592</v>
      </c>
    </row>
    <row r="71" spans="1:32">
      <c r="A71" t="s">
        <v>42</v>
      </c>
      <c r="B71" t="s">
        <v>37</v>
      </c>
      <c r="C71">
        <v>6</v>
      </c>
      <c r="D71" t="s">
        <v>346</v>
      </c>
      <c r="E71" s="16">
        <v>4.59</v>
      </c>
      <c r="F71" s="16">
        <v>4.67</v>
      </c>
      <c r="G71" s="16">
        <v>4.72</v>
      </c>
      <c r="H71" s="16">
        <v>4.7799999999999994</v>
      </c>
      <c r="I71">
        <v>1.7819999999999998</v>
      </c>
      <c r="J71">
        <v>1.7649999999999999</v>
      </c>
      <c r="K71">
        <v>1.744</v>
      </c>
      <c r="L71">
        <v>1.8119999999999998</v>
      </c>
      <c r="M71">
        <v>2.8889999999999998</v>
      </c>
      <c r="N71">
        <v>2.8639999999999999</v>
      </c>
      <c r="O71">
        <v>2.8519999999999999</v>
      </c>
      <c r="P71">
        <v>3.3329999999999997</v>
      </c>
      <c r="Q71" s="16">
        <v>3.4499999999999997</v>
      </c>
      <c r="R71" s="16">
        <v>3.51</v>
      </c>
      <c r="S71">
        <v>3.54</v>
      </c>
      <c r="T71" s="16">
        <v>3.59</v>
      </c>
      <c r="U71" s="18">
        <v>2.1909999999999998</v>
      </c>
      <c r="V71" s="18">
        <v>2.153</v>
      </c>
      <c r="W71" s="18">
        <v>2.1339999999999999</v>
      </c>
      <c r="X71" s="18">
        <v>2.605</v>
      </c>
      <c r="Y71" s="6">
        <v>44249</v>
      </c>
      <c r="Z71" s="17">
        <v>145001</v>
      </c>
      <c r="AA71" s="17">
        <v>220000</v>
      </c>
      <c r="AB71" t="s">
        <v>338</v>
      </c>
      <c r="AC71" t="s">
        <v>339</v>
      </c>
      <c r="AD71" t="s">
        <v>412</v>
      </c>
      <c r="AE71" s="6">
        <v>44319</v>
      </c>
      <c r="AF71" s="6">
        <v>44592</v>
      </c>
    </row>
    <row r="72" spans="1:32">
      <c r="A72" t="s">
        <v>50</v>
      </c>
      <c r="B72" t="s">
        <v>45</v>
      </c>
      <c r="C72">
        <v>6</v>
      </c>
      <c r="D72" t="s">
        <v>346</v>
      </c>
      <c r="E72" s="16">
        <v>4.08</v>
      </c>
      <c r="F72" s="16">
        <v>4.1399999999999997</v>
      </c>
      <c r="G72" s="16">
        <v>4.18</v>
      </c>
      <c r="H72" s="16">
        <v>4.2299999999999995</v>
      </c>
      <c r="I72">
        <v>1.7799999999999998</v>
      </c>
      <c r="J72">
        <v>1.7629999999999999</v>
      </c>
      <c r="K72">
        <v>1.742</v>
      </c>
      <c r="L72">
        <v>1.8099999999999998</v>
      </c>
      <c r="M72">
        <v>2.7759999999999998</v>
      </c>
      <c r="N72">
        <v>2.75</v>
      </c>
      <c r="O72">
        <v>2.738</v>
      </c>
      <c r="P72">
        <v>3.2170000000000001</v>
      </c>
      <c r="Q72" s="16">
        <v>3.06</v>
      </c>
      <c r="R72" s="16">
        <v>3.11</v>
      </c>
      <c r="S72">
        <v>3.1399999999999997</v>
      </c>
      <c r="T72" s="16">
        <v>3.1799999999999997</v>
      </c>
      <c r="U72" s="18">
        <v>2.1549999999999998</v>
      </c>
      <c r="V72" s="18">
        <v>2.12</v>
      </c>
      <c r="W72" s="18">
        <v>2.1019999999999999</v>
      </c>
      <c r="X72" s="18">
        <v>2.573</v>
      </c>
      <c r="Y72" s="6">
        <v>44249</v>
      </c>
      <c r="Z72" s="17">
        <v>145001</v>
      </c>
      <c r="AA72" s="17">
        <v>220000</v>
      </c>
      <c r="AB72" t="s">
        <v>394</v>
      </c>
      <c r="AC72" t="s">
        <v>395</v>
      </c>
      <c r="AD72" t="s">
        <v>485</v>
      </c>
      <c r="AE72" s="6">
        <v>44319</v>
      </c>
      <c r="AF72" s="6">
        <v>44592</v>
      </c>
    </row>
    <row r="73" spans="1:32">
      <c r="A73" t="s">
        <v>58</v>
      </c>
      <c r="B73" t="s">
        <v>53</v>
      </c>
      <c r="C73">
        <v>6</v>
      </c>
      <c r="D73" t="s">
        <v>346</v>
      </c>
      <c r="E73" s="16">
        <v>4.58</v>
      </c>
      <c r="F73" s="16">
        <v>4.63</v>
      </c>
      <c r="G73" s="16">
        <v>4.7</v>
      </c>
      <c r="H73" s="16">
        <v>4.79</v>
      </c>
      <c r="I73">
        <v>1.7789999999999999</v>
      </c>
      <c r="J73">
        <v>1.7619999999999998</v>
      </c>
      <c r="K73">
        <v>1.7409999999999999</v>
      </c>
      <c r="L73">
        <v>1.8099999999999998</v>
      </c>
      <c r="M73">
        <v>2.8839999999999999</v>
      </c>
      <c r="N73">
        <v>2.8519999999999999</v>
      </c>
      <c r="O73">
        <v>2.8449999999999998</v>
      </c>
      <c r="P73">
        <v>3.3329999999999997</v>
      </c>
      <c r="Q73" s="16">
        <v>3.44</v>
      </c>
      <c r="R73" s="16">
        <v>3.48</v>
      </c>
      <c r="S73">
        <v>3.53</v>
      </c>
      <c r="T73" s="16">
        <v>3.5999999999999996</v>
      </c>
      <c r="U73" s="18">
        <v>2.1869999999999998</v>
      </c>
      <c r="V73" s="18">
        <v>2.1480000000000001</v>
      </c>
      <c r="W73" s="18">
        <v>2.13</v>
      </c>
      <c r="X73" s="18">
        <v>2.6040000000000001</v>
      </c>
      <c r="Y73" s="6">
        <v>44249</v>
      </c>
      <c r="Z73" s="17">
        <v>145001</v>
      </c>
      <c r="AA73" s="17">
        <v>220000</v>
      </c>
      <c r="AB73" t="s">
        <v>357</v>
      </c>
      <c r="AC73" t="s">
        <v>358</v>
      </c>
      <c r="AD73" t="s">
        <v>409</v>
      </c>
      <c r="AE73" s="6">
        <v>44319</v>
      </c>
      <c r="AF73" s="6">
        <v>44592</v>
      </c>
    </row>
    <row r="74" spans="1:32">
      <c r="A74" t="s">
        <v>66</v>
      </c>
      <c r="B74" t="s">
        <v>61</v>
      </c>
      <c r="C74">
        <v>6</v>
      </c>
      <c r="D74" t="s">
        <v>346</v>
      </c>
      <c r="E74" s="16">
        <v>3.9899999999999998</v>
      </c>
      <c r="F74" s="16">
        <v>4.0599999999999996</v>
      </c>
      <c r="G74" s="16">
        <v>4.1399999999999997</v>
      </c>
      <c r="H74" s="16">
        <v>4.22</v>
      </c>
      <c r="I74">
        <v>1.7789999999999999</v>
      </c>
      <c r="J74">
        <v>1.7619999999999998</v>
      </c>
      <c r="K74">
        <v>1.742</v>
      </c>
      <c r="L74">
        <v>1.8099999999999998</v>
      </c>
      <c r="M74">
        <v>2.7549999999999999</v>
      </c>
      <c r="N74">
        <v>2.7330000000000001</v>
      </c>
      <c r="O74">
        <v>2.73</v>
      </c>
      <c r="P74">
        <v>3.2149999999999999</v>
      </c>
      <c r="Q74" s="16">
        <v>3</v>
      </c>
      <c r="R74" s="16">
        <v>3.05</v>
      </c>
      <c r="S74">
        <v>3.11</v>
      </c>
      <c r="T74" s="16">
        <v>3.17</v>
      </c>
      <c r="U74" s="18">
        <v>2.1480000000000001</v>
      </c>
      <c r="V74" s="18">
        <v>2.1150000000000002</v>
      </c>
      <c r="W74" s="18">
        <v>2.1</v>
      </c>
      <c r="X74" s="18">
        <v>2.5720000000000001</v>
      </c>
      <c r="Y74" s="6">
        <v>44249</v>
      </c>
      <c r="Z74" s="17">
        <v>145001</v>
      </c>
      <c r="AA74" s="17">
        <v>220000</v>
      </c>
      <c r="AB74" t="s">
        <v>370</v>
      </c>
      <c r="AC74" t="s">
        <v>371</v>
      </c>
      <c r="AD74" t="s">
        <v>408</v>
      </c>
      <c r="AE74" s="6">
        <v>44319</v>
      </c>
      <c r="AF74" s="6">
        <v>44592</v>
      </c>
    </row>
    <row r="75" spans="1:32">
      <c r="A75" t="s">
        <v>74</v>
      </c>
      <c r="B75" t="s">
        <v>69</v>
      </c>
      <c r="C75">
        <v>6</v>
      </c>
      <c r="D75" t="s">
        <v>346</v>
      </c>
      <c r="E75" s="16">
        <v>4.01</v>
      </c>
      <c r="F75" s="16">
        <v>4.08</v>
      </c>
      <c r="G75" s="16">
        <v>4.16</v>
      </c>
      <c r="H75" s="16">
        <v>4.24</v>
      </c>
      <c r="I75">
        <v>1.7789999999999999</v>
      </c>
      <c r="J75">
        <v>1.7619999999999998</v>
      </c>
      <c r="K75">
        <v>1.742</v>
      </c>
      <c r="L75">
        <v>1.8099999999999998</v>
      </c>
      <c r="M75">
        <v>2.76</v>
      </c>
      <c r="N75">
        <v>2.7370000000000001</v>
      </c>
      <c r="O75">
        <v>2.734</v>
      </c>
      <c r="P75">
        <v>3.2189999999999999</v>
      </c>
      <c r="Q75" s="16">
        <v>3.01</v>
      </c>
      <c r="R75" s="16">
        <v>3.06</v>
      </c>
      <c r="S75">
        <v>3.12</v>
      </c>
      <c r="T75" s="16">
        <v>3.18</v>
      </c>
      <c r="U75" s="18">
        <v>2.149</v>
      </c>
      <c r="V75" s="18">
        <v>2.1160000000000001</v>
      </c>
      <c r="W75" s="18">
        <v>2.101</v>
      </c>
      <c r="X75" s="18">
        <v>2.573</v>
      </c>
      <c r="Y75" s="6">
        <v>44249</v>
      </c>
      <c r="Z75" s="17">
        <v>145001</v>
      </c>
      <c r="AA75" s="17">
        <v>220000</v>
      </c>
      <c r="AB75" t="s">
        <v>389</v>
      </c>
      <c r="AC75" t="s">
        <v>371</v>
      </c>
      <c r="AD75" t="s">
        <v>390</v>
      </c>
      <c r="AE75" s="6">
        <v>44319</v>
      </c>
      <c r="AF75" s="6">
        <v>44592</v>
      </c>
    </row>
    <row r="76" spans="1:32">
      <c r="A76" t="s">
        <v>82</v>
      </c>
      <c r="B76" t="s">
        <v>77</v>
      </c>
      <c r="C76">
        <v>6</v>
      </c>
      <c r="D76" t="s">
        <v>346</v>
      </c>
      <c r="E76" s="16">
        <v>4.8199999999999994</v>
      </c>
      <c r="F76" s="16">
        <v>4.88</v>
      </c>
      <c r="G76" s="16">
        <v>4.96</v>
      </c>
      <c r="H76" s="16">
        <v>5.05</v>
      </c>
      <c r="I76">
        <v>1.7699999999999998</v>
      </c>
      <c r="J76">
        <v>1.7529999999999999</v>
      </c>
      <c r="K76">
        <v>1.732</v>
      </c>
      <c r="L76">
        <v>1.7999999999999998</v>
      </c>
      <c r="M76">
        <v>2.927</v>
      </c>
      <c r="N76">
        <v>2.8959999999999999</v>
      </c>
      <c r="O76">
        <v>2.8899999999999997</v>
      </c>
      <c r="P76">
        <v>3.3769999999999998</v>
      </c>
      <c r="Q76" s="16">
        <v>3.6199999999999997</v>
      </c>
      <c r="R76" s="16">
        <v>3.66</v>
      </c>
      <c r="S76">
        <v>3.72</v>
      </c>
      <c r="T76" s="16">
        <v>3.7899999999999996</v>
      </c>
      <c r="U76" s="18">
        <v>2.194</v>
      </c>
      <c r="V76" s="18">
        <v>2.153</v>
      </c>
      <c r="W76" s="18">
        <v>2.1349999999999998</v>
      </c>
      <c r="X76" s="18">
        <v>2.6080000000000001</v>
      </c>
      <c r="Y76" s="6">
        <v>44249</v>
      </c>
      <c r="Z76" s="17">
        <v>145001</v>
      </c>
      <c r="AA76" s="17">
        <v>220000</v>
      </c>
      <c r="AB76" t="s">
        <v>349</v>
      </c>
      <c r="AC76" t="s">
        <v>7119</v>
      </c>
      <c r="AD76" t="s">
        <v>426</v>
      </c>
      <c r="AE76" s="6">
        <v>44319</v>
      </c>
      <c r="AF76" s="6">
        <v>44592</v>
      </c>
    </row>
    <row r="77" spans="1:32">
      <c r="A77" t="s">
        <v>90</v>
      </c>
      <c r="B77" t="s">
        <v>85</v>
      </c>
      <c r="C77">
        <v>6</v>
      </c>
      <c r="D77" t="s">
        <v>346</v>
      </c>
      <c r="E77" s="16">
        <v>4.08</v>
      </c>
      <c r="F77" s="16">
        <v>4.1499999999999995</v>
      </c>
      <c r="G77" s="16">
        <v>4.1899999999999995</v>
      </c>
      <c r="H77" s="16">
        <v>4.25</v>
      </c>
      <c r="I77">
        <v>1.7809999999999999</v>
      </c>
      <c r="J77">
        <v>1.7639999999999998</v>
      </c>
      <c r="K77">
        <v>1.7429999999999999</v>
      </c>
      <c r="L77">
        <v>1.8109999999999999</v>
      </c>
      <c r="M77">
        <v>2.7769999999999997</v>
      </c>
      <c r="N77">
        <v>2.754</v>
      </c>
      <c r="O77">
        <v>2.7410000000000001</v>
      </c>
      <c r="P77">
        <v>3.222</v>
      </c>
      <c r="Q77" s="16">
        <v>3.06</v>
      </c>
      <c r="R77" s="16">
        <v>3.1199999999999997</v>
      </c>
      <c r="S77">
        <v>3.15</v>
      </c>
      <c r="T77" s="16">
        <v>3.19</v>
      </c>
      <c r="U77" s="18">
        <v>2.1560000000000001</v>
      </c>
      <c r="V77" s="18">
        <v>2.1219999999999999</v>
      </c>
      <c r="W77" s="18">
        <v>2.1040000000000001</v>
      </c>
      <c r="X77" s="18">
        <v>2.5750000000000002</v>
      </c>
      <c r="Y77" s="6">
        <v>44249</v>
      </c>
      <c r="Z77" s="17">
        <v>145001</v>
      </c>
      <c r="AA77" s="17">
        <v>220000</v>
      </c>
      <c r="AB77" t="s">
        <v>334</v>
      </c>
      <c r="AC77" t="s">
        <v>335</v>
      </c>
      <c r="AD77" t="s">
        <v>347</v>
      </c>
      <c r="AE77" s="6">
        <v>44319</v>
      </c>
      <c r="AF77" s="6">
        <v>44592</v>
      </c>
    </row>
    <row r="78" spans="1:32">
      <c r="A78" t="s">
        <v>98</v>
      </c>
      <c r="B78" t="s">
        <v>93</v>
      </c>
      <c r="C78">
        <v>6</v>
      </c>
      <c r="D78" t="s">
        <v>346</v>
      </c>
      <c r="E78" s="16">
        <v>4.8599999999999994</v>
      </c>
      <c r="F78" s="16">
        <v>4.91</v>
      </c>
      <c r="G78" s="16">
        <v>5</v>
      </c>
      <c r="H78" s="16">
        <v>5.09</v>
      </c>
      <c r="I78">
        <v>1.7699999999999998</v>
      </c>
      <c r="J78">
        <v>1.7529999999999999</v>
      </c>
      <c r="K78">
        <v>1.732</v>
      </c>
      <c r="L78">
        <v>1.7999999999999998</v>
      </c>
      <c r="M78">
        <v>2.9359999999999999</v>
      </c>
      <c r="N78">
        <v>2.9019999999999997</v>
      </c>
      <c r="O78">
        <v>2.899</v>
      </c>
      <c r="P78">
        <v>3.3849999999999998</v>
      </c>
      <c r="Q78" s="16">
        <v>3.65</v>
      </c>
      <c r="R78" s="16">
        <v>3.69</v>
      </c>
      <c r="S78">
        <v>3.75</v>
      </c>
      <c r="T78" s="16">
        <v>3.82</v>
      </c>
      <c r="U78" s="18">
        <v>2.1970000000000001</v>
      </c>
      <c r="V78" s="18">
        <v>2.1549999999999998</v>
      </c>
      <c r="W78" s="18">
        <v>2.1379999999999999</v>
      </c>
      <c r="X78" s="18">
        <v>2.6110000000000002</v>
      </c>
      <c r="Y78" s="6">
        <v>44249</v>
      </c>
      <c r="Z78" s="17">
        <v>145001</v>
      </c>
      <c r="AA78" s="17">
        <v>220000</v>
      </c>
      <c r="AB78" t="s">
        <v>382</v>
      </c>
      <c r="AC78" t="s">
        <v>7117</v>
      </c>
      <c r="AD78" t="s">
        <v>445</v>
      </c>
      <c r="AE78" s="6">
        <v>44319</v>
      </c>
      <c r="AF78" s="6">
        <v>44592</v>
      </c>
    </row>
    <row r="79" spans="1:32">
      <c r="A79" t="s">
        <v>106</v>
      </c>
      <c r="B79" t="s">
        <v>101</v>
      </c>
      <c r="C79">
        <v>6</v>
      </c>
      <c r="D79" t="s">
        <v>346</v>
      </c>
      <c r="E79" s="16">
        <v>4.45</v>
      </c>
      <c r="F79" s="16">
        <v>4.5</v>
      </c>
      <c r="G79" s="16">
        <v>4.5699999999999994</v>
      </c>
      <c r="H79" s="16">
        <v>4.66</v>
      </c>
      <c r="I79">
        <v>1.7699999999999998</v>
      </c>
      <c r="J79">
        <v>1.7529999999999999</v>
      </c>
      <c r="K79">
        <v>1.732</v>
      </c>
      <c r="L79">
        <v>1.7999999999999998</v>
      </c>
      <c r="M79">
        <v>2.847</v>
      </c>
      <c r="N79">
        <v>2.8159999999999998</v>
      </c>
      <c r="O79">
        <v>2.8089999999999997</v>
      </c>
      <c r="P79">
        <v>3.2959999999999998</v>
      </c>
      <c r="Q79" s="16">
        <v>3.34</v>
      </c>
      <c r="R79" s="16">
        <v>3.38</v>
      </c>
      <c r="S79">
        <v>3.4299999999999997</v>
      </c>
      <c r="T79" s="16">
        <v>3.5</v>
      </c>
      <c r="U79" s="18">
        <v>2.17</v>
      </c>
      <c r="V79" s="18">
        <v>2.1309999999999998</v>
      </c>
      <c r="W79" s="18">
        <v>2.1139999999999999</v>
      </c>
      <c r="X79" s="18">
        <v>2.5870000000000002</v>
      </c>
      <c r="Y79" s="6">
        <v>44249</v>
      </c>
      <c r="Z79" s="17">
        <v>145001</v>
      </c>
      <c r="AA79" s="17">
        <v>220000</v>
      </c>
      <c r="AB79" t="s">
        <v>362</v>
      </c>
      <c r="AC79" t="s">
        <v>7120</v>
      </c>
      <c r="AD79" t="s">
        <v>435</v>
      </c>
      <c r="AE79" s="6">
        <v>44319</v>
      </c>
      <c r="AF79" s="6">
        <v>44592</v>
      </c>
    </row>
    <row r="80" spans="1:32">
      <c r="A80" t="s">
        <v>11</v>
      </c>
      <c r="B80" t="s">
        <v>5</v>
      </c>
      <c r="C80">
        <v>7</v>
      </c>
      <c r="D80" t="s">
        <v>360</v>
      </c>
      <c r="E80" s="16">
        <v>4.88</v>
      </c>
      <c r="F80" s="16">
        <v>4.9399999999999995</v>
      </c>
      <c r="G80" s="16">
        <v>5.01</v>
      </c>
      <c r="H80" s="16">
        <v>5.0999999999999996</v>
      </c>
      <c r="I80">
        <v>1.7749999999999999</v>
      </c>
      <c r="J80">
        <v>1.7579999999999998</v>
      </c>
      <c r="K80">
        <v>1.738</v>
      </c>
      <c r="L80">
        <v>1.8059999999999998</v>
      </c>
      <c r="M80">
        <v>2.6479999999999997</v>
      </c>
      <c r="N80">
        <v>2.6229999999999998</v>
      </c>
      <c r="O80">
        <v>2.6149999999999998</v>
      </c>
      <c r="P80">
        <v>3.097</v>
      </c>
      <c r="Q80" s="16">
        <v>3.66</v>
      </c>
      <c r="R80" s="16">
        <v>3.71</v>
      </c>
      <c r="S80">
        <v>3.76</v>
      </c>
      <c r="T80" s="16">
        <v>3.8299999999999996</v>
      </c>
      <c r="U80" s="18">
        <v>2.113</v>
      </c>
      <c r="V80" s="18">
        <v>2.081</v>
      </c>
      <c r="W80" s="18">
        <v>2.0659999999999998</v>
      </c>
      <c r="X80" s="18">
        <v>2.5379999999999998</v>
      </c>
      <c r="Y80" s="6">
        <v>44249</v>
      </c>
      <c r="Z80" s="17">
        <v>220001</v>
      </c>
      <c r="AA80" s="17">
        <v>293071</v>
      </c>
      <c r="AB80" t="s">
        <v>367</v>
      </c>
      <c r="AC80" t="s">
        <v>368</v>
      </c>
      <c r="AD80" t="s">
        <v>446</v>
      </c>
      <c r="AE80" s="6">
        <v>44319</v>
      </c>
      <c r="AF80" s="6">
        <v>44592</v>
      </c>
    </row>
    <row r="81" spans="1:32">
      <c r="A81" t="s">
        <v>19</v>
      </c>
      <c r="B81" t="s">
        <v>13</v>
      </c>
      <c r="C81">
        <v>7</v>
      </c>
      <c r="D81" t="s">
        <v>360</v>
      </c>
      <c r="E81" s="16">
        <v>4.8999999999999995</v>
      </c>
      <c r="F81" s="16">
        <v>4.96</v>
      </c>
      <c r="G81" s="16">
        <v>5.0299999999999994</v>
      </c>
      <c r="H81" s="16">
        <v>5.12</v>
      </c>
      <c r="I81">
        <v>1.7749999999999999</v>
      </c>
      <c r="J81">
        <v>1.7579999999999998</v>
      </c>
      <c r="K81">
        <v>1.738</v>
      </c>
      <c r="L81">
        <v>1.8059999999999998</v>
      </c>
      <c r="M81">
        <v>2.6509999999999998</v>
      </c>
      <c r="N81">
        <v>2.6259999999999999</v>
      </c>
      <c r="O81">
        <v>2.6179999999999999</v>
      </c>
      <c r="P81">
        <v>3.1</v>
      </c>
      <c r="Q81" s="16">
        <v>3.6799999999999997</v>
      </c>
      <c r="R81" s="16">
        <v>3.72</v>
      </c>
      <c r="S81">
        <v>3.78</v>
      </c>
      <c r="T81" s="16">
        <v>3.84</v>
      </c>
      <c r="U81" s="18">
        <v>2.1139999999999999</v>
      </c>
      <c r="V81" s="18">
        <v>2.0819999999999999</v>
      </c>
      <c r="W81" s="18">
        <v>2.0670000000000002</v>
      </c>
      <c r="X81" s="18">
        <v>2.5390000000000001</v>
      </c>
      <c r="Y81" s="6">
        <v>44249</v>
      </c>
      <c r="Z81" s="17">
        <v>220001</v>
      </c>
      <c r="AA81" s="17">
        <v>293071</v>
      </c>
      <c r="AB81" t="s">
        <v>342</v>
      </c>
      <c r="AC81" t="s">
        <v>343</v>
      </c>
      <c r="AD81" t="s">
        <v>498</v>
      </c>
      <c r="AE81" s="6">
        <v>44319</v>
      </c>
      <c r="AF81" s="6">
        <v>44592</v>
      </c>
    </row>
    <row r="82" spans="1:32">
      <c r="A82" t="s">
        <v>27</v>
      </c>
      <c r="B82" t="s">
        <v>21</v>
      </c>
      <c r="C82">
        <v>7</v>
      </c>
      <c r="D82" t="s">
        <v>360</v>
      </c>
      <c r="E82" s="16">
        <v>5.41</v>
      </c>
      <c r="F82" s="16">
        <v>5.46</v>
      </c>
      <c r="G82" s="16">
        <v>5.52</v>
      </c>
      <c r="H82" s="16">
        <v>5.6</v>
      </c>
      <c r="I82">
        <v>1.7769999999999999</v>
      </c>
      <c r="J82">
        <v>1.7599999999999998</v>
      </c>
      <c r="K82">
        <v>1.7389999999999999</v>
      </c>
      <c r="L82">
        <v>1.8079999999999998</v>
      </c>
      <c r="M82">
        <v>2.7330000000000001</v>
      </c>
      <c r="N82">
        <v>2.7039999999999997</v>
      </c>
      <c r="O82">
        <v>2.6930000000000001</v>
      </c>
      <c r="P82">
        <v>3.1739999999999999</v>
      </c>
      <c r="Q82" s="16">
        <v>4.0599999999999996</v>
      </c>
      <c r="R82" s="16">
        <v>4.0999999999999996</v>
      </c>
      <c r="S82">
        <v>4.1399999999999997</v>
      </c>
      <c r="T82" s="16">
        <v>4.2</v>
      </c>
      <c r="U82" s="18">
        <v>2.14</v>
      </c>
      <c r="V82" s="18">
        <v>2.105</v>
      </c>
      <c r="W82" s="18">
        <v>2.0880000000000001</v>
      </c>
      <c r="X82" s="18">
        <v>2.56</v>
      </c>
      <c r="Y82" s="6">
        <v>44249</v>
      </c>
      <c r="Z82" s="17">
        <v>220001</v>
      </c>
      <c r="AA82" s="17">
        <v>293071</v>
      </c>
      <c r="AB82" t="s">
        <v>351</v>
      </c>
      <c r="AC82" t="s">
        <v>7118</v>
      </c>
      <c r="AD82" t="s">
        <v>490</v>
      </c>
      <c r="AE82" s="6">
        <v>44319</v>
      </c>
      <c r="AF82" s="6">
        <v>44592</v>
      </c>
    </row>
    <row r="83" spans="1:32">
      <c r="A83" t="s">
        <v>35</v>
      </c>
      <c r="B83" t="s">
        <v>29</v>
      </c>
      <c r="C83">
        <v>7</v>
      </c>
      <c r="D83" t="s">
        <v>360</v>
      </c>
      <c r="E83" s="16">
        <v>5.3599999999999994</v>
      </c>
      <c r="F83" s="16">
        <v>5.41</v>
      </c>
      <c r="G83" s="16">
        <v>5.47</v>
      </c>
      <c r="H83" s="16">
        <v>5.55</v>
      </c>
      <c r="I83">
        <v>1.7769999999999999</v>
      </c>
      <c r="J83">
        <v>1.7599999999999998</v>
      </c>
      <c r="K83">
        <v>1.7389999999999999</v>
      </c>
      <c r="L83">
        <v>1.8079999999999998</v>
      </c>
      <c r="M83">
        <v>2.7250000000000001</v>
      </c>
      <c r="N83">
        <v>2.6959999999999997</v>
      </c>
      <c r="O83">
        <v>2.6850000000000001</v>
      </c>
      <c r="P83">
        <v>3.1659999999999999</v>
      </c>
      <c r="Q83" s="16">
        <v>4.0199999999999996</v>
      </c>
      <c r="R83" s="16">
        <v>4.0599999999999996</v>
      </c>
      <c r="S83">
        <v>4.1099999999999994</v>
      </c>
      <c r="T83" s="16">
        <v>4.17</v>
      </c>
      <c r="U83" s="18">
        <v>2.1379999999999999</v>
      </c>
      <c r="V83" s="18">
        <v>2.1030000000000002</v>
      </c>
      <c r="W83" s="18">
        <v>2.0859999999999999</v>
      </c>
      <c r="X83" s="18">
        <v>2.5579999999999998</v>
      </c>
      <c r="Y83" s="6">
        <v>44249</v>
      </c>
      <c r="Z83" s="17">
        <v>220001</v>
      </c>
      <c r="AA83" s="17">
        <v>293071</v>
      </c>
      <c r="AB83" t="s">
        <v>377</v>
      </c>
      <c r="AC83" t="s">
        <v>352</v>
      </c>
      <c r="AD83" t="s">
        <v>407</v>
      </c>
      <c r="AE83" s="6">
        <v>44319</v>
      </c>
      <c r="AF83" s="6">
        <v>44592</v>
      </c>
    </row>
    <row r="84" spans="1:32">
      <c r="A84" t="s">
        <v>43</v>
      </c>
      <c r="B84" t="s">
        <v>37</v>
      </c>
      <c r="C84">
        <v>7</v>
      </c>
      <c r="D84" t="s">
        <v>360</v>
      </c>
      <c r="E84" s="16">
        <v>6.16</v>
      </c>
      <c r="F84" s="16">
        <v>6.27</v>
      </c>
      <c r="G84" s="16">
        <v>6.33</v>
      </c>
      <c r="H84" s="16">
        <v>6.42</v>
      </c>
      <c r="I84">
        <v>1.7819999999999998</v>
      </c>
      <c r="J84">
        <v>1.7649999999999999</v>
      </c>
      <c r="K84">
        <v>1.744</v>
      </c>
      <c r="L84">
        <v>1.8119999999999998</v>
      </c>
      <c r="M84">
        <v>2.8559999999999999</v>
      </c>
      <c r="N84">
        <v>2.831</v>
      </c>
      <c r="O84">
        <v>2.819</v>
      </c>
      <c r="P84">
        <v>3.3</v>
      </c>
      <c r="Q84" s="16">
        <v>4.62</v>
      </c>
      <c r="R84" s="16">
        <v>4.71</v>
      </c>
      <c r="S84">
        <v>4.75</v>
      </c>
      <c r="T84" s="16">
        <v>4.8199999999999994</v>
      </c>
      <c r="U84" s="18">
        <v>2.181</v>
      </c>
      <c r="V84" s="18">
        <v>2.1440000000000001</v>
      </c>
      <c r="W84" s="18">
        <v>2.125</v>
      </c>
      <c r="X84" s="18">
        <v>2.597</v>
      </c>
      <c r="Y84" s="6">
        <v>44249</v>
      </c>
      <c r="Z84" s="17">
        <v>220001</v>
      </c>
      <c r="AA84" s="17">
        <v>293071</v>
      </c>
      <c r="AB84" t="s">
        <v>338</v>
      </c>
      <c r="AC84" t="s">
        <v>339</v>
      </c>
      <c r="AD84" t="s">
        <v>364</v>
      </c>
      <c r="AE84" s="6">
        <v>44319</v>
      </c>
      <c r="AF84" s="6">
        <v>44592</v>
      </c>
    </row>
    <row r="85" spans="1:32">
      <c r="A85" t="s">
        <v>51</v>
      </c>
      <c r="B85" t="s">
        <v>45</v>
      </c>
      <c r="C85">
        <v>7</v>
      </c>
      <c r="D85" t="s">
        <v>360</v>
      </c>
      <c r="E85" s="16">
        <v>5.51</v>
      </c>
      <c r="F85" s="16">
        <v>5.59</v>
      </c>
      <c r="G85" s="16">
        <v>5.64</v>
      </c>
      <c r="H85" s="16">
        <v>5.72</v>
      </c>
      <c r="I85">
        <v>1.7799999999999998</v>
      </c>
      <c r="J85">
        <v>1.7629999999999999</v>
      </c>
      <c r="K85">
        <v>1.742</v>
      </c>
      <c r="L85">
        <v>1.8099999999999998</v>
      </c>
      <c r="M85">
        <v>2.7519999999999998</v>
      </c>
      <c r="N85">
        <v>2.726</v>
      </c>
      <c r="O85">
        <v>2.714</v>
      </c>
      <c r="P85">
        <v>3.194</v>
      </c>
      <c r="Q85" s="16">
        <v>4.1399999999999997</v>
      </c>
      <c r="R85" s="16">
        <v>4.2</v>
      </c>
      <c r="S85">
        <v>4.2300000000000004</v>
      </c>
      <c r="T85" s="16">
        <v>4.29</v>
      </c>
      <c r="U85" s="18">
        <v>2.1480000000000001</v>
      </c>
      <c r="V85" s="18">
        <v>2.1139999999999999</v>
      </c>
      <c r="W85" s="18">
        <v>2.0960000000000001</v>
      </c>
      <c r="X85" s="18">
        <v>2.5670000000000002</v>
      </c>
      <c r="Y85" s="6">
        <v>44249</v>
      </c>
      <c r="Z85" s="17">
        <v>220001</v>
      </c>
      <c r="AA85" s="17">
        <v>293071</v>
      </c>
      <c r="AB85" t="s">
        <v>394</v>
      </c>
      <c r="AC85" t="s">
        <v>395</v>
      </c>
      <c r="AD85" t="s">
        <v>506</v>
      </c>
      <c r="AE85" s="6">
        <v>44319</v>
      </c>
      <c r="AF85" s="6">
        <v>44592</v>
      </c>
    </row>
    <row r="86" spans="1:32">
      <c r="A86" t="s">
        <v>59</v>
      </c>
      <c r="B86" t="s">
        <v>53</v>
      </c>
      <c r="C86">
        <v>7</v>
      </c>
      <c r="D86" t="s">
        <v>360</v>
      </c>
      <c r="E86" s="16">
        <v>6.18</v>
      </c>
      <c r="F86" s="16">
        <v>6.24</v>
      </c>
      <c r="G86" s="16">
        <v>6.35</v>
      </c>
      <c r="H86" s="16">
        <v>6.47</v>
      </c>
      <c r="I86">
        <v>1.7789999999999999</v>
      </c>
      <c r="J86">
        <v>1.7619999999999998</v>
      </c>
      <c r="K86">
        <v>1.7409999999999999</v>
      </c>
      <c r="L86">
        <v>1.8099999999999998</v>
      </c>
      <c r="M86">
        <v>2.8559999999999999</v>
      </c>
      <c r="N86">
        <v>2.8239999999999998</v>
      </c>
      <c r="O86">
        <v>2.819</v>
      </c>
      <c r="P86">
        <v>3.306</v>
      </c>
      <c r="Q86" s="16">
        <v>4.6399999999999997</v>
      </c>
      <c r="R86" s="16">
        <v>4.68</v>
      </c>
      <c r="S86">
        <v>4.7699999999999996</v>
      </c>
      <c r="T86" s="16">
        <v>4.8599999999999994</v>
      </c>
      <c r="U86" s="18">
        <v>2.1779999999999999</v>
      </c>
      <c r="V86" s="18">
        <v>2.14</v>
      </c>
      <c r="W86" s="18">
        <v>2.1230000000000002</v>
      </c>
      <c r="X86" s="18">
        <v>2.597</v>
      </c>
      <c r="Y86" s="6">
        <v>44249</v>
      </c>
      <c r="Z86" s="17">
        <v>220001</v>
      </c>
      <c r="AA86" s="17">
        <v>293071</v>
      </c>
      <c r="AB86" t="s">
        <v>357</v>
      </c>
      <c r="AC86" t="s">
        <v>358</v>
      </c>
      <c r="AD86" t="s">
        <v>468</v>
      </c>
      <c r="AE86" s="6">
        <v>44319</v>
      </c>
      <c r="AF86" s="6">
        <v>44592</v>
      </c>
    </row>
    <row r="87" spans="1:32">
      <c r="A87" t="s">
        <v>67</v>
      </c>
      <c r="B87" t="s">
        <v>61</v>
      </c>
      <c r="C87">
        <v>7</v>
      </c>
      <c r="D87" t="s">
        <v>360</v>
      </c>
      <c r="E87" s="16">
        <v>5.37</v>
      </c>
      <c r="F87" s="16">
        <v>5.46</v>
      </c>
      <c r="G87" s="16">
        <v>5.5699999999999994</v>
      </c>
      <c r="H87" s="16">
        <v>5.68</v>
      </c>
      <c r="I87">
        <v>1.7789999999999999</v>
      </c>
      <c r="J87">
        <v>1.7619999999999998</v>
      </c>
      <c r="K87">
        <v>1.742</v>
      </c>
      <c r="L87">
        <v>1.8099999999999998</v>
      </c>
      <c r="M87">
        <v>2.7290000000000001</v>
      </c>
      <c r="N87">
        <v>2.706</v>
      </c>
      <c r="O87">
        <v>2.7029999999999998</v>
      </c>
      <c r="P87">
        <v>3.1879999999999997</v>
      </c>
      <c r="Q87" s="16">
        <v>4.0299999999999994</v>
      </c>
      <c r="R87" s="16">
        <v>4.0999999999999996</v>
      </c>
      <c r="S87">
        <v>4.18</v>
      </c>
      <c r="T87" s="16">
        <v>4.26</v>
      </c>
      <c r="U87" s="18">
        <v>2.14</v>
      </c>
      <c r="V87" s="18">
        <v>2.1070000000000002</v>
      </c>
      <c r="W87" s="18">
        <v>2.093</v>
      </c>
      <c r="X87" s="18">
        <v>2.5649999999999999</v>
      </c>
      <c r="Y87" s="6">
        <v>44249</v>
      </c>
      <c r="Z87" s="17">
        <v>220001</v>
      </c>
      <c r="AA87" s="17">
        <v>293071</v>
      </c>
      <c r="AB87" t="s">
        <v>370</v>
      </c>
      <c r="AC87" t="s">
        <v>371</v>
      </c>
      <c r="AD87" t="s">
        <v>372</v>
      </c>
      <c r="AE87" s="6">
        <v>44319</v>
      </c>
      <c r="AF87" s="6">
        <v>44592</v>
      </c>
    </row>
    <row r="88" spans="1:32">
      <c r="A88" t="s">
        <v>75</v>
      </c>
      <c r="B88" t="s">
        <v>69</v>
      </c>
      <c r="C88">
        <v>7</v>
      </c>
      <c r="D88" t="s">
        <v>360</v>
      </c>
      <c r="E88" s="16">
        <v>5.39</v>
      </c>
      <c r="F88" s="16">
        <v>5.49</v>
      </c>
      <c r="G88" s="16">
        <v>5.59</v>
      </c>
      <c r="H88" s="16">
        <v>5.7</v>
      </c>
      <c r="I88">
        <v>1.7789999999999999</v>
      </c>
      <c r="J88">
        <v>1.7619999999999998</v>
      </c>
      <c r="K88">
        <v>1.742</v>
      </c>
      <c r="L88">
        <v>1.8099999999999998</v>
      </c>
      <c r="M88">
        <v>2.7319999999999998</v>
      </c>
      <c r="N88">
        <v>2.71</v>
      </c>
      <c r="O88">
        <v>2.706</v>
      </c>
      <c r="P88">
        <v>3.1909999999999998</v>
      </c>
      <c r="Q88" s="16">
        <v>4.05</v>
      </c>
      <c r="R88" s="16">
        <v>4.12</v>
      </c>
      <c r="S88">
        <v>4.2</v>
      </c>
      <c r="T88" s="16">
        <v>4.2799999999999994</v>
      </c>
      <c r="U88" s="18">
        <v>2.141</v>
      </c>
      <c r="V88" s="18">
        <v>2.1080000000000001</v>
      </c>
      <c r="W88" s="18">
        <v>2.0939999999999999</v>
      </c>
      <c r="X88" s="18">
        <v>2.5659999999999998</v>
      </c>
      <c r="Y88" s="6">
        <v>44249</v>
      </c>
      <c r="Z88" s="17">
        <v>220001</v>
      </c>
      <c r="AA88" s="17">
        <v>293071</v>
      </c>
      <c r="AB88" t="s">
        <v>389</v>
      </c>
      <c r="AC88" t="s">
        <v>371</v>
      </c>
      <c r="AD88" t="s">
        <v>475</v>
      </c>
      <c r="AE88" s="6">
        <v>44319</v>
      </c>
      <c r="AF88" s="6">
        <v>44592</v>
      </c>
    </row>
    <row r="89" spans="1:32">
      <c r="A89" t="s">
        <v>83</v>
      </c>
      <c r="B89" t="s">
        <v>77</v>
      </c>
      <c r="C89">
        <v>7</v>
      </c>
      <c r="D89" t="s">
        <v>360</v>
      </c>
      <c r="E89" s="16">
        <v>6.5</v>
      </c>
      <c r="F89" s="16">
        <v>6.5699999999999994</v>
      </c>
      <c r="G89" s="16">
        <v>6.68</v>
      </c>
      <c r="H89" s="16">
        <v>6.81</v>
      </c>
      <c r="I89">
        <v>1.7699999999999998</v>
      </c>
      <c r="J89">
        <v>1.7529999999999999</v>
      </c>
      <c r="K89">
        <v>1.732</v>
      </c>
      <c r="L89">
        <v>1.7999999999999998</v>
      </c>
      <c r="M89">
        <v>2.8969999999999998</v>
      </c>
      <c r="N89">
        <v>2.8649999999999998</v>
      </c>
      <c r="O89">
        <v>2.859</v>
      </c>
      <c r="P89">
        <v>3.347</v>
      </c>
      <c r="Q89" s="16">
        <v>4.88</v>
      </c>
      <c r="R89" s="16">
        <v>4.93</v>
      </c>
      <c r="S89">
        <v>5.01</v>
      </c>
      <c r="T89" s="16">
        <v>5.1099999999999994</v>
      </c>
      <c r="U89" s="18">
        <v>2.1850000000000001</v>
      </c>
      <c r="V89" s="18">
        <v>2.145</v>
      </c>
      <c r="W89" s="18">
        <v>2.1269999999999998</v>
      </c>
      <c r="X89" s="18">
        <v>2.6</v>
      </c>
      <c r="Y89" s="6">
        <v>44249</v>
      </c>
      <c r="Z89" s="17">
        <v>220001</v>
      </c>
      <c r="AA89" s="17">
        <v>293071</v>
      </c>
      <c r="AB89" t="s">
        <v>349</v>
      </c>
      <c r="AC89" t="s">
        <v>7119</v>
      </c>
      <c r="AD89" t="s">
        <v>482</v>
      </c>
      <c r="AE89" s="6">
        <v>44319</v>
      </c>
      <c r="AF89" s="6">
        <v>44592</v>
      </c>
    </row>
    <row r="90" spans="1:32">
      <c r="A90" t="s">
        <v>91</v>
      </c>
      <c r="B90" t="s">
        <v>85</v>
      </c>
      <c r="C90">
        <v>7</v>
      </c>
      <c r="D90" t="s">
        <v>360</v>
      </c>
      <c r="E90" s="16">
        <v>5.5</v>
      </c>
      <c r="F90" s="16">
        <v>5.6</v>
      </c>
      <c r="G90" s="16">
        <v>5.66</v>
      </c>
      <c r="H90" s="16">
        <v>5.74</v>
      </c>
      <c r="I90">
        <v>1.7809999999999999</v>
      </c>
      <c r="J90">
        <v>1.7639999999999998</v>
      </c>
      <c r="K90">
        <v>1.7429999999999999</v>
      </c>
      <c r="L90">
        <v>1.8109999999999999</v>
      </c>
      <c r="M90">
        <v>2.7509999999999999</v>
      </c>
      <c r="N90">
        <v>2.7290000000000001</v>
      </c>
      <c r="O90">
        <v>2.718</v>
      </c>
      <c r="P90">
        <v>3.198</v>
      </c>
      <c r="Q90" s="16">
        <v>4.13</v>
      </c>
      <c r="R90" s="16">
        <v>4.2</v>
      </c>
      <c r="S90">
        <v>4.25</v>
      </c>
      <c r="T90" s="16">
        <v>4.3099999999999996</v>
      </c>
      <c r="U90" s="18">
        <v>2.1480000000000001</v>
      </c>
      <c r="V90" s="18">
        <v>2.1150000000000002</v>
      </c>
      <c r="W90" s="18">
        <v>2.097</v>
      </c>
      <c r="X90" s="18">
        <v>2.569</v>
      </c>
      <c r="Y90" s="6">
        <v>44249</v>
      </c>
      <c r="Z90" s="17">
        <v>220001</v>
      </c>
      <c r="AA90" s="17">
        <v>293071</v>
      </c>
      <c r="AB90" t="s">
        <v>334</v>
      </c>
      <c r="AC90" t="s">
        <v>335</v>
      </c>
      <c r="AD90" t="s">
        <v>361</v>
      </c>
      <c r="AE90" s="6">
        <v>44319</v>
      </c>
      <c r="AF90" s="6">
        <v>44592</v>
      </c>
    </row>
    <row r="91" spans="1:32">
      <c r="A91" t="s">
        <v>99</v>
      </c>
      <c r="B91" t="s">
        <v>93</v>
      </c>
      <c r="C91">
        <v>7</v>
      </c>
      <c r="D91" t="s">
        <v>360</v>
      </c>
      <c r="E91" s="16">
        <v>6.55</v>
      </c>
      <c r="F91" s="16">
        <v>6.62</v>
      </c>
      <c r="G91" s="16">
        <v>6.74</v>
      </c>
      <c r="H91" s="16">
        <v>6.8599999999999994</v>
      </c>
      <c r="I91">
        <v>1.7699999999999998</v>
      </c>
      <c r="J91">
        <v>1.7529999999999999</v>
      </c>
      <c r="K91">
        <v>1.732</v>
      </c>
      <c r="L91">
        <v>1.7999999999999998</v>
      </c>
      <c r="M91">
        <v>2.9049999999999998</v>
      </c>
      <c r="N91">
        <v>2.8719999999999999</v>
      </c>
      <c r="O91">
        <v>2.8679999999999999</v>
      </c>
      <c r="P91">
        <v>3.3540000000000001</v>
      </c>
      <c r="Q91" s="16">
        <v>4.92</v>
      </c>
      <c r="R91" s="16">
        <v>4.97</v>
      </c>
      <c r="S91">
        <v>5.0599999999999996</v>
      </c>
      <c r="T91" s="16">
        <v>5.1499999999999995</v>
      </c>
      <c r="U91" s="18">
        <v>2.1869999999999998</v>
      </c>
      <c r="V91" s="18">
        <v>2.1469999999999998</v>
      </c>
      <c r="W91" s="18">
        <v>2.13</v>
      </c>
      <c r="X91" s="18">
        <v>2.6019999999999999</v>
      </c>
      <c r="Y91" s="6">
        <v>44249</v>
      </c>
      <c r="Z91" s="17">
        <v>220001</v>
      </c>
      <c r="AA91" s="17">
        <v>293071</v>
      </c>
      <c r="AB91" t="s">
        <v>382</v>
      </c>
      <c r="AC91" t="s">
        <v>7117</v>
      </c>
      <c r="AD91" t="s">
        <v>464</v>
      </c>
      <c r="AE91" s="6">
        <v>44319</v>
      </c>
      <c r="AF91" s="6">
        <v>44592</v>
      </c>
    </row>
    <row r="92" spans="1:32">
      <c r="A92" t="s">
        <v>107</v>
      </c>
      <c r="B92" t="s">
        <v>101</v>
      </c>
      <c r="C92">
        <v>7</v>
      </c>
      <c r="D92" t="s">
        <v>360</v>
      </c>
      <c r="E92" s="16">
        <v>5.9799999999999995</v>
      </c>
      <c r="F92" s="16">
        <v>6.05</v>
      </c>
      <c r="G92" s="16">
        <v>6.1499999999999995</v>
      </c>
      <c r="H92" s="16">
        <v>6.26</v>
      </c>
      <c r="I92">
        <v>1.7699999999999998</v>
      </c>
      <c r="J92">
        <v>1.7529999999999999</v>
      </c>
      <c r="K92">
        <v>1.732</v>
      </c>
      <c r="L92">
        <v>1.7999999999999998</v>
      </c>
      <c r="M92">
        <v>2.8149999999999999</v>
      </c>
      <c r="N92">
        <v>2.786</v>
      </c>
      <c r="O92">
        <v>2.78</v>
      </c>
      <c r="P92">
        <v>3.2639999999999998</v>
      </c>
      <c r="Q92" s="16">
        <v>4.49</v>
      </c>
      <c r="R92" s="16">
        <v>4.54</v>
      </c>
      <c r="S92">
        <v>4.62</v>
      </c>
      <c r="T92" s="16">
        <v>4.7</v>
      </c>
      <c r="U92" s="18">
        <v>2.16</v>
      </c>
      <c r="V92" s="18">
        <v>2.1230000000000002</v>
      </c>
      <c r="W92" s="18">
        <v>2.1059999999999999</v>
      </c>
      <c r="X92" s="18">
        <v>2.5779999999999998</v>
      </c>
      <c r="Y92" s="6">
        <v>44249</v>
      </c>
      <c r="Z92" s="17">
        <v>220001</v>
      </c>
      <c r="AA92" s="17">
        <v>293071</v>
      </c>
      <c r="AB92" t="s">
        <v>362</v>
      </c>
      <c r="AC92" t="s">
        <v>7120</v>
      </c>
      <c r="AD92" t="s">
        <v>453</v>
      </c>
      <c r="AE92" s="6">
        <v>44319</v>
      </c>
      <c r="AF92" s="6">
        <v>44592</v>
      </c>
    </row>
    <row r="93" spans="1:32">
      <c r="A93" t="s">
        <v>314</v>
      </c>
      <c r="B93" t="s">
        <v>5</v>
      </c>
      <c r="C93">
        <v>8</v>
      </c>
      <c r="D93" t="s">
        <v>356</v>
      </c>
      <c r="E93" s="16">
        <v>6.17</v>
      </c>
      <c r="F93" s="16">
        <v>6.24</v>
      </c>
      <c r="G93" s="16">
        <v>6.33</v>
      </c>
      <c r="H93" s="16">
        <v>6.4399999999999995</v>
      </c>
      <c r="I93">
        <v>1.7749999999999999</v>
      </c>
      <c r="J93">
        <v>1.7579999999999998</v>
      </c>
      <c r="K93">
        <v>1.738</v>
      </c>
      <c r="L93">
        <v>1.8059999999999998</v>
      </c>
      <c r="M93">
        <v>2.6379999999999999</v>
      </c>
      <c r="N93">
        <v>2.613</v>
      </c>
      <c r="O93">
        <v>2.6059999999999999</v>
      </c>
      <c r="P93">
        <v>3.0869999999999997</v>
      </c>
      <c r="Q93" s="16">
        <v>4.63</v>
      </c>
      <c r="R93" s="16">
        <v>4.68</v>
      </c>
      <c r="S93">
        <v>4.75</v>
      </c>
      <c r="T93" s="16">
        <v>4.83</v>
      </c>
      <c r="U93" s="18">
        <v>2.11</v>
      </c>
      <c r="V93" s="18">
        <v>2.0790000000000002</v>
      </c>
      <c r="W93" s="18">
        <v>2.0640000000000001</v>
      </c>
      <c r="X93" s="18">
        <v>2.5350000000000001</v>
      </c>
      <c r="Y93" s="6">
        <v>44249</v>
      </c>
      <c r="Z93" s="17">
        <v>293072</v>
      </c>
      <c r="AA93" s="17">
        <v>350000</v>
      </c>
      <c r="AB93" t="s">
        <v>367</v>
      </c>
      <c r="AC93" t="s">
        <v>368</v>
      </c>
      <c r="AD93" t="s">
        <v>470</v>
      </c>
      <c r="AE93" s="6">
        <v>44319</v>
      </c>
      <c r="AF93" s="6">
        <v>44592</v>
      </c>
    </row>
    <row r="94" spans="1:32">
      <c r="A94" t="s">
        <v>275</v>
      </c>
      <c r="B94" t="s">
        <v>13</v>
      </c>
      <c r="C94">
        <v>8</v>
      </c>
      <c r="D94" t="s">
        <v>356</v>
      </c>
      <c r="E94" s="16">
        <v>6.1899999999999995</v>
      </c>
      <c r="F94" s="16">
        <v>6.27</v>
      </c>
      <c r="G94" s="16">
        <v>6.3599999999999994</v>
      </c>
      <c r="H94" s="16">
        <v>6.47</v>
      </c>
      <c r="I94">
        <v>1.7749999999999999</v>
      </c>
      <c r="J94">
        <v>1.7579999999999998</v>
      </c>
      <c r="K94">
        <v>1.738</v>
      </c>
      <c r="L94">
        <v>1.8059999999999998</v>
      </c>
      <c r="M94">
        <v>2.641</v>
      </c>
      <c r="N94">
        <v>2.617</v>
      </c>
      <c r="O94">
        <v>2.609</v>
      </c>
      <c r="P94">
        <v>3.09</v>
      </c>
      <c r="Q94" s="16">
        <v>4.6499999999999995</v>
      </c>
      <c r="R94" s="16">
        <v>4.71</v>
      </c>
      <c r="S94">
        <v>4.7699999999999996</v>
      </c>
      <c r="T94" s="16">
        <v>4.8599999999999994</v>
      </c>
      <c r="U94" s="18">
        <v>2.1110000000000002</v>
      </c>
      <c r="V94" s="18">
        <v>2.08</v>
      </c>
      <c r="W94" s="18">
        <v>2.0649999999999999</v>
      </c>
      <c r="X94" s="18">
        <v>2.536</v>
      </c>
      <c r="Y94" s="6">
        <v>44249</v>
      </c>
      <c r="Z94" s="17">
        <v>293072</v>
      </c>
      <c r="AA94" s="17">
        <v>350000</v>
      </c>
      <c r="AB94" t="s">
        <v>342</v>
      </c>
      <c r="AC94" t="s">
        <v>343</v>
      </c>
      <c r="AD94" t="s">
        <v>384</v>
      </c>
      <c r="AE94" s="6">
        <v>44319</v>
      </c>
      <c r="AF94" s="6">
        <v>44592</v>
      </c>
    </row>
    <row r="95" spans="1:32">
      <c r="A95" t="s">
        <v>277</v>
      </c>
      <c r="B95" t="s">
        <v>21</v>
      </c>
      <c r="C95">
        <v>8</v>
      </c>
      <c r="D95" t="s">
        <v>356</v>
      </c>
      <c r="E95" s="16">
        <v>6.84</v>
      </c>
      <c r="F95" s="16">
        <v>6.8999999999999995</v>
      </c>
      <c r="G95" s="16">
        <v>6.9799999999999995</v>
      </c>
      <c r="H95" s="16">
        <v>7.08</v>
      </c>
      <c r="I95">
        <v>1.7769999999999999</v>
      </c>
      <c r="J95">
        <v>1.7599999999999998</v>
      </c>
      <c r="K95">
        <v>1.7389999999999999</v>
      </c>
      <c r="L95">
        <v>1.8079999999999998</v>
      </c>
      <c r="M95">
        <v>2.722</v>
      </c>
      <c r="N95">
        <v>2.6930000000000001</v>
      </c>
      <c r="O95">
        <v>2.6829999999999998</v>
      </c>
      <c r="P95">
        <v>3.1629999999999998</v>
      </c>
      <c r="Q95" s="16">
        <v>5.13</v>
      </c>
      <c r="R95" s="16">
        <v>5.18</v>
      </c>
      <c r="S95">
        <v>5.24</v>
      </c>
      <c r="T95" s="16">
        <v>5.31</v>
      </c>
      <c r="U95" s="18">
        <v>2.137</v>
      </c>
      <c r="V95" s="18">
        <v>2.1019999999999999</v>
      </c>
      <c r="W95" s="18">
        <v>2.085</v>
      </c>
      <c r="X95" s="18">
        <v>2.5569999999999999</v>
      </c>
      <c r="Y95" s="6">
        <v>44249</v>
      </c>
      <c r="Z95" s="17">
        <v>293072</v>
      </c>
      <c r="AA95" s="17">
        <v>350000</v>
      </c>
      <c r="AB95" t="s">
        <v>351</v>
      </c>
      <c r="AC95" t="s">
        <v>7118</v>
      </c>
      <c r="AD95" t="s">
        <v>365</v>
      </c>
      <c r="AE95" s="6">
        <v>44319</v>
      </c>
      <c r="AF95" s="6">
        <v>44592</v>
      </c>
    </row>
    <row r="96" spans="1:32">
      <c r="A96" t="s">
        <v>279</v>
      </c>
      <c r="B96" t="s">
        <v>29</v>
      </c>
      <c r="C96">
        <v>8</v>
      </c>
      <c r="D96" t="s">
        <v>356</v>
      </c>
      <c r="E96" s="16">
        <v>6.7799999999999994</v>
      </c>
      <c r="F96" s="16">
        <v>6.84</v>
      </c>
      <c r="G96" s="16">
        <v>6.92</v>
      </c>
      <c r="H96" s="16">
        <v>7.02</v>
      </c>
      <c r="I96">
        <v>1.7769999999999999</v>
      </c>
      <c r="J96">
        <v>1.7599999999999998</v>
      </c>
      <c r="K96">
        <v>1.7389999999999999</v>
      </c>
      <c r="L96">
        <v>1.8079999999999998</v>
      </c>
      <c r="M96">
        <v>2.7149999999999999</v>
      </c>
      <c r="N96">
        <v>2.6859999999999999</v>
      </c>
      <c r="O96">
        <v>2.6759999999999997</v>
      </c>
      <c r="P96">
        <v>3.1559999999999997</v>
      </c>
      <c r="Q96" s="16">
        <v>5.09</v>
      </c>
      <c r="R96" s="16">
        <v>5.13</v>
      </c>
      <c r="S96">
        <v>5.19</v>
      </c>
      <c r="T96" s="16">
        <v>5.27</v>
      </c>
      <c r="U96" s="18">
        <v>2.1349999999999998</v>
      </c>
      <c r="V96" s="18">
        <v>2.1</v>
      </c>
      <c r="W96" s="18">
        <v>2.0830000000000002</v>
      </c>
      <c r="X96" s="18">
        <v>2.5550000000000002</v>
      </c>
      <c r="Y96" s="6">
        <v>44249</v>
      </c>
      <c r="Z96" s="17">
        <v>293072</v>
      </c>
      <c r="AA96" s="17">
        <v>350000</v>
      </c>
      <c r="AB96" t="s">
        <v>377</v>
      </c>
      <c r="AC96" t="s">
        <v>352</v>
      </c>
      <c r="AD96" t="s">
        <v>432</v>
      </c>
      <c r="AE96" s="6">
        <v>44319</v>
      </c>
      <c r="AF96" s="6">
        <v>44592</v>
      </c>
    </row>
    <row r="97" spans="1:32">
      <c r="A97" t="s">
        <v>278</v>
      </c>
      <c r="B97" t="s">
        <v>37</v>
      </c>
      <c r="C97">
        <v>8</v>
      </c>
      <c r="D97" t="s">
        <v>356</v>
      </c>
      <c r="E97" s="16">
        <v>7.77</v>
      </c>
      <c r="F97" s="16">
        <v>7.8999999999999995</v>
      </c>
      <c r="G97" s="16">
        <v>7.99</v>
      </c>
      <c r="H97" s="16">
        <v>8.1</v>
      </c>
      <c r="I97">
        <v>1.7819999999999998</v>
      </c>
      <c r="J97">
        <v>1.7649999999999999</v>
      </c>
      <c r="K97">
        <v>1.744</v>
      </c>
      <c r="L97">
        <v>1.8119999999999998</v>
      </c>
      <c r="M97">
        <v>2.8409999999999997</v>
      </c>
      <c r="N97">
        <v>2.8159999999999998</v>
      </c>
      <c r="O97">
        <v>2.806</v>
      </c>
      <c r="P97">
        <v>3.286</v>
      </c>
      <c r="Q97" s="16">
        <v>5.83</v>
      </c>
      <c r="R97" s="16">
        <v>5.93</v>
      </c>
      <c r="S97">
        <v>6</v>
      </c>
      <c r="T97" s="16">
        <v>6.08</v>
      </c>
      <c r="U97" s="18">
        <v>2.1760000000000002</v>
      </c>
      <c r="V97" s="18">
        <v>2.14</v>
      </c>
      <c r="W97" s="18">
        <v>2.1219999999999999</v>
      </c>
      <c r="X97" s="18">
        <v>2.593</v>
      </c>
      <c r="Y97" s="6">
        <v>44249</v>
      </c>
      <c r="Z97" s="17">
        <v>293072</v>
      </c>
      <c r="AA97" s="17">
        <v>350000</v>
      </c>
      <c r="AB97" t="s">
        <v>338</v>
      </c>
      <c r="AC97" t="s">
        <v>339</v>
      </c>
      <c r="AD97" t="s">
        <v>414</v>
      </c>
      <c r="AE97" s="6">
        <v>44319</v>
      </c>
      <c r="AF97" s="6">
        <v>44592</v>
      </c>
    </row>
    <row r="98" spans="1:32">
      <c r="A98" t="s">
        <v>288</v>
      </c>
      <c r="B98" t="s">
        <v>45</v>
      </c>
      <c r="C98">
        <v>8</v>
      </c>
      <c r="D98" t="s">
        <v>356</v>
      </c>
      <c r="E98" s="16">
        <v>6.9799999999999995</v>
      </c>
      <c r="F98" s="16">
        <v>7.08</v>
      </c>
      <c r="G98" s="16">
        <v>7.14</v>
      </c>
      <c r="H98" s="16">
        <v>7.24</v>
      </c>
      <c r="I98">
        <v>1.7799999999999998</v>
      </c>
      <c r="J98">
        <v>1.7629999999999999</v>
      </c>
      <c r="K98">
        <v>1.742</v>
      </c>
      <c r="L98">
        <v>1.8099999999999998</v>
      </c>
      <c r="M98">
        <v>2.7429999999999999</v>
      </c>
      <c r="N98">
        <v>2.7170000000000001</v>
      </c>
      <c r="O98">
        <v>2.7039999999999997</v>
      </c>
      <c r="P98">
        <v>3.1839999999999997</v>
      </c>
      <c r="Q98" s="16">
        <v>5.24</v>
      </c>
      <c r="R98" s="16">
        <v>5.31</v>
      </c>
      <c r="S98">
        <v>5.3599999999999994</v>
      </c>
      <c r="T98" s="16">
        <v>5.43</v>
      </c>
      <c r="U98" s="18">
        <v>2.145</v>
      </c>
      <c r="V98" s="18">
        <v>2.1110000000000002</v>
      </c>
      <c r="W98" s="18">
        <v>2.093</v>
      </c>
      <c r="X98" s="18">
        <v>2.5640000000000001</v>
      </c>
      <c r="Y98" s="6">
        <v>44249</v>
      </c>
      <c r="Z98" s="17">
        <v>293072</v>
      </c>
      <c r="AA98" s="17">
        <v>350000</v>
      </c>
      <c r="AB98" t="s">
        <v>394</v>
      </c>
      <c r="AC98" t="s">
        <v>395</v>
      </c>
      <c r="AD98" t="s">
        <v>484</v>
      </c>
      <c r="AE98" s="6">
        <v>44319</v>
      </c>
      <c r="AF98" s="6">
        <v>44592</v>
      </c>
    </row>
    <row r="99" spans="1:32">
      <c r="A99" t="s">
        <v>303</v>
      </c>
      <c r="B99" t="s">
        <v>53</v>
      </c>
      <c r="C99">
        <v>8</v>
      </c>
      <c r="D99" t="s">
        <v>356</v>
      </c>
      <c r="E99" s="16">
        <v>7.81</v>
      </c>
      <c r="F99" s="16">
        <v>7.8999999999999995</v>
      </c>
      <c r="G99" s="16">
        <v>8.0299999999999994</v>
      </c>
      <c r="H99" s="16">
        <v>8.18</v>
      </c>
      <c r="I99">
        <v>1.7789999999999999</v>
      </c>
      <c r="J99">
        <v>1.7619999999999998</v>
      </c>
      <c r="K99">
        <v>1.7409999999999999</v>
      </c>
      <c r="L99">
        <v>1.8099999999999998</v>
      </c>
      <c r="M99">
        <v>2.843</v>
      </c>
      <c r="N99">
        <v>2.8129999999999997</v>
      </c>
      <c r="O99">
        <v>2.8069999999999999</v>
      </c>
      <c r="P99">
        <v>3.294</v>
      </c>
      <c r="Q99" s="16">
        <v>5.8599999999999994</v>
      </c>
      <c r="R99" s="16">
        <v>5.93</v>
      </c>
      <c r="S99">
        <v>6.0299999999999994</v>
      </c>
      <c r="T99" s="16">
        <v>6.14</v>
      </c>
      <c r="U99" s="18">
        <v>2.1749999999999998</v>
      </c>
      <c r="V99" s="18">
        <v>2.137</v>
      </c>
      <c r="W99" s="18">
        <v>2.12</v>
      </c>
      <c r="X99" s="18">
        <v>2.5939999999999999</v>
      </c>
      <c r="Y99" s="6">
        <v>44249</v>
      </c>
      <c r="Z99" s="17">
        <v>293072</v>
      </c>
      <c r="AA99" s="17">
        <v>350000</v>
      </c>
      <c r="AB99" t="s">
        <v>357</v>
      </c>
      <c r="AC99" t="s">
        <v>358</v>
      </c>
      <c r="AD99" t="s">
        <v>359</v>
      </c>
      <c r="AE99" s="6">
        <v>44319</v>
      </c>
      <c r="AF99" s="6">
        <v>44592</v>
      </c>
    </row>
    <row r="100" spans="1:32">
      <c r="A100" t="s">
        <v>308</v>
      </c>
      <c r="B100" t="s">
        <v>61</v>
      </c>
      <c r="C100">
        <v>8</v>
      </c>
      <c r="D100" t="s">
        <v>356</v>
      </c>
      <c r="E100" s="16">
        <v>6.7799999999999994</v>
      </c>
      <c r="F100" s="16">
        <v>6.8999999999999995</v>
      </c>
      <c r="G100" s="16">
        <v>7.04</v>
      </c>
      <c r="H100" s="16">
        <v>7.18</v>
      </c>
      <c r="I100">
        <v>1.7789999999999999</v>
      </c>
      <c r="J100">
        <v>1.7619999999999998</v>
      </c>
      <c r="K100">
        <v>1.742</v>
      </c>
      <c r="L100">
        <v>1.8099999999999998</v>
      </c>
      <c r="M100">
        <v>2.7170000000000001</v>
      </c>
      <c r="N100">
        <v>2.6949999999999998</v>
      </c>
      <c r="O100">
        <v>2.6930000000000001</v>
      </c>
      <c r="P100">
        <v>3.177</v>
      </c>
      <c r="Q100" s="16">
        <v>5.09</v>
      </c>
      <c r="R100" s="16">
        <v>5.18</v>
      </c>
      <c r="S100">
        <v>5.28</v>
      </c>
      <c r="T100" s="16">
        <v>5.39</v>
      </c>
      <c r="U100" s="18">
        <v>2.137</v>
      </c>
      <c r="V100" s="18">
        <v>2.1040000000000001</v>
      </c>
      <c r="W100" s="18">
        <v>2.09</v>
      </c>
      <c r="X100" s="18">
        <v>2.5619999999999998</v>
      </c>
      <c r="Y100" s="6">
        <v>44249</v>
      </c>
      <c r="Z100" s="17">
        <v>293072</v>
      </c>
      <c r="AA100" s="17">
        <v>350000</v>
      </c>
      <c r="AB100" t="s">
        <v>370</v>
      </c>
      <c r="AC100" t="s">
        <v>371</v>
      </c>
      <c r="AD100" t="s">
        <v>486</v>
      </c>
      <c r="AE100" s="6">
        <v>44319</v>
      </c>
      <c r="AF100" s="6">
        <v>44592</v>
      </c>
    </row>
    <row r="101" spans="1:32">
      <c r="A101" t="s">
        <v>311</v>
      </c>
      <c r="B101" t="s">
        <v>69</v>
      </c>
      <c r="C101">
        <v>8</v>
      </c>
      <c r="D101" t="s">
        <v>356</v>
      </c>
      <c r="E101" s="16">
        <v>6.81</v>
      </c>
      <c r="F101" s="16">
        <v>6.93</v>
      </c>
      <c r="G101" s="16">
        <v>7.0699999999999994</v>
      </c>
      <c r="H101" s="16">
        <v>7.21</v>
      </c>
      <c r="I101">
        <v>1.7789999999999999</v>
      </c>
      <c r="J101">
        <v>1.7619999999999998</v>
      </c>
      <c r="K101">
        <v>1.742</v>
      </c>
      <c r="L101">
        <v>1.8099999999999998</v>
      </c>
      <c r="M101">
        <v>2.7210000000000001</v>
      </c>
      <c r="N101">
        <v>2.6989999999999998</v>
      </c>
      <c r="O101">
        <v>2.6959999999999997</v>
      </c>
      <c r="P101">
        <v>3.181</v>
      </c>
      <c r="Q101" s="16">
        <v>5.1099999999999994</v>
      </c>
      <c r="R101" s="16">
        <v>5.2</v>
      </c>
      <c r="S101">
        <v>5.31</v>
      </c>
      <c r="T101" s="16">
        <v>5.41</v>
      </c>
      <c r="U101" s="18">
        <v>2.1379999999999999</v>
      </c>
      <c r="V101" s="18">
        <v>2.105</v>
      </c>
      <c r="W101" s="18">
        <v>2.0910000000000002</v>
      </c>
      <c r="X101" s="18">
        <v>2.5630000000000002</v>
      </c>
      <c r="Y101" s="6">
        <v>44249</v>
      </c>
      <c r="Z101" s="17">
        <v>293072</v>
      </c>
      <c r="AA101" s="17">
        <v>350000</v>
      </c>
      <c r="AB101" t="s">
        <v>389</v>
      </c>
      <c r="AC101" t="s">
        <v>371</v>
      </c>
      <c r="AD101" t="s">
        <v>480</v>
      </c>
      <c r="AE101" s="6">
        <v>44319</v>
      </c>
      <c r="AF101" s="6">
        <v>44592</v>
      </c>
    </row>
    <row r="102" spans="1:32">
      <c r="A102" t="s">
        <v>280</v>
      </c>
      <c r="B102" t="s">
        <v>77</v>
      </c>
      <c r="C102">
        <v>8</v>
      </c>
      <c r="D102" t="s">
        <v>356</v>
      </c>
      <c r="E102" s="16">
        <v>8.2200000000000006</v>
      </c>
      <c r="F102" s="16">
        <v>8.31</v>
      </c>
      <c r="G102" s="16">
        <v>8.4499999999999993</v>
      </c>
      <c r="H102" s="16">
        <v>8.61</v>
      </c>
      <c r="I102">
        <v>1.7699999999999998</v>
      </c>
      <c r="J102">
        <v>1.7529999999999999</v>
      </c>
      <c r="K102">
        <v>1.732</v>
      </c>
      <c r="L102">
        <v>1.7999999999999998</v>
      </c>
      <c r="M102">
        <v>2.8849999999999998</v>
      </c>
      <c r="N102">
        <v>2.8529999999999998</v>
      </c>
      <c r="O102">
        <v>2.847</v>
      </c>
      <c r="P102">
        <v>3.3340000000000001</v>
      </c>
      <c r="Q102" s="16">
        <v>6.17</v>
      </c>
      <c r="R102" s="16">
        <v>6.24</v>
      </c>
      <c r="S102">
        <v>6.34</v>
      </c>
      <c r="T102" s="16">
        <v>6.46</v>
      </c>
      <c r="U102" s="18">
        <v>2.181</v>
      </c>
      <c r="V102" s="18">
        <v>2.141</v>
      </c>
      <c r="W102" s="18">
        <v>2.1240000000000001</v>
      </c>
      <c r="X102" s="18">
        <v>2.597</v>
      </c>
      <c r="Y102" s="6">
        <v>44249</v>
      </c>
      <c r="Z102" s="17">
        <v>293072</v>
      </c>
      <c r="AA102" s="17">
        <v>350000</v>
      </c>
      <c r="AB102" t="s">
        <v>349</v>
      </c>
      <c r="AC102" t="s">
        <v>7119</v>
      </c>
      <c r="AD102" t="s">
        <v>386</v>
      </c>
      <c r="AE102" s="6">
        <v>44319</v>
      </c>
      <c r="AF102" s="6">
        <v>44592</v>
      </c>
    </row>
    <row r="103" spans="1:32">
      <c r="A103" t="s">
        <v>269</v>
      </c>
      <c r="B103" t="s">
        <v>85</v>
      </c>
      <c r="C103">
        <v>8</v>
      </c>
      <c r="D103" t="s">
        <v>356</v>
      </c>
      <c r="E103" s="16">
        <v>6.97</v>
      </c>
      <c r="F103" s="16">
        <v>7.09</v>
      </c>
      <c r="G103" s="16">
        <v>7.16</v>
      </c>
      <c r="H103" s="16">
        <v>7.26</v>
      </c>
      <c r="I103">
        <v>1.7809999999999999</v>
      </c>
      <c r="J103">
        <v>1.7639999999999998</v>
      </c>
      <c r="K103">
        <v>1.7429999999999999</v>
      </c>
      <c r="L103">
        <v>1.8109999999999999</v>
      </c>
      <c r="M103">
        <v>2.742</v>
      </c>
      <c r="N103">
        <v>2.7199999999999998</v>
      </c>
      <c r="O103">
        <v>2.7079999999999997</v>
      </c>
      <c r="P103">
        <v>3.1869999999999998</v>
      </c>
      <c r="Q103" s="16">
        <v>5.2299999999999995</v>
      </c>
      <c r="R103" s="16">
        <v>5.3199999999999994</v>
      </c>
      <c r="S103">
        <v>5.37</v>
      </c>
      <c r="T103" s="16">
        <v>5.45</v>
      </c>
      <c r="U103" s="18">
        <v>2.1459999999999999</v>
      </c>
      <c r="V103" s="18">
        <v>2.113</v>
      </c>
      <c r="W103" s="18">
        <v>2.0950000000000002</v>
      </c>
      <c r="X103" s="18">
        <v>2.5659999999999998</v>
      </c>
      <c r="Y103" s="6">
        <v>44249</v>
      </c>
      <c r="Z103" s="17">
        <v>293072</v>
      </c>
      <c r="AA103" s="17">
        <v>350000</v>
      </c>
      <c r="AB103" t="s">
        <v>334</v>
      </c>
      <c r="AC103" t="s">
        <v>335</v>
      </c>
      <c r="AD103" t="s">
        <v>459</v>
      </c>
      <c r="AE103" s="6">
        <v>44319</v>
      </c>
      <c r="AF103" s="6">
        <v>44592</v>
      </c>
    </row>
    <row r="104" spans="1:32">
      <c r="A104" t="s">
        <v>287</v>
      </c>
      <c r="B104" t="s">
        <v>93</v>
      </c>
      <c r="C104">
        <v>8</v>
      </c>
      <c r="D104" t="s">
        <v>356</v>
      </c>
      <c r="E104" s="16">
        <v>8.2799999999999994</v>
      </c>
      <c r="F104" s="16">
        <v>8.3699999999999992</v>
      </c>
      <c r="G104" s="16">
        <v>8.52</v>
      </c>
      <c r="H104" s="16">
        <v>8.68</v>
      </c>
      <c r="I104">
        <v>1.7699999999999998</v>
      </c>
      <c r="J104">
        <v>1.7529999999999999</v>
      </c>
      <c r="K104">
        <v>1.732</v>
      </c>
      <c r="L104">
        <v>1.7999999999999998</v>
      </c>
      <c r="M104">
        <v>2.8919999999999999</v>
      </c>
      <c r="N104">
        <v>2.86</v>
      </c>
      <c r="O104">
        <v>2.8559999999999999</v>
      </c>
      <c r="P104">
        <v>3.3420000000000001</v>
      </c>
      <c r="Q104" s="16">
        <v>6.21</v>
      </c>
      <c r="R104" s="16">
        <v>6.2799999999999994</v>
      </c>
      <c r="S104">
        <v>6.39</v>
      </c>
      <c r="T104" s="16">
        <v>6.51</v>
      </c>
      <c r="U104" s="18">
        <v>2.1829999999999998</v>
      </c>
      <c r="V104" s="18">
        <v>2.1429999999999998</v>
      </c>
      <c r="W104" s="18">
        <v>2.1259999999999999</v>
      </c>
      <c r="X104" s="18">
        <v>2.5990000000000002</v>
      </c>
      <c r="Y104" s="6">
        <v>44249</v>
      </c>
      <c r="Z104" s="17">
        <v>293072</v>
      </c>
      <c r="AA104" s="17">
        <v>350000</v>
      </c>
      <c r="AB104" t="s">
        <v>382</v>
      </c>
      <c r="AC104" t="s">
        <v>7117</v>
      </c>
      <c r="AD104" t="s">
        <v>440</v>
      </c>
      <c r="AE104" s="6">
        <v>44319</v>
      </c>
      <c r="AF104" s="6">
        <v>44592</v>
      </c>
    </row>
    <row r="105" spans="1:32">
      <c r="A105" t="s">
        <v>295</v>
      </c>
      <c r="B105" t="s">
        <v>101</v>
      </c>
      <c r="C105">
        <v>8</v>
      </c>
      <c r="D105" t="s">
        <v>356</v>
      </c>
      <c r="E105" s="16">
        <v>7.56</v>
      </c>
      <c r="F105" s="16">
        <v>7.64</v>
      </c>
      <c r="G105" s="16">
        <v>7.76</v>
      </c>
      <c r="H105" s="16">
        <v>7.91</v>
      </c>
      <c r="I105">
        <v>1.7699999999999998</v>
      </c>
      <c r="J105">
        <v>1.7529999999999999</v>
      </c>
      <c r="K105">
        <v>1.732</v>
      </c>
      <c r="L105">
        <v>1.7999999999999998</v>
      </c>
      <c r="M105">
        <v>2.8039999999999998</v>
      </c>
      <c r="N105">
        <v>2.774</v>
      </c>
      <c r="O105">
        <v>2.7669999999999999</v>
      </c>
      <c r="P105">
        <v>3.2519999999999998</v>
      </c>
      <c r="Q105" s="16">
        <v>5.67</v>
      </c>
      <c r="R105" s="16">
        <v>5.73</v>
      </c>
      <c r="S105">
        <v>5.82</v>
      </c>
      <c r="T105" s="16">
        <v>5.9399999999999995</v>
      </c>
      <c r="U105" s="18">
        <v>2.1560000000000001</v>
      </c>
      <c r="V105" s="18">
        <v>2.1190000000000002</v>
      </c>
      <c r="W105" s="18">
        <v>2.1019999999999999</v>
      </c>
      <c r="X105" s="18">
        <v>2.5750000000000002</v>
      </c>
      <c r="Y105" s="6">
        <v>44249</v>
      </c>
      <c r="Z105" s="17">
        <v>293072</v>
      </c>
      <c r="AA105" s="17">
        <v>350000</v>
      </c>
      <c r="AB105" t="s">
        <v>362</v>
      </c>
      <c r="AC105" t="s">
        <v>7120</v>
      </c>
      <c r="AD105" t="s">
        <v>431</v>
      </c>
      <c r="AE105" s="6">
        <v>44319</v>
      </c>
      <c r="AF105" s="6">
        <v>44592</v>
      </c>
    </row>
    <row r="106" spans="1:32">
      <c r="A106" t="s">
        <v>291</v>
      </c>
      <c r="B106" t="s">
        <v>5</v>
      </c>
      <c r="C106">
        <v>9</v>
      </c>
      <c r="D106" t="s">
        <v>366</v>
      </c>
      <c r="E106" s="16">
        <v>7.18</v>
      </c>
      <c r="F106" s="16">
        <v>7.26</v>
      </c>
      <c r="G106" s="16">
        <v>7.37</v>
      </c>
      <c r="H106" s="16">
        <v>7.49</v>
      </c>
      <c r="I106">
        <v>1.7749999999999999</v>
      </c>
      <c r="J106">
        <v>1.7579999999999998</v>
      </c>
      <c r="K106">
        <v>1.738</v>
      </c>
      <c r="L106">
        <v>1.8059999999999998</v>
      </c>
      <c r="M106">
        <v>2.633</v>
      </c>
      <c r="N106">
        <v>2.6080000000000001</v>
      </c>
      <c r="O106">
        <v>2.601</v>
      </c>
      <c r="P106">
        <v>3.081</v>
      </c>
      <c r="Q106" s="16">
        <v>5.39</v>
      </c>
      <c r="R106" s="16">
        <v>5.45</v>
      </c>
      <c r="S106">
        <v>5.5299999999999994</v>
      </c>
      <c r="T106" s="16">
        <v>5.62</v>
      </c>
      <c r="U106" s="18">
        <v>2.1080000000000001</v>
      </c>
      <c r="V106" s="18">
        <v>2.077</v>
      </c>
      <c r="W106" s="18">
        <v>2.0619999999999998</v>
      </c>
      <c r="X106" s="18">
        <v>2.5339999999999998</v>
      </c>
      <c r="Y106" s="6">
        <v>44249</v>
      </c>
      <c r="Z106" s="17">
        <v>350001</v>
      </c>
      <c r="AA106" s="17">
        <v>400000</v>
      </c>
      <c r="AB106" t="s">
        <v>367</v>
      </c>
      <c r="AC106" t="s">
        <v>368</v>
      </c>
      <c r="AD106" t="s">
        <v>369</v>
      </c>
      <c r="AE106" s="6">
        <v>44319</v>
      </c>
      <c r="AF106" s="6">
        <v>44592</v>
      </c>
    </row>
    <row r="107" spans="1:32">
      <c r="A107" t="s">
        <v>273</v>
      </c>
      <c r="B107" t="s">
        <v>13</v>
      </c>
      <c r="C107">
        <v>9</v>
      </c>
      <c r="D107" t="s">
        <v>366</v>
      </c>
      <c r="E107" s="16">
        <v>7.21</v>
      </c>
      <c r="F107" s="16">
        <v>7.29</v>
      </c>
      <c r="G107" s="16">
        <v>7.3999999999999995</v>
      </c>
      <c r="H107" s="16">
        <v>7.52</v>
      </c>
      <c r="I107">
        <v>1.7749999999999999</v>
      </c>
      <c r="J107">
        <v>1.7579999999999998</v>
      </c>
      <c r="K107">
        <v>1.738</v>
      </c>
      <c r="L107">
        <v>1.8059999999999998</v>
      </c>
      <c r="M107">
        <v>2.6359999999999997</v>
      </c>
      <c r="N107">
        <v>2.6109999999999998</v>
      </c>
      <c r="O107">
        <v>2.6040000000000001</v>
      </c>
      <c r="P107">
        <v>3.0840000000000001</v>
      </c>
      <c r="Q107" s="16">
        <v>5.41</v>
      </c>
      <c r="R107" s="16">
        <v>5.47</v>
      </c>
      <c r="S107">
        <v>5.55</v>
      </c>
      <c r="T107" s="16">
        <v>5.64</v>
      </c>
      <c r="U107" s="18">
        <v>2.109</v>
      </c>
      <c r="V107" s="18">
        <v>2.0779999999999998</v>
      </c>
      <c r="W107" s="18">
        <v>2.0630000000000002</v>
      </c>
      <c r="X107" s="18">
        <v>2.5339999999999998</v>
      </c>
      <c r="Y107" s="6">
        <v>44249</v>
      </c>
      <c r="Z107" s="17">
        <v>350001</v>
      </c>
      <c r="AA107" s="17">
        <v>400000</v>
      </c>
      <c r="AB107" t="s">
        <v>342</v>
      </c>
      <c r="AC107" t="s">
        <v>343</v>
      </c>
      <c r="AD107" t="s">
        <v>419</v>
      </c>
      <c r="AE107" s="6">
        <v>44319</v>
      </c>
      <c r="AF107" s="6">
        <v>44592</v>
      </c>
    </row>
    <row r="108" spans="1:32">
      <c r="A108" t="s">
        <v>296</v>
      </c>
      <c r="B108" t="s">
        <v>21</v>
      </c>
      <c r="C108">
        <v>9</v>
      </c>
      <c r="D108" t="s">
        <v>366</v>
      </c>
      <c r="E108" s="16">
        <v>7.96</v>
      </c>
      <c r="F108" s="16">
        <v>8.0299999999999994</v>
      </c>
      <c r="G108" s="16">
        <v>8.1199999999999992</v>
      </c>
      <c r="H108" s="16">
        <v>8.24</v>
      </c>
      <c r="I108">
        <v>1.7769999999999999</v>
      </c>
      <c r="J108">
        <v>1.7599999999999998</v>
      </c>
      <c r="K108">
        <v>1.7389999999999999</v>
      </c>
      <c r="L108">
        <v>1.8079999999999998</v>
      </c>
      <c r="M108">
        <v>2.7170000000000001</v>
      </c>
      <c r="N108">
        <v>2.6869999999999998</v>
      </c>
      <c r="O108">
        <v>2.677</v>
      </c>
      <c r="P108">
        <v>3.1579999999999999</v>
      </c>
      <c r="Q108" s="16">
        <v>5.97</v>
      </c>
      <c r="R108" s="16">
        <v>6.0299999999999994</v>
      </c>
      <c r="S108">
        <v>6.09</v>
      </c>
      <c r="T108" s="16">
        <v>6.18</v>
      </c>
      <c r="U108" s="18">
        <v>2.1349999999999998</v>
      </c>
      <c r="V108" s="18">
        <v>2.101</v>
      </c>
      <c r="W108" s="18">
        <v>2.0830000000000002</v>
      </c>
      <c r="X108" s="18">
        <v>2.556</v>
      </c>
      <c r="Y108" s="6">
        <v>44249</v>
      </c>
      <c r="Z108" s="17">
        <v>350001</v>
      </c>
      <c r="AA108" s="17">
        <v>400000</v>
      </c>
      <c r="AB108" t="s">
        <v>351</v>
      </c>
      <c r="AC108" t="s">
        <v>7118</v>
      </c>
      <c r="AD108" t="s">
        <v>428</v>
      </c>
      <c r="AE108" s="6">
        <v>44319</v>
      </c>
      <c r="AF108" s="6">
        <v>44592</v>
      </c>
    </row>
    <row r="109" spans="1:32">
      <c r="A109" t="s">
        <v>300</v>
      </c>
      <c r="B109" t="s">
        <v>29</v>
      </c>
      <c r="C109">
        <v>9</v>
      </c>
      <c r="D109" t="s">
        <v>366</v>
      </c>
      <c r="E109" s="16">
        <v>7.89</v>
      </c>
      <c r="F109" s="16">
        <v>7.96</v>
      </c>
      <c r="G109" s="16">
        <v>8.0499999999999989</v>
      </c>
      <c r="H109" s="16">
        <v>8.17</v>
      </c>
      <c r="I109">
        <v>1.7769999999999999</v>
      </c>
      <c r="J109">
        <v>1.7599999999999998</v>
      </c>
      <c r="K109">
        <v>1.7389999999999999</v>
      </c>
      <c r="L109">
        <v>1.8079999999999998</v>
      </c>
      <c r="M109">
        <v>2.7090000000000001</v>
      </c>
      <c r="N109">
        <v>2.6799999999999997</v>
      </c>
      <c r="O109">
        <v>2.67</v>
      </c>
      <c r="P109">
        <v>3.1509999999999998</v>
      </c>
      <c r="Q109" s="16">
        <v>5.92</v>
      </c>
      <c r="R109" s="16">
        <v>5.97</v>
      </c>
      <c r="S109">
        <v>6.04</v>
      </c>
      <c r="T109" s="16">
        <v>6.13</v>
      </c>
      <c r="U109" s="18">
        <v>2.133</v>
      </c>
      <c r="V109" s="18">
        <v>2.0990000000000002</v>
      </c>
      <c r="W109" s="18">
        <v>2.0819999999999999</v>
      </c>
      <c r="X109" s="18">
        <v>2.5539999999999998</v>
      </c>
      <c r="Y109" s="6">
        <v>44249</v>
      </c>
      <c r="Z109" s="17">
        <v>350001</v>
      </c>
      <c r="AA109" s="17">
        <v>400000</v>
      </c>
      <c r="AB109" t="s">
        <v>377</v>
      </c>
      <c r="AC109" t="s">
        <v>352</v>
      </c>
      <c r="AD109" t="s">
        <v>425</v>
      </c>
      <c r="AE109" s="6">
        <v>44319</v>
      </c>
      <c r="AF109" s="6">
        <v>44592</v>
      </c>
    </row>
    <row r="110" spans="1:32">
      <c r="A110" t="s">
        <v>299</v>
      </c>
      <c r="B110" t="s">
        <v>37</v>
      </c>
      <c r="C110">
        <v>9</v>
      </c>
      <c r="D110" t="s">
        <v>366</v>
      </c>
      <c r="E110" s="16">
        <v>9.0299999999999994</v>
      </c>
      <c r="F110" s="16">
        <v>9.19</v>
      </c>
      <c r="G110" s="16">
        <v>9.2799999999999994</v>
      </c>
      <c r="H110" s="16">
        <v>9.42</v>
      </c>
      <c r="I110">
        <v>1.7819999999999998</v>
      </c>
      <c r="J110">
        <v>1.7649999999999999</v>
      </c>
      <c r="K110">
        <v>1.744</v>
      </c>
      <c r="L110">
        <v>1.8119999999999998</v>
      </c>
      <c r="M110">
        <v>2.8340000000000001</v>
      </c>
      <c r="N110">
        <v>2.8089999999999997</v>
      </c>
      <c r="O110">
        <v>2.7969999999999997</v>
      </c>
      <c r="P110">
        <v>3.2789999999999999</v>
      </c>
      <c r="Q110" s="16">
        <v>6.7799999999999994</v>
      </c>
      <c r="R110" s="16">
        <v>6.8999999999999995</v>
      </c>
      <c r="S110">
        <v>6.96</v>
      </c>
      <c r="T110" s="16">
        <v>7.0699999999999994</v>
      </c>
      <c r="U110" s="18">
        <v>2.1739999999999999</v>
      </c>
      <c r="V110" s="18">
        <v>2.1379999999999999</v>
      </c>
      <c r="W110" s="18">
        <v>2.1190000000000002</v>
      </c>
      <c r="X110" s="18">
        <v>2.5910000000000002</v>
      </c>
      <c r="Y110" s="6">
        <v>44249</v>
      </c>
      <c r="Z110" s="17">
        <v>350001</v>
      </c>
      <c r="AA110" s="17">
        <v>400000</v>
      </c>
      <c r="AB110" t="s">
        <v>338</v>
      </c>
      <c r="AC110" t="s">
        <v>339</v>
      </c>
      <c r="AD110" t="s">
        <v>479</v>
      </c>
      <c r="AE110" s="6">
        <v>44319</v>
      </c>
      <c r="AF110" s="6">
        <v>44592</v>
      </c>
    </row>
    <row r="111" spans="1:32">
      <c r="A111" t="s">
        <v>317</v>
      </c>
      <c r="B111" t="s">
        <v>45</v>
      </c>
      <c r="C111">
        <v>9</v>
      </c>
      <c r="D111" t="s">
        <v>366</v>
      </c>
      <c r="E111" s="16">
        <v>8.14</v>
      </c>
      <c r="F111" s="16">
        <v>8.25</v>
      </c>
      <c r="G111" s="16">
        <v>8.32</v>
      </c>
      <c r="H111" s="16">
        <v>8.43</v>
      </c>
      <c r="I111">
        <v>1.7799999999999998</v>
      </c>
      <c r="J111">
        <v>1.7629999999999999</v>
      </c>
      <c r="K111">
        <v>1.742</v>
      </c>
      <c r="L111">
        <v>1.8099999999999998</v>
      </c>
      <c r="M111">
        <v>2.738</v>
      </c>
      <c r="N111">
        <v>2.7130000000000001</v>
      </c>
      <c r="O111">
        <v>2.6999999999999997</v>
      </c>
      <c r="P111">
        <v>3.1789999999999998</v>
      </c>
      <c r="Q111" s="16">
        <v>6.1099999999999994</v>
      </c>
      <c r="R111" s="16">
        <v>6.1899999999999995</v>
      </c>
      <c r="S111">
        <v>6.24</v>
      </c>
      <c r="T111" s="16">
        <v>6.33</v>
      </c>
      <c r="U111" s="18">
        <v>2.1440000000000001</v>
      </c>
      <c r="V111" s="18">
        <v>2.11</v>
      </c>
      <c r="W111" s="18">
        <v>2.0920000000000001</v>
      </c>
      <c r="X111" s="18">
        <v>2.5630000000000002</v>
      </c>
      <c r="Y111" s="6">
        <v>44249</v>
      </c>
      <c r="Z111" s="17">
        <v>350001</v>
      </c>
      <c r="AA111" s="17">
        <v>400000</v>
      </c>
      <c r="AB111" t="s">
        <v>394</v>
      </c>
      <c r="AC111" t="s">
        <v>395</v>
      </c>
      <c r="AD111" t="s">
        <v>433</v>
      </c>
      <c r="AE111" s="6">
        <v>44319</v>
      </c>
      <c r="AF111" s="6">
        <v>44592</v>
      </c>
    </row>
    <row r="112" spans="1:32">
      <c r="A112" t="s">
        <v>316</v>
      </c>
      <c r="B112" t="s">
        <v>53</v>
      </c>
      <c r="C112">
        <v>9</v>
      </c>
      <c r="D112" t="s">
        <v>366</v>
      </c>
      <c r="E112" s="16">
        <v>9.1</v>
      </c>
      <c r="F112" s="16">
        <v>9.1999999999999993</v>
      </c>
      <c r="G112" s="16">
        <v>9.35</v>
      </c>
      <c r="H112" s="16">
        <v>9.5299999999999994</v>
      </c>
      <c r="I112">
        <v>1.7789999999999999</v>
      </c>
      <c r="J112">
        <v>1.7619999999999998</v>
      </c>
      <c r="K112">
        <v>1.7409999999999999</v>
      </c>
      <c r="L112">
        <v>1.8099999999999998</v>
      </c>
      <c r="M112">
        <v>2.8380000000000001</v>
      </c>
      <c r="N112">
        <v>2.8069999999999999</v>
      </c>
      <c r="O112">
        <v>2.8009999999999997</v>
      </c>
      <c r="P112">
        <v>3.2879999999999998</v>
      </c>
      <c r="Q112" s="16">
        <v>6.83</v>
      </c>
      <c r="R112" s="16">
        <v>6.9</v>
      </c>
      <c r="S112">
        <v>7.02</v>
      </c>
      <c r="T112" s="16">
        <v>7.1499999999999995</v>
      </c>
      <c r="U112" s="18">
        <v>2.173</v>
      </c>
      <c r="V112" s="18">
        <v>2.1349999999999998</v>
      </c>
      <c r="W112" s="18">
        <v>2.1179999999999999</v>
      </c>
      <c r="X112" s="18">
        <v>2.5920000000000001</v>
      </c>
      <c r="Y112" s="6">
        <v>44249</v>
      </c>
      <c r="Z112" s="17">
        <v>350001</v>
      </c>
      <c r="AA112" s="17">
        <v>400000</v>
      </c>
      <c r="AB112" t="s">
        <v>357</v>
      </c>
      <c r="AC112" t="s">
        <v>358</v>
      </c>
      <c r="AD112" t="s">
        <v>487</v>
      </c>
      <c r="AE112" s="6">
        <v>44319</v>
      </c>
      <c r="AF112" s="6">
        <v>44592</v>
      </c>
    </row>
    <row r="113" spans="1:32">
      <c r="A113" t="s">
        <v>267</v>
      </c>
      <c r="B113" t="s">
        <v>61</v>
      </c>
      <c r="C113">
        <v>9</v>
      </c>
      <c r="D113" t="s">
        <v>366</v>
      </c>
      <c r="E113" s="16">
        <v>7.89</v>
      </c>
      <c r="F113" s="16">
        <v>8.0299999999999994</v>
      </c>
      <c r="G113" s="16">
        <v>8.19</v>
      </c>
      <c r="H113" s="16">
        <v>8.35</v>
      </c>
      <c r="I113">
        <v>1.7789999999999999</v>
      </c>
      <c r="J113">
        <v>1.7619999999999998</v>
      </c>
      <c r="K113">
        <v>1.742</v>
      </c>
      <c r="L113">
        <v>1.8099999999999998</v>
      </c>
      <c r="M113">
        <v>2.7109999999999999</v>
      </c>
      <c r="N113">
        <v>2.6890000000000001</v>
      </c>
      <c r="O113">
        <v>2.6869999999999998</v>
      </c>
      <c r="P113">
        <v>3.1709999999999998</v>
      </c>
      <c r="Q113" s="16">
        <v>5.92</v>
      </c>
      <c r="R113" s="16">
        <v>6.0299999999999994</v>
      </c>
      <c r="S113">
        <v>6.1499999999999995</v>
      </c>
      <c r="T113" s="16">
        <v>6.27</v>
      </c>
      <c r="U113" s="18">
        <v>2.1349999999999998</v>
      </c>
      <c r="V113" s="18">
        <v>2.1030000000000002</v>
      </c>
      <c r="W113" s="18">
        <v>2.0880000000000001</v>
      </c>
      <c r="X113" s="18">
        <v>2.5609999999999999</v>
      </c>
      <c r="Y113" s="6">
        <v>44249</v>
      </c>
      <c r="Z113" s="17">
        <v>350001</v>
      </c>
      <c r="AA113" s="17">
        <v>400000</v>
      </c>
      <c r="AB113" t="s">
        <v>370</v>
      </c>
      <c r="AC113" t="s">
        <v>371</v>
      </c>
      <c r="AD113" t="s">
        <v>497</v>
      </c>
      <c r="AE113" s="6">
        <v>44319</v>
      </c>
      <c r="AF113" s="6">
        <v>44592</v>
      </c>
    </row>
    <row r="114" spans="1:32">
      <c r="A114" t="s">
        <v>271</v>
      </c>
      <c r="B114" t="s">
        <v>69</v>
      </c>
      <c r="C114">
        <v>9</v>
      </c>
      <c r="D114" t="s">
        <v>366</v>
      </c>
      <c r="E114" s="16">
        <v>7.93</v>
      </c>
      <c r="F114" s="16">
        <v>8.07</v>
      </c>
      <c r="G114" s="16">
        <v>8.2200000000000006</v>
      </c>
      <c r="H114" s="16">
        <v>8.39</v>
      </c>
      <c r="I114">
        <v>1.7789999999999999</v>
      </c>
      <c r="J114">
        <v>1.7619999999999998</v>
      </c>
      <c r="K114">
        <v>1.742</v>
      </c>
      <c r="L114">
        <v>1.8099999999999998</v>
      </c>
      <c r="M114">
        <v>2.7149999999999999</v>
      </c>
      <c r="N114">
        <v>2.6930000000000001</v>
      </c>
      <c r="O114">
        <v>2.69</v>
      </c>
      <c r="P114">
        <v>3.1749999999999998</v>
      </c>
      <c r="Q114" s="16">
        <v>5.95</v>
      </c>
      <c r="R114" s="16">
        <v>6.06</v>
      </c>
      <c r="S114">
        <v>6.17</v>
      </c>
      <c r="T114" s="16">
        <v>6.3</v>
      </c>
      <c r="U114" s="18">
        <v>2.1360000000000001</v>
      </c>
      <c r="V114" s="18">
        <v>2.1040000000000001</v>
      </c>
      <c r="W114" s="18">
        <v>2.089</v>
      </c>
      <c r="X114" s="18">
        <v>2.5619999999999998</v>
      </c>
      <c r="Y114" s="6">
        <v>44249</v>
      </c>
      <c r="Z114" s="17">
        <v>350001</v>
      </c>
      <c r="AA114" s="17">
        <v>400000</v>
      </c>
      <c r="AB114" t="s">
        <v>389</v>
      </c>
      <c r="AC114" t="s">
        <v>371</v>
      </c>
      <c r="AD114" t="s">
        <v>469</v>
      </c>
      <c r="AE114" s="6">
        <v>44319</v>
      </c>
      <c r="AF114" s="6">
        <v>44592</v>
      </c>
    </row>
    <row r="115" spans="1:32">
      <c r="A115" t="s">
        <v>293</v>
      </c>
      <c r="B115" t="s">
        <v>77</v>
      </c>
      <c r="C115">
        <v>9</v>
      </c>
      <c r="D115" t="s">
        <v>366</v>
      </c>
      <c r="E115" s="16">
        <v>9.57</v>
      </c>
      <c r="F115" s="16">
        <v>9.67</v>
      </c>
      <c r="G115" s="16">
        <v>9.83</v>
      </c>
      <c r="H115" s="16">
        <v>10.02</v>
      </c>
      <c r="I115">
        <v>1.7699999999999998</v>
      </c>
      <c r="J115">
        <v>1.7529999999999999</v>
      </c>
      <c r="K115">
        <v>1.732</v>
      </c>
      <c r="L115">
        <v>1.7999999999999998</v>
      </c>
      <c r="M115">
        <v>2.8779999999999997</v>
      </c>
      <c r="N115">
        <v>2.8460000000000001</v>
      </c>
      <c r="O115">
        <v>2.84</v>
      </c>
      <c r="P115">
        <v>3.327</v>
      </c>
      <c r="Q115" s="16">
        <v>7.18</v>
      </c>
      <c r="R115" s="16">
        <v>7.26</v>
      </c>
      <c r="S115">
        <v>7.38</v>
      </c>
      <c r="T115" s="16">
        <v>7.52</v>
      </c>
      <c r="U115" s="18">
        <v>2.1789999999999998</v>
      </c>
      <c r="V115" s="18">
        <v>2.1389999999999998</v>
      </c>
      <c r="W115" s="18">
        <v>2.1219999999999999</v>
      </c>
      <c r="X115" s="18">
        <v>2.5950000000000002</v>
      </c>
      <c r="Y115" s="6">
        <v>44249</v>
      </c>
      <c r="Z115" s="17">
        <v>350001</v>
      </c>
      <c r="AA115" s="17">
        <v>400000</v>
      </c>
      <c r="AB115" t="s">
        <v>349</v>
      </c>
      <c r="AC115" t="s">
        <v>7119</v>
      </c>
      <c r="AD115" t="s">
        <v>420</v>
      </c>
      <c r="AE115" s="6">
        <v>44319</v>
      </c>
      <c r="AF115" s="6">
        <v>44592</v>
      </c>
    </row>
    <row r="116" spans="1:32">
      <c r="A116" t="s">
        <v>282</v>
      </c>
      <c r="B116" t="s">
        <v>85</v>
      </c>
      <c r="C116">
        <v>9</v>
      </c>
      <c r="D116" t="s">
        <v>366</v>
      </c>
      <c r="E116" s="16">
        <v>8.11</v>
      </c>
      <c r="F116" s="16">
        <v>8.26</v>
      </c>
      <c r="G116" s="16">
        <v>8.34</v>
      </c>
      <c r="H116" s="16">
        <v>8.4599999999999991</v>
      </c>
      <c r="I116">
        <v>1.7809999999999999</v>
      </c>
      <c r="J116">
        <v>1.7639999999999998</v>
      </c>
      <c r="K116">
        <v>1.7429999999999999</v>
      </c>
      <c r="L116">
        <v>1.8109999999999999</v>
      </c>
      <c r="M116">
        <v>2.7359999999999998</v>
      </c>
      <c r="N116">
        <v>2.7149999999999999</v>
      </c>
      <c r="O116">
        <v>2.7029999999999998</v>
      </c>
      <c r="P116">
        <v>3.1829999999999998</v>
      </c>
      <c r="Q116" s="16">
        <v>6.09</v>
      </c>
      <c r="R116" s="16">
        <v>6.2</v>
      </c>
      <c r="S116">
        <v>6.26</v>
      </c>
      <c r="T116" s="16">
        <v>6.35</v>
      </c>
      <c r="U116" s="18">
        <v>2.1440000000000001</v>
      </c>
      <c r="V116" s="18">
        <v>2.1110000000000002</v>
      </c>
      <c r="W116" s="18">
        <v>2.093</v>
      </c>
      <c r="X116" s="18">
        <v>2.5649999999999999</v>
      </c>
      <c r="Y116" s="6">
        <v>44249</v>
      </c>
      <c r="Z116" s="17">
        <v>350001</v>
      </c>
      <c r="AA116" s="17">
        <v>400000</v>
      </c>
      <c r="AB116" t="s">
        <v>334</v>
      </c>
      <c r="AC116" t="s">
        <v>335</v>
      </c>
      <c r="AD116" t="s">
        <v>411</v>
      </c>
      <c r="AE116" s="6">
        <v>44319</v>
      </c>
      <c r="AF116" s="6">
        <v>44592</v>
      </c>
    </row>
    <row r="117" spans="1:32">
      <c r="A117" t="s">
        <v>313</v>
      </c>
      <c r="B117" t="s">
        <v>93</v>
      </c>
      <c r="C117">
        <v>9</v>
      </c>
      <c r="D117" t="s">
        <v>366</v>
      </c>
      <c r="E117" s="16">
        <v>9.64</v>
      </c>
      <c r="F117" s="16">
        <v>9.75</v>
      </c>
      <c r="G117" s="16">
        <v>9.91</v>
      </c>
      <c r="H117" s="16">
        <v>10.1</v>
      </c>
      <c r="I117">
        <v>1.7699999999999998</v>
      </c>
      <c r="J117">
        <v>1.7529999999999999</v>
      </c>
      <c r="K117">
        <v>1.732</v>
      </c>
      <c r="L117">
        <v>1.7999999999999998</v>
      </c>
      <c r="M117">
        <v>2.8849999999999998</v>
      </c>
      <c r="N117">
        <v>2.8540000000000001</v>
      </c>
      <c r="O117">
        <v>2.8479999999999999</v>
      </c>
      <c r="P117">
        <v>3.335</v>
      </c>
      <c r="Q117" s="16">
        <v>7.23</v>
      </c>
      <c r="R117" s="16">
        <v>7.3199999999999994</v>
      </c>
      <c r="S117">
        <v>7.4399999999999995</v>
      </c>
      <c r="T117" s="16">
        <v>7.58</v>
      </c>
      <c r="U117" s="18">
        <v>2.181</v>
      </c>
      <c r="V117" s="18">
        <v>2.1419999999999999</v>
      </c>
      <c r="W117" s="18">
        <v>2.1240000000000001</v>
      </c>
      <c r="X117" s="18">
        <v>2.597</v>
      </c>
      <c r="Y117" s="6">
        <v>44249</v>
      </c>
      <c r="Z117" s="17">
        <v>350001</v>
      </c>
      <c r="AA117" s="17">
        <v>400000</v>
      </c>
      <c r="AB117" t="s">
        <v>382</v>
      </c>
      <c r="AC117" t="s">
        <v>7117</v>
      </c>
      <c r="AD117" t="s">
        <v>385</v>
      </c>
      <c r="AE117" s="6">
        <v>44319</v>
      </c>
      <c r="AF117" s="6">
        <v>44592</v>
      </c>
    </row>
    <row r="118" spans="1:32">
      <c r="A118" t="s">
        <v>274</v>
      </c>
      <c r="B118" t="s">
        <v>101</v>
      </c>
      <c r="C118">
        <v>9</v>
      </c>
      <c r="D118" t="s">
        <v>366</v>
      </c>
      <c r="E118" s="16">
        <v>8.7899999999999991</v>
      </c>
      <c r="F118" s="16">
        <v>8.879999999999999</v>
      </c>
      <c r="G118" s="16">
        <v>9.0299999999999994</v>
      </c>
      <c r="H118" s="16">
        <v>9.1999999999999993</v>
      </c>
      <c r="I118">
        <v>1.7699999999999998</v>
      </c>
      <c r="J118">
        <v>1.7529999999999999</v>
      </c>
      <c r="K118">
        <v>1.732</v>
      </c>
      <c r="L118">
        <v>1.7999999999999998</v>
      </c>
      <c r="M118">
        <v>2.7959999999999998</v>
      </c>
      <c r="N118">
        <v>2.766</v>
      </c>
      <c r="O118">
        <v>2.76</v>
      </c>
      <c r="P118">
        <v>3.2450000000000001</v>
      </c>
      <c r="Q118" s="16">
        <v>6.6</v>
      </c>
      <c r="R118" s="16">
        <v>6.66</v>
      </c>
      <c r="S118">
        <v>6.7799999999999994</v>
      </c>
      <c r="T118" s="16">
        <v>6.9</v>
      </c>
      <c r="U118" s="18">
        <v>2.1539999999999999</v>
      </c>
      <c r="V118" s="18">
        <v>2.117</v>
      </c>
      <c r="W118" s="18">
        <v>2.101</v>
      </c>
      <c r="X118" s="18">
        <v>2.573</v>
      </c>
      <c r="Y118" s="6">
        <v>44249</v>
      </c>
      <c r="Z118" s="17">
        <v>350001</v>
      </c>
      <c r="AA118" s="17">
        <v>400000</v>
      </c>
      <c r="AB118" t="s">
        <v>362</v>
      </c>
      <c r="AC118" t="s">
        <v>7120</v>
      </c>
      <c r="AD118" t="s">
        <v>373</v>
      </c>
      <c r="AE118" s="6">
        <v>44319</v>
      </c>
      <c r="AF118" s="6">
        <v>44592</v>
      </c>
    </row>
    <row r="119" spans="1:32">
      <c r="A119" t="s">
        <v>312</v>
      </c>
      <c r="B119" t="s">
        <v>5</v>
      </c>
      <c r="C119">
        <v>10</v>
      </c>
      <c r="D119" t="s">
        <v>337</v>
      </c>
      <c r="E119" s="16">
        <v>8.01</v>
      </c>
      <c r="F119" s="16">
        <v>8.1</v>
      </c>
      <c r="G119" s="16">
        <v>8.2200000000000006</v>
      </c>
      <c r="H119" s="16">
        <v>8.36</v>
      </c>
      <c r="I119">
        <v>1.7749999999999999</v>
      </c>
      <c r="J119">
        <v>1.7579999999999998</v>
      </c>
      <c r="K119">
        <v>1.738</v>
      </c>
      <c r="L119">
        <v>1.8059999999999998</v>
      </c>
      <c r="M119">
        <v>2.63</v>
      </c>
      <c r="N119">
        <v>2.605</v>
      </c>
      <c r="O119">
        <v>2.5979999999999999</v>
      </c>
      <c r="P119">
        <v>3.0779999999999998</v>
      </c>
      <c r="Q119" s="16">
        <v>6.01</v>
      </c>
      <c r="R119" s="16">
        <v>6.08</v>
      </c>
      <c r="S119">
        <v>6.17</v>
      </c>
      <c r="T119" s="16">
        <v>6.27</v>
      </c>
      <c r="U119" s="18">
        <v>2.1070000000000002</v>
      </c>
      <c r="V119" s="18">
        <v>2.077</v>
      </c>
      <c r="W119" s="18">
        <v>2.0619999999999998</v>
      </c>
      <c r="X119" s="18">
        <v>2.5329999999999999</v>
      </c>
      <c r="Y119" s="6">
        <v>44249</v>
      </c>
      <c r="Z119" s="17">
        <v>400001</v>
      </c>
      <c r="AA119" s="17">
        <v>450000</v>
      </c>
      <c r="AB119" t="s">
        <v>367</v>
      </c>
      <c r="AC119" t="s">
        <v>368</v>
      </c>
      <c r="AD119" t="s">
        <v>503</v>
      </c>
      <c r="AE119" s="6">
        <v>44319</v>
      </c>
      <c r="AF119" s="6">
        <v>44592</v>
      </c>
    </row>
    <row r="120" spans="1:32">
      <c r="A120" t="s">
        <v>294</v>
      </c>
      <c r="B120" t="s">
        <v>13</v>
      </c>
      <c r="C120">
        <v>10</v>
      </c>
      <c r="D120" t="s">
        <v>337</v>
      </c>
      <c r="E120" s="16">
        <v>8.0399999999999991</v>
      </c>
      <c r="F120" s="16">
        <v>8.129999999999999</v>
      </c>
      <c r="G120" s="16">
        <v>8.25</v>
      </c>
      <c r="H120" s="16">
        <v>8.39</v>
      </c>
      <c r="I120">
        <v>1.7749999999999999</v>
      </c>
      <c r="J120">
        <v>1.7579999999999998</v>
      </c>
      <c r="K120">
        <v>1.738</v>
      </c>
      <c r="L120">
        <v>1.8059999999999998</v>
      </c>
      <c r="M120">
        <v>2.633</v>
      </c>
      <c r="N120">
        <v>2.6080000000000001</v>
      </c>
      <c r="O120">
        <v>2.601</v>
      </c>
      <c r="P120">
        <v>3.081</v>
      </c>
      <c r="Q120" s="16">
        <v>6.03</v>
      </c>
      <c r="R120" s="16">
        <v>6.1</v>
      </c>
      <c r="S120">
        <v>6.1899999999999995</v>
      </c>
      <c r="T120" s="16">
        <v>6.3</v>
      </c>
      <c r="U120" s="18">
        <v>2.1080000000000001</v>
      </c>
      <c r="V120" s="18">
        <v>2.077</v>
      </c>
      <c r="W120" s="18">
        <v>2.0619999999999998</v>
      </c>
      <c r="X120" s="18">
        <v>2.5339999999999998</v>
      </c>
      <c r="Y120" s="6">
        <v>44249</v>
      </c>
      <c r="Z120" s="17">
        <v>400001</v>
      </c>
      <c r="AA120" s="17">
        <v>450000</v>
      </c>
      <c r="AB120" t="s">
        <v>342</v>
      </c>
      <c r="AC120" t="s">
        <v>343</v>
      </c>
      <c r="AD120" t="s">
        <v>493</v>
      </c>
      <c r="AE120" s="6">
        <v>44319</v>
      </c>
      <c r="AF120" s="6">
        <v>44592</v>
      </c>
    </row>
    <row r="121" spans="1:32">
      <c r="A121" t="s">
        <v>304</v>
      </c>
      <c r="B121" t="s">
        <v>21</v>
      </c>
      <c r="C121">
        <v>10</v>
      </c>
      <c r="D121" t="s">
        <v>337</v>
      </c>
      <c r="E121" s="16">
        <v>8.879999999999999</v>
      </c>
      <c r="F121" s="16">
        <v>8.9599999999999991</v>
      </c>
      <c r="G121" s="16">
        <v>9.06</v>
      </c>
      <c r="H121" s="16">
        <v>9.1999999999999993</v>
      </c>
      <c r="I121">
        <v>1.7769999999999999</v>
      </c>
      <c r="J121">
        <v>1.7599999999999998</v>
      </c>
      <c r="K121">
        <v>1.7389999999999999</v>
      </c>
      <c r="L121">
        <v>1.8079999999999998</v>
      </c>
      <c r="M121">
        <v>2.7130000000000001</v>
      </c>
      <c r="N121">
        <v>2.6839999999999997</v>
      </c>
      <c r="O121">
        <v>2.6739999999999999</v>
      </c>
      <c r="P121">
        <v>3.1549999999999998</v>
      </c>
      <c r="Q121" s="16">
        <v>6.66</v>
      </c>
      <c r="R121" s="16">
        <v>6.72</v>
      </c>
      <c r="S121">
        <v>6.8</v>
      </c>
      <c r="T121" s="16">
        <v>6.9</v>
      </c>
      <c r="U121" s="18">
        <v>2.1339999999999999</v>
      </c>
      <c r="V121" s="18">
        <v>2.1</v>
      </c>
      <c r="W121" s="18">
        <v>2.0830000000000002</v>
      </c>
      <c r="X121" s="18">
        <v>2.5550000000000002</v>
      </c>
      <c r="Y121" s="6">
        <v>44249</v>
      </c>
      <c r="Z121" s="17">
        <v>400001</v>
      </c>
      <c r="AA121" s="17">
        <v>450000</v>
      </c>
      <c r="AB121" t="s">
        <v>351</v>
      </c>
      <c r="AC121" t="s">
        <v>7118</v>
      </c>
      <c r="AD121" t="s">
        <v>483</v>
      </c>
      <c r="AE121" s="6">
        <v>44319</v>
      </c>
      <c r="AF121" s="6">
        <v>44592</v>
      </c>
    </row>
    <row r="122" spans="1:32">
      <c r="A122" t="s">
        <v>305</v>
      </c>
      <c r="B122" t="s">
        <v>29</v>
      </c>
      <c r="C122">
        <v>10</v>
      </c>
      <c r="D122" t="s">
        <v>337</v>
      </c>
      <c r="E122" s="16">
        <v>8.7999999999999989</v>
      </c>
      <c r="F122" s="16">
        <v>8.879999999999999</v>
      </c>
      <c r="G122" s="16">
        <v>8.98</v>
      </c>
      <c r="H122" s="16">
        <v>9.11</v>
      </c>
      <c r="I122">
        <v>1.7769999999999999</v>
      </c>
      <c r="J122">
        <v>1.7599999999999998</v>
      </c>
      <c r="K122">
        <v>1.7389999999999999</v>
      </c>
      <c r="L122">
        <v>1.8079999999999998</v>
      </c>
      <c r="M122">
        <v>2.706</v>
      </c>
      <c r="N122">
        <v>2.677</v>
      </c>
      <c r="O122">
        <v>2.6669999999999998</v>
      </c>
      <c r="P122">
        <v>3.1469999999999998</v>
      </c>
      <c r="Q122" s="16">
        <v>6.6</v>
      </c>
      <c r="R122" s="16">
        <v>6.66</v>
      </c>
      <c r="S122">
        <v>6.74</v>
      </c>
      <c r="T122" s="16">
        <v>6.84</v>
      </c>
      <c r="U122" s="18">
        <v>2.1320000000000001</v>
      </c>
      <c r="V122" s="18">
        <v>2.0979999999999999</v>
      </c>
      <c r="W122" s="18">
        <v>2.081</v>
      </c>
      <c r="X122" s="18">
        <v>2.5529999999999999</v>
      </c>
      <c r="Y122" s="6">
        <v>44249</v>
      </c>
      <c r="Z122" s="17">
        <v>400001</v>
      </c>
      <c r="AA122" s="17">
        <v>450000</v>
      </c>
      <c r="AB122" t="s">
        <v>377</v>
      </c>
      <c r="AC122" t="s">
        <v>352</v>
      </c>
      <c r="AD122" t="s">
        <v>401</v>
      </c>
      <c r="AE122" s="6">
        <v>44319</v>
      </c>
      <c r="AF122" s="6">
        <v>44592</v>
      </c>
    </row>
    <row r="123" spans="1:32">
      <c r="A123" t="s">
        <v>297</v>
      </c>
      <c r="B123" t="s">
        <v>37</v>
      </c>
      <c r="C123">
        <v>10</v>
      </c>
      <c r="D123" t="s">
        <v>337</v>
      </c>
      <c r="E123" s="16">
        <v>10.07</v>
      </c>
      <c r="F123" s="16">
        <v>10.24</v>
      </c>
      <c r="G123" s="16">
        <v>10.35</v>
      </c>
      <c r="H123" s="16">
        <v>10.5</v>
      </c>
      <c r="I123">
        <v>1.7819999999999998</v>
      </c>
      <c r="J123">
        <v>1.7649999999999999</v>
      </c>
      <c r="K123">
        <v>1.744</v>
      </c>
      <c r="L123">
        <v>1.8119999999999998</v>
      </c>
      <c r="M123">
        <v>2.83</v>
      </c>
      <c r="N123">
        <v>2.8049999999999997</v>
      </c>
      <c r="O123">
        <v>2.7929999999999997</v>
      </c>
      <c r="P123">
        <v>3.2749999999999999</v>
      </c>
      <c r="Q123" s="16">
        <v>7.56</v>
      </c>
      <c r="R123" s="16">
        <v>7.68</v>
      </c>
      <c r="S123">
        <v>7.77</v>
      </c>
      <c r="T123" s="16">
        <v>7.88</v>
      </c>
      <c r="U123" s="18">
        <v>2.173</v>
      </c>
      <c r="V123" s="18">
        <v>2.137</v>
      </c>
      <c r="W123" s="18">
        <v>2.1179999999999999</v>
      </c>
      <c r="X123" s="18">
        <v>2.59</v>
      </c>
      <c r="Y123" s="6">
        <v>44249</v>
      </c>
      <c r="Z123" s="17">
        <v>400001</v>
      </c>
      <c r="AA123" s="17">
        <v>450000</v>
      </c>
      <c r="AB123" t="s">
        <v>338</v>
      </c>
      <c r="AC123" t="s">
        <v>339</v>
      </c>
      <c r="AD123" t="s">
        <v>340</v>
      </c>
      <c r="AE123" s="6">
        <v>44319</v>
      </c>
      <c r="AF123" s="6">
        <v>44592</v>
      </c>
    </row>
    <row r="124" spans="1:32">
      <c r="A124" t="s">
        <v>290</v>
      </c>
      <c r="B124" t="s">
        <v>45</v>
      </c>
      <c r="C124">
        <v>10</v>
      </c>
      <c r="D124" t="s">
        <v>337</v>
      </c>
      <c r="E124" s="16">
        <v>9.08</v>
      </c>
      <c r="F124" s="16">
        <v>9.2099999999999991</v>
      </c>
      <c r="G124" s="16">
        <v>9.2899999999999991</v>
      </c>
      <c r="H124" s="16">
        <v>9.41</v>
      </c>
      <c r="I124">
        <v>1.7799999999999998</v>
      </c>
      <c r="J124">
        <v>1.7629999999999999</v>
      </c>
      <c r="K124">
        <v>1.742</v>
      </c>
      <c r="L124">
        <v>1.8099999999999998</v>
      </c>
      <c r="M124">
        <v>2.7349999999999999</v>
      </c>
      <c r="N124">
        <v>2.71</v>
      </c>
      <c r="O124">
        <v>2.6970000000000001</v>
      </c>
      <c r="P124">
        <v>3.1759999999999997</v>
      </c>
      <c r="Q124" s="16">
        <v>6.81</v>
      </c>
      <c r="R124" s="16">
        <v>6.91</v>
      </c>
      <c r="S124">
        <v>6.97</v>
      </c>
      <c r="T124" s="16">
        <v>7.06</v>
      </c>
      <c r="U124" s="18">
        <v>2.1429999999999998</v>
      </c>
      <c r="V124" s="18">
        <v>2.109</v>
      </c>
      <c r="W124" s="18">
        <v>2.0910000000000002</v>
      </c>
      <c r="X124" s="18">
        <v>2.5619999999999998</v>
      </c>
      <c r="Y124" s="6">
        <v>44249</v>
      </c>
      <c r="Z124" s="17">
        <v>400001</v>
      </c>
      <c r="AA124" s="17">
        <v>450000</v>
      </c>
      <c r="AB124" t="s">
        <v>394</v>
      </c>
      <c r="AC124" t="s">
        <v>395</v>
      </c>
      <c r="AD124" t="s">
        <v>447</v>
      </c>
      <c r="AE124" s="6">
        <v>44319</v>
      </c>
      <c r="AF124" s="6">
        <v>44592</v>
      </c>
    </row>
    <row r="125" spans="1:32">
      <c r="A125" t="s">
        <v>284</v>
      </c>
      <c r="B125" t="s">
        <v>53</v>
      </c>
      <c r="C125">
        <v>10</v>
      </c>
      <c r="D125" t="s">
        <v>337</v>
      </c>
      <c r="E125" s="16">
        <v>10.15</v>
      </c>
      <c r="F125" s="16">
        <v>10.26</v>
      </c>
      <c r="G125" s="16">
        <v>10.44</v>
      </c>
      <c r="H125" s="16">
        <v>10.629999999999999</v>
      </c>
      <c r="I125">
        <v>1.7789999999999999</v>
      </c>
      <c r="J125">
        <v>1.7619999999999998</v>
      </c>
      <c r="K125">
        <v>1.7409999999999999</v>
      </c>
      <c r="L125">
        <v>1.8099999999999998</v>
      </c>
      <c r="M125">
        <v>2.8340000000000001</v>
      </c>
      <c r="N125">
        <v>2.8029999999999999</v>
      </c>
      <c r="O125">
        <v>2.798</v>
      </c>
      <c r="P125">
        <v>3.2839999999999998</v>
      </c>
      <c r="Q125" s="16">
        <v>7.62</v>
      </c>
      <c r="R125" s="16">
        <v>7.7</v>
      </c>
      <c r="S125">
        <v>7.83</v>
      </c>
      <c r="T125" s="16">
        <v>7.9799999999999995</v>
      </c>
      <c r="U125" s="18">
        <v>2.1720000000000002</v>
      </c>
      <c r="V125" s="18">
        <v>2.1339999999999999</v>
      </c>
      <c r="W125" s="18">
        <v>2.117</v>
      </c>
      <c r="X125" s="18">
        <v>2.5910000000000002</v>
      </c>
      <c r="Y125" s="6">
        <v>44249</v>
      </c>
      <c r="Z125" s="17">
        <v>400001</v>
      </c>
      <c r="AA125" s="17">
        <v>450000</v>
      </c>
      <c r="AB125" t="s">
        <v>357</v>
      </c>
      <c r="AC125" t="s">
        <v>358</v>
      </c>
      <c r="AD125" t="s">
        <v>463</v>
      </c>
      <c r="AE125" s="6">
        <v>44319</v>
      </c>
      <c r="AF125" s="6">
        <v>44592</v>
      </c>
    </row>
    <row r="126" spans="1:32">
      <c r="A126" t="s">
        <v>298</v>
      </c>
      <c r="B126" t="s">
        <v>61</v>
      </c>
      <c r="C126">
        <v>10</v>
      </c>
      <c r="D126" t="s">
        <v>337</v>
      </c>
      <c r="E126" s="16">
        <v>8.81</v>
      </c>
      <c r="F126" s="16">
        <v>8.9599999999999991</v>
      </c>
      <c r="G126" s="16">
        <v>9.129999999999999</v>
      </c>
      <c r="H126" s="16">
        <v>9.31</v>
      </c>
      <c r="I126">
        <v>1.7789999999999999</v>
      </c>
      <c r="J126">
        <v>1.7619999999999998</v>
      </c>
      <c r="K126">
        <v>1.742</v>
      </c>
      <c r="L126">
        <v>1.8099999999999998</v>
      </c>
      <c r="M126">
        <v>2.7090000000000001</v>
      </c>
      <c r="N126">
        <v>2.6859999999999999</v>
      </c>
      <c r="O126">
        <v>2.6829999999999998</v>
      </c>
      <c r="P126">
        <v>3.1669999999999998</v>
      </c>
      <c r="Q126" s="16">
        <v>6.6099999999999994</v>
      </c>
      <c r="R126" s="16">
        <v>6.72</v>
      </c>
      <c r="S126">
        <v>6.85</v>
      </c>
      <c r="T126" s="16">
        <v>6.99</v>
      </c>
      <c r="U126" s="18">
        <v>2.1339999999999999</v>
      </c>
      <c r="V126" s="18">
        <v>2.1019999999999999</v>
      </c>
      <c r="W126" s="18">
        <v>2.0870000000000002</v>
      </c>
      <c r="X126" s="18">
        <v>2.56</v>
      </c>
      <c r="Y126" s="6">
        <v>44249</v>
      </c>
      <c r="Z126" s="17">
        <v>400001</v>
      </c>
      <c r="AA126" s="17">
        <v>450000</v>
      </c>
      <c r="AB126" t="s">
        <v>370</v>
      </c>
      <c r="AC126" t="s">
        <v>371</v>
      </c>
      <c r="AD126" t="s">
        <v>439</v>
      </c>
      <c r="AE126" s="6">
        <v>44319</v>
      </c>
      <c r="AF126" s="6">
        <v>44592</v>
      </c>
    </row>
    <row r="127" spans="1:32">
      <c r="A127" t="s">
        <v>302</v>
      </c>
      <c r="B127" t="s">
        <v>69</v>
      </c>
      <c r="C127">
        <v>10</v>
      </c>
      <c r="D127" t="s">
        <v>337</v>
      </c>
      <c r="E127" s="16">
        <v>8.84</v>
      </c>
      <c r="F127" s="16">
        <v>9</v>
      </c>
      <c r="G127" s="16">
        <v>9.17</v>
      </c>
      <c r="H127" s="16">
        <v>9.35</v>
      </c>
      <c r="I127">
        <v>1.7789999999999999</v>
      </c>
      <c r="J127">
        <v>1.7619999999999998</v>
      </c>
      <c r="K127">
        <v>1.742</v>
      </c>
      <c r="L127">
        <v>1.8099999999999998</v>
      </c>
      <c r="M127">
        <v>2.7119999999999997</v>
      </c>
      <c r="N127">
        <v>2.69</v>
      </c>
      <c r="O127">
        <v>2.6859999999999999</v>
      </c>
      <c r="P127">
        <v>3.17</v>
      </c>
      <c r="Q127" s="16">
        <v>6.63</v>
      </c>
      <c r="R127" s="16">
        <v>6.75</v>
      </c>
      <c r="S127">
        <v>6.88</v>
      </c>
      <c r="T127" s="16">
        <v>7.02</v>
      </c>
      <c r="U127" s="18">
        <v>2.1349999999999998</v>
      </c>
      <c r="V127" s="18">
        <v>2.1030000000000002</v>
      </c>
      <c r="W127" s="18">
        <v>2.0880000000000001</v>
      </c>
      <c r="X127" s="18">
        <v>2.5609999999999999</v>
      </c>
      <c r="Y127" s="6">
        <v>44249</v>
      </c>
      <c r="Z127" s="17">
        <v>400001</v>
      </c>
      <c r="AA127" s="17">
        <v>450000</v>
      </c>
      <c r="AB127" t="s">
        <v>389</v>
      </c>
      <c r="AC127" t="s">
        <v>371</v>
      </c>
      <c r="AD127" t="s">
        <v>477</v>
      </c>
      <c r="AE127" s="6">
        <v>44319</v>
      </c>
      <c r="AF127" s="6">
        <v>44592</v>
      </c>
    </row>
    <row r="128" spans="1:32">
      <c r="A128" t="s">
        <v>309</v>
      </c>
      <c r="B128" t="s">
        <v>77</v>
      </c>
      <c r="C128">
        <v>10</v>
      </c>
      <c r="D128" t="s">
        <v>337</v>
      </c>
      <c r="E128" s="16">
        <v>10.67</v>
      </c>
      <c r="F128" s="16">
        <v>10.79</v>
      </c>
      <c r="G128" s="16">
        <v>10.97</v>
      </c>
      <c r="H128" s="16">
        <v>11.18</v>
      </c>
      <c r="I128">
        <v>1.7699999999999998</v>
      </c>
      <c r="J128">
        <v>1.7529999999999999</v>
      </c>
      <c r="K128">
        <v>1.732</v>
      </c>
      <c r="L128">
        <v>1.7999999999999998</v>
      </c>
      <c r="M128">
        <v>2.8740000000000001</v>
      </c>
      <c r="N128">
        <v>2.8420000000000001</v>
      </c>
      <c r="O128">
        <v>2.8369999999999997</v>
      </c>
      <c r="P128">
        <v>3.323</v>
      </c>
      <c r="Q128" s="16">
        <v>8.01</v>
      </c>
      <c r="R128" s="16">
        <v>8.1</v>
      </c>
      <c r="S128">
        <v>8.23</v>
      </c>
      <c r="T128" s="16">
        <v>8.39</v>
      </c>
      <c r="U128" s="18">
        <v>2.1779999999999999</v>
      </c>
      <c r="V128" s="18">
        <v>2.1379999999999999</v>
      </c>
      <c r="W128" s="18">
        <v>2.121</v>
      </c>
      <c r="X128" s="18">
        <v>2.5939999999999999</v>
      </c>
      <c r="Y128" s="6">
        <v>44249</v>
      </c>
      <c r="Z128" s="17">
        <v>400001</v>
      </c>
      <c r="AA128" s="17">
        <v>450000</v>
      </c>
      <c r="AB128" t="s">
        <v>349</v>
      </c>
      <c r="AC128" t="s">
        <v>7119</v>
      </c>
      <c r="AD128" t="s">
        <v>421</v>
      </c>
      <c r="AE128" s="6">
        <v>44319</v>
      </c>
      <c r="AF128" s="6">
        <v>44592</v>
      </c>
    </row>
    <row r="129" spans="1:32">
      <c r="A129" t="s">
        <v>307</v>
      </c>
      <c r="B129" t="s">
        <v>85</v>
      </c>
      <c r="C129">
        <v>10</v>
      </c>
      <c r="D129" t="s">
        <v>337</v>
      </c>
      <c r="E129" s="16">
        <v>9.06</v>
      </c>
      <c r="F129" s="16">
        <v>9.2200000000000006</v>
      </c>
      <c r="G129" s="16">
        <v>9.31</v>
      </c>
      <c r="H129" s="16">
        <v>9.44</v>
      </c>
      <c r="I129">
        <v>1.7809999999999999</v>
      </c>
      <c r="J129">
        <v>1.7639999999999998</v>
      </c>
      <c r="K129">
        <v>1.7429999999999999</v>
      </c>
      <c r="L129">
        <v>1.8109999999999999</v>
      </c>
      <c r="M129">
        <v>2.734</v>
      </c>
      <c r="N129">
        <v>2.7119999999999997</v>
      </c>
      <c r="O129">
        <v>2.6999999999999997</v>
      </c>
      <c r="P129">
        <v>3.1789999999999998</v>
      </c>
      <c r="Q129" s="16">
        <v>6.8</v>
      </c>
      <c r="R129" s="16">
        <v>6.92</v>
      </c>
      <c r="S129">
        <v>6.99</v>
      </c>
      <c r="T129" s="16">
        <v>7.08</v>
      </c>
      <c r="U129" s="18">
        <v>2.1429999999999998</v>
      </c>
      <c r="V129" s="18">
        <v>2.11</v>
      </c>
      <c r="W129" s="18">
        <v>2.093</v>
      </c>
      <c r="X129" s="18">
        <v>2.5640000000000001</v>
      </c>
      <c r="Y129" s="6">
        <v>44249</v>
      </c>
      <c r="Z129" s="17">
        <v>400001</v>
      </c>
      <c r="AA129" s="17">
        <v>450000</v>
      </c>
      <c r="AB129" t="s">
        <v>334</v>
      </c>
      <c r="AC129" t="s">
        <v>335</v>
      </c>
      <c r="AD129" t="s">
        <v>380</v>
      </c>
      <c r="AE129" s="6">
        <v>44319</v>
      </c>
      <c r="AF129" s="6">
        <v>44592</v>
      </c>
    </row>
    <row r="130" spans="1:32">
      <c r="A130" t="s">
        <v>289</v>
      </c>
      <c r="B130" t="s">
        <v>93</v>
      </c>
      <c r="C130">
        <v>10</v>
      </c>
      <c r="D130" t="s">
        <v>337</v>
      </c>
      <c r="E130" s="16">
        <v>10.76</v>
      </c>
      <c r="F130" s="16">
        <v>10.87</v>
      </c>
      <c r="G130" s="16">
        <v>11.06</v>
      </c>
      <c r="H130" s="16">
        <v>11.27</v>
      </c>
      <c r="I130">
        <v>1.7699999999999998</v>
      </c>
      <c r="J130">
        <v>1.7529999999999999</v>
      </c>
      <c r="K130">
        <v>1.732</v>
      </c>
      <c r="L130">
        <v>1.7999999999999998</v>
      </c>
      <c r="M130">
        <v>2.8819999999999997</v>
      </c>
      <c r="N130">
        <v>2.8489999999999998</v>
      </c>
      <c r="O130">
        <v>2.8449999999999998</v>
      </c>
      <c r="P130">
        <v>3.331</v>
      </c>
      <c r="Q130" s="16">
        <v>8.07</v>
      </c>
      <c r="R130" s="16">
        <v>8.16</v>
      </c>
      <c r="S130">
        <v>8.2999999999999989</v>
      </c>
      <c r="T130" s="16">
        <v>8.4599999999999991</v>
      </c>
      <c r="U130" s="18">
        <v>2.1800000000000002</v>
      </c>
      <c r="V130" s="18">
        <v>2.14</v>
      </c>
      <c r="W130" s="18">
        <v>2.1230000000000002</v>
      </c>
      <c r="X130" s="18">
        <v>2.5960000000000001</v>
      </c>
      <c r="Y130" s="6">
        <v>44249</v>
      </c>
      <c r="Z130" s="17">
        <v>400001</v>
      </c>
      <c r="AA130" s="17">
        <v>450000</v>
      </c>
      <c r="AB130" t="s">
        <v>382</v>
      </c>
      <c r="AC130" t="s">
        <v>7117</v>
      </c>
      <c r="AD130" t="s">
        <v>404</v>
      </c>
      <c r="AE130" s="6">
        <v>44319</v>
      </c>
      <c r="AF130" s="6">
        <v>44592</v>
      </c>
    </row>
    <row r="131" spans="1:32">
      <c r="A131" t="s">
        <v>301</v>
      </c>
      <c r="B131" t="s">
        <v>101</v>
      </c>
      <c r="C131">
        <v>10</v>
      </c>
      <c r="D131" t="s">
        <v>337</v>
      </c>
      <c r="E131" s="16">
        <v>9.7999999999999989</v>
      </c>
      <c r="F131" s="16">
        <v>9.9</v>
      </c>
      <c r="G131" s="16">
        <v>10.07</v>
      </c>
      <c r="H131" s="16">
        <v>10.26</v>
      </c>
      <c r="I131">
        <v>1.7699999999999998</v>
      </c>
      <c r="J131">
        <v>1.7529999999999999</v>
      </c>
      <c r="K131">
        <v>1.732</v>
      </c>
      <c r="L131">
        <v>1.7999999999999998</v>
      </c>
      <c r="M131">
        <v>2.7919999999999998</v>
      </c>
      <c r="N131">
        <v>2.762</v>
      </c>
      <c r="O131">
        <v>2.7569999999999997</v>
      </c>
      <c r="P131">
        <v>3.2410000000000001</v>
      </c>
      <c r="Q131" s="16">
        <v>7.35</v>
      </c>
      <c r="R131" s="16">
        <v>7.43</v>
      </c>
      <c r="S131">
        <v>7.56</v>
      </c>
      <c r="T131" s="16">
        <v>7.7</v>
      </c>
      <c r="U131" s="18">
        <v>2.153</v>
      </c>
      <c r="V131" s="18">
        <v>2.1160000000000001</v>
      </c>
      <c r="W131" s="18">
        <v>2.1</v>
      </c>
      <c r="X131" s="18">
        <v>2.5720000000000001</v>
      </c>
      <c r="Y131" s="6">
        <v>44249</v>
      </c>
      <c r="Z131" s="17">
        <v>400001</v>
      </c>
      <c r="AA131" s="17">
        <v>450000</v>
      </c>
      <c r="AB131" t="s">
        <v>362</v>
      </c>
      <c r="AC131" t="s">
        <v>7120</v>
      </c>
      <c r="AD131" t="s">
        <v>398</v>
      </c>
      <c r="AE131" s="6">
        <v>44319</v>
      </c>
      <c r="AF131" s="6">
        <v>44592</v>
      </c>
    </row>
    <row r="132" spans="1:32">
      <c r="A132" t="s">
        <v>286</v>
      </c>
      <c r="B132" t="s">
        <v>5</v>
      </c>
      <c r="C132">
        <v>11</v>
      </c>
      <c r="D132" t="s">
        <v>354</v>
      </c>
      <c r="E132" s="16">
        <v>8.82</v>
      </c>
      <c r="F132" s="16">
        <v>8.93</v>
      </c>
      <c r="G132" s="16">
        <v>9.06</v>
      </c>
      <c r="H132" s="16">
        <v>9.2200000000000006</v>
      </c>
      <c r="I132">
        <v>1.7749999999999999</v>
      </c>
      <c r="J132">
        <v>1.7579999999999998</v>
      </c>
      <c r="K132">
        <v>1.738</v>
      </c>
      <c r="L132">
        <v>1.8059999999999998</v>
      </c>
      <c r="M132">
        <v>2.6179999999999999</v>
      </c>
      <c r="N132">
        <v>2.5939999999999999</v>
      </c>
      <c r="O132">
        <v>2.5869999999999997</v>
      </c>
      <c r="P132">
        <v>3.0680000000000001</v>
      </c>
      <c r="Q132" s="16">
        <v>6.62</v>
      </c>
      <c r="R132" s="16">
        <v>6.7</v>
      </c>
      <c r="S132">
        <v>6.8</v>
      </c>
      <c r="T132" s="16">
        <v>6.92</v>
      </c>
      <c r="U132" s="18">
        <v>2.1040000000000001</v>
      </c>
      <c r="V132" s="18">
        <v>2.0739999999999998</v>
      </c>
      <c r="W132" s="18">
        <v>2.0590000000000002</v>
      </c>
      <c r="X132" s="18">
        <v>2.5299999999999998</v>
      </c>
      <c r="Y132" s="6">
        <v>44249</v>
      </c>
      <c r="Z132" s="17">
        <v>450001</v>
      </c>
      <c r="AA132" s="17">
        <v>500000</v>
      </c>
      <c r="AB132" t="s">
        <v>367</v>
      </c>
      <c r="AC132" t="s">
        <v>368</v>
      </c>
      <c r="AD132" t="s">
        <v>452</v>
      </c>
      <c r="AE132" s="6">
        <v>44319</v>
      </c>
      <c r="AF132" s="6">
        <v>44592</v>
      </c>
    </row>
    <row r="133" spans="1:32">
      <c r="A133" t="s">
        <v>270</v>
      </c>
      <c r="B133" t="s">
        <v>13</v>
      </c>
      <c r="C133">
        <v>11</v>
      </c>
      <c r="D133" t="s">
        <v>354</v>
      </c>
      <c r="E133" s="16">
        <v>8.86</v>
      </c>
      <c r="F133" s="16">
        <v>8.9700000000000006</v>
      </c>
      <c r="G133" s="16">
        <v>9.1</v>
      </c>
      <c r="H133" s="16">
        <v>9.25</v>
      </c>
      <c r="I133">
        <v>1.7749999999999999</v>
      </c>
      <c r="J133">
        <v>1.7579999999999998</v>
      </c>
      <c r="K133">
        <v>1.738</v>
      </c>
      <c r="L133">
        <v>1.8059999999999998</v>
      </c>
      <c r="M133">
        <v>2.621</v>
      </c>
      <c r="N133">
        <v>2.597</v>
      </c>
      <c r="O133">
        <v>2.59</v>
      </c>
      <c r="P133">
        <v>3.07</v>
      </c>
      <c r="Q133" s="16">
        <v>6.6499999999999995</v>
      </c>
      <c r="R133" s="16">
        <v>6.7299999999999995</v>
      </c>
      <c r="S133">
        <v>6.83</v>
      </c>
      <c r="T133" s="16">
        <v>6.9399999999999995</v>
      </c>
      <c r="U133" s="18">
        <v>2.105</v>
      </c>
      <c r="V133" s="18">
        <v>2.0739999999999998</v>
      </c>
      <c r="W133" s="18">
        <v>2.06</v>
      </c>
      <c r="X133" s="18">
        <v>2.5310000000000001</v>
      </c>
      <c r="Y133" s="6">
        <v>44249</v>
      </c>
      <c r="Z133" s="17">
        <v>450001</v>
      </c>
      <c r="AA133" s="17">
        <v>500000</v>
      </c>
      <c r="AB133" t="s">
        <v>342</v>
      </c>
      <c r="AC133" t="s">
        <v>343</v>
      </c>
      <c r="AD133" t="s">
        <v>355</v>
      </c>
      <c r="AE133" s="6">
        <v>44319</v>
      </c>
      <c r="AF133" s="6">
        <v>44592</v>
      </c>
    </row>
    <row r="134" spans="1:32">
      <c r="A134" t="s">
        <v>285</v>
      </c>
      <c r="B134" t="s">
        <v>21</v>
      </c>
      <c r="C134">
        <v>11</v>
      </c>
      <c r="D134" t="s">
        <v>354</v>
      </c>
      <c r="E134" s="16">
        <v>9.7999999999999989</v>
      </c>
      <c r="F134" s="16">
        <v>9.89</v>
      </c>
      <c r="G134" s="16">
        <v>10</v>
      </c>
      <c r="H134" s="16">
        <v>10.15</v>
      </c>
      <c r="I134">
        <v>1.7769999999999999</v>
      </c>
      <c r="J134">
        <v>1.7599999999999998</v>
      </c>
      <c r="K134">
        <v>1.7389999999999999</v>
      </c>
      <c r="L134">
        <v>1.8079999999999998</v>
      </c>
      <c r="M134">
        <v>2.702</v>
      </c>
      <c r="N134">
        <v>2.673</v>
      </c>
      <c r="O134">
        <v>2.6629999999999998</v>
      </c>
      <c r="P134">
        <v>3.1439999999999997</v>
      </c>
      <c r="Q134" s="16">
        <v>7.35</v>
      </c>
      <c r="R134" s="16">
        <v>7.42</v>
      </c>
      <c r="S134">
        <v>7.5</v>
      </c>
      <c r="T134" s="16">
        <v>7.62</v>
      </c>
      <c r="U134" s="18">
        <v>2.1309999999999998</v>
      </c>
      <c r="V134" s="18">
        <v>2.097</v>
      </c>
      <c r="W134" s="18">
        <v>2.08</v>
      </c>
      <c r="X134" s="18">
        <v>2.552</v>
      </c>
      <c r="Y134" s="6">
        <v>44249</v>
      </c>
      <c r="Z134" s="17">
        <v>450001</v>
      </c>
      <c r="AA134" s="17">
        <v>500000</v>
      </c>
      <c r="AB134" t="s">
        <v>351</v>
      </c>
      <c r="AC134" t="s">
        <v>7118</v>
      </c>
      <c r="AD134" t="s">
        <v>501</v>
      </c>
      <c r="AE134" s="6">
        <v>44319</v>
      </c>
      <c r="AF134" s="6">
        <v>44592</v>
      </c>
    </row>
    <row r="135" spans="1:32">
      <c r="A135" t="s">
        <v>310</v>
      </c>
      <c r="B135" t="s">
        <v>29</v>
      </c>
      <c r="C135">
        <v>11</v>
      </c>
      <c r="D135" t="s">
        <v>354</v>
      </c>
      <c r="E135" s="16">
        <v>9.7099999999999991</v>
      </c>
      <c r="F135" s="16">
        <v>9.7999999999999989</v>
      </c>
      <c r="G135" s="16">
        <v>9.91</v>
      </c>
      <c r="H135" s="16">
        <v>10.06</v>
      </c>
      <c r="I135">
        <v>1.7769999999999999</v>
      </c>
      <c r="J135">
        <v>1.7599999999999998</v>
      </c>
      <c r="K135">
        <v>1.7389999999999999</v>
      </c>
      <c r="L135">
        <v>1.8079999999999998</v>
      </c>
      <c r="M135">
        <v>2.694</v>
      </c>
      <c r="N135">
        <v>2.6659999999999999</v>
      </c>
      <c r="O135">
        <v>2.6549999999999998</v>
      </c>
      <c r="P135">
        <v>3.1359999999999997</v>
      </c>
      <c r="Q135" s="16">
        <v>7.29</v>
      </c>
      <c r="R135" s="16">
        <v>7.35</v>
      </c>
      <c r="S135">
        <v>7.4399999999999995</v>
      </c>
      <c r="T135" s="16">
        <v>7.55</v>
      </c>
      <c r="U135" s="18">
        <v>2.1280000000000001</v>
      </c>
      <c r="V135" s="18">
        <v>2.0950000000000002</v>
      </c>
      <c r="W135" s="18">
        <v>2.0779999999999998</v>
      </c>
      <c r="X135" s="18">
        <v>2.5499999999999998</v>
      </c>
      <c r="Y135" s="6">
        <v>44249</v>
      </c>
      <c r="Z135" s="17">
        <v>450001</v>
      </c>
      <c r="AA135" s="17">
        <v>500000</v>
      </c>
      <c r="AB135" t="s">
        <v>377</v>
      </c>
      <c r="AC135" t="s">
        <v>352</v>
      </c>
      <c r="AD135" t="s">
        <v>422</v>
      </c>
      <c r="AE135" s="6">
        <v>44319</v>
      </c>
      <c r="AF135" s="6">
        <v>44592</v>
      </c>
    </row>
    <row r="136" spans="1:32">
      <c r="A136" t="s">
        <v>292</v>
      </c>
      <c r="B136" t="s">
        <v>37</v>
      </c>
      <c r="C136">
        <v>11</v>
      </c>
      <c r="D136" t="s">
        <v>354</v>
      </c>
      <c r="E136" s="16">
        <v>11.12</v>
      </c>
      <c r="F136" s="16">
        <v>11.31</v>
      </c>
      <c r="G136" s="16">
        <v>11.43</v>
      </c>
      <c r="H136" s="16">
        <v>11.59</v>
      </c>
      <c r="I136">
        <v>1.7819999999999998</v>
      </c>
      <c r="J136">
        <v>1.7649999999999999</v>
      </c>
      <c r="K136">
        <v>1.744</v>
      </c>
      <c r="L136">
        <v>1.8119999999999998</v>
      </c>
      <c r="M136">
        <v>2.8169999999999997</v>
      </c>
      <c r="N136">
        <v>2.7929999999999997</v>
      </c>
      <c r="O136">
        <v>2.7809999999999997</v>
      </c>
      <c r="P136">
        <v>3.262</v>
      </c>
      <c r="Q136" s="16">
        <v>8.34</v>
      </c>
      <c r="R136" s="16">
        <v>8.49</v>
      </c>
      <c r="S136">
        <v>8.58</v>
      </c>
      <c r="T136" s="16">
        <v>8.6999999999999993</v>
      </c>
      <c r="U136" s="18">
        <v>2.169</v>
      </c>
      <c r="V136" s="18">
        <v>2.133</v>
      </c>
      <c r="W136" s="18">
        <v>2.1150000000000002</v>
      </c>
      <c r="X136" s="18">
        <v>2.5870000000000002</v>
      </c>
      <c r="Y136" s="6">
        <v>44249</v>
      </c>
      <c r="Z136" s="17">
        <v>450001</v>
      </c>
      <c r="AA136" s="17">
        <v>500000</v>
      </c>
      <c r="AB136" t="s">
        <v>338</v>
      </c>
      <c r="AC136" t="s">
        <v>339</v>
      </c>
      <c r="AD136" t="s">
        <v>393</v>
      </c>
      <c r="AE136" s="6">
        <v>44319</v>
      </c>
      <c r="AF136" s="6">
        <v>44592</v>
      </c>
    </row>
    <row r="137" spans="1:32">
      <c r="A137" t="s">
        <v>318</v>
      </c>
      <c r="B137" t="s">
        <v>45</v>
      </c>
      <c r="C137">
        <v>11</v>
      </c>
      <c r="D137" t="s">
        <v>354</v>
      </c>
      <c r="E137" s="16">
        <v>10.029999999999999</v>
      </c>
      <c r="F137" s="16">
        <v>10.17</v>
      </c>
      <c r="G137" s="16">
        <v>10.26</v>
      </c>
      <c r="H137" s="16">
        <v>10.4</v>
      </c>
      <c r="I137">
        <v>1.7799999999999998</v>
      </c>
      <c r="J137">
        <v>1.7629999999999999</v>
      </c>
      <c r="K137">
        <v>1.742</v>
      </c>
      <c r="L137">
        <v>1.8099999999999998</v>
      </c>
      <c r="M137">
        <v>2.7239999999999998</v>
      </c>
      <c r="N137">
        <v>2.6989999999999998</v>
      </c>
      <c r="O137">
        <v>2.6859999999999999</v>
      </c>
      <c r="P137">
        <v>3.165</v>
      </c>
      <c r="Q137" s="16">
        <v>7.5299999999999994</v>
      </c>
      <c r="R137" s="16">
        <v>7.63</v>
      </c>
      <c r="S137">
        <v>7.7</v>
      </c>
      <c r="T137" s="16">
        <v>7.8</v>
      </c>
      <c r="U137" s="18">
        <v>2.1389999999999998</v>
      </c>
      <c r="V137" s="18">
        <v>2.1059999999999999</v>
      </c>
      <c r="W137" s="18">
        <v>2.0880000000000001</v>
      </c>
      <c r="X137" s="18">
        <v>2.5590000000000002</v>
      </c>
      <c r="Y137" s="6">
        <v>44249</v>
      </c>
      <c r="Z137" s="17">
        <v>450001</v>
      </c>
      <c r="AA137" s="17">
        <v>500000</v>
      </c>
      <c r="AB137" t="s">
        <v>394</v>
      </c>
      <c r="AC137" t="s">
        <v>395</v>
      </c>
      <c r="AD137" t="s">
        <v>465</v>
      </c>
      <c r="AE137" s="6">
        <v>44319</v>
      </c>
      <c r="AF137" s="6">
        <v>44592</v>
      </c>
    </row>
    <row r="138" spans="1:32">
      <c r="A138" t="s">
        <v>306</v>
      </c>
      <c r="B138" t="s">
        <v>53</v>
      </c>
      <c r="C138">
        <v>11</v>
      </c>
      <c r="D138" t="s">
        <v>354</v>
      </c>
      <c r="E138" s="16">
        <v>11.22</v>
      </c>
      <c r="F138" s="16">
        <v>11.35</v>
      </c>
      <c r="G138" s="16">
        <v>11.54</v>
      </c>
      <c r="H138" s="16">
        <v>11.75</v>
      </c>
      <c r="I138">
        <v>1.7789999999999999</v>
      </c>
      <c r="J138">
        <v>1.7619999999999998</v>
      </c>
      <c r="K138">
        <v>1.7409999999999999</v>
      </c>
      <c r="L138">
        <v>1.8099999999999998</v>
      </c>
      <c r="M138">
        <v>2.8220000000000001</v>
      </c>
      <c r="N138">
        <v>2.7929999999999997</v>
      </c>
      <c r="O138">
        <v>2.7869999999999999</v>
      </c>
      <c r="P138">
        <v>3.2729999999999997</v>
      </c>
      <c r="Q138" s="16">
        <v>8.42</v>
      </c>
      <c r="R138" s="16">
        <v>8.52</v>
      </c>
      <c r="S138">
        <v>8.66</v>
      </c>
      <c r="T138" s="16">
        <v>8.82</v>
      </c>
      <c r="U138" s="18">
        <v>2.1680000000000001</v>
      </c>
      <c r="V138" s="18">
        <v>2.1309999999999998</v>
      </c>
      <c r="W138" s="18">
        <v>2.1139999999999999</v>
      </c>
      <c r="X138" s="18">
        <v>2.5880000000000001</v>
      </c>
      <c r="Y138" s="6">
        <v>44249</v>
      </c>
      <c r="Z138" s="17">
        <v>450001</v>
      </c>
      <c r="AA138" s="17">
        <v>500000</v>
      </c>
      <c r="AB138" t="s">
        <v>357</v>
      </c>
      <c r="AC138" t="s">
        <v>358</v>
      </c>
      <c r="AD138" t="s">
        <v>391</v>
      </c>
      <c r="AE138" s="6">
        <v>44319</v>
      </c>
      <c r="AF138" s="6">
        <v>44592</v>
      </c>
    </row>
    <row r="139" spans="1:32">
      <c r="A139" t="s">
        <v>268</v>
      </c>
      <c r="B139" t="s">
        <v>61</v>
      </c>
      <c r="C139">
        <v>11</v>
      </c>
      <c r="D139" t="s">
        <v>354</v>
      </c>
      <c r="E139" s="16">
        <v>9.7200000000000006</v>
      </c>
      <c r="F139" s="16">
        <v>9.89</v>
      </c>
      <c r="G139" s="16">
        <v>10.08</v>
      </c>
      <c r="H139" s="16">
        <v>10.28</v>
      </c>
      <c r="I139">
        <v>1.7789999999999999</v>
      </c>
      <c r="J139">
        <v>1.7619999999999998</v>
      </c>
      <c r="K139">
        <v>1.742</v>
      </c>
      <c r="L139">
        <v>1.8099999999999998</v>
      </c>
      <c r="M139">
        <v>2.6970000000000001</v>
      </c>
      <c r="N139">
        <v>2.6749999999999998</v>
      </c>
      <c r="O139">
        <v>2.6719999999999997</v>
      </c>
      <c r="P139">
        <v>3.1559999999999997</v>
      </c>
      <c r="Q139" s="16">
        <v>7.29</v>
      </c>
      <c r="R139" s="16">
        <v>7.42</v>
      </c>
      <c r="S139">
        <v>7.56</v>
      </c>
      <c r="T139" s="16">
        <v>7.71</v>
      </c>
      <c r="U139" s="18">
        <v>2.1309999999999998</v>
      </c>
      <c r="V139" s="18">
        <v>2.0990000000000002</v>
      </c>
      <c r="W139" s="18">
        <v>2.0840000000000001</v>
      </c>
      <c r="X139" s="18">
        <v>2.5569999999999999</v>
      </c>
      <c r="Y139" s="6">
        <v>44249</v>
      </c>
      <c r="Z139" s="17">
        <v>450001</v>
      </c>
      <c r="AA139" s="17">
        <v>500000</v>
      </c>
      <c r="AB139" t="s">
        <v>370</v>
      </c>
      <c r="AC139" t="s">
        <v>371</v>
      </c>
      <c r="AD139" t="s">
        <v>376</v>
      </c>
      <c r="AE139" s="6">
        <v>44319</v>
      </c>
      <c r="AF139" s="6">
        <v>44592</v>
      </c>
    </row>
    <row r="140" spans="1:32">
      <c r="A140" t="s">
        <v>272</v>
      </c>
      <c r="B140" t="s">
        <v>69</v>
      </c>
      <c r="C140">
        <v>11</v>
      </c>
      <c r="D140" t="s">
        <v>354</v>
      </c>
      <c r="E140" s="16">
        <v>9.76</v>
      </c>
      <c r="F140" s="16">
        <v>9.93</v>
      </c>
      <c r="G140" s="16">
        <v>10.119999999999999</v>
      </c>
      <c r="H140" s="16">
        <v>10.33</v>
      </c>
      <c r="I140">
        <v>1.7789999999999999</v>
      </c>
      <c r="J140">
        <v>1.7619999999999998</v>
      </c>
      <c r="K140">
        <v>1.742</v>
      </c>
      <c r="L140">
        <v>1.8099999999999998</v>
      </c>
      <c r="M140">
        <v>2.7010000000000001</v>
      </c>
      <c r="N140">
        <v>2.6789999999999998</v>
      </c>
      <c r="O140">
        <v>2.6749999999999998</v>
      </c>
      <c r="P140">
        <v>3.1599999999999997</v>
      </c>
      <c r="Q140" s="16">
        <v>7.32</v>
      </c>
      <c r="R140" s="16">
        <v>7.45</v>
      </c>
      <c r="S140">
        <v>7.59</v>
      </c>
      <c r="T140" s="16">
        <v>7.75</v>
      </c>
      <c r="U140" s="18">
        <v>2.1320000000000001</v>
      </c>
      <c r="V140" s="18">
        <v>2.1</v>
      </c>
      <c r="W140" s="18">
        <v>2.085</v>
      </c>
      <c r="X140" s="18">
        <v>2.5579999999999998</v>
      </c>
      <c r="Y140" s="6">
        <v>44249</v>
      </c>
      <c r="Z140" s="17">
        <v>450001</v>
      </c>
      <c r="AA140" s="17">
        <v>500000</v>
      </c>
      <c r="AB140" t="s">
        <v>389</v>
      </c>
      <c r="AC140" t="s">
        <v>371</v>
      </c>
      <c r="AD140" t="s">
        <v>424</v>
      </c>
      <c r="AE140" s="6">
        <v>44319</v>
      </c>
      <c r="AF140" s="6">
        <v>44592</v>
      </c>
    </row>
    <row r="141" spans="1:32">
      <c r="A141" t="s">
        <v>281</v>
      </c>
      <c r="B141" t="s">
        <v>77</v>
      </c>
      <c r="C141">
        <v>11</v>
      </c>
      <c r="D141" t="s">
        <v>354</v>
      </c>
      <c r="E141" s="16">
        <v>11.799999999999999</v>
      </c>
      <c r="F141" s="16">
        <v>11.93</v>
      </c>
      <c r="G141" s="16">
        <v>12.129999999999999</v>
      </c>
      <c r="H141" s="16">
        <v>12.36</v>
      </c>
      <c r="I141">
        <v>1.7699999999999998</v>
      </c>
      <c r="J141">
        <v>1.7529999999999999</v>
      </c>
      <c r="K141">
        <v>1.732</v>
      </c>
      <c r="L141">
        <v>1.7999999999999998</v>
      </c>
      <c r="M141">
        <v>2.8620000000000001</v>
      </c>
      <c r="N141">
        <v>2.831</v>
      </c>
      <c r="O141">
        <v>2.8249999999999997</v>
      </c>
      <c r="P141">
        <v>3.3109999999999999</v>
      </c>
      <c r="Q141" s="16">
        <v>8.85</v>
      </c>
      <c r="R141" s="16">
        <v>8.9499999999999993</v>
      </c>
      <c r="S141">
        <v>9.1</v>
      </c>
      <c r="T141" s="16">
        <v>9.27</v>
      </c>
      <c r="U141" s="18">
        <v>2.1739999999999999</v>
      </c>
      <c r="V141" s="18">
        <v>2.1349999999999998</v>
      </c>
      <c r="W141" s="18">
        <v>2.1179999999999999</v>
      </c>
      <c r="X141" s="18">
        <v>2.5910000000000002</v>
      </c>
      <c r="Y141" s="6">
        <v>44249</v>
      </c>
      <c r="Z141" s="17">
        <v>450001</v>
      </c>
      <c r="AA141" s="17">
        <v>500000</v>
      </c>
      <c r="AB141" t="s">
        <v>349</v>
      </c>
      <c r="AC141" t="s">
        <v>7119</v>
      </c>
      <c r="AD141" t="s">
        <v>476</v>
      </c>
      <c r="AE141" s="6">
        <v>44319</v>
      </c>
      <c r="AF141" s="6">
        <v>44592</v>
      </c>
    </row>
    <row r="142" spans="1:32">
      <c r="A142" t="s">
        <v>283</v>
      </c>
      <c r="B142" t="s">
        <v>85</v>
      </c>
      <c r="C142">
        <v>11</v>
      </c>
      <c r="D142" t="s">
        <v>354</v>
      </c>
      <c r="E142" s="16">
        <v>10</v>
      </c>
      <c r="F142" s="16">
        <v>10.18</v>
      </c>
      <c r="G142" s="16">
        <v>10.28</v>
      </c>
      <c r="H142" s="16">
        <v>10.43</v>
      </c>
      <c r="I142">
        <v>1.7809999999999999</v>
      </c>
      <c r="J142">
        <v>1.7639999999999998</v>
      </c>
      <c r="K142">
        <v>1.7429999999999999</v>
      </c>
      <c r="L142">
        <v>1.8109999999999999</v>
      </c>
      <c r="M142">
        <v>2.7229999999999999</v>
      </c>
      <c r="N142">
        <v>2.7010000000000001</v>
      </c>
      <c r="O142">
        <v>2.6890000000000001</v>
      </c>
      <c r="P142">
        <v>3.169</v>
      </c>
      <c r="Q142" s="16">
        <v>7.5</v>
      </c>
      <c r="R142" s="16">
        <v>7.64</v>
      </c>
      <c r="S142">
        <v>7.71</v>
      </c>
      <c r="T142" s="16">
        <v>7.83</v>
      </c>
      <c r="U142" s="18">
        <v>2.14</v>
      </c>
      <c r="V142" s="18">
        <v>2.1070000000000002</v>
      </c>
      <c r="W142" s="18">
        <v>2.09</v>
      </c>
      <c r="X142" s="18">
        <v>2.5609999999999999</v>
      </c>
      <c r="Y142" s="6">
        <v>44249</v>
      </c>
      <c r="Z142" s="17">
        <v>450001</v>
      </c>
      <c r="AA142" s="17">
        <v>500000</v>
      </c>
      <c r="AB142" t="s">
        <v>334</v>
      </c>
      <c r="AC142" t="s">
        <v>335</v>
      </c>
      <c r="AD142" t="s">
        <v>496</v>
      </c>
      <c r="AE142" s="6">
        <v>44319</v>
      </c>
      <c r="AF142" s="6">
        <v>44592</v>
      </c>
    </row>
    <row r="143" spans="1:32">
      <c r="A143" t="s">
        <v>315</v>
      </c>
      <c r="B143" t="s">
        <v>93</v>
      </c>
      <c r="C143">
        <v>11</v>
      </c>
      <c r="D143" t="s">
        <v>354</v>
      </c>
      <c r="E143" s="16">
        <v>11.89</v>
      </c>
      <c r="F143" s="16">
        <v>12.02</v>
      </c>
      <c r="G143" s="16">
        <v>12.23</v>
      </c>
      <c r="H143" s="16">
        <v>12.459999999999999</v>
      </c>
      <c r="I143">
        <v>1.7699999999999998</v>
      </c>
      <c r="J143">
        <v>1.7529999999999999</v>
      </c>
      <c r="K143">
        <v>1.732</v>
      </c>
      <c r="L143">
        <v>1.7999999999999998</v>
      </c>
      <c r="M143">
        <v>2.8689999999999998</v>
      </c>
      <c r="N143">
        <v>2.8380000000000001</v>
      </c>
      <c r="O143">
        <v>2.8329999999999997</v>
      </c>
      <c r="P143">
        <v>3.319</v>
      </c>
      <c r="Q143" s="16">
        <v>8.92</v>
      </c>
      <c r="R143" s="16">
        <v>9.02</v>
      </c>
      <c r="S143">
        <v>9.18</v>
      </c>
      <c r="T143" s="16">
        <v>9.35</v>
      </c>
      <c r="U143" s="18">
        <v>2.1760000000000002</v>
      </c>
      <c r="V143" s="18">
        <v>2.137</v>
      </c>
      <c r="W143" s="18">
        <v>2.12</v>
      </c>
      <c r="X143" s="18">
        <v>2.593</v>
      </c>
      <c r="Y143" s="6">
        <v>44249</v>
      </c>
      <c r="Z143" s="17">
        <v>450001</v>
      </c>
      <c r="AA143" s="17">
        <v>500000</v>
      </c>
      <c r="AB143" t="s">
        <v>382</v>
      </c>
      <c r="AC143" t="s">
        <v>7117</v>
      </c>
      <c r="AD143" t="s">
        <v>427</v>
      </c>
      <c r="AE143" s="6">
        <v>44319</v>
      </c>
      <c r="AF143" s="6">
        <v>44592</v>
      </c>
    </row>
    <row r="144" spans="1:32">
      <c r="A144" t="s">
        <v>276</v>
      </c>
      <c r="B144" t="s">
        <v>101</v>
      </c>
      <c r="C144">
        <v>11</v>
      </c>
      <c r="D144" t="s">
        <v>354</v>
      </c>
      <c r="E144" s="16">
        <v>10.82</v>
      </c>
      <c r="F144" s="16">
        <v>10.94</v>
      </c>
      <c r="G144" s="16">
        <v>11.12</v>
      </c>
      <c r="H144" s="16">
        <v>11.33</v>
      </c>
      <c r="I144">
        <v>1.7699999999999998</v>
      </c>
      <c r="J144">
        <v>1.7529999999999999</v>
      </c>
      <c r="K144">
        <v>1.732</v>
      </c>
      <c r="L144">
        <v>1.7999999999999998</v>
      </c>
      <c r="M144">
        <v>2.78</v>
      </c>
      <c r="N144">
        <v>2.7509999999999999</v>
      </c>
      <c r="O144">
        <v>2.7450000000000001</v>
      </c>
      <c r="P144">
        <v>3.2290000000000001</v>
      </c>
      <c r="Q144" s="16">
        <v>8.1199999999999992</v>
      </c>
      <c r="R144" s="16">
        <v>8.2099999999999991</v>
      </c>
      <c r="S144">
        <v>8.34</v>
      </c>
      <c r="T144" s="16">
        <v>8.5</v>
      </c>
      <c r="U144" s="18">
        <v>2.149</v>
      </c>
      <c r="V144" s="18">
        <v>2.113</v>
      </c>
      <c r="W144" s="18">
        <v>2.097</v>
      </c>
      <c r="X144" s="18">
        <v>2.569</v>
      </c>
      <c r="Y144" s="6">
        <v>44249</v>
      </c>
      <c r="Z144" s="17">
        <v>450001</v>
      </c>
      <c r="AA144" s="17">
        <v>500000</v>
      </c>
      <c r="AB144" t="s">
        <v>362</v>
      </c>
      <c r="AC144" t="s">
        <v>7120</v>
      </c>
      <c r="AD144" t="s">
        <v>417</v>
      </c>
      <c r="AE144" s="6">
        <v>44319</v>
      </c>
      <c r="AF144" s="6">
        <v>44592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K36"/>
  <sheetViews>
    <sheetView workbookViewId="0">
      <selection activeCell="H3" sqref="H3"/>
    </sheetView>
  </sheetViews>
  <sheetFormatPr defaultRowHeight="14.4"/>
  <cols>
    <col min="1" max="1" width="18.33203125" bestFit="1" customWidth="1"/>
    <col min="2" max="2" width="12.88671875" bestFit="1" customWidth="1"/>
    <col min="3" max="3" width="6.44140625" bestFit="1" customWidth="1"/>
    <col min="5" max="5" width="6.6640625" customWidth="1"/>
    <col min="6" max="6" width="7" bestFit="1" customWidth="1"/>
  </cols>
  <sheetData>
    <row r="2" spans="1:11">
      <c r="A2" s="9"/>
      <c r="B2" s="226" t="s">
        <v>544</v>
      </c>
      <c r="C2" s="226"/>
      <c r="D2" s="227" t="s">
        <v>545</v>
      </c>
      <c r="E2" s="227"/>
      <c r="F2" s="76" t="s">
        <v>641</v>
      </c>
      <c r="G2" s="70" t="s">
        <v>638</v>
      </c>
    </row>
    <row r="3" spans="1:11">
      <c r="A3" s="3">
        <v>1</v>
      </c>
      <c r="B3" s="4">
        <f>D3/G3</f>
        <v>1.6666666666666667</v>
      </c>
      <c r="C3" s="78">
        <f>ROUND(B3/29.3071,3)</f>
        <v>5.7000000000000002E-2</v>
      </c>
      <c r="D3" s="71">
        <v>5</v>
      </c>
      <c r="E3" s="78">
        <f>ROUND(D3/29.3071,3)</f>
        <v>0.17100000000000001</v>
      </c>
      <c r="F3" s="78">
        <f>ROUNDUP(90/8000*100,3)</f>
        <v>1.125</v>
      </c>
      <c r="G3" s="77">
        <v>3</v>
      </c>
      <c r="H3" s="18"/>
      <c r="I3" s="18"/>
      <c r="K3" s="18"/>
    </row>
    <row r="4" spans="1:11">
      <c r="A4" s="3">
        <v>2</v>
      </c>
      <c r="B4" s="4">
        <f t="shared" ref="B4:B10" si="0">D4/G4</f>
        <v>0.33333333333333331</v>
      </c>
      <c r="C4" s="78">
        <f t="shared" ref="C4:C13" si="1">ROUND(B4/29.3071,3)</f>
        <v>1.0999999999999999E-2</v>
      </c>
      <c r="D4" s="71">
        <v>0.5</v>
      </c>
      <c r="E4" s="78">
        <f t="shared" ref="E4:E13" si="2">ROUND(D4/29.3071,3)</f>
        <v>1.7000000000000001E-2</v>
      </c>
      <c r="F4" s="78">
        <f>ROUNDUP(90/25000*100,3)</f>
        <v>0.36</v>
      </c>
      <c r="G4" s="77">
        <v>1.5</v>
      </c>
      <c r="I4" s="18"/>
      <c r="J4" s="18"/>
      <c r="K4" s="18"/>
    </row>
    <row r="5" spans="1:11">
      <c r="A5" s="3">
        <v>3</v>
      </c>
      <c r="B5" s="4">
        <f t="shared" si="0"/>
        <v>0.33333333333333331</v>
      </c>
      <c r="C5" s="78">
        <f t="shared" si="1"/>
        <v>1.0999999999999999E-2</v>
      </c>
      <c r="D5" s="71">
        <v>0.5</v>
      </c>
      <c r="E5" s="78">
        <f t="shared" si="2"/>
        <v>1.7000000000000001E-2</v>
      </c>
      <c r="F5" s="78">
        <f>ROUNDUP(90/65000*100,3)</f>
        <v>0.13900000000000001</v>
      </c>
      <c r="G5" s="77">
        <v>1.5</v>
      </c>
      <c r="I5" s="18"/>
      <c r="K5" s="18"/>
    </row>
    <row r="6" spans="1:11">
      <c r="A6" s="3">
        <v>4</v>
      </c>
      <c r="B6" s="4">
        <f t="shared" si="0"/>
        <v>0.375</v>
      </c>
      <c r="C6" s="78">
        <f t="shared" si="1"/>
        <v>1.2999999999999999E-2</v>
      </c>
      <c r="D6" s="71">
        <v>0.5</v>
      </c>
      <c r="E6" s="78">
        <f t="shared" si="2"/>
        <v>1.7000000000000001E-2</v>
      </c>
      <c r="F6" s="78">
        <f>ROUNDUP(90/100000*100,3)</f>
        <v>0.09</v>
      </c>
      <c r="G6" s="77">
        <v>1.3333333333333333</v>
      </c>
      <c r="I6" s="18"/>
      <c r="K6" s="18"/>
    </row>
    <row r="7" spans="1:11">
      <c r="A7" s="3">
        <v>5</v>
      </c>
      <c r="B7" s="4">
        <f t="shared" si="0"/>
        <v>0.375</v>
      </c>
      <c r="C7" s="78">
        <f t="shared" si="1"/>
        <v>1.2999999999999999E-2</v>
      </c>
      <c r="D7" s="71">
        <v>0.5</v>
      </c>
      <c r="E7" s="78">
        <f t="shared" si="2"/>
        <v>1.7000000000000001E-2</v>
      </c>
      <c r="F7" s="78">
        <f>ROUNDUP(90/125000*100,3)</f>
        <v>7.1999999999999995E-2</v>
      </c>
      <c r="G7" s="77">
        <v>1.3333333333333333</v>
      </c>
      <c r="I7" s="18"/>
      <c r="K7" s="18"/>
    </row>
    <row r="8" spans="1:11">
      <c r="A8" s="3">
        <v>6</v>
      </c>
      <c r="B8" s="4">
        <f t="shared" si="0"/>
        <v>0.375</v>
      </c>
      <c r="C8" s="78">
        <f t="shared" si="1"/>
        <v>1.2999999999999999E-2</v>
      </c>
      <c r="D8" s="71">
        <v>0.5</v>
      </c>
      <c r="E8" s="78">
        <f t="shared" si="2"/>
        <v>1.7000000000000001E-2</v>
      </c>
      <c r="F8" s="78">
        <f>ROUNDUP(90/200000*100,3)</f>
        <v>4.4999999999999998E-2</v>
      </c>
      <c r="G8" s="77">
        <v>1.3333333333333333</v>
      </c>
      <c r="I8" s="18"/>
      <c r="K8" s="18"/>
    </row>
    <row r="9" spans="1:11">
      <c r="A9" s="3">
        <v>7</v>
      </c>
      <c r="B9" s="4">
        <f t="shared" si="0"/>
        <v>0.375</v>
      </c>
      <c r="C9" s="78">
        <f t="shared" si="1"/>
        <v>1.2999999999999999E-2</v>
      </c>
      <c r="D9" s="71">
        <v>0.5</v>
      </c>
      <c r="E9" s="78">
        <f t="shared" si="2"/>
        <v>1.7000000000000001E-2</v>
      </c>
      <c r="F9" s="78">
        <f>ROUNDUP(90/200000*100,3)</f>
        <v>4.4999999999999998E-2</v>
      </c>
      <c r="G9" s="77">
        <v>1.3333333333333333</v>
      </c>
      <c r="I9" s="18"/>
      <c r="K9" s="18"/>
    </row>
    <row r="10" spans="1:11">
      <c r="A10" s="3">
        <v>8</v>
      </c>
      <c r="B10" s="4">
        <f t="shared" si="0"/>
        <v>0.375</v>
      </c>
      <c r="C10" s="78">
        <f t="shared" si="1"/>
        <v>1.2999999999999999E-2</v>
      </c>
      <c r="D10" s="71">
        <v>0.5</v>
      </c>
      <c r="E10" s="78">
        <f t="shared" si="2"/>
        <v>1.7000000000000001E-2</v>
      </c>
      <c r="F10" s="78">
        <f>ROUNDUP(90/250000*100,3)</f>
        <v>3.5999999999999997E-2</v>
      </c>
      <c r="G10" s="77">
        <v>1.3333333333333333</v>
      </c>
      <c r="I10" s="18"/>
      <c r="K10" s="18"/>
    </row>
    <row r="11" spans="1:11">
      <c r="A11" s="3">
        <v>9</v>
      </c>
      <c r="B11" s="4">
        <f t="shared" ref="B11:B13" si="3">D11/G11</f>
        <v>0.4</v>
      </c>
      <c r="C11" s="78">
        <f t="shared" si="1"/>
        <v>1.4E-2</v>
      </c>
      <c r="D11" s="71">
        <v>0.5</v>
      </c>
      <c r="E11" s="78">
        <f t="shared" si="2"/>
        <v>1.7000000000000001E-2</v>
      </c>
      <c r="F11" s="78">
        <f>ROUNDUP(90/380000*100,3)</f>
        <v>2.4E-2</v>
      </c>
      <c r="G11" s="77">
        <v>1.25</v>
      </c>
      <c r="I11" s="18"/>
      <c r="K11" s="18"/>
    </row>
    <row r="12" spans="1:11">
      <c r="A12" s="3">
        <v>10</v>
      </c>
      <c r="B12" s="4">
        <f t="shared" si="3"/>
        <v>0.8</v>
      </c>
      <c r="C12" s="78">
        <f t="shared" si="1"/>
        <v>2.7E-2</v>
      </c>
      <c r="D12" s="71">
        <v>1</v>
      </c>
      <c r="E12" s="78">
        <f t="shared" si="2"/>
        <v>3.4000000000000002E-2</v>
      </c>
      <c r="F12" s="78">
        <f>ROUNDUP(90/430000*100,3)</f>
        <v>2.1000000000000001E-2</v>
      </c>
      <c r="G12" s="77">
        <v>1.25</v>
      </c>
      <c r="I12" s="18"/>
      <c r="K12" s="18"/>
    </row>
    <row r="13" spans="1:11">
      <c r="A13" s="3">
        <v>11</v>
      </c>
      <c r="B13" s="4">
        <f t="shared" si="3"/>
        <v>0.83333333333333337</v>
      </c>
      <c r="C13" s="78">
        <f t="shared" si="1"/>
        <v>2.8000000000000001E-2</v>
      </c>
      <c r="D13" s="71">
        <v>1</v>
      </c>
      <c r="E13" s="78">
        <f t="shared" si="2"/>
        <v>3.4000000000000002E-2</v>
      </c>
      <c r="F13" s="78">
        <f>ROUNDUP(90/480000*100,3)</f>
        <v>1.9E-2</v>
      </c>
      <c r="G13" s="77">
        <v>1.2</v>
      </c>
      <c r="I13" s="18"/>
      <c r="K13" s="18"/>
    </row>
    <row r="15" spans="1:11">
      <c r="A15" s="5" t="s">
        <v>319</v>
      </c>
      <c r="B15" s="5">
        <v>0.15</v>
      </c>
      <c r="C15" s="5" t="s">
        <v>320</v>
      </c>
    </row>
    <row r="16" spans="1:11">
      <c r="A16" s="5" t="s">
        <v>319</v>
      </c>
      <c r="B16" s="5">
        <v>0</v>
      </c>
      <c r="C16" s="5" t="s">
        <v>531</v>
      </c>
    </row>
    <row r="18" spans="1:2">
      <c r="A18" s="19" t="s">
        <v>1</v>
      </c>
      <c r="B18" s="5" t="s">
        <v>532</v>
      </c>
    </row>
    <row r="19" spans="1:2">
      <c r="A19" s="19" t="s">
        <v>533</v>
      </c>
      <c r="B19" s="5"/>
    </row>
    <row r="20" spans="1:2">
      <c r="A20" s="20" t="s">
        <v>5</v>
      </c>
      <c r="B20" s="5"/>
    </row>
    <row r="21" spans="1:2">
      <c r="A21" s="20" t="s">
        <v>13</v>
      </c>
      <c r="B21" s="5"/>
    </row>
    <row r="22" spans="1:2">
      <c r="A22" s="20" t="s">
        <v>21</v>
      </c>
      <c r="B22" s="5"/>
    </row>
    <row r="23" spans="1:2">
      <c r="A23" s="20" t="s">
        <v>29</v>
      </c>
      <c r="B23" s="5"/>
    </row>
    <row r="24" spans="1:2">
      <c r="A24" s="20" t="s">
        <v>37</v>
      </c>
      <c r="B24" s="5"/>
    </row>
    <row r="25" spans="1:2">
      <c r="A25" s="20" t="s">
        <v>45</v>
      </c>
      <c r="B25" s="5"/>
    </row>
    <row r="26" spans="1:2">
      <c r="A26" s="20" t="s">
        <v>53</v>
      </c>
      <c r="B26" s="5"/>
    </row>
    <row r="27" spans="1:2">
      <c r="A27" s="20" t="s">
        <v>61</v>
      </c>
      <c r="B27" s="5"/>
    </row>
    <row r="28" spans="1:2">
      <c r="A28" s="20" t="s">
        <v>69</v>
      </c>
      <c r="B28" s="5"/>
    </row>
    <row r="29" spans="1:2">
      <c r="A29" s="20" t="s">
        <v>77</v>
      </c>
      <c r="B29" s="5"/>
    </row>
    <row r="30" spans="1:2">
      <c r="A30" s="20" t="s">
        <v>85</v>
      </c>
      <c r="B30" s="5"/>
    </row>
    <row r="31" spans="1:2">
      <c r="A31" s="20" t="s">
        <v>93</v>
      </c>
      <c r="B31" s="5"/>
    </row>
    <row r="32" spans="1:2">
      <c r="A32" s="20" t="s">
        <v>101</v>
      </c>
      <c r="B32" s="5"/>
    </row>
    <row r="34" spans="1:5">
      <c r="A34" s="8" t="s">
        <v>323</v>
      </c>
    </row>
    <row r="35" spans="1:5">
      <c r="A35" s="7" t="s">
        <v>324</v>
      </c>
      <c r="B35" s="5"/>
      <c r="C35" s="21"/>
    </row>
    <row r="36" spans="1:5">
      <c r="A36" s="5" t="s">
        <v>326</v>
      </c>
      <c r="B36" s="5" t="s">
        <v>325</v>
      </c>
      <c r="C36" s="22" t="s">
        <v>327</v>
      </c>
      <c r="D36" s="5"/>
      <c r="E36" s="5"/>
    </row>
  </sheetData>
  <mergeCells count="2">
    <mergeCell ref="B2:C2"/>
    <mergeCell ref="D2:E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X37"/>
  <sheetViews>
    <sheetView showGridLines="0" tabSelected="1" zoomScale="81" zoomScaleNormal="80" workbookViewId="0">
      <selection activeCell="C19" sqref="C19:C31"/>
    </sheetView>
  </sheetViews>
  <sheetFormatPr defaultColWidth="8.88671875" defaultRowHeight="14.4"/>
  <cols>
    <col min="1" max="1" width="2.109375" customWidth="1"/>
    <col min="2" max="2" width="16.33203125" customWidth="1"/>
    <col min="3" max="3" width="21.88671875" customWidth="1"/>
    <col min="4" max="4" width="17" customWidth="1"/>
    <col min="5" max="5" width="10.44140625" customWidth="1"/>
    <col min="6" max="6" width="19.44140625" customWidth="1"/>
    <col min="7" max="7" width="10.44140625" hidden="1" customWidth="1"/>
    <col min="8" max="8" width="13.44140625" hidden="1" customWidth="1"/>
    <col min="9" max="9" width="1.44140625" customWidth="1"/>
    <col min="10" max="10" width="14.5546875" bestFit="1" customWidth="1"/>
    <col min="11" max="11" width="9.6640625" customWidth="1"/>
    <col min="12" max="12" width="11.88671875" customWidth="1"/>
    <col min="13" max="13" width="1.44140625" customWidth="1"/>
    <col min="14" max="14" width="14.5546875" bestFit="1" customWidth="1"/>
    <col min="15" max="15" width="9.6640625" customWidth="1"/>
    <col min="16" max="16" width="11.88671875" customWidth="1"/>
    <col min="17" max="17" width="1.44140625" customWidth="1"/>
    <col min="18" max="18" width="14.5546875" bestFit="1" customWidth="1"/>
    <col min="19" max="19" width="9.6640625" customWidth="1"/>
    <col min="20" max="20" width="11.88671875" customWidth="1"/>
    <col min="21" max="21" width="1.44140625" customWidth="1"/>
    <col min="22" max="22" width="14.5546875" bestFit="1" customWidth="1"/>
    <col min="23" max="23" width="9.6640625" customWidth="1"/>
    <col min="24" max="24" width="11.88671875" customWidth="1"/>
  </cols>
  <sheetData>
    <row r="1" spans="2:24" ht="45" customHeight="1" thickBot="1"/>
    <row r="2" spans="2:24" ht="18" customHeight="1" thickBot="1">
      <c r="B2" s="245" t="s">
        <v>540</v>
      </c>
      <c r="C2" s="246"/>
      <c r="D2" s="247"/>
    </row>
    <row r="3" spans="2:24" ht="18" customHeight="1">
      <c r="B3" s="248"/>
      <c r="C3" s="249"/>
      <c r="D3" s="250"/>
      <c r="J3" s="228" t="s">
        <v>13726</v>
      </c>
      <c r="K3" s="229"/>
      <c r="L3" s="229"/>
      <c r="M3" s="229"/>
      <c r="N3" s="229"/>
      <c r="O3" s="229"/>
      <c r="P3" s="230"/>
      <c r="Q3" s="196"/>
    </row>
    <row r="4" spans="2:24" ht="18" customHeight="1">
      <c r="B4" s="203" t="s">
        <v>539</v>
      </c>
      <c r="C4" s="129"/>
      <c r="D4" s="204">
        <f>Data!$Y$2</f>
        <v>44249</v>
      </c>
      <c r="E4" s="72"/>
      <c r="G4" s="13"/>
      <c r="H4" s="13"/>
      <c r="I4" s="13"/>
      <c r="J4" s="231"/>
      <c r="K4" s="232"/>
      <c r="L4" s="232"/>
      <c r="M4" s="232"/>
      <c r="N4" s="232"/>
      <c r="O4" s="232"/>
      <c r="P4" s="233"/>
      <c r="Q4" s="196"/>
    </row>
    <row r="5" spans="2:24" ht="18" customHeight="1">
      <c r="B5" s="205" t="s">
        <v>13784</v>
      </c>
      <c r="C5" s="129"/>
      <c r="D5" s="206">
        <f ca="1">TODAY()+70</f>
        <v>44319</v>
      </c>
      <c r="E5" s="72"/>
      <c r="F5" s="135"/>
      <c r="G5" s="11"/>
      <c r="H5" s="11"/>
      <c r="J5" s="187" t="s">
        <v>13716</v>
      </c>
      <c r="K5" s="188"/>
      <c r="L5" s="188"/>
      <c r="M5" s="189"/>
      <c r="N5" s="190"/>
      <c r="O5" s="190"/>
      <c r="P5" s="191"/>
      <c r="Q5" s="195"/>
    </row>
    <row r="6" spans="2:24" ht="18" customHeight="1">
      <c r="B6" s="205" t="s">
        <v>13785</v>
      </c>
      <c r="C6" s="129"/>
      <c r="D6" s="206">
        <f ca="1">TODAY()+70</f>
        <v>44319</v>
      </c>
      <c r="E6" s="72"/>
      <c r="G6" s="12"/>
      <c r="H6" s="12"/>
      <c r="J6" s="146" t="s">
        <v>13717</v>
      </c>
      <c r="K6" s="147" t="s">
        <v>13714</v>
      </c>
      <c r="L6" s="148"/>
      <c r="M6" s="149"/>
      <c r="N6" s="150"/>
      <c r="O6" s="150"/>
      <c r="P6" s="192"/>
      <c r="Q6" s="195"/>
    </row>
    <row r="7" spans="2:24" ht="18" customHeight="1">
      <c r="B7" s="205" t="s">
        <v>542</v>
      </c>
      <c r="C7" s="130"/>
      <c r="D7" s="206">
        <f ca="1">EOMONTH(TODAY(),11)</f>
        <v>44592</v>
      </c>
      <c r="E7" s="73"/>
      <c r="G7" s="15"/>
      <c r="H7" s="15"/>
      <c r="J7" s="151" t="s">
        <v>13718</v>
      </c>
      <c r="K7" s="152" t="s">
        <v>13715</v>
      </c>
      <c r="L7" s="153"/>
      <c r="M7" s="154"/>
      <c r="N7" s="155"/>
      <c r="O7" s="155"/>
      <c r="P7" s="193"/>
      <c r="Q7" s="195"/>
    </row>
    <row r="8" spans="2:24" ht="18" customHeight="1" thickBot="1">
      <c r="B8" s="207" t="s">
        <v>546</v>
      </c>
      <c r="C8" s="131"/>
      <c r="D8" s="208" t="s">
        <v>13727</v>
      </c>
      <c r="E8" s="73"/>
      <c r="F8" s="25"/>
      <c r="G8" s="15"/>
      <c r="H8" s="15"/>
      <c r="I8" s="15"/>
      <c r="J8" s="156" t="s">
        <v>13719</v>
      </c>
      <c r="K8" s="138"/>
      <c r="L8" s="139"/>
      <c r="M8" s="138"/>
      <c r="N8" s="138"/>
      <c r="O8" s="138"/>
      <c r="P8" s="194"/>
      <c r="Q8" s="195"/>
    </row>
    <row r="9" spans="2:24" ht="18" customHeight="1" thickTop="1">
      <c r="B9" s="207" t="s">
        <v>547</v>
      </c>
      <c r="C9" s="131"/>
      <c r="D9" s="208" t="s">
        <v>548</v>
      </c>
      <c r="E9" s="73"/>
      <c r="G9" s="15"/>
      <c r="H9" s="15"/>
      <c r="I9" s="15"/>
      <c r="J9" s="170"/>
      <c r="K9" s="171"/>
      <c r="L9" s="172"/>
      <c r="M9" s="171"/>
      <c r="N9" s="171"/>
      <c r="O9" s="171"/>
      <c r="P9" s="172"/>
      <c r="Q9" s="137"/>
    </row>
    <row r="10" spans="2:24" ht="18" customHeight="1">
      <c r="B10" s="209" t="s">
        <v>322</v>
      </c>
      <c r="C10" s="132"/>
      <c r="D10" s="210" t="s">
        <v>525</v>
      </c>
      <c r="E10" s="73"/>
      <c r="G10" s="15"/>
      <c r="H10" s="15"/>
      <c r="I10" s="15"/>
      <c r="J10" s="32" t="s">
        <v>13721</v>
      </c>
      <c r="K10" s="224"/>
      <c r="L10" s="225"/>
      <c r="M10" s="224"/>
      <c r="N10" s="224"/>
      <c r="O10" s="224"/>
      <c r="P10" s="225"/>
      <c r="Q10" s="137"/>
    </row>
    <row r="11" spans="2:24" ht="18" customHeight="1" thickBot="1">
      <c r="B11" s="211" t="s">
        <v>543</v>
      </c>
      <c r="C11" s="212"/>
      <c r="D11" s="213" t="s">
        <v>325</v>
      </c>
      <c r="E11" s="74"/>
      <c r="F11" s="25"/>
      <c r="G11" s="15"/>
      <c r="H11" s="15"/>
      <c r="I11" s="15"/>
      <c r="J11" s="32" t="s">
        <v>637</v>
      </c>
    </row>
    <row r="12" spans="2:24" ht="15" customHeight="1" thickBot="1">
      <c r="B12" s="200"/>
      <c r="C12" s="201"/>
      <c r="D12" s="202"/>
      <c r="E12" s="75"/>
      <c r="G12" s="15"/>
      <c r="H12" s="15"/>
      <c r="I12" s="15"/>
      <c r="J12" s="32" t="s">
        <v>13720</v>
      </c>
      <c r="K12" s="32"/>
      <c r="L12" s="32"/>
      <c r="M12" s="32"/>
      <c r="N12" s="32"/>
      <c r="O12" s="32"/>
      <c r="P12" s="32"/>
      <c r="Q12" s="32"/>
      <c r="S12" s="252"/>
      <c r="T12" s="252"/>
      <c r="U12" s="26"/>
    </row>
    <row r="13" spans="2:24" ht="15" customHeight="1">
      <c r="B13" s="214" t="s">
        <v>13738</v>
      </c>
      <c r="C13" s="254"/>
      <c r="D13" s="255"/>
      <c r="E13" s="75"/>
      <c r="J13" s="32"/>
      <c r="K13" s="98"/>
      <c r="L13" s="98"/>
      <c r="M13" s="98"/>
      <c r="N13" s="98"/>
      <c r="O13" s="98"/>
      <c r="P13" s="98"/>
      <c r="S13" s="251"/>
      <c r="T13" s="251"/>
    </row>
    <row r="14" spans="2:24" ht="15" thickBot="1">
      <c r="B14" s="215" t="s">
        <v>13737</v>
      </c>
      <c r="C14" s="256" t="str">
        <f>IF(C13="","Enter Post Code Above",IFERROR(IFERROR(IFERROR(IFERROR(IFERROR(IFERROR(IFERROR(VLOOKUP(LEFT(C13,(LEN(C13)-1)),'Postcode Data'!A:C,3,0),VLOOKUP(LEFT(C13,(LEN(C13)-2)),'Postcode Data'!A:C,3,0)),VLOOKUP(LEFT(C13,(LEN(C13)-3)),'Postcode Data'!A:C,3,0)),VLOOKUP(LEFT(C13,(LEN(C13)-4)),'Postcode Data'!A:C,3,0)),VLOOKUP(LEFT(C13,(LEN(C13)-5)),'Postcode Data'!A:C,3,0)),VLOOKUP(LEFT(C13,(LEN(C13)-6)),'Postcode Data'!A:C,3,0)),VLOOKUP(LEFT(C13,(LEN(C13)-7)),'Postcode Data'!A:C,3,0)),"Please Use Postcode Tab"))</f>
        <v>Enter Post Code Above</v>
      </c>
      <c r="D14" s="257"/>
      <c r="E14" s="14"/>
    </row>
    <row r="15" spans="2:24" ht="8.25" customHeight="1">
      <c r="B15" s="32"/>
      <c r="C15" s="11"/>
      <c r="D15" s="14"/>
      <c r="E15" s="14"/>
      <c r="J15" s="32"/>
    </row>
    <row r="16" spans="2:24">
      <c r="B16" s="234" t="s">
        <v>13725</v>
      </c>
      <c r="C16" s="234"/>
      <c r="D16" s="234"/>
      <c r="E16" s="234"/>
      <c r="F16" s="234"/>
      <c r="J16" s="234" t="s">
        <v>534</v>
      </c>
      <c r="K16" s="234"/>
      <c r="L16" s="234"/>
      <c r="M16" s="8"/>
      <c r="N16" s="234" t="s">
        <v>535</v>
      </c>
      <c r="O16" s="234"/>
      <c r="P16" s="234"/>
      <c r="R16" s="234" t="s">
        <v>536</v>
      </c>
      <c r="S16" s="234"/>
      <c r="T16" s="234"/>
      <c r="U16" s="8"/>
      <c r="V16" s="234" t="s">
        <v>537</v>
      </c>
      <c r="W16" s="234"/>
      <c r="X16" s="234"/>
    </row>
    <row r="17" spans="1:24" ht="15" thickBot="1">
      <c r="B17" s="235"/>
      <c r="C17" s="235"/>
      <c r="D17" s="235"/>
      <c r="E17" s="235"/>
      <c r="F17" s="235"/>
      <c r="J17" s="253"/>
      <c r="K17" s="253"/>
      <c r="L17" s="253"/>
      <c r="N17" s="235"/>
      <c r="O17" s="235"/>
      <c r="P17" s="235"/>
      <c r="R17" s="253"/>
      <c r="S17" s="253"/>
      <c r="T17" s="253"/>
      <c r="V17" s="235"/>
      <c r="W17" s="235"/>
      <c r="X17" s="235"/>
    </row>
    <row r="18" spans="1:24" ht="50.25" customHeight="1" thickBot="1">
      <c r="B18" s="186" t="s">
        <v>13722</v>
      </c>
      <c r="C18" s="186" t="s">
        <v>266</v>
      </c>
      <c r="D18" s="186" t="s">
        <v>265</v>
      </c>
      <c r="E18" s="186" t="s">
        <v>639</v>
      </c>
      <c r="F18" s="186" t="s">
        <v>13723</v>
      </c>
      <c r="G18" s="174" t="s">
        <v>262</v>
      </c>
      <c r="H18" s="173" t="s">
        <v>263</v>
      </c>
      <c r="I18" s="169"/>
      <c r="J18" s="182" t="s">
        <v>264</v>
      </c>
      <c r="K18" s="183" t="s">
        <v>321</v>
      </c>
      <c r="L18" s="184" t="s">
        <v>541</v>
      </c>
      <c r="M18" s="169"/>
      <c r="N18" s="185" t="s">
        <v>264</v>
      </c>
      <c r="O18" s="185" t="s">
        <v>321</v>
      </c>
      <c r="P18" s="185" t="s">
        <v>541</v>
      </c>
      <c r="Q18" s="169"/>
      <c r="R18" s="182" t="s">
        <v>264</v>
      </c>
      <c r="S18" s="183" t="s">
        <v>321</v>
      </c>
      <c r="T18" s="184" t="s">
        <v>541</v>
      </c>
      <c r="U18" s="169"/>
      <c r="V18" s="185" t="s">
        <v>264</v>
      </c>
      <c r="W18" s="185" t="s">
        <v>321</v>
      </c>
      <c r="X18" s="185" t="s">
        <v>541</v>
      </c>
    </row>
    <row r="19" spans="1:24" ht="18.75" customHeight="1">
      <c r="A19" s="10"/>
      <c r="B19" s="197" t="s">
        <v>5</v>
      </c>
      <c r="C19" s="179"/>
      <c r="D19" s="106"/>
      <c r="E19" s="105" t="s">
        <v>640</v>
      </c>
      <c r="F19" s="107" t="str">
        <f>IF(C19="","",IF(C19&lt;=10000,"Standing Charge",IF(C19&lt;500000,"Unit Only")))</f>
        <v/>
      </c>
      <c r="G19" s="177" t="str">
        <f t="shared" ref="G19:G31" si="0">IF(C19="","",IF(C19&lt;=10000,1,IF(AND(C19&lt;=35000,C19&gt;10000),2,IF(AND(C19&lt;=73268,C19&gt;35000),3,IF(AND(C19&lt;=110000,C19&gt;73268),4,IF(AND(C19&lt;=145000,C19&gt;110000),5,IF(AND(C19&lt;=220000,C19&gt;145000),6,IF(AND(C19&lt;=293071,C19&gt;220000),7,IF(AND(C19&lt;=350000,C19&gt;293071),8,IF(AND(C19&lt;=400000,C19&gt;350000),9,IF(AND(C19&lt;=450000,C19&gt;400000),10,IF(AND(C19&lt;=500000,C19&gt;450000),11,"INVALID AQ"))))))))))))</f>
        <v/>
      </c>
      <c r="H19" s="178" t="str">
        <f t="shared" ref="H19:H31" si="1">IF(C19="","",CONCATENATE(G19,B19))</f>
        <v/>
      </c>
      <c r="I19" s="108"/>
      <c r="J19" s="109" t="str">
        <f t="shared" ref="J19:J31" si="2">IFERROR(IF(AND($F19="Standing Charge",$E19="DD"),VLOOKUP($H19,A,21,FALSE)+VLOOKUP($G19,B,3,FALSE)+$D19,IF(AND($F19="Standing Charge",$E19="Non-DD"),VLOOKUP($H19,A,21,FALSE)+VLOOKUP($G19,B,3,FALSE)+VLOOKUP($G19,B,6,FALSE)+$D19,IF($F19="*Choose*","",IF($C19="","",IF(AND($F19="Unit Only",$C19&gt;10000,$E19="DD"),VLOOKUP($H19,A,13,FALSE)+VLOOKUP($G19,B,5,FALSE)+$D19,IF(AND($F19="Unit Only",$C19&gt;10000,$E19="Non-DD"),VLOOKUP($H19,A,13,FALSE)+VLOOKUP($G19,B,5,FALSE)+VLOOKUP($G19,B,6,FALSE)+$D19,"Not Available")))))),"")</f>
        <v/>
      </c>
      <c r="K19" s="110" t="str">
        <f t="shared" ref="K19:K31" si="3">IFERROR(IF($F19="Standing Charge",ROUNDUP(VLOOKUP($H19,A,17,FALSE),2),IF($F19="UR",0,"")),"")</f>
        <v/>
      </c>
      <c r="L19" s="163" t="str">
        <f t="shared" ref="L19:L31" si="4">IFERROR(IF($F19="Standing Charge",($J19*$C19/100)+($K19*365),IF($F19="Unit Only",$J19*$C19/100,"")),"")</f>
        <v/>
      </c>
      <c r="M19" s="157"/>
      <c r="N19" s="140" t="str">
        <f t="shared" ref="N19:N31" si="5">IFERROR(IF(AND($F19="Standing Charge",$E19="DD"),VLOOKUP($H19,A,22,FALSE)+VLOOKUP($G19,B,3,FALSE)+$D19,IF(AND($F19="Standing Charge",$E19="Non-DD"),VLOOKUP($H19,A,22,FALSE)+VLOOKUP($G19,B,3,FALSE)+VLOOKUP($G19,B,6,FALSE)+$D19,IF($F19="*Choose*","",IF($C19="","",IF(AND($F19="Unit Only",$C19&gt;10000,$E19="DD"),VLOOKUP($H19,A,14,FALSE)+VLOOKUP($G19,B,5,FALSE)+$D19,IF(AND($F19="Unit Only",$C19&gt;10000,$E19="Non-DD"),VLOOKUP($H19,A,14,FALSE)+VLOOKUP($G19,B,5,FALSE)+VLOOKUP($G19,B,6,FALSE)+$D19,"Not Available")))))),"")</f>
        <v/>
      </c>
      <c r="O19" s="143" t="str">
        <f t="shared" ref="O19:O31" si="6">IFERROR(IF($F19="Standing Charge",ROUNDUP(VLOOKUP($H19,A,18,FALSE),2),IF($F19="UR",0,"")),"")</f>
        <v/>
      </c>
      <c r="P19" s="136" t="str">
        <f t="shared" ref="P19:P31" si="7">IFERROR(IF($F19="Standing Charge",($N19*$C19/100)+($O19*365),IF($F19="Unit Only",$N19*$C19/100,"")),"")</f>
        <v/>
      </c>
      <c r="Q19" s="158"/>
      <c r="R19" s="111" t="str">
        <f t="shared" ref="R19:R31" si="8">IFERROR(IF(AND($F19="Standing Charge",$E19="DD"),VLOOKUP($H19,A,23,FALSE)+VLOOKUP($G19,B,3,FALSE)+$D19,IF(AND($F19="Standing Charge",$E19="Non-DD"),VLOOKUP($H19,A,23,FALSE)+VLOOKUP($G19,B,3,FALSE)+VLOOKUP($G19,B,6,FALSE)+$D19,IF($F19="*Choose*","",IF($C19="","",IF(AND($F19="Unit Only",$C19&gt;10000,$E19="DD"),VLOOKUP($H19,A,15,FALSE)+VLOOKUP($G19,B,5,FALSE)+$D19,IF(AND($F19="Unit Only",$C19&gt;10000,$E19="Non-DD"),VLOOKUP($H19,A,15,FALSE)+VLOOKUP($G19,B,5,FALSE)+VLOOKUP($G19,B,6,FALSE)+$D19,"Not Available")))))),"")</f>
        <v/>
      </c>
      <c r="S19" s="112" t="str">
        <f t="shared" ref="S19:S31" si="9">IFERROR(IF($F19="Standing Charge",ROUNDUP(VLOOKUP($H19,A,19,FALSE),2),IF($F19="UR",0,"")),"")</f>
        <v/>
      </c>
      <c r="T19" s="164" t="str">
        <f t="shared" ref="T19:T31" si="10">IFERROR(IF($F19="Standing Charge",($R19*$C19/100)+($S19*365),IF($F19="Unit Only",$R19*$C19/100,"")),"")</f>
        <v/>
      </c>
      <c r="U19" s="159"/>
      <c r="V19" s="140" t="str">
        <f t="shared" ref="V19:V31" si="11">IFERROR(IF(AND($F19="Standing Charge",$E19="DD"),VLOOKUP($H19,A,24,FALSE)+VLOOKUP($G19,B,3,FALSE)+$D19,IF(AND($F19="Standing Charge",$E19="Non-DD"),VLOOKUP($H19,A,24,FALSE)+VLOOKUP($G19,B,3,FALSE)+VLOOKUP($G19,B,6,FALSE)+$D19,IF($F19="*Choose*","",IF($C19="","",IF(AND($F19="Unit Only",$C19&gt;10000,$E19="DD"),VLOOKUP($H19,A,16,FALSE)+VLOOKUP($G19,B,5,FALSE)+$D19,IF(AND($F19="Unit Only",$C19&gt;10000,$E19="Non-DD"),VLOOKUP($H19,A,16,FALSE)+VLOOKUP($G19,B,5,FALSE)+VLOOKUP($G19,B,6,FALSE)+$D19,"Not Available")))))),"")</f>
        <v/>
      </c>
      <c r="W19" s="143" t="str">
        <f t="shared" ref="W19:W31" si="12">IFERROR(IF($F19="Standing Charge",ROUNDUP(VLOOKUP($H19,A,20,FALSE),2),IF($F19="UR",0,"")),"")</f>
        <v/>
      </c>
      <c r="X19" s="136" t="str">
        <f t="shared" ref="X19:X31" si="13">IFERROR(IF($F19="Standing Charge",($V19*$C19/100)+($W19*365),IF($F19="Unit Only",$V19*$C19/100,"")),"")</f>
        <v/>
      </c>
    </row>
    <row r="20" spans="1:24" ht="18.75" customHeight="1">
      <c r="A20" s="10"/>
      <c r="B20" s="197" t="s">
        <v>13</v>
      </c>
      <c r="C20" s="180"/>
      <c r="D20" s="114"/>
      <c r="E20" s="113" t="s">
        <v>640</v>
      </c>
      <c r="F20" s="115" t="str">
        <f t="shared" ref="F20:F31" si="14">IF(C20="","",IF(C20&lt;=10000,"Standing Charge",IF(C20&lt;500000,"Unit Only")))</f>
        <v/>
      </c>
      <c r="G20" s="175" t="str">
        <f t="shared" si="0"/>
        <v/>
      </c>
      <c r="H20" s="116" t="str">
        <f t="shared" si="1"/>
        <v/>
      </c>
      <c r="I20" s="117"/>
      <c r="J20" s="165" t="str">
        <f>IFERROR(IF(AND($F20="Standing Charge",$E20="DD"),VLOOKUP($H20,A,21,FALSE)+VLOOKUP($G20,B,3,FALSE)+$D20,IF(AND($F20="Standing Charge",$E20="Non-DD"),VLOOKUP($H20,A,21,FALSE)+VLOOKUP($G20,B,3,FALSE)+VLOOKUP($G20,B,6,FALSE)+$D20,IF($F20="*Choose*","",IF($C20="","",IF(AND($F20="Unit Only",$C20&gt;10000,$E20="DD"),VLOOKUP($H20,A,13,FALSE)+VLOOKUP($G20,B,5,FALSE)+$D20,IF(AND($F20="Unit Only",$C20&gt;10000,$E20="Non-DD"),VLOOKUP($H20,A,13,FALSE)+VLOOKUP($G20,B,5,FALSE)+VLOOKUP($G20,B,6,FALSE)+$D20,"Not Available")))))),"")</f>
        <v/>
      </c>
      <c r="K20" s="118" t="str">
        <f t="shared" si="3"/>
        <v/>
      </c>
      <c r="L20" s="119" t="str">
        <f t="shared" si="4"/>
        <v/>
      </c>
      <c r="M20" s="157"/>
      <c r="N20" s="141" t="str">
        <f>IFERROR(IF(AND($F20="Standing Charge",$E20="DD"),VLOOKUP($H20,A,22,FALSE)+VLOOKUP($G20,B,3,FALSE)+$D20,IF(AND($F20="Standing Charge",$E20="Non-DD"),VLOOKUP($H20,A,22,FALSE)+VLOOKUP($G20,B,3,FALSE)+VLOOKUP($G20,B,6,FALSE)+$D20,IF($F20="*Choose*","",IF($C20="","",IF(AND($F20="Unit Only",$C20&gt;10000,$E20="DD"),VLOOKUP($H20,A,14,FALSE)+VLOOKUP($G20,B,5,FALSE)+$D20,IF(AND($F20="Unit Only",$C20&gt;10000,$E20="Non-DD"),VLOOKUP($H20,A,14,FALSE)+VLOOKUP($G20,B,5,FALSE)+VLOOKUP($G20,B,6,FALSE)+$D20,"Not Available")))))),"")</f>
        <v/>
      </c>
      <c r="O20" s="144" t="str">
        <f t="shared" si="6"/>
        <v/>
      </c>
      <c r="P20" s="133" t="str">
        <f t="shared" si="7"/>
        <v/>
      </c>
      <c r="Q20" s="158"/>
      <c r="R20" s="165" t="str">
        <f>IFERROR(IF(AND($F20="Standing Charge",$E20="DD"),VLOOKUP($H20,A,23,FALSE)+VLOOKUP($G20,B,3,FALSE)+$D20,IF(AND($F20="Standing Charge",$E20="Non-DD"),VLOOKUP($H20,A,23,FALSE)+VLOOKUP($G20,B,3,FALSE)+VLOOKUP($G20,B,6,FALSE)+$D20,IF($F20="*Choose*","",IF($C20="","",IF(AND($F20="Unit Only",$C20&gt;10000,$E20="DD"),VLOOKUP($H20,A,15,FALSE)+VLOOKUP($G20,B,5,FALSE)+$D20,IF(AND($F20="Unit Only",$C20&gt;10000,$E20="Non-DD"),VLOOKUP($H20,A,15,FALSE)+VLOOKUP($G20,B,5,FALSE)+VLOOKUP($G20,B,6,FALSE)+$D20,"Not Available")))))),"")</f>
        <v/>
      </c>
      <c r="S20" s="118" t="str">
        <f t="shared" si="9"/>
        <v/>
      </c>
      <c r="T20" s="119" t="str">
        <f t="shared" si="10"/>
        <v/>
      </c>
      <c r="U20" s="159"/>
      <c r="V20" s="141" t="str">
        <f>IFERROR(IF(AND($F20="Standing Charge",$E20="DD"),VLOOKUP($H20,A,24,FALSE)+VLOOKUP($G20,B,3,FALSE)+$D20,IF(AND($F20="Standing Charge",$E20="Non-DD"),VLOOKUP($H20,A,24,FALSE)+VLOOKUP($G20,B,3,FALSE)+VLOOKUP($G20,B,6,FALSE)+$D20,IF($F20="*Choose*","",IF($C20="","",IF(AND($F20="Unit Only",$C20&gt;10000,$E20="DD"),VLOOKUP($H20,A,16,FALSE)+VLOOKUP($G20,B,5,FALSE)+$D20,IF(AND($F20="Unit Only",$C20&gt;10000,$E20="Non-DD"),VLOOKUP($H20,A,16,FALSE)+VLOOKUP($G20,B,5,FALSE)+VLOOKUP($G20,B,6,FALSE)+$D20,"Not Available")))))),"")</f>
        <v/>
      </c>
      <c r="W20" s="144" t="str">
        <f t="shared" si="12"/>
        <v/>
      </c>
      <c r="X20" s="133" t="str">
        <f t="shared" si="13"/>
        <v/>
      </c>
    </row>
    <row r="21" spans="1:24" ht="18.75" customHeight="1">
      <c r="A21" s="10"/>
      <c r="B21" s="197" t="s">
        <v>21</v>
      </c>
      <c r="C21" s="180"/>
      <c r="D21" s="114"/>
      <c r="E21" s="113" t="s">
        <v>640</v>
      </c>
      <c r="F21" s="115" t="str">
        <f t="shared" si="14"/>
        <v/>
      </c>
      <c r="G21" s="175" t="str">
        <f t="shared" si="0"/>
        <v/>
      </c>
      <c r="H21" s="116" t="str">
        <f t="shared" si="1"/>
        <v/>
      </c>
      <c r="I21" s="117"/>
      <c r="J21" s="165" t="str">
        <f>IFERROR(IF(AND($F21="Standing Charge",$E21="DD"),VLOOKUP($H21,A,21,FALSE)+VLOOKUP($G21,B,3,FALSE)+$D21,IF(AND($F21="Standing Charge",$E21="Non-DD"),VLOOKUP($H21,A,21,FALSE)+VLOOKUP($G21,B,3,FALSE)+VLOOKUP($G21,B,6,FALSE)+$D21,IF($F21="*Choose*","",IF($C21="","",IF(AND($F21="Unit Only",$C21&gt;10000,$E21="DD"),VLOOKUP($H21,A,13,FALSE)+VLOOKUP($G21,B,5,FALSE)+$D21,IF(AND($F21="Unit Only",$C21&gt;10000,$E21="Non-DD"),VLOOKUP($H21,A,13,FALSE)+VLOOKUP($G21,B,5,FALSE)+VLOOKUP($G21,B,6,FALSE)+$D21,"Not Available")))))),"")</f>
        <v/>
      </c>
      <c r="K21" s="118" t="str">
        <f t="shared" si="3"/>
        <v/>
      </c>
      <c r="L21" s="119" t="str">
        <f t="shared" si="4"/>
        <v/>
      </c>
      <c r="M21" s="157"/>
      <c r="N21" s="141" t="str">
        <f>IFERROR(IF(AND($F21="Standing Charge",$E21="DD"),VLOOKUP($H21,A,22,FALSE)+VLOOKUP($G21,B,3,FALSE)+$D21,IF(AND($F21="Standing Charge",$E21="Non-DD"),VLOOKUP($H21,A,22,FALSE)+VLOOKUP($G21,B,3,FALSE)+VLOOKUP($G21,B,6,FALSE)+$D21,IF($F21="*Choose*","",IF($C21="","",IF(AND($F21="Unit Only",$C21&gt;10000,$E21="DD"),VLOOKUP($H21,A,14,FALSE)+VLOOKUP($G21,B,5,FALSE)+$D21,IF(AND($F21="Unit Only",$C21&gt;10000,$E21="Non-DD"),VLOOKUP($H21,A,14,FALSE)+VLOOKUP($G21,B,5,FALSE)+VLOOKUP($G21,B,6,FALSE)+$D21,"Not Available")))))),"")</f>
        <v/>
      </c>
      <c r="O21" s="144" t="str">
        <f t="shared" si="6"/>
        <v/>
      </c>
      <c r="P21" s="133" t="str">
        <f t="shared" si="7"/>
        <v/>
      </c>
      <c r="Q21" s="158"/>
      <c r="R21" s="165" t="str">
        <f>IFERROR(IF(AND($F21="Standing Charge",$E21="DD"),VLOOKUP($H21,A,23,FALSE)+VLOOKUP($G21,B,3,FALSE)+$D21,IF(AND($F21="Standing Charge",$E21="Non-DD"),VLOOKUP($H21,A,23,FALSE)+VLOOKUP($G21,B,3,FALSE)+VLOOKUP($G21,B,6,FALSE)+$D21,IF($F21="*Choose*","",IF($C21="","",IF(AND($F21="Unit Only",$C21&gt;10000,$E21="DD"),VLOOKUP($H21,A,15,FALSE)+VLOOKUP($G21,B,5,FALSE)+$D21,IF(AND($F21="Unit Only",$C21&gt;10000,$E21="Non-DD"),VLOOKUP($H21,A,15,FALSE)+VLOOKUP($G21,B,5,FALSE)+VLOOKUP($G21,B,6,FALSE)+$D21,"Not Available")))))),"")</f>
        <v/>
      </c>
      <c r="S21" s="118" t="str">
        <f t="shared" si="9"/>
        <v/>
      </c>
      <c r="T21" s="119" t="str">
        <f t="shared" si="10"/>
        <v/>
      </c>
      <c r="U21" s="159"/>
      <c r="V21" s="141" t="str">
        <f>IFERROR(IF(AND($F21="Standing Charge",$E21="DD"),VLOOKUP($H21,A,24,FALSE)+VLOOKUP($G21,B,3,FALSE)+$D21,IF(AND($F21="Standing Charge",$E21="Non-DD"),VLOOKUP($H21,A,24,FALSE)+VLOOKUP($G21,B,3,FALSE)+VLOOKUP($G21,B,6,FALSE)+$D21,IF($F21="*Choose*","",IF($C21="","",IF(AND($F21="Unit Only",$C21&gt;10000,$E21="DD"),VLOOKUP($H21,A,16,FALSE)+VLOOKUP($G21,B,5,FALSE)+$D21,IF(AND($F21="Unit Only",$C21&gt;10000,$E21="Non-DD"),VLOOKUP($H21,A,16,FALSE)+VLOOKUP($G21,B,5,FALSE)+VLOOKUP($G21,B,6,FALSE)+$D21,"Not Available")))))),"")</f>
        <v/>
      </c>
      <c r="W21" s="144" t="str">
        <f t="shared" si="12"/>
        <v/>
      </c>
      <c r="X21" s="133" t="str">
        <f t="shared" si="13"/>
        <v/>
      </c>
    </row>
    <row r="22" spans="1:24" ht="18.75" customHeight="1">
      <c r="A22" s="10"/>
      <c r="B22" s="197" t="s">
        <v>29</v>
      </c>
      <c r="C22" s="180"/>
      <c r="D22" s="114"/>
      <c r="E22" s="113" t="s">
        <v>640</v>
      </c>
      <c r="F22" s="115" t="str">
        <f t="shared" si="14"/>
        <v/>
      </c>
      <c r="G22" s="175" t="str">
        <f t="shared" si="0"/>
        <v/>
      </c>
      <c r="H22" s="116" t="str">
        <f t="shared" si="1"/>
        <v/>
      </c>
      <c r="I22" s="117"/>
      <c r="J22" s="165" t="str">
        <f t="shared" si="2"/>
        <v/>
      </c>
      <c r="K22" s="118" t="str">
        <f t="shared" si="3"/>
        <v/>
      </c>
      <c r="L22" s="119" t="str">
        <f t="shared" si="4"/>
        <v/>
      </c>
      <c r="M22" s="157"/>
      <c r="N22" s="141" t="str">
        <f t="shared" si="5"/>
        <v/>
      </c>
      <c r="O22" s="144" t="str">
        <f t="shared" si="6"/>
        <v/>
      </c>
      <c r="P22" s="133" t="str">
        <f t="shared" si="7"/>
        <v/>
      </c>
      <c r="Q22" s="158"/>
      <c r="R22" s="165" t="str">
        <f t="shared" si="8"/>
        <v/>
      </c>
      <c r="S22" s="118" t="str">
        <f t="shared" si="9"/>
        <v/>
      </c>
      <c r="T22" s="119" t="str">
        <f t="shared" si="10"/>
        <v/>
      </c>
      <c r="U22" s="159"/>
      <c r="V22" s="141" t="str">
        <f t="shared" si="11"/>
        <v/>
      </c>
      <c r="W22" s="144" t="str">
        <f t="shared" si="12"/>
        <v/>
      </c>
      <c r="X22" s="133" t="str">
        <f t="shared" si="13"/>
        <v/>
      </c>
    </row>
    <row r="23" spans="1:24" ht="18.75" customHeight="1">
      <c r="A23" s="10"/>
      <c r="B23" s="197" t="s">
        <v>37</v>
      </c>
      <c r="C23" s="180"/>
      <c r="D23" s="114"/>
      <c r="E23" s="113" t="s">
        <v>640</v>
      </c>
      <c r="F23" s="115" t="str">
        <f t="shared" si="14"/>
        <v/>
      </c>
      <c r="G23" s="175" t="str">
        <f t="shared" si="0"/>
        <v/>
      </c>
      <c r="H23" s="116" t="str">
        <f t="shared" si="1"/>
        <v/>
      </c>
      <c r="I23" s="117"/>
      <c r="J23" s="165" t="str">
        <f t="shared" si="2"/>
        <v/>
      </c>
      <c r="K23" s="118" t="str">
        <f t="shared" si="3"/>
        <v/>
      </c>
      <c r="L23" s="119" t="str">
        <f t="shared" si="4"/>
        <v/>
      </c>
      <c r="M23" s="157"/>
      <c r="N23" s="141" t="str">
        <f t="shared" si="5"/>
        <v/>
      </c>
      <c r="O23" s="144" t="str">
        <f t="shared" si="6"/>
        <v/>
      </c>
      <c r="P23" s="133" t="str">
        <f t="shared" si="7"/>
        <v/>
      </c>
      <c r="Q23" s="158"/>
      <c r="R23" s="165" t="str">
        <f t="shared" si="8"/>
        <v/>
      </c>
      <c r="S23" s="118" t="str">
        <f t="shared" si="9"/>
        <v/>
      </c>
      <c r="T23" s="119" t="str">
        <f t="shared" si="10"/>
        <v/>
      </c>
      <c r="U23" s="159"/>
      <c r="V23" s="141" t="str">
        <f t="shared" si="11"/>
        <v/>
      </c>
      <c r="W23" s="144" t="str">
        <f t="shared" si="12"/>
        <v/>
      </c>
      <c r="X23" s="133" t="str">
        <f t="shared" si="13"/>
        <v/>
      </c>
    </row>
    <row r="24" spans="1:24" ht="18.75" customHeight="1">
      <c r="A24" s="10"/>
      <c r="B24" s="197" t="s">
        <v>45</v>
      </c>
      <c r="C24" s="180"/>
      <c r="D24" s="114"/>
      <c r="E24" s="113" t="s">
        <v>640</v>
      </c>
      <c r="F24" s="115" t="str">
        <f t="shared" si="14"/>
        <v/>
      </c>
      <c r="G24" s="175" t="str">
        <f t="shared" si="0"/>
        <v/>
      </c>
      <c r="H24" s="116" t="str">
        <f t="shared" si="1"/>
        <v/>
      </c>
      <c r="I24" s="117"/>
      <c r="J24" s="165" t="str">
        <f t="shared" si="2"/>
        <v/>
      </c>
      <c r="K24" s="118" t="str">
        <f t="shared" si="3"/>
        <v/>
      </c>
      <c r="L24" s="119" t="str">
        <f t="shared" si="4"/>
        <v/>
      </c>
      <c r="M24" s="157"/>
      <c r="N24" s="141" t="str">
        <f t="shared" si="5"/>
        <v/>
      </c>
      <c r="O24" s="144" t="str">
        <f t="shared" si="6"/>
        <v/>
      </c>
      <c r="P24" s="133" t="str">
        <f t="shared" si="7"/>
        <v/>
      </c>
      <c r="Q24" s="158"/>
      <c r="R24" s="165" t="str">
        <f t="shared" si="8"/>
        <v/>
      </c>
      <c r="S24" s="118" t="str">
        <f t="shared" si="9"/>
        <v/>
      </c>
      <c r="T24" s="119" t="str">
        <f t="shared" si="10"/>
        <v/>
      </c>
      <c r="U24" s="159"/>
      <c r="V24" s="141" t="str">
        <f t="shared" si="11"/>
        <v/>
      </c>
      <c r="W24" s="144" t="str">
        <f t="shared" si="12"/>
        <v/>
      </c>
      <c r="X24" s="133" t="str">
        <f t="shared" si="13"/>
        <v/>
      </c>
    </row>
    <row r="25" spans="1:24" ht="18.75" customHeight="1">
      <c r="A25" s="10"/>
      <c r="B25" s="197" t="s">
        <v>53</v>
      </c>
      <c r="C25" s="180"/>
      <c r="D25" s="114"/>
      <c r="E25" s="113" t="s">
        <v>640</v>
      </c>
      <c r="F25" s="115" t="str">
        <f t="shared" si="14"/>
        <v/>
      </c>
      <c r="G25" s="175" t="str">
        <f t="shared" si="0"/>
        <v/>
      </c>
      <c r="H25" s="116" t="str">
        <f t="shared" si="1"/>
        <v/>
      </c>
      <c r="I25" s="117"/>
      <c r="J25" s="165" t="str">
        <f t="shared" si="2"/>
        <v/>
      </c>
      <c r="K25" s="118" t="str">
        <f t="shared" si="3"/>
        <v/>
      </c>
      <c r="L25" s="119" t="str">
        <f t="shared" si="4"/>
        <v/>
      </c>
      <c r="M25" s="157"/>
      <c r="N25" s="141" t="str">
        <f t="shared" si="5"/>
        <v/>
      </c>
      <c r="O25" s="144" t="str">
        <f t="shared" si="6"/>
        <v/>
      </c>
      <c r="P25" s="133" t="str">
        <f t="shared" si="7"/>
        <v/>
      </c>
      <c r="Q25" s="158"/>
      <c r="R25" s="165" t="str">
        <f t="shared" si="8"/>
        <v/>
      </c>
      <c r="S25" s="118" t="str">
        <f t="shared" si="9"/>
        <v/>
      </c>
      <c r="T25" s="119" t="str">
        <f t="shared" si="10"/>
        <v/>
      </c>
      <c r="U25" s="159"/>
      <c r="V25" s="141" t="str">
        <f t="shared" si="11"/>
        <v/>
      </c>
      <c r="W25" s="144" t="str">
        <f t="shared" si="12"/>
        <v/>
      </c>
      <c r="X25" s="133" t="str">
        <f t="shared" si="13"/>
        <v/>
      </c>
    </row>
    <row r="26" spans="1:24" ht="18.75" customHeight="1">
      <c r="A26" s="10"/>
      <c r="B26" s="197" t="s">
        <v>61</v>
      </c>
      <c r="C26" s="180"/>
      <c r="D26" s="114"/>
      <c r="E26" s="113" t="s">
        <v>640</v>
      </c>
      <c r="F26" s="115" t="str">
        <f t="shared" si="14"/>
        <v/>
      </c>
      <c r="G26" s="175" t="str">
        <f t="shared" si="0"/>
        <v/>
      </c>
      <c r="H26" s="116" t="str">
        <f t="shared" si="1"/>
        <v/>
      </c>
      <c r="I26" s="117"/>
      <c r="J26" s="165" t="str">
        <f t="shared" si="2"/>
        <v/>
      </c>
      <c r="K26" s="118" t="str">
        <f t="shared" si="3"/>
        <v/>
      </c>
      <c r="L26" s="119" t="str">
        <f t="shared" si="4"/>
        <v/>
      </c>
      <c r="M26" s="157"/>
      <c r="N26" s="141" t="str">
        <f t="shared" si="5"/>
        <v/>
      </c>
      <c r="O26" s="144" t="str">
        <f t="shared" si="6"/>
        <v/>
      </c>
      <c r="P26" s="133" t="str">
        <f t="shared" si="7"/>
        <v/>
      </c>
      <c r="Q26" s="158"/>
      <c r="R26" s="165" t="str">
        <f t="shared" si="8"/>
        <v/>
      </c>
      <c r="S26" s="118" t="str">
        <f t="shared" si="9"/>
        <v/>
      </c>
      <c r="T26" s="119" t="str">
        <f t="shared" si="10"/>
        <v/>
      </c>
      <c r="U26" s="159"/>
      <c r="V26" s="141" t="str">
        <f t="shared" si="11"/>
        <v/>
      </c>
      <c r="W26" s="144" t="str">
        <f t="shared" si="12"/>
        <v/>
      </c>
      <c r="X26" s="133" t="str">
        <f t="shared" si="13"/>
        <v/>
      </c>
    </row>
    <row r="27" spans="1:24" ht="18.75" customHeight="1">
      <c r="A27" s="10"/>
      <c r="B27" s="197" t="s">
        <v>69</v>
      </c>
      <c r="C27" s="180"/>
      <c r="D27" s="114"/>
      <c r="E27" s="113" t="s">
        <v>640</v>
      </c>
      <c r="F27" s="115" t="str">
        <f t="shared" si="14"/>
        <v/>
      </c>
      <c r="G27" s="175" t="str">
        <f t="shared" si="0"/>
        <v/>
      </c>
      <c r="H27" s="116" t="str">
        <f t="shared" si="1"/>
        <v/>
      </c>
      <c r="I27" s="117"/>
      <c r="J27" s="165" t="str">
        <f t="shared" si="2"/>
        <v/>
      </c>
      <c r="K27" s="118" t="str">
        <f t="shared" si="3"/>
        <v/>
      </c>
      <c r="L27" s="119" t="str">
        <f t="shared" si="4"/>
        <v/>
      </c>
      <c r="M27" s="157"/>
      <c r="N27" s="141" t="str">
        <f t="shared" si="5"/>
        <v/>
      </c>
      <c r="O27" s="144" t="str">
        <f t="shared" si="6"/>
        <v/>
      </c>
      <c r="P27" s="133" t="str">
        <f t="shared" si="7"/>
        <v/>
      </c>
      <c r="Q27" s="158"/>
      <c r="R27" s="165" t="str">
        <f t="shared" si="8"/>
        <v/>
      </c>
      <c r="S27" s="118" t="str">
        <f t="shared" si="9"/>
        <v/>
      </c>
      <c r="T27" s="119" t="str">
        <f t="shared" si="10"/>
        <v/>
      </c>
      <c r="U27" s="159"/>
      <c r="V27" s="141" t="str">
        <f t="shared" si="11"/>
        <v/>
      </c>
      <c r="W27" s="144" t="str">
        <f t="shared" si="12"/>
        <v/>
      </c>
      <c r="X27" s="133" t="str">
        <f t="shared" si="13"/>
        <v/>
      </c>
    </row>
    <row r="28" spans="1:24" ht="18.75" customHeight="1">
      <c r="A28" s="10"/>
      <c r="B28" s="197" t="s">
        <v>77</v>
      </c>
      <c r="C28" s="180"/>
      <c r="D28" s="114"/>
      <c r="E28" s="113" t="s">
        <v>640</v>
      </c>
      <c r="F28" s="115" t="str">
        <f t="shared" si="14"/>
        <v/>
      </c>
      <c r="G28" s="176" t="str">
        <f t="shared" si="0"/>
        <v/>
      </c>
      <c r="H28" s="120" t="str">
        <f t="shared" si="1"/>
        <v/>
      </c>
      <c r="I28" s="117"/>
      <c r="J28" s="166" t="str">
        <f t="shared" si="2"/>
        <v/>
      </c>
      <c r="K28" s="121" t="str">
        <f t="shared" si="3"/>
        <v/>
      </c>
      <c r="L28" s="122" t="str">
        <f t="shared" si="4"/>
        <v/>
      </c>
      <c r="M28" s="157"/>
      <c r="N28" s="168" t="str">
        <f t="shared" si="5"/>
        <v/>
      </c>
      <c r="O28" s="144" t="str">
        <f t="shared" si="6"/>
        <v/>
      </c>
      <c r="P28" s="133" t="str">
        <f t="shared" si="7"/>
        <v/>
      </c>
      <c r="Q28" s="158"/>
      <c r="R28" s="166" t="str">
        <f t="shared" si="8"/>
        <v/>
      </c>
      <c r="S28" s="121" t="str">
        <f t="shared" si="9"/>
        <v/>
      </c>
      <c r="T28" s="122" t="str">
        <f t="shared" si="10"/>
        <v/>
      </c>
      <c r="U28" s="159"/>
      <c r="V28" s="168" t="str">
        <f t="shared" si="11"/>
        <v/>
      </c>
      <c r="W28" s="144" t="str">
        <f t="shared" si="12"/>
        <v/>
      </c>
      <c r="X28" s="133" t="str">
        <f t="shared" si="13"/>
        <v/>
      </c>
    </row>
    <row r="29" spans="1:24" ht="18.75" customHeight="1">
      <c r="B29" s="197" t="s">
        <v>85</v>
      </c>
      <c r="C29" s="180"/>
      <c r="D29" s="114"/>
      <c r="E29" s="113" t="s">
        <v>640</v>
      </c>
      <c r="F29" s="115" t="str">
        <f t="shared" si="14"/>
        <v/>
      </c>
      <c r="G29" s="176" t="str">
        <f t="shared" si="0"/>
        <v/>
      </c>
      <c r="H29" s="120" t="str">
        <f t="shared" si="1"/>
        <v/>
      </c>
      <c r="I29" s="123"/>
      <c r="J29" s="166" t="str">
        <f t="shared" si="2"/>
        <v/>
      </c>
      <c r="K29" s="121" t="str">
        <f t="shared" si="3"/>
        <v/>
      </c>
      <c r="L29" s="122" t="str">
        <f t="shared" si="4"/>
        <v/>
      </c>
      <c r="M29" s="160"/>
      <c r="N29" s="168" t="str">
        <f t="shared" si="5"/>
        <v/>
      </c>
      <c r="O29" s="144" t="str">
        <f t="shared" si="6"/>
        <v/>
      </c>
      <c r="P29" s="133" t="str">
        <f t="shared" si="7"/>
        <v/>
      </c>
      <c r="Q29" s="161"/>
      <c r="R29" s="166" t="str">
        <f t="shared" si="8"/>
        <v/>
      </c>
      <c r="S29" s="121" t="str">
        <f t="shared" si="9"/>
        <v/>
      </c>
      <c r="T29" s="122" t="str">
        <f t="shared" si="10"/>
        <v/>
      </c>
      <c r="U29" s="162"/>
      <c r="V29" s="168" t="str">
        <f t="shared" si="11"/>
        <v/>
      </c>
      <c r="W29" s="144" t="str">
        <f t="shared" si="12"/>
        <v/>
      </c>
      <c r="X29" s="133" t="str">
        <f t="shared" si="13"/>
        <v/>
      </c>
    </row>
    <row r="30" spans="1:24" ht="18.75" customHeight="1">
      <c r="B30" s="197" t="s">
        <v>93</v>
      </c>
      <c r="C30" s="180"/>
      <c r="D30" s="114"/>
      <c r="E30" s="113" t="s">
        <v>640</v>
      </c>
      <c r="F30" s="115" t="str">
        <f t="shared" si="14"/>
        <v/>
      </c>
      <c r="G30" s="175" t="str">
        <f t="shared" si="0"/>
        <v/>
      </c>
      <c r="H30" s="116" t="str">
        <f t="shared" si="1"/>
        <v/>
      </c>
      <c r="I30" s="117"/>
      <c r="J30" s="165" t="str">
        <f t="shared" si="2"/>
        <v/>
      </c>
      <c r="K30" s="118" t="str">
        <f t="shared" si="3"/>
        <v/>
      </c>
      <c r="L30" s="119" t="str">
        <f t="shared" si="4"/>
        <v/>
      </c>
      <c r="M30" s="157"/>
      <c r="N30" s="141" t="str">
        <f t="shared" si="5"/>
        <v/>
      </c>
      <c r="O30" s="144" t="str">
        <f t="shared" si="6"/>
        <v/>
      </c>
      <c r="P30" s="133" t="str">
        <f t="shared" si="7"/>
        <v/>
      </c>
      <c r="Q30" s="158"/>
      <c r="R30" s="165" t="str">
        <f t="shared" si="8"/>
        <v/>
      </c>
      <c r="S30" s="118" t="str">
        <f t="shared" si="9"/>
        <v/>
      </c>
      <c r="T30" s="119" t="str">
        <f t="shared" si="10"/>
        <v/>
      </c>
      <c r="U30" s="159"/>
      <c r="V30" s="141" t="str">
        <f t="shared" si="11"/>
        <v/>
      </c>
      <c r="W30" s="144" t="str">
        <f t="shared" si="12"/>
        <v/>
      </c>
      <c r="X30" s="133" t="str">
        <f t="shared" si="13"/>
        <v/>
      </c>
    </row>
    <row r="31" spans="1:24" ht="18.75" customHeight="1" thickBot="1">
      <c r="B31" s="197" t="s">
        <v>101</v>
      </c>
      <c r="C31" s="181"/>
      <c r="D31" s="125"/>
      <c r="E31" s="124" t="s">
        <v>640</v>
      </c>
      <c r="F31" s="126" t="str">
        <f t="shared" si="14"/>
        <v/>
      </c>
      <c r="G31" s="176" t="str">
        <f t="shared" si="0"/>
        <v/>
      </c>
      <c r="H31" s="120" t="str">
        <f t="shared" si="1"/>
        <v/>
      </c>
      <c r="I31" s="117"/>
      <c r="J31" s="167" t="str">
        <f t="shared" si="2"/>
        <v/>
      </c>
      <c r="K31" s="127" t="str">
        <f t="shared" si="3"/>
        <v/>
      </c>
      <c r="L31" s="128" t="str">
        <f t="shared" si="4"/>
        <v/>
      </c>
      <c r="M31" s="157"/>
      <c r="N31" s="142" t="str">
        <f t="shared" si="5"/>
        <v/>
      </c>
      <c r="O31" s="145" t="str">
        <f t="shared" si="6"/>
        <v/>
      </c>
      <c r="P31" s="134" t="str">
        <f t="shared" si="7"/>
        <v/>
      </c>
      <c r="Q31" s="158"/>
      <c r="R31" s="167" t="str">
        <f t="shared" si="8"/>
        <v/>
      </c>
      <c r="S31" s="127" t="str">
        <f t="shared" si="9"/>
        <v/>
      </c>
      <c r="T31" s="128" t="str">
        <f t="shared" si="10"/>
        <v/>
      </c>
      <c r="U31" s="159"/>
      <c r="V31" s="142" t="str">
        <f t="shared" si="11"/>
        <v/>
      </c>
      <c r="W31" s="145" t="str">
        <f t="shared" si="12"/>
        <v/>
      </c>
      <c r="X31" s="134" t="str">
        <f t="shared" si="13"/>
        <v/>
      </c>
    </row>
    <row r="32" spans="1:24">
      <c r="B32" s="98"/>
      <c r="C32" s="27"/>
      <c r="D32" s="28"/>
      <c r="E32" s="28"/>
      <c r="F32" s="29"/>
      <c r="G32" s="23"/>
      <c r="H32" s="17"/>
      <c r="J32" s="79"/>
      <c r="K32" s="66"/>
      <c r="L32" s="67"/>
      <c r="M32" s="68"/>
      <c r="N32" s="79"/>
      <c r="O32" s="69"/>
      <c r="P32" s="24"/>
      <c r="Q32" s="30"/>
      <c r="R32" s="79"/>
      <c r="S32" s="8"/>
      <c r="T32" s="8"/>
      <c r="U32" s="8"/>
      <c r="V32" s="79"/>
      <c r="W32" s="8"/>
      <c r="X32" s="24"/>
    </row>
    <row r="33" spans="2:24" ht="15" thickBot="1">
      <c r="B33" s="31" t="s">
        <v>13724</v>
      </c>
    </row>
    <row r="34" spans="2:24">
      <c r="B34" s="236"/>
      <c r="C34" s="237"/>
      <c r="D34" s="237"/>
      <c r="E34" s="237"/>
      <c r="F34" s="237"/>
      <c r="G34" s="237"/>
      <c r="H34" s="237"/>
      <c r="I34" s="237"/>
      <c r="J34" s="237"/>
      <c r="K34" s="237"/>
      <c r="L34" s="237"/>
      <c r="M34" s="237"/>
      <c r="N34" s="237"/>
      <c r="O34" s="237"/>
      <c r="P34" s="238"/>
      <c r="Q34" s="198"/>
      <c r="R34" s="199"/>
      <c r="S34" s="199"/>
      <c r="T34" s="199"/>
      <c r="U34" s="199"/>
      <c r="V34" s="199"/>
      <c r="W34" s="199"/>
      <c r="X34" s="199"/>
    </row>
    <row r="35" spans="2:24">
      <c r="B35" s="239"/>
      <c r="C35" s="240"/>
      <c r="D35" s="240"/>
      <c r="E35" s="240"/>
      <c r="F35" s="240"/>
      <c r="G35" s="240"/>
      <c r="H35" s="240"/>
      <c r="I35" s="240"/>
      <c r="J35" s="240"/>
      <c r="K35" s="240"/>
      <c r="L35" s="240"/>
      <c r="M35" s="240"/>
      <c r="N35" s="240"/>
      <c r="O35" s="240"/>
      <c r="P35" s="241"/>
      <c r="Q35" s="198"/>
      <c r="R35" s="199"/>
      <c r="S35" s="199"/>
      <c r="T35" s="199"/>
      <c r="U35" s="199"/>
      <c r="V35" s="199"/>
      <c r="W35" s="199"/>
      <c r="X35" s="199"/>
    </row>
    <row r="36" spans="2:24">
      <c r="B36" s="239"/>
      <c r="C36" s="240"/>
      <c r="D36" s="240"/>
      <c r="E36" s="240"/>
      <c r="F36" s="240"/>
      <c r="G36" s="240"/>
      <c r="H36" s="240"/>
      <c r="I36" s="240"/>
      <c r="J36" s="240"/>
      <c r="K36" s="240"/>
      <c r="L36" s="240"/>
      <c r="M36" s="240"/>
      <c r="N36" s="240"/>
      <c r="O36" s="240"/>
      <c r="P36" s="241"/>
      <c r="Q36" s="198"/>
      <c r="R36" s="199"/>
      <c r="S36" s="199"/>
      <c r="T36" s="199"/>
      <c r="U36" s="199"/>
      <c r="V36" s="199"/>
      <c r="W36" s="199"/>
      <c r="X36" s="199"/>
    </row>
    <row r="37" spans="2:24" ht="15" thickBot="1">
      <c r="B37" s="242"/>
      <c r="C37" s="243"/>
      <c r="D37" s="243"/>
      <c r="E37" s="243"/>
      <c r="F37" s="243"/>
      <c r="G37" s="243"/>
      <c r="H37" s="243"/>
      <c r="I37" s="243"/>
      <c r="J37" s="243"/>
      <c r="K37" s="243"/>
      <c r="L37" s="243"/>
      <c r="M37" s="243"/>
      <c r="N37" s="243"/>
      <c r="O37" s="243"/>
      <c r="P37" s="244"/>
      <c r="Q37" s="198"/>
      <c r="R37" s="199"/>
      <c r="S37" s="199"/>
      <c r="T37" s="199"/>
      <c r="U37" s="199"/>
      <c r="V37" s="199"/>
      <c r="W37" s="199"/>
      <c r="X37" s="199"/>
    </row>
  </sheetData>
  <sheetProtection algorithmName="SHA-512" hashValue="LCQnWm9i45MuxQgc1RQwnSjoJm3abdvlFS5Vw+KC74WSgqXeYnVfp6+7N8KBuvxjOn6liU7bIOL3l3IEtX4zQA==" saltValue="YF3Q28tUjTvwZoUIBfm+sw==" spinCount="100000" sheet="1" objects="1" scenarios="1"/>
  <protectedRanges>
    <protectedRange sqref="C13:D13" name="Range1"/>
  </protectedRanges>
  <mergeCells count="12">
    <mergeCell ref="J3:P4"/>
    <mergeCell ref="V16:X17"/>
    <mergeCell ref="B34:P37"/>
    <mergeCell ref="B2:D3"/>
    <mergeCell ref="S13:T13"/>
    <mergeCell ref="S12:T12"/>
    <mergeCell ref="J16:L17"/>
    <mergeCell ref="N16:P17"/>
    <mergeCell ref="R16:T17"/>
    <mergeCell ref="B16:F17"/>
    <mergeCell ref="C13:D13"/>
    <mergeCell ref="C14:D14"/>
  </mergeCells>
  <dataValidations count="6">
    <dataValidation type="decimal" allowBlank="1" showInputMessage="1" showErrorMessage="1" errorTitle="***Breach of commission limit***" error="The matrix allows no more than 3p/kWh to be added" sqref="F32" xr:uid="{00000000-0002-0000-0300-000000000000}">
      <formula1>0</formula1>
      <formula2>3.00001</formula2>
    </dataValidation>
    <dataValidation type="whole" operator="greaterThanOrEqual" allowBlank="1" showInputMessage="1" showErrorMessage="1" errorTitle="AQ below minimum accepted" error="The matrix is not valid for sites that consume less than 2,000 kWh per annum" sqref="C19:C32" xr:uid="{00000000-0002-0000-0300-000001000000}">
      <formula1>2000</formula1>
    </dataValidation>
    <dataValidation type="list" allowBlank="1" showInputMessage="1" showErrorMessage="1" sqref="D32:E32" xr:uid="{00000000-0002-0000-0300-000002000000}">
      <formula1>"*Choose*, Standing Charge, Unit Only"</formula1>
    </dataValidation>
    <dataValidation type="list" allowBlank="1" showInputMessage="1" showErrorMessage="1" sqref="E19:E31" xr:uid="{00000000-0002-0000-0300-000003000000}">
      <formula1>"*Choose*, DD, Non-DD"</formula1>
    </dataValidation>
    <dataValidation type="decimal" allowBlank="1" showInputMessage="1" showErrorMessage="1" errorTitle="***Breach of commission limit***" error="The matrix allows no more than 1.5p/kWh to be added" sqref="D19" xr:uid="{00000000-0002-0000-0300-000004000000}">
      <formula1>0</formula1>
      <formula2>1.50001</formula2>
    </dataValidation>
    <dataValidation type="decimal" allowBlank="1" showInputMessage="1" showErrorMessage="1" errorTitle="***Breach of commission limit***" error="The matrix allows no more than 1.5p/kWh to be added." sqref="D20:D31" xr:uid="{2E17F4F7-E701-4DCC-BB65-175327DFBCBF}">
      <formula1>0</formula1>
      <formula2>1.5</formula2>
    </dataValidation>
  </dataValidations>
  <hyperlinks>
    <hyperlink ref="D10" r:id="rId1" xr:uid="{00000000-0004-0000-0300-000000000000}"/>
  </hyperlinks>
  <pageMargins left="0.25" right="0.25" top="0.75" bottom="0.75" header="0.3" footer="0.3"/>
  <pageSetup paperSize="9" scale="6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5000000}">
          <x14:formula1>
            <xm:f>Other!$A$20:$A$32</xm:f>
          </x14:formula1>
          <xm:sqref>B19:B31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sheetPr>
  <dimension ref="A1:N2216"/>
  <sheetViews>
    <sheetView topLeftCell="A19" workbookViewId="0">
      <selection activeCell="I19" sqref="I19"/>
    </sheetView>
  </sheetViews>
  <sheetFormatPr defaultRowHeight="14.4"/>
  <cols>
    <col min="1" max="1" width="11.6640625" bestFit="1" customWidth="1"/>
    <col min="3" max="3" width="7.33203125" customWidth="1"/>
    <col min="4" max="4" width="4.5546875" customWidth="1"/>
    <col min="7" max="7" width="7" customWidth="1"/>
    <col min="8" max="8" width="4.44140625" customWidth="1"/>
    <col min="11" max="11" width="7.6640625" customWidth="1"/>
  </cols>
  <sheetData>
    <row r="1" spans="1:14" ht="15" thickBot="1"/>
    <row r="2" spans="1:14" ht="16.8" thickTop="1">
      <c r="A2" s="103" t="s">
        <v>13713</v>
      </c>
      <c r="B2" s="99"/>
      <c r="C2" s="99"/>
      <c r="D2" s="99"/>
      <c r="E2" s="99"/>
      <c r="F2" s="99"/>
      <c r="G2" s="99"/>
      <c r="H2" s="99"/>
      <c r="I2" s="99"/>
      <c r="J2" s="99"/>
      <c r="K2" s="99"/>
      <c r="L2" s="99"/>
      <c r="M2" s="99"/>
      <c r="N2" s="100"/>
    </row>
    <row r="3" spans="1:14" ht="16.8" thickBot="1">
      <c r="A3" s="104" t="s">
        <v>13712</v>
      </c>
      <c r="B3" s="101"/>
      <c r="C3" s="101"/>
      <c r="D3" s="101"/>
      <c r="E3" s="101"/>
      <c r="F3" s="101"/>
      <c r="G3" s="101"/>
      <c r="H3" s="101"/>
      <c r="I3" s="101"/>
      <c r="J3" s="101"/>
      <c r="K3" s="101"/>
      <c r="L3" s="101"/>
      <c r="M3" s="101"/>
      <c r="N3" s="102"/>
    </row>
    <row r="4" spans="1:14" ht="15" thickTop="1"/>
    <row r="5" spans="1:14" ht="16.2">
      <c r="A5" s="96" t="s">
        <v>13703</v>
      </c>
      <c r="B5" s="96"/>
      <c r="C5" s="96"/>
      <c r="D5" s="96"/>
      <c r="E5" s="96"/>
      <c r="F5" s="97"/>
      <c r="G5" s="97"/>
      <c r="H5" s="97"/>
      <c r="I5" s="97"/>
      <c r="J5" s="97"/>
      <c r="K5" s="97"/>
    </row>
    <row r="6" spans="1:14" ht="16.2">
      <c r="A6" s="96"/>
      <c r="B6" s="96"/>
      <c r="C6" s="96"/>
      <c r="D6" s="96"/>
      <c r="E6" s="96"/>
      <c r="F6" s="97"/>
      <c r="G6" s="97"/>
      <c r="H6" s="97"/>
      <c r="I6" s="97"/>
      <c r="J6" s="97"/>
      <c r="K6" s="97"/>
    </row>
    <row r="7" spans="1:14" ht="16.2">
      <c r="A7" s="96" t="s">
        <v>13704</v>
      </c>
      <c r="B7" s="96"/>
      <c r="C7" s="96"/>
      <c r="D7" s="96"/>
      <c r="E7" s="96"/>
      <c r="F7" s="97"/>
      <c r="G7" s="97"/>
      <c r="H7" s="97"/>
      <c r="I7" s="97"/>
      <c r="J7" s="97"/>
      <c r="K7" s="97"/>
    </row>
    <row r="8" spans="1:14" ht="16.2">
      <c r="A8" s="96"/>
      <c r="B8" s="96"/>
      <c r="C8" s="96"/>
      <c r="D8" s="96"/>
      <c r="E8" s="96"/>
      <c r="F8" s="97"/>
      <c r="G8" s="97"/>
      <c r="H8" s="97"/>
      <c r="I8" s="97"/>
      <c r="J8" s="97"/>
      <c r="K8" s="97"/>
    </row>
    <row r="9" spans="1:14" ht="16.2">
      <c r="A9" s="96"/>
      <c r="B9" s="96" t="s">
        <v>13705</v>
      </c>
      <c r="C9" s="96"/>
      <c r="D9" s="96"/>
      <c r="E9" s="96"/>
      <c r="F9" s="97"/>
      <c r="G9" s="97"/>
      <c r="H9" s="97"/>
      <c r="I9" s="97"/>
      <c r="J9" s="97"/>
      <c r="K9" s="97"/>
    </row>
    <row r="10" spans="1:14" ht="16.2">
      <c r="A10" s="96"/>
      <c r="B10" s="96" t="s">
        <v>13706</v>
      </c>
      <c r="C10" s="96"/>
      <c r="D10" s="96"/>
      <c r="E10" s="96"/>
      <c r="F10" s="97"/>
      <c r="G10" s="97"/>
      <c r="H10" s="97"/>
      <c r="I10" s="97"/>
      <c r="J10" s="97"/>
      <c r="K10" s="97"/>
    </row>
    <row r="11" spans="1:14" ht="16.2">
      <c r="A11" s="96"/>
      <c r="B11" s="96" t="s">
        <v>13707</v>
      </c>
      <c r="C11" s="96"/>
      <c r="D11" s="96"/>
      <c r="E11" s="96"/>
      <c r="F11" s="97"/>
      <c r="G11" s="97"/>
      <c r="H11" s="97"/>
      <c r="I11" s="97"/>
      <c r="J11" s="97"/>
      <c r="K11" s="97"/>
    </row>
    <row r="12" spans="1:14" ht="16.2">
      <c r="A12" s="96"/>
      <c r="B12" s="96" t="s">
        <v>13708</v>
      </c>
      <c r="C12" s="96"/>
      <c r="D12" s="96"/>
      <c r="E12" s="96"/>
      <c r="F12" s="97"/>
      <c r="G12" s="97"/>
      <c r="H12" s="97"/>
      <c r="I12" s="97"/>
      <c r="J12" s="97"/>
      <c r="K12" s="97"/>
    </row>
    <row r="13" spans="1:14" ht="16.2">
      <c r="A13" s="96"/>
      <c r="B13" s="96" t="s">
        <v>13709</v>
      </c>
      <c r="C13" s="96"/>
      <c r="D13" s="96"/>
      <c r="E13" s="96"/>
      <c r="F13" s="97"/>
      <c r="G13" s="97"/>
      <c r="H13" s="97"/>
      <c r="I13" s="97"/>
      <c r="J13" s="97"/>
      <c r="K13" s="97"/>
    </row>
    <row r="14" spans="1:14" ht="16.2">
      <c r="A14" s="96"/>
      <c r="B14" s="96" t="s">
        <v>13710</v>
      </c>
      <c r="C14" s="96"/>
      <c r="D14" s="96"/>
      <c r="E14" s="96"/>
      <c r="F14" s="97"/>
      <c r="G14" s="97"/>
      <c r="H14" s="97"/>
      <c r="I14" s="97"/>
      <c r="J14" s="97"/>
      <c r="K14" s="97"/>
    </row>
    <row r="15" spans="1:14" ht="16.2">
      <c r="A15" s="96"/>
      <c r="B15" s="96" t="s">
        <v>13711</v>
      </c>
      <c r="C15" s="96"/>
      <c r="D15" s="96"/>
      <c r="E15" s="96"/>
      <c r="F15" s="97"/>
      <c r="G15" s="97"/>
      <c r="H15" s="97"/>
      <c r="I15" s="97"/>
      <c r="J15" s="97"/>
      <c r="K15" s="97"/>
    </row>
    <row r="16" spans="1:14" ht="16.2">
      <c r="A16" s="96"/>
      <c r="B16" s="96"/>
      <c r="C16" s="96"/>
      <c r="D16" s="96"/>
      <c r="E16" s="96"/>
      <c r="F16" s="97"/>
      <c r="G16" s="97"/>
      <c r="H16" s="97"/>
      <c r="I16" s="97"/>
      <c r="J16" s="97"/>
      <c r="K16" s="97"/>
    </row>
    <row r="17" spans="1:12" ht="16.2">
      <c r="A17" s="96" t="s">
        <v>13783</v>
      </c>
      <c r="B17" s="96"/>
      <c r="C17" s="96"/>
      <c r="D17" s="96"/>
      <c r="E17" s="96"/>
      <c r="F17" s="97"/>
      <c r="G17" s="97"/>
      <c r="H17" s="97"/>
      <c r="I17" s="97"/>
      <c r="J17" s="97"/>
      <c r="K17" s="97"/>
      <c r="L17" t="s">
        <v>13739</v>
      </c>
    </row>
    <row r="19" spans="1:12" ht="15">
      <c r="A19" s="82" t="s">
        <v>644</v>
      </c>
      <c r="B19" s="82" t="s">
        <v>645</v>
      </c>
      <c r="C19" s="82" t="s">
        <v>646</v>
      </c>
      <c r="E19" s="82" t="s">
        <v>644</v>
      </c>
      <c r="F19" s="82" t="s">
        <v>645</v>
      </c>
      <c r="G19" s="82" t="s">
        <v>646</v>
      </c>
      <c r="I19" s="82" t="s">
        <v>644</v>
      </c>
      <c r="J19" s="82" t="s">
        <v>645</v>
      </c>
      <c r="K19" s="82" t="s">
        <v>646</v>
      </c>
    </row>
    <row r="20" spans="1:12" ht="15">
      <c r="A20" s="83" t="s">
        <v>7121</v>
      </c>
      <c r="B20" s="83" t="s">
        <v>357</v>
      </c>
      <c r="C20" s="83" t="s">
        <v>648</v>
      </c>
      <c r="E20" s="83" t="s">
        <v>7122</v>
      </c>
      <c r="F20" s="83" t="s">
        <v>1127</v>
      </c>
      <c r="G20" s="83" t="s">
        <v>650</v>
      </c>
      <c r="I20" s="83" t="s">
        <v>7123</v>
      </c>
      <c r="J20" s="83" t="s">
        <v>1015</v>
      </c>
      <c r="K20" s="83" t="s">
        <v>650</v>
      </c>
    </row>
    <row r="21" spans="1:12" ht="15">
      <c r="A21" s="83" t="s">
        <v>7124</v>
      </c>
      <c r="B21" s="83" t="s">
        <v>367</v>
      </c>
      <c r="C21" s="83" t="s">
        <v>650</v>
      </c>
      <c r="E21" s="83" t="s">
        <v>7125</v>
      </c>
      <c r="F21" s="83" t="s">
        <v>1015</v>
      </c>
      <c r="G21" s="83" t="s">
        <v>650</v>
      </c>
      <c r="I21" s="83" t="s">
        <v>7126</v>
      </c>
      <c r="J21" s="83" t="s">
        <v>1015</v>
      </c>
      <c r="K21" s="83" t="s">
        <v>650</v>
      </c>
    </row>
    <row r="22" spans="1:12" ht="15">
      <c r="A22" s="83" t="s">
        <v>7127</v>
      </c>
      <c r="B22" s="83" t="s">
        <v>377</v>
      </c>
      <c r="C22" s="83" t="s">
        <v>652</v>
      </c>
      <c r="E22" s="83" t="s">
        <v>7128</v>
      </c>
      <c r="F22" s="83" t="s">
        <v>1015</v>
      </c>
      <c r="G22" s="83" t="s">
        <v>650</v>
      </c>
      <c r="I22" s="83" t="s">
        <v>7129</v>
      </c>
      <c r="J22" s="83" t="s">
        <v>688</v>
      </c>
      <c r="K22" s="83" t="s">
        <v>650</v>
      </c>
    </row>
    <row r="23" spans="1:12" ht="15">
      <c r="A23" s="83" t="s">
        <v>7130</v>
      </c>
      <c r="B23" s="83" t="s">
        <v>342</v>
      </c>
      <c r="C23" s="83" t="s">
        <v>654</v>
      </c>
      <c r="E23" s="83" t="s">
        <v>7131</v>
      </c>
      <c r="F23" s="83" t="s">
        <v>1015</v>
      </c>
      <c r="G23" s="83" t="s">
        <v>650</v>
      </c>
      <c r="I23" s="83" t="s">
        <v>7132</v>
      </c>
      <c r="J23" s="83" t="s">
        <v>688</v>
      </c>
      <c r="K23" s="83" t="s">
        <v>650</v>
      </c>
    </row>
    <row r="24" spans="1:12" ht="15">
      <c r="A24" s="83" t="s">
        <v>7133</v>
      </c>
      <c r="B24" s="83" t="s">
        <v>377</v>
      </c>
      <c r="C24" s="83" t="s">
        <v>652</v>
      </c>
      <c r="E24" s="83" t="s">
        <v>7134</v>
      </c>
      <c r="F24" s="83" t="s">
        <v>1015</v>
      </c>
      <c r="G24" s="83" t="s">
        <v>650</v>
      </c>
      <c r="I24" s="83" t="s">
        <v>7135</v>
      </c>
      <c r="J24" s="83" t="s">
        <v>688</v>
      </c>
      <c r="K24" s="83" t="s">
        <v>650</v>
      </c>
    </row>
    <row r="25" spans="1:12" ht="15">
      <c r="A25" s="83" t="s">
        <v>7136</v>
      </c>
      <c r="B25" s="83" t="s">
        <v>367</v>
      </c>
      <c r="C25" s="83" t="s">
        <v>650</v>
      </c>
      <c r="E25" s="83" t="s">
        <v>7137</v>
      </c>
      <c r="F25" s="83" t="s">
        <v>1015</v>
      </c>
      <c r="G25" s="83" t="s">
        <v>650</v>
      </c>
      <c r="I25" s="83" t="s">
        <v>7138</v>
      </c>
      <c r="J25" s="83" t="s">
        <v>688</v>
      </c>
      <c r="K25" s="83" t="s">
        <v>650</v>
      </c>
    </row>
    <row r="26" spans="1:12" ht="15">
      <c r="A26" s="83" t="s">
        <v>7139</v>
      </c>
      <c r="B26" s="83" t="s">
        <v>370</v>
      </c>
      <c r="C26" s="83" t="s">
        <v>658</v>
      </c>
      <c r="E26" s="83" t="s">
        <v>7140</v>
      </c>
      <c r="F26" s="83" t="s">
        <v>1127</v>
      </c>
      <c r="G26" s="83" t="s">
        <v>650</v>
      </c>
      <c r="I26" s="83" t="s">
        <v>7141</v>
      </c>
      <c r="J26" s="83" t="s">
        <v>688</v>
      </c>
      <c r="K26" s="83" t="s">
        <v>650</v>
      </c>
    </row>
    <row r="27" spans="1:12" ht="15">
      <c r="A27" s="83" t="s">
        <v>7142</v>
      </c>
      <c r="B27" s="83" t="s">
        <v>394</v>
      </c>
      <c r="C27" s="83" t="s">
        <v>660</v>
      </c>
      <c r="E27" s="83" t="s">
        <v>7143</v>
      </c>
      <c r="F27" s="83" t="s">
        <v>1015</v>
      </c>
      <c r="G27" s="83" t="s">
        <v>650</v>
      </c>
      <c r="I27" s="83" t="s">
        <v>7144</v>
      </c>
      <c r="J27" s="83" t="s">
        <v>1721</v>
      </c>
      <c r="K27" s="83" t="s">
        <v>654</v>
      </c>
    </row>
    <row r="28" spans="1:12" ht="15">
      <c r="A28" s="83" t="s">
        <v>7145</v>
      </c>
      <c r="B28" s="83" t="s">
        <v>389</v>
      </c>
      <c r="C28" s="83" t="s">
        <v>662</v>
      </c>
      <c r="E28" s="83" t="s">
        <v>7146</v>
      </c>
      <c r="F28" s="83" t="s">
        <v>1015</v>
      </c>
      <c r="G28" s="83" t="s">
        <v>650</v>
      </c>
      <c r="I28" s="83" t="s">
        <v>7147</v>
      </c>
      <c r="J28" s="83" t="s">
        <v>367</v>
      </c>
      <c r="K28" s="83" t="s">
        <v>650</v>
      </c>
    </row>
    <row r="29" spans="1:12" ht="15">
      <c r="A29" s="83" t="s">
        <v>7148</v>
      </c>
      <c r="B29" s="83" t="s">
        <v>394</v>
      </c>
      <c r="C29" s="83" t="s">
        <v>660</v>
      </c>
      <c r="E29" s="83" t="s">
        <v>7149</v>
      </c>
      <c r="F29" s="83" t="s">
        <v>1015</v>
      </c>
      <c r="G29" s="83" t="s">
        <v>650</v>
      </c>
      <c r="I29" s="83" t="s">
        <v>7150</v>
      </c>
      <c r="J29" s="83" t="s">
        <v>367</v>
      </c>
      <c r="K29" s="83" t="s">
        <v>650</v>
      </c>
    </row>
    <row r="30" spans="1:12" ht="15">
      <c r="A30" s="83" t="s">
        <v>7151</v>
      </c>
      <c r="B30" s="83" t="s">
        <v>665</v>
      </c>
      <c r="C30" s="83" t="s">
        <v>666</v>
      </c>
      <c r="E30" s="83" t="s">
        <v>7152</v>
      </c>
      <c r="F30" s="83" t="s">
        <v>1127</v>
      </c>
      <c r="G30" s="83" t="s">
        <v>650</v>
      </c>
      <c r="I30" s="83" t="s">
        <v>7153</v>
      </c>
      <c r="J30" s="83" t="s">
        <v>367</v>
      </c>
      <c r="K30" s="83" t="s">
        <v>650</v>
      </c>
    </row>
    <row r="31" spans="1:12" ht="15">
      <c r="A31" s="83" t="s">
        <v>7154</v>
      </c>
      <c r="B31" s="83" t="s">
        <v>367</v>
      </c>
      <c r="C31" s="83" t="s">
        <v>650</v>
      </c>
      <c r="E31" s="83" t="s">
        <v>7155</v>
      </c>
      <c r="F31" s="83" t="s">
        <v>1015</v>
      </c>
      <c r="G31" s="83" t="s">
        <v>650</v>
      </c>
      <c r="I31" s="83" t="s">
        <v>7156</v>
      </c>
      <c r="J31" s="83" t="s">
        <v>367</v>
      </c>
      <c r="K31" s="83" t="s">
        <v>650</v>
      </c>
    </row>
    <row r="32" spans="1:12" ht="15">
      <c r="A32" s="83" t="s">
        <v>7157</v>
      </c>
      <c r="B32" s="83" t="s">
        <v>377</v>
      </c>
      <c r="C32" s="83" t="s">
        <v>652</v>
      </c>
      <c r="E32" s="83" t="s">
        <v>7158</v>
      </c>
      <c r="F32" s="83" t="s">
        <v>1015</v>
      </c>
      <c r="G32" s="83" t="s">
        <v>650</v>
      </c>
      <c r="I32" s="83" t="s">
        <v>7159</v>
      </c>
      <c r="J32" s="83" t="s">
        <v>367</v>
      </c>
      <c r="K32" s="83" t="s">
        <v>650</v>
      </c>
    </row>
    <row r="33" spans="1:11" ht="15">
      <c r="A33" s="83" t="s">
        <v>7160</v>
      </c>
      <c r="B33" s="83" t="s">
        <v>334</v>
      </c>
      <c r="C33" s="83" t="s">
        <v>670</v>
      </c>
      <c r="E33" s="83" t="s">
        <v>7161</v>
      </c>
      <c r="F33" s="83" t="s">
        <v>1015</v>
      </c>
      <c r="G33" s="83" t="s">
        <v>650</v>
      </c>
      <c r="I33" s="83" t="s">
        <v>7162</v>
      </c>
      <c r="J33" s="83" t="s">
        <v>367</v>
      </c>
      <c r="K33" s="83" t="s">
        <v>650</v>
      </c>
    </row>
    <row r="34" spans="1:11" ht="15">
      <c r="A34" s="83" t="s">
        <v>7163</v>
      </c>
      <c r="B34" s="83" t="s">
        <v>334</v>
      </c>
      <c r="C34" s="83" t="s">
        <v>670</v>
      </c>
      <c r="E34" s="83" t="s">
        <v>7164</v>
      </c>
      <c r="F34" s="83" t="s">
        <v>1015</v>
      </c>
      <c r="G34" s="83" t="s">
        <v>650</v>
      </c>
      <c r="I34" s="83" t="s">
        <v>7165</v>
      </c>
      <c r="J34" s="83" t="s">
        <v>367</v>
      </c>
      <c r="K34" s="83" t="s">
        <v>650</v>
      </c>
    </row>
    <row r="35" spans="1:11" ht="15">
      <c r="A35" s="83" t="s">
        <v>7166</v>
      </c>
      <c r="B35" s="83" t="s">
        <v>370</v>
      </c>
      <c r="C35" s="83" t="s">
        <v>658</v>
      </c>
      <c r="E35" s="83" t="s">
        <v>7167</v>
      </c>
      <c r="F35" s="83" t="s">
        <v>1015</v>
      </c>
      <c r="G35" s="83" t="s">
        <v>650</v>
      </c>
      <c r="I35" s="83" t="s">
        <v>7168</v>
      </c>
      <c r="J35" s="83" t="s">
        <v>367</v>
      </c>
      <c r="K35" s="83" t="s">
        <v>650</v>
      </c>
    </row>
    <row r="36" spans="1:11" ht="15">
      <c r="A36" s="83" t="s">
        <v>7169</v>
      </c>
      <c r="B36" s="83" t="s">
        <v>377</v>
      </c>
      <c r="C36" s="83" t="s">
        <v>652</v>
      </c>
      <c r="E36" s="83" t="s">
        <v>7170</v>
      </c>
      <c r="F36" s="83" t="s">
        <v>1015</v>
      </c>
      <c r="G36" s="83" t="s">
        <v>650</v>
      </c>
      <c r="I36" s="83" t="s">
        <v>7171</v>
      </c>
      <c r="J36" s="83" t="s">
        <v>367</v>
      </c>
      <c r="K36" s="83" t="s">
        <v>650</v>
      </c>
    </row>
    <row r="37" spans="1:11" ht="15">
      <c r="A37" s="83" t="s">
        <v>7172</v>
      </c>
      <c r="B37" s="83" t="s">
        <v>334</v>
      </c>
      <c r="C37" s="83" t="s">
        <v>670</v>
      </c>
      <c r="E37" s="83" t="s">
        <v>7173</v>
      </c>
      <c r="F37" s="83" t="s">
        <v>1127</v>
      </c>
      <c r="G37" s="83" t="s">
        <v>650</v>
      </c>
      <c r="I37" s="83" t="s">
        <v>7174</v>
      </c>
      <c r="J37" s="83" t="s">
        <v>367</v>
      </c>
      <c r="K37" s="83" t="s">
        <v>650</v>
      </c>
    </row>
    <row r="38" spans="1:11" ht="15">
      <c r="A38" s="83" t="s">
        <v>7175</v>
      </c>
      <c r="B38" s="83" t="s">
        <v>351</v>
      </c>
      <c r="C38" s="83" t="s">
        <v>676</v>
      </c>
      <c r="E38" s="83" t="s">
        <v>7176</v>
      </c>
      <c r="F38" s="83" t="s">
        <v>1127</v>
      </c>
      <c r="G38" s="83" t="s">
        <v>650</v>
      </c>
      <c r="I38" s="83" t="s">
        <v>7177</v>
      </c>
      <c r="J38" s="83" t="s">
        <v>688</v>
      </c>
      <c r="K38" s="83" t="s">
        <v>650</v>
      </c>
    </row>
    <row r="39" spans="1:11" ht="15">
      <c r="A39" s="83" t="s">
        <v>7178</v>
      </c>
      <c r="B39" s="83" t="s">
        <v>334</v>
      </c>
      <c r="C39" s="83" t="s">
        <v>670</v>
      </c>
      <c r="E39" s="83" t="s">
        <v>7179</v>
      </c>
      <c r="F39" s="83" t="s">
        <v>1015</v>
      </c>
      <c r="G39" s="83" t="s">
        <v>650</v>
      </c>
      <c r="I39" s="83" t="s">
        <v>7180</v>
      </c>
      <c r="J39" s="83" t="s">
        <v>688</v>
      </c>
      <c r="K39" s="83" t="s">
        <v>650</v>
      </c>
    </row>
    <row r="40" spans="1:11" ht="15">
      <c r="A40" s="83" t="s">
        <v>7181</v>
      </c>
      <c r="B40" s="83" t="s">
        <v>370</v>
      </c>
      <c r="C40" s="83" t="s">
        <v>658</v>
      </c>
      <c r="E40" s="83" t="s">
        <v>7182</v>
      </c>
      <c r="F40" s="83" t="s">
        <v>1127</v>
      </c>
      <c r="G40" s="83" t="s">
        <v>650</v>
      </c>
      <c r="I40" s="83" t="s">
        <v>7183</v>
      </c>
      <c r="J40" s="83" t="s">
        <v>688</v>
      </c>
      <c r="K40" s="83" t="s">
        <v>650</v>
      </c>
    </row>
    <row r="41" spans="1:11" ht="15">
      <c r="A41" s="83" t="s">
        <v>7184</v>
      </c>
      <c r="B41" s="83" t="s">
        <v>370</v>
      </c>
      <c r="C41" s="83" t="s">
        <v>658</v>
      </c>
      <c r="E41" s="83" t="s">
        <v>7185</v>
      </c>
      <c r="F41" s="83" t="s">
        <v>1127</v>
      </c>
      <c r="G41" s="83" t="s">
        <v>650</v>
      </c>
      <c r="I41" s="83" t="s">
        <v>7186</v>
      </c>
      <c r="J41" s="83" t="s">
        <v>688</v>
      </c>
      <c r="K41" s="83" t="s">
        <v>650</v>
      </c>
    </row>
    <row r="42" spans="1:11" ht="15">
      <c r="A42" s="83" t="s">
        <v>7187</v>
      </c>
      <c r="B42" s="83" t="s">
        <v>362</v>
      </c>
      <c r="C42" s="83" t="s">
        <v>681</v>
      </c>
      <c r="E42" s="83" t="s">
        <v>7188</v>
      </c>
      <c r="F42" s="83" t="s">
        <v>1127</v>
      </c>
      <c r="G42" s="83" t="s">
        <v>650</v>
      </c>
      <c r="I42" s="83" t="s">
        <v>7189</v>
      </c>
      <c r="J42" s="83" t="s">
        <v>367</v>
      </c>
      <c r="K42" s="83" t="s">
        <v>650</v>
      </c>
    </row>
    <row r="43" spans="1:11" ht="15">
      <c r="A43" s="83" t="s">
        <v>7190</v>
      </c>
      <c r="B43" s="83" t="s">
        <v>362</v>
      </c>
      <c r="C43" s="83" t="s">
        <v>681</v>
      </c>
      <c r="E43" s="83" t="s">
        <v>7191</v>
      </c>
      <c r="F43" s="83" t="s">
        <v>1127</v>
      </c>
      <c r="G43" s="83" t="s">
        <v>650</v>
      </c>
      <c r="I43" s="83" t="s">
        <v>7192</v>
      </c>
      <c r="J43" s="83" t="s">
        <v>367</v>
      </c>
      <c r="K43" s="83" t="s">
        <v>650</v>
      </c>
    </row>
    <row r="44" spans="1:11" ht="15">
      <c r="A44" s="83" t="s">
        <v>7193</v>
      </c>
      <c r="B44" s="83" t="s">
        <v>362</v>
      </c>
      <c r="C44" s="83" t="s">
        <v>681</v>
      </c>
      <c r="E44" s="83" t="s">
        <v>7194</v>
      </c>
      <c r="F44" s="83" t="s">
        <v>1127</v>
      </c>
      <c r="G44" s="83" t="s">
        <v>650</v>
      </c>
      <c r="I44" s="83" t="s">
        <v>7195</v>
      </c>
      <c r="J44" s="83" t="s">
        <v>367</v>
      </c>
      <c r="K44" s="83" t="s">
        <v>650</v>
      </c>
    </row>
    <row r="45" spans="1:11" ht="15">
      <c r="A45" s="83" t="s">
        <v>7196</v>
      </c>
      <c r="B45" s="83" t="s">
        <v>370</v>
      </c>
      <c r="C45" s="83" t="s">
        <v>658</v>
      </c>
      <c r="E45" s="83" t="s">
        <v>7197</v>
      </c>
      <c r="F45" s="83" t="s">
        <v>1127</v>
      </c>
      <c r="G45" s="83" t="s">
        <v>650</v>
      </c>
      <c r="I45" s="83" t="s">
        <v>7198</v>
      </c>
      <c r="J45" s="83" t="s">
        <v>367</v>
      </c>
      <c r="K45" s="83" t="s">
        <v>650</v>
      </c>
    </row>
    <row r="46" spans="1:11" ht="15">
      <c r="A46" s="83" t="s">
        <v>7199</v>
      </c>
      <c r="B46" s="83" t="s">
        <v>367</v>
      </c>
      <c r="C46" s="83" t="s">
        <v>650</v>
      </c>
      <c r="E46" s="83" t="s">
        <v>7200</v>
      </c>
      <c r="F46" s="83" t="s">
        <v>1127</v>
      </c>
      <c r="G46" s="83" t="s">
        <v>650</v>
      </c>
      <c r="I46" s="83" t="s">
        <v>7201</v>
      </c>
      <c r="J46" s="83" t="s">
        <v>367</v>
      </c>
      <c r="K46" s="83" t="s">
        <v>650</v>
      </c>
    </row>
    <row r="47" spans="1:11" ht="15">
      <c r="A47" s="83" t="s">
        <v>7202</v>
      </c>
      <c r="B47" s="83" t="s">
        <v>389</v>
      </c>
      <c r="C47" s="83" t="s">
        <v>662</v>
      </c>
      <c r="E47" s="83" t="s">
        <v>7203</v>
      </c>
      <c r="F47" s="83" t="s">
        <v>1127</v>
      </c>
      <c r="G47" s="83" t="s">
        <v>650</v>
      </c>
      <c r="I47" s="83" t="s">
        <v>7204</v>
      </c>
      <c r="J47" s="83" t="s">
        <v>367</v>
      </c>
      <c r="K47" s="83" t="s">
        <v>650</v>
      </c>
    </row>
    <row r="48" spans="1:11" ht="15">
      <c r="A48" s="83" t="s">
        <v>7205</v>
      </c>
      <c r="B48" s="83" t="s">
        <v>688</v>
      </c>
      <c r="C48" s="83" t="s">
        <v>650</v>
      </c>
      <c r="E48" s="83" t="s">
        <v>7206</v>
      </c>
      <c r="F48" s="83" t="s">
        <v>1127</v>
      </c>
      <c r="G48" s="83" t="s">
        <v>650</v>
      </c>
      <c r="I48" s="83" t="s">
        <v>7207</v>
      </c>
      <c r="J48" s="83" t="s">
        <v>367</v>
      </c>
      <c r="K48" s="83" t="s">
        <v>650</v>
      </c>
    </row>
    <row r="49" spans="1:11" ht="15">
      <c r="A49" s="83" t="s">
        <v>7208</v>
      </c>
      <c r="B49" s="83" t="s">
        <v>665</v>
      </c>
      <c r="C49" s="83" t="s">
        <v>666</v>
      </c>
      <c r="E49" s="83" t="s">
        <v>7209</v>
      </c>
      <c r="F49" s="83" t="s">
        <v>1015</v>
      </c>
      <c r="G49" s="83" t="s">
        <v>650</v>
      </c>
      <c r="I49" s="83" t="s">
        <v>7210</v>
      </c>
      <c r="J49" s="83" t="s">
        <v>367</v>
      </c>
      <c r="K49" s="83" t="s">
        <v>650</v>
      </c>
    </row>
    <row r="50" spans="1:11" ht="15">
      <c r="A50" s="83" t="s">
        <v>7211</v>
      </c>
      <c r="B50" s="83" t="s">
        <v>691</v>
      </c>
      <c r="C50" s="83" t="s">
        <v>670</v>
      </c>
      <c r="E50" s="83" t="s">
        <v>7212</v>
      </c>
      <c r="F50" s="83" t="s">
        <v>1015</v>
      </c>
      <c r="G50" s="83" t="s">
        <v>650</v>
      </c>
      <c r="I50" s="83" t="s">
        <v>7213</v>
      </c>
      <c r="J50" s="83" t="s">
        <v>688</v>
      </c>
      <c r="K50" s="83" t="s">
        <v>650</v>
      </c>
    </row>
    <row r="51" spans="1:11" ht="15">
      <c r="A51" s="83" t="s">
        <v>7214</v>
      </c>
      <c r="B51" s="83" t="s">
        <v>691</v>
      </c>
      <c r="C51" s="83" t="s">
        <v>670</v>
      </c>
      <c r="E51" s="83" t="s">
        <v>7215</v>
      </c>
      <c r="F51" s="83" t="s">
        <v>1015</v>
      </c>
      <c r="G51" s="83" t="s">
        <v>650</v>
      </c>
      <c r="I51" s="83" t="s">
        <v>7216</v>
      </c>
      <c r="J51" s="83" t="s">
        <v>367</v>
      </c>
      <c r="K51" s="83" t="s">
        <v>650</v>
      </c>
    </row>
    <row r="52" spans="1:11" ht="15">
      <c r="A52" s="83" t="s">
        <v>7217</v>
      </c>
      <c r="B52" s="83" t="s">
        <v>691</v>
      </c>
      <c r="C52" s="83" t="s">
        <v>670</v>
      </c>
      <c r="E52" s="83" t="s">
        <v>7218</v>
      </c>
      <c r="F52" s="83" t="s">
        <v>1015</v>
      </c>
      <c r="G52" s="83" t="s">
        <v>650</v>
      </c>
      <c r="I52" s="83" t="s">
        <v>7219</v>
      </c>
      <c r="J52" s="83" t="s">
        <v>367</v>
      </c>
      <c r="K52" s="83" t="s">
        <v>650</v>
      </c>
    </row>
    <row r="53" spans="1:11" ht="15">
      <c r="A53" s="83" t="s">
        <v>7220</v>
      </c>
      <c r="B53" s="83" t="s">
        <v>691</v>
      </c>
      <c r="C53" s="83" t="s">
        <v>670</v>
      </c>
      <c r="E53" s="83" t="s">
        <v>7221</v>
      </c>
      <c r="F53" s="83" t="s">
        <v>1015</v>
      </c>
      <c r="G53" s="83" t="s">
        <v>650</v>
      </c>
      <c r="I53" s="83" t="s">
        <v>7222</v>
      </c>
      <c r="J53" s="83" t="s">
        <v>367</v>
      </c>
      <c r="K53" s="83" t="s">
        <v>650</v>
      </c>
    </row>
    <row r="54" spans="1:11" ht="15">
      <c r="A54" s="83" t="s">
        <v>7223</v>
      </c>
      <c r="B54" s="83" t="s">
        <v>691</v>
      </c>
      <c r="C54" s="83" t="s">
        <v>670</v>
      </c>
      <c r="E54" s="83" t="s">
        <v>7224</v>
      </c>
      <c r="F54" s="83" t="s">
        <v>1015</v>
      </c>
      <c r="G54" s="83" t="s">
        <v>650</v>
      </c>
      <c r="I54" s="83" t="s">
        <v>7225</v>
      </c>
      <c r="J54" s="83" t="s">
        <v>367</v>
      </c>
      <c r="K54" s="83" t="s">
        <v>650</v>
      </c>
    </row>
    <row r="55" spans="1:11" ht="15">
      <c r="A55" s="83" t="s">
        <v>7226</v>
      </c>
      <c r="B55" s="83" t="s">
        <v>691</v>
      </c>
      <c r="C55" s="83" t="s">
        <v>670</v>
      </c>
      <c r="E55" s="83" t="s">
        <v>7227</v>
      </c>
      <c r="F55" s="83" t="s">
        <v>1015</v>
      </c>
      <c r="G55" s="83" t="s">
        <v>650</v>
      </c>
      <c r="I55" s="83" t="s">
        <v>7228</v>
      </c>
      <c r="J55" s="83" t="s">
        <v>367</v>
      </c>
      <c r="K55" s="83" t="s">
        <v>650</v>
      </c>
    </row>
    <row r="56" spans="1:11" ht="15">
      <c r="A56" s="83" t="s">
        <v>7229</v>
      </c>
      <c r="B56" s="83" t="s">
        <v>698</v>
      </c>
      <c r="C56" s="83" t="s">
        <v>670</v>
      </c>
      <c r="E56" s="83" t="s">
        <v>7230</v>
      </c>
      <c r="F56" s="83" t="s">
        <v>1127</v>
      </c>
      <c r="G56" s="83" t="s">
        <v>650</v>
      </c>
      <c r="I56" s="83" t="s">
        <v>7231</v>
      </c>
      <c r="J56" s="83" t="s">
        <v>367</v>
      </c>
      <c r="K56" s="83" t="s">
        <v>650</v>
      </c>
    </row>
    <row r="57" spans="1:11" ht="15">
      <c r="A57" s="83" t="s">
        <v>7232</v>
      </c>
      <c r="B57" s="83" t="s">
        <v>698</v>
      </c>
      <c r="C57" s="83" t="s">
        <v>670</v>
      </c>
      <c r="E57" s="83" t="s">
        <v>7233</v>
      </c>
      <c r="F57" s="83" t="s">
        <v>1127</v>
      </c>
      <c r="G57" s="83" t="s">
        <v>650</v>
      </c>
      <c r="I57" s="83" t="s">
        <v>7234</v>
      </c>
      <c r="J57" s="83" t="s">
        <v>367</v>
      </c>
      <c r="K57" s="83" t="s">
        <v>650</v>
      </c>
    </row>
    <row r="58" spans="1:11" ht="15">
      <c r="A58" s="83" t="s">
        <v>7235</v>
      </c>
      <c r="B58" s="83" t="s">
        <v>698</v>
      </c>
      <c r="C58" s="83" t="s">
        <v>670</v>
      </c>
      <c r="E58" s="83" t="s">
        <v>7236</v>
      </c>
      <c r="F58" s="83" t="s">
        <v>1015</v>
      </c>
      <c r="G58" s="83" t="s">
        <v>650</v>
      </c>
      <c r="I58" s="83" t="s">
        <v>7237</v>
      </c>
      <c r="J58" s="83" t="s">
        <v>1015</v>
      </c>
      <c r="K58" s="83" t="s">
        <v>650</v>
      </c>
    </row>
    <row r="59" spans="1:11" ht="15">
      <c r="A59" s="83" t="s">
        <v>7238</v>
      </c>
      <c r="B59" s="83" t="s">
        <v>698</v>
      </c>
      <c r="C59" s="83" t="s">
        <v>670</v>
      </c>
      <c r="E59" s="83" t="s">
        <v>7239</v>
      </c>
      <c r="F59" s="83" t="s">
        <v>1127</v>
      </c>
      <c r="G59" s="83" t="s">
        <v>650</v>
      </c>
      <c r="I59" s="83" t="s">
        <v>7240</v>
      </c>
      <c r="J59" s="83" t="s">
        <v>688</v>
      </c>
      <c r="K59" s="83" t="s">
        <v>650</v>
      </c>
    </row>
    <row r="60" spans="1:11" ht="15">
      <c r="A60" s="83" t="s">
        <v>7241</v>
      </c>
      <c r="B60" s="83" t="s">
        <v>698</v>
      </c>
      <c r="C60" s="83" t="s">
        <v>670</v>
      </c>
      <c r="E60" s="83" t="s">
        <v>7242</v>
      </c>
      <c r="F60" s="83" t="s">
        <v>1127</v>
      </c>
      <c r="G60" s="83" t="s">
        <v>650</v>
      </c>
      <c r="I60" s="83" t="s">
        <v>7243</v>
      </c>
      <c r="J60" s="83" t="s">
        <v>688</v>
      </c>
      <c r="K60" s="83" t="s">
        <v>650</v>
      </c>
    </row>
    <row r="61" spans="1:11" ht="15">
      <c r="A61" s="83" t="s">
        <v>7244</v>
      </c>
      <c r="B61" s="83" t="s">
        <v>698</v>
      </c>
      <c r="C61" s="83" t="s">
        <v>670</v>
      </c>
      <c r="E61" s="83" t="s">
        <v>7245</v>
      </c>
      <c r="F61" s="83" t="s">
        <v>1127</v>
      </c>
      <c r="G61" s="83" t="s">
        <v>650</v>
      </c>
      <c r="I61" s="83" t="s">
        <v>7246</v>
      </c>
      <c r="J61" s="83" t="s">
        <v>688</v>
      </c>
      <c r="K61" s="83" t="s">
        <v>650</v>
      </c>
    </row>
    <row r="62" spans="1:11" ht="15">
      <c r="A62" s="83" t="s">
        <v>7247</v>
      </c>
      <c r="B62" s="83" t="s">
        <v>698</v>
      </c>
      <c r="C62" s="83" t="s">
        <v>670</v>
      </c>
      <c r="E62" s="83" t="s">
        <v>7248</v>
      </c>
      <c r="F62" s="83" t="s">
        <v>1127</v>
      </c>
      <c r="G62" s="83" t="s">
        <v>650</v>
      </c>
      <c r="I62" s="83" t="s">
        <v>7249</v>
      </c>
      <c r="J62" s="83" t="s">
        <v>688</v>
      </c>
      <c r="K62" s="83" t="s">
        <v>650</v>
      </c>
    </row>
    <row r="63" spans="1:11" ht="15">
      <c r="A63" s="83" t="s">
        <v>7250</v>
      </c>
      <c r="B63" s="83" t="s">
        <v>698</v>
      </c>
      <c r="C63" s="83" t="s">
        <v>670</v>
      </c>
      <c r="E63" s="83" t="s">
        <v>7251</v>
      </c>
      <c r="F63" s="83" t="s">
        <v>1127</v>
      </c>
      <c r="G63" s="83" t="s">
        <v>650</v>
      </c>
      <c r="I63" s="83" t="s">
        <v>7252</v>
      </c>
      <c r="J63" s="83" t="s">
        <v>688</v>
      </c>
      <c r="K63" s="83" t="s">
        <v>650</v>
      </c>
    </row>
    <row r="64" spans="1:11" ht="15">
      <c r="A64" s="83" t="s">
        <v>7253</v>
      </c>
      <c r="B64" s="83" t="s">
        <v>698</v>
      </c>
      <c r="C64" s="83" t="s">
        <v>670</v>
      </c>
      <c r="E64" s="83" t="s">
        <v>7254</v>
      </c>
      <c r="F64" s="83" t="s">
        <v>1127</v>
      </c>
      <c r="G64" s="83" t="s">
        <v>650</v>
      </c>
      <c r="I64" s="83" t="s">
        <v>7255</v>
      </c>
      <c r="J64" s="83" t="s">
        <v>342</v>
      </c>
      <c r="K64" s="83" t="s">
        <v>654</v>
      </c>
    </row>
    <row r="65" spans="1:11" ht="15">
      <c r="A65" s="83" t="s">
        <v>7256</v>
      </c>
      <c r="B65" s="83" t="s">
        <v>698</v>
      </c>
      <c r="C65" s="83" t="s">
        <v>670</v>
      </c>
      <c r="E65" s="83" t="s">
        <v>7257</v>
      </c>
      <c r="F65" s="83" t="s">
        <v>1127</v>
      </c>
      <c r="G65" s="83" t="s">
        <v>650</v>
      </c>
      <c r="I65" s="83" t="s">
        <v>7258</v>
      </c>
      <c r="J65" s="83" t="s">
        <v>1015</v>
      </c>
      <c r="K65" s="83" t="s">
        <v>650</v>
      </c>
    </row>
    <row r="66" spans="1:11" ht="15">
      <c r="A66" s="83" t="s">
        <v>7259</v>
      </c>
      <c r="B66" s="83" t="s">
        <v>698</v>
      </c>
      <c r="C66" s="83" t="s">
        <v>670</v>
      </c>
      <c r="E66" s="83" t="s">
        <v>7260</v>
      </c>
      <c r="F66" s="83" t="s">
        <v>1127</v>
      </c>
      <c r="G66" s="83" t="s">
        <v>650</v>
      </c>
      <c r="I66" s="83" t="s">
        <v>7261</v>
      </c>
      <c r="J66" s="83" t="s">
        <v>1015</v>
      </c>
      <c r="K66" s="83" t="s">
        <v>650</v>
      </c>
    </row>
    <row r="67" spans="1:11" ht="15">
      <c r="A67" s="83" t="s">
        <v>7262</v>
      </c>
      <c r="B67" s="83" t="s">
        <v>698</v>
      </c>
      <c r="C67" s="83" t="s">
        <v>670</v>
      </c>
      <c r="E67" s="83" t="s">
        <v>7263</v>
      </c>
      <c r="F67" s="83" t="s">
        <v>1015</v>
      </c>
      <c r="G67" s="83" t="s">
        <v>650</v>
      </c>
      <c r="I67" s="83" t="s">
        <v>7264</v>
      </c>
      <c r="J67" s="83" t="s">
        <v>1015</v>
      </c>
      <c r="K67" s="83" t="s">
        <v>650</v>
      </c>
    </row>
    <row r="68" spans="1:11" ht="15">
      <c r="A68" s="83" t="s">
        <v>7265</v>
      </c>
      <c r="B68" s="83" t="s">
        <v>698</v>
      </c>
      <c r="C68" s="83" t="s">
        <v>670</v>
      </c>
      <c r="E68" s="83" t="s">
        <v>7266</v>
      </c>
      <c r="F68" s="83" t="s">
        <v>1015</v>
      </c>
      <c r="G68" s="83" t="s">
        <v>650</v>
      </c>
      <c r="I68" s="83" t="s">
        <v>7267</v>
      </c>
      <c r="J68" s="83" t="s">
        <v>1015</v>
      </c>
      <c r="K68" s="83" t="s">
        <v>650</v>
      </c>
    </row>
    <row r="69" spans="1:11" ht="15">
      <c r="A69" s="83" t="s">
        <v>7268</v>
      </c>
      <c r="B69" s="83" t="s">
        <v>698</v>
      </c>
      <c r="C69" s="83" t="s">
        <v>670</v>
      </c>
      <c r="E69" s="83" t="s">
        <v>7269</v>
      </c>
      <c r="F69" s="83" t="s">
        <v>1127</v>
      </c>
      <c r="G69" s="83" t="s">
        <v>650</v>
      </c>
      <c r="I69" s="83" t="s">
        <v>7270</v>
      </c>
      <c r="J69" s="83" t="s">
        <v>1015</v>
      </c>
      <c r="K69" s="83" t="s">
        <v>650</v>
      </c>
    </row>
    <row r="70" spans="1:11" ht="15">
      <c r="A70" s="83" t="s">
        <v>7271</v>
      </c>
      <c r="B70" s="83" t="s">
        <v>698</v>
      </c>
      <c r="C70" s="83" t="s">
        <v>670</v>
      </c>
      <c r="E70" s="83" t="s">
        <v>7272</v>
      </c>
      <c r="F70" s="83" t="s">
        <v>1127</v>
      </c>
      <c r="G70" s="83" t="s">
        <v>650</v>
      </c>
      <c r="I70" s="83" t="s">
        <v>7273</v>
      </c>
      <c r="J70" s="83" t="s">
        <v>1015</v>
      </c>
      <c r="K70" s="83" t="s">
        <v>650</v>
      </c>
    </row>
    <row r="71" spans="1:11" ht="15">
      <c r="A71" s="83" t="s">
        <v>7274</v>
      </c>
      <c r="B71" s="83" t="s">
        <v>698</v>
      </c>
      <c r="C71" s="83" t="s">
        <v>670</v>
      </c>
      <c r="E71" s="83" t="s">
        <v>7275</v>
      </c>
      <c r="F71" s="83" t="s">
        <v>1127</v>
      </c>
      <c r="G71" s="83" t="s">
        <v>650</v>
      </c>
      <c r="I71" s="83" t="s">
        <v>7276</v>
      </c>
      <c r="J71" s="83" t="s">
        <v>1015</v>
      </c>
      <c r="K71" s="83" t="s">
        <v>650</v>
      </c>
    </row>
    <row r="72" spans="1:11" ht="15">
      <c r="A72" s="83" t="s">
        <v>7277</v>
      </c>
      <c r="B72" s="83" t="s">
        <v>698</v>
      </c>
      <c r="C72" s="83" t="s">
        <v>670</v>
      </c>
      <c r="E72" s="83" t="s">
        <v>7278</v>
      </c>
      <c r="F72" s="83" t="s">
        <v>1015</v>
      </c>
      <c r="G72" s="83" t="s">
        <v>650</v>
      </c>
      <c r="I72" s="83" t="s">
        <v>7279</v>
      </c>
      <c r="J72" s="83" t="s">
        <v>1015</v>
      </c>
      <c r="K72" s="83" t="s">
        <v>650</v>
      </c>
    </row>
    <row r="73" spans="1:11" ht="15">
      <c r="A73" s="83" t="s">
        <v>7280</v>
      </c>
      <c r="B73" s="83" t="s">
        <v>698</v>
      </c>
      <c r="C73" s="83" t="s">
        <v>670</v>
      </c>
      <c r="E73" s="83" t="s">
        <v>7281</v>
      </c>
      <c r="F73" s="83" t="s">
        <v>1015</v>
      </c>
      <c r="G73" s="83" t="s">
        <v>650</v>
      </c>
      <c r="I73" s="83" t="s">
        <v>7282</v>
      </c>
      <c r="J73" s="83" t="s">
        <v>1015</v>
      </c>
      <c r="K73" s="83" t="s">
        <v>650</v>
      </c>
    </row>
    <row r="74" spans="1:11" ht="15">
      <c r="A74" s="83" t="s">
        <v>7283</v>
      </c>
      <c r="B74" s="83" t="s">
        <v>691</v>
      </c>
      <c r="C74" s="83" t="s">
        <v>670</v>
      </c>
      <c r="E74" s="83" t="s">
        <v>7284</v>
      </c>
      <c r="F74" s="83" t="s">
        <v>1015</v>
      </c>
      <c r="G74" s="83" t="s">
        <v>650</v>
      </c>
      <c r="I74" s="83" t="s">
        <v>7285</v>
      </c>
      <c r="J74" s="83" t="s">
        <v>1015</v>
      </c>
      <c r="K74" s="83" t="s">
        <v>650</v>
      </c>
    </row>
    <row r="75" spans="1:11" ht="15">
      <c r="A75" s="83" t="s">
        <v>7286</v>
      </c>
      <c r="B75" s="83" t="s">
        <v>691</v>
      </c>
      <c r="C75" s="83" t="s">
        <v>670</v>
      </c>
      <c r="E75" s="83" t="s">
        <v>7287</v>
      </c>
      <c r="F75" s="83" t="s">
        <v>1015</v>
      </c>
      <c r="G75" s="83" t="s">
        <v>650</v>
      </c>
      <c r="I75" s="83" t="s">
        <v>7288</v>
      </c>
      <c r="J75" s="83" t="s">
        <v>1015</v>
      </c>
      <c r="K75" s="83" t="s">
        <v>650</v>
      </c>
    </row>
    <row r="76" spans="1:11" ht="15">
      <c r="A76" s="83" t="s">
        <v>7289</v>
      </c>
      <c r="B76" s="83" t="s">
        <v>698</v>
      </c>
      <c r="C76" s="83" t="s">
        <v>670</v>
      </c>
      <c r="E76" s="83" t="s">
        <v>7290</v>
      </c>
      <c r="F76" s="83" t="s">
        <v>1015</v>
      </c>
      <c r="G76" s="83" t="s">
        <v>650</v>
      </c>
      <c r="I76" s="83" t="s">
        <v>7291</v>
      </c>
      <c r="J76" s="83" t="s">
        <v>1721</v>
      </c>
      <c r="K76" s="83" t="s">
        <v>654</v>
      </c>
    </row>
    <row r="77" spans="1:11" ht="15">
      <c r="A77" s="83" t="s">
        <v>7292</v>
      </c>
      <c r="B77" s="83" t="s">
        <v>691</v>
      </c>
      <c r="C77" s="83" t="s">
        <v>670</v>
      </c>
      <c r="E77" s="83" t="s">
        <v>7293</v>
      </c>
      <c r="F77" s="83" t="s">
        <v>1015</v>
      </c>
      <c r="G77" s="83" t="s">
        <v>650</v>
      </c>
      <c r="I77" s="83" t="s">
        <v>7294</v>
      </c>
      <c r="J77" s="83" t="s">
        <v>1721</v>
      </c>
      <c r="K77" s="83" t="s">
        <v>654</v>
      </c>
    </row>
    <row r="78" spans="1:11" ht="15">
      <c r="A78" s="83" t="s">
        <v>7295</v>
      </c>
      <c r="B78" s="83" t="s">
        <v>691</v>
      </c>
      <c r="C78" s="83" t="s">
        <v>670</v>
      </c>
      <c r="E78" s="83" t="s">
        <v>7296</v>
      </c>
      <c r="F78" s="83" t="s">
        <v>1015</v>
      </c>
      <c r="G78" s="83" t="s">
        <v>650</v>
      </c>
      <c r="I78" s="83" t="s">
        <v>7297</v>
      </c>
      <c r="J78" s="83" t="s">
        <v>1721</v>
      </c>
      <c r="K78" s="83" t="s">
        <v>654</v>
      </c>
    </row>
    <row r="79" spans="1:11" ht="15">
      <c r="A79" s="83" t="s">
        <v>7298</v>
      </c>
      <c r="B79" s="83" t="s">
        <v>691</v>
      </c>
      <c r="C79" s="83" t="s">
        <v>670</v>
      </c>
      <c r="E79" s="83" t="s">
        <v>7299</v>
      </c>
      <c r="F79" s="83" t="s">
        <v>1015</v>
      </c>
      <c r="G79" s="83" t="s">
        <v>650</v>
      </c>
      <c r="I79" s="83" t="s">
        <v>7300</v>
      </c>
      <c r="J79" s="83" t="s">
        <v>1721</v>
      </c>
      <c r="K79" s="83" t="s">
        <v>654</v>
      </c>
    </row>
    <row r="80" spans="1:11" ht="15">
      <c r="A80" s="83" t="s">
        <v>7301</v>
      </c>
      <c r="B80" s="83" t="s">
        <v>691</v>
      </c>
      <c r="C80" s="83" t="s">
        <v>670</v>
      </c>
      <c r="E80" s="83" t="s">
        <v>7302</v>
      </c>
      <c r="F80" s="83" t="s">
        <v>1015</v>
      </c>
      <c r="G80" s="83" t="s">
        <v>650</v>
      </c>
      <c r="I80" s="83" t="s">
        <v>7303</v>
      </c>
      <c r="J80" s="83" t="s">
        <v>1015</v>
      </c>
      <c r="K80" s="83" t="s">
        <v>650</v>
      </c>
    </row>
    <row r="81" spans="1:11" ht="15">
      <c r="A81" s="83" t="s">
        <v>7304</v>
      </c>
      <c r="B81" s="83" t="s">
        <v>691</v>
      </c>
      <c r="C81" s="83" t="s">
        <v>670</v>
      </c>
      <c r="E81" s="83" t="s">
        <v>7305</v>
      </c>
      <c r="F81" s="83" t="s">
        <v>1015</v>
      </c>
      <c r="G81" s="83" t="s">
        <v>650</v>
      </c>
      <c r="I81" s="83" t="s">
        <v>7306</v>
      </c>
      <c r="J81" s="83" t="s">
        <v>367</v>
      </c>
      <c r="K81" s="83" t="s">
        <v>650</v>
      </c>
    </row>
    <row r="82" spans="1:11" ht="15">
      <c r="A82" s="83" t="s">
        <v>7307</v>
      </c>
      <c r="B82" s="83" t="s">
        <v>691</v>
      </c>
      <c r="C82" s="83" t="s">
        <v>670</v>
      </c>
      <c r="E82" s="83" t="s">
        <v>7308</v>
      </c>
      <c r="F82" s="83" t="s">
        <v>1015</v>
      </c>
      <c r="G82" s="83" t="s">
        <v>650</v>
      </c>
      <c r="I82" s="83" t="s">
        <v>7309</v>
      </c>
      <c r="J82" s="83" t="s">
        <v>367</v>
      </c>
      <c r="K82" s="83" t="s">
        <v>650</v>
      </c>
    </row>
    <row r="83" spans="1:11" ht="15">
      <c r="A83" s="83" t="s">
        <v>7310</v>
      </c>
      <c r="B83" s="83" t="s">
        <v>691</v>
      </c>
      <c r="C83" s="83" t="s">
        <v>670</v>
      </c>
      <c r="E83" s="83" t="s">
        <v>7311</v>
      </c>
      <c r="F83" s="83" t="s">
        <v>1015</v>
      </c>
      <c r="G83" s="83" t="s">
        <v>650</v>
      </c>
      <c r="I83" s="83" t="s">
        <v>7312</v>
      </c>
      <c r="J83" s="83" t="s">
        <v>367</v>
      </c>
      <c r="K83" s="83" t="s">
        <v>650</v>
      </c>
    </row>
    <row r="84" spans="1:11" ht="15">
      <c r="A84" s="83" t="s">
        <v>7313</v>
      </c>
      <c r="B84" s="83" t="s">
        <v>691</v>
      </c>
      <c r="C84" s="83" t="s">
        <v>670</v>
      </c>
      <c r="E84" s="83" t="s">
        <v>7314</v>
      </c>
      <c r="F84" s="83" t="s">
        <v>1015</v>
      </c>
      <c r="G84" s="83" t="s">
        <v>650</v>
      </c>
      <c r="I84" s="83" t="s">
        <v>7315</v>
      </c>
      <c r="J84" s="83" t="s">
        <v>367</v>
      </c>
      <c r="K84" s="83" t="s">
        <v>650</v>
      </c>
    </row>
    <row r="85" spans="1:11" ht="15">
      <c r="A85" s="83" t="s">
        <v>7316</v>
      </c>
      <c r="B85" s="83" t="s">
        <v>691</v>
      </c>
      <c r="C85" s="83" t="s">
        <v>670</v>
      </c>
      <c r="E85" s="83" t="s">
        <v>7317</v>
      </c>
      <c r="F85" s="83" t="s">
        <v>1015</v>
      </c>
      <c r="G85" s="83" t="s">
        <v>650</v>
      </c>
      <c r="I85" s="83" t="s">
        <v>7318</v>
      </c>
      <c r="J85" s="83" t="s">
        <v>367</v>
      </c>
      <c r="K85" s="83" t="s">
        <v>650</v>
      </c>
    </row>
    <row r="86" spans="1:11" ht="15">
      <c r="A86" s="83" t="s">
        <v>7319</v>
      </c>
      <c r="B86" s="83" t="s">
        <v>691</v>
      </c>
      <c r="C86" s="83" t="s">
        <v>670</v>
      </c>
      <c r="E86" s="83" t="s">
        <v>7320</v>
      </c>
      <c r="F86" s="83" t="s">
        <v>1015</v>
      </c>
      <c r="G86" s="83" t="s">
        <v>650</v>
      </c>
      <c r="I86" s="83" t="s">
        <v>7321</v>
      </c>
      <c r="J86" s="83" t="s">
        <v>367</v>
      </c>
      <c r="K86" s="83" t="s">
        <v>650</v>
      </c>
    </row>
    <row r="87" spans="1:11" ht="15">
      <c r="A87" s="83" t="s">
        <v>7322</v>
      </c>
      <c r="B87" s="83" t="s">
        <v>691</v>
      </c>
      <c r="C87" s="83" t="s">
        <v>670</v>
      </c>
      <c r="E87" s="83" t="s">
        <v>7323</v>
      </c>
      <c r="F87" s="83" t="s">
        <v>1015</v>
      </c>
      <c r="G87" s="83" t="s">
        <v>650</v>
      </c>
      <c r="I87" s="83" t="s">
        <v>7324</v>
      </c>
      <c r="J87" s="83" t="s">
        <v>367</v>
      </c>
      <c r="K87" s="83" t="s">
        <v>650</v>
      </c>
    </row>
    <row r="88" spans="1:11" ht="15">
      <c r="A88" s="83" t="s">
        <v>7325</v>
      </c>
      <c r="B88" s="83" t="s">
        <v>698</v>
      </c>
      <c r="C88" s="83" t="s">
        <v>670</v>
      </c>
      <c r="E88" s="83" t="s">
        <v>7326</v>
      </c>
      <c r="F88" s="83" t="s">
        <v>1015</v>
      </c>
      <c r="G88" s="83" t="s">
        <v>650</v>
      </c>
      <c r="I88" s="83" t="s">
        <v>7327</v>
      </c>
      <c r="J88" s="83" t="s">
        <v>1015</v>
      </c>
      <c r="K88" s="83" t="s">
        <v>650</v>
      </c>
    </row>
    <row r="89" spans="1:11" ht="15">
      <c r="A89" s="83" t="s">
        <v>7328</v>
      </c>
      <c r="B89" s="83" t="s">
        <v>698</v>
      </c>
      <c r="C89" s="83" t="s">
        <v>670</v>
      </c>
      <c r="E89" s="83" t="s">
        <v>7329</v>
      </c>
      <c r="F89" s="83" t="s">
        <v>1015</v>
      </c>
      <c r="G89" s="83" t="s">
        <v>650</v>
      </c>
      <c r="I89" s="83" t="s">
        <v>7330</v>
      </c>
      <c r="J89" s="83" t="s">
        <v>367</v>
      </c>
      <c r="K89" s="83" t="s">
        <v>650</v>
      </c>
    </row>
    <row r="90" spans="1:11" ht="15">
      <c r="A90" s="83" t="s">
        <v>7331</v>
      </c>
      <c r="B90" s="83" t="s">
        <v>698</v>
      </c>
      <c r="C90" s="83" t="s">
        <v>670</v>
      </c>
      <c r="E90" s="83" t="s">
        <v>7332</v>
      </c>
      <c r="F90" s="83" t="s">
        <v>1015</v>
      </c>
      <c r="G90" s="83" t="s">
        <v>650</v>
      </c>
      <c r="I90" s="83" t="s">
        <v>7333</v>
      </c>
      <c r="J90" s="83" t="s">
        <v>367</v>
      </c>
      <c r="K90" s="83" t="s">
        <v>650</v>
      </c>
    </row>
    <row r="91" spans="1:11" ht="15">
      <c r="A91" s="83" t="s">
        <v>7334</v>
      </c>
      <c r="B91" s="83" t="s">
        <v>698</v>
      </c>
      <c r="C91" s="83" t="s">
        <v>670</v>
      </c>
      <c r="E91" s="83" t="s">
        <v>7335</v>
      </c>
      <c r="F91" s="83" t="s">
        <v>1015</v>
      </c>
      <c r="G91" s="83" t="s">
        <v>650</v>
      </c>
      <c r="I91" s="83" t="s">
        <v>7336</v>
      </c>
      <c r="J91" s="83" t="s">
        <v>367</v>
      </c>
      <c r="K91" s="83" t="s">
        <v>650</v>
      </c>
    </row>
    <row r="92" spans="1:11" ht="15">
      <c r="A92" s="83" t="s">
        <v>7337</v>
      </c>
      <c r="B92" s="83" t="s">
        <v>691</v>
      </c>
      <c r="C92" s="83" t="s">
        <v>670</v>
      </c>
      <c r="E92" s="83" t="s">
        <v>7338</v>
      </c>
      <c r="F92" s="83" t="s">
        <v>1015</v>
      </c>
      <c r="G92" s="83" t="s">
        <v>650</v>
      </c>
      <c r="I92" s="83" t="s">
        <v>7339</v>
      </c>
      <c r="J92" s="83" t="s">
        <v>367</v>
      </c>
      <c r="K92" s="83" t="s">
        <v>650</v>
      </c>
    </row>
    <row r="93" spans="1:11" ht="15">
      <c r="A93" s="83" t="s">
        <v>7340</v>
      </c>
      <c r="B93" s="83" t="s">
        <v>691</v>
      </c>
      <c r="C93" s="83" t="s">
        <v>670</v>
      </c>
      <c r="E93" s="83" t="s">
        <v>7341</v>
      </c>
      <c r="F93" s="83" t="s">
        <v>1015</v>
      </c>
      <c r="G93" s="83" t="s">
        <v>650</v>
      </c>
      <c r="I93" s="83" t="s">
        <v>7342</v>
      </c>
      <c r="J93" s="83" t="s">
        <v>367</v>
      </c>
      <c r="K93" s="83" t="s">
        <v>650</v>
      </c>
    </row>
    <row r="94" spans="1:11" ht="15">
      <c r="A94" s="83" t="s">
        <v>7343</v>
      </c>
      <c r="B94" s="83" t="s">
        <v>691</v>
      </c>
      <c r="C94" s="83" t="s">
        <v>670</v>
      </c>
      <c r="E94" s="83" t="s">
        <v>7344</v>
      </c>
      <c r="F94" s="83" t="s">
        <v>1015</v>
      </c>
      <c r="G94" s="83" t="s">
        <v>650</v>
      </c>
      <c r="I94" s="83" t="s">
        <v>7345</v>
      </c>
      <c r="J94" s="83" t="s">
        <v>367</v>
      </c>
      <c r="K94" s="83" t="s">
        <v>650</v>
      </c>
    </row>
    <row r="95" spans="1:11" ht="15">
      <c r="A95" s="83" t="s">
        <v>7346</v>
      </c>
      <c r="B95" s="83" t="s">
        <v>691</v>
      </c>
      <c r="C95" s="83" t="s">
        <v>670</v>
      </c>
      <c r="E95" s="83" t="s">
        <v>7347</v>
      </c>
      <c r="F95" s="83" t="s">
        <v>1127</v>
      </c>
      <c r="G95" s="83" t="s">
        <v>650</v>
      </c>
      <c r="I95" s="83" t="s">
        <v>7348</v>
      </c>
      <c r="J95" s="83" t="s">
        <v>367</v>
      </c>
      <c r="K95" s="83" t="s">
        <v>650</v>
      </c>
    </row>
    <row r="96" spans="1:11" ht="15">
      <c r="A96" s="83" t="s">
        <v>7349</v>
      </c>
      <c r="B96" s="83" t="s">
        <v>698</v>
      </c>
      <c r="C96" s="83" t="s">
        <v>670</v>
      </c>
      <c r="E96" s="83" t="s">
        <v>7350</v>
      </c>
      <c r="F96" s="83" t="s">
        <v>1127</v>
      </c>
      <c r="G96" s="83" t="s">
        <v>650</v>
      </c>
      <c r="I96" s="83" t="s">
        <v>7351</v>
      </c>
      <c r="J96" s="83" t="s">
        <v>1015</v>
      </c>
      <c r="K96" s="83" t="s">
        <v>650</v>
      </c>
    </row>
    <row r="97" spans="1:11" ht="15">
      <c r="A97" s="83" t="s">
        <v>7352</v>
      </c>
      <c r="B97" s="83" t="s">
        <v>691</v>
      </c>
      <c r="C97" s="83" t="s">
        <v>670</v>
      </c>
      <c r="E97" s="83" t="s">
        <v>7353</v>
      </c>
      <c r="F97" s="83" t="s">
        <v>1127</v>
      </c>
      <c r="G97" s="83" t="s">
        <v>650</v>
      </c>
      <c r="I97" s="83" t="s">
        <v>7354</v>
      </c>
      <c r="J97" s="83" t="s">
        <v>1015</v>
      </c>
      <c r="K97" s="83" t="s">
        <v>650</v>
      </c>
    </row>
    <row r="98" spans="1:11" ht="15">
      <c r="A98" s="83" t="s">
        <v>7355</v>
      </c>
      <c r="B98" s="83" t="s">
        <v>349</v>
      </c>
      <c r="C98" s="83" t="s">
        <v>666</v>
      </c>
      <c r="E98" s="83" t="s">
        <v>7356</v>
      </c>
      <c r="F98" s="83" t="s">
        <v>1015</v>
      </c>
      <c r="G98" s="83" t="s">
        <v>650</v>
      </c>
      <c r="I98" s="83" t="s">
        <v>7357</v>
      </c>
      <c r="J98" s="83" t="s">
        <v>1015</v>
      </c>
      <c r="K98" s="83" t="s">
        <v>650</v>
      </c>
    </row>
    <row r="99" spans="1:11" ht="15">
      <c r="A99" s="83" t="s">
        <v>7358</v>
      </c>
      <c r="B99" s="83" t="s">
        <v>698</v>
      </c>
      <c r="C99" s="83" t="s">
        <v>670</v>
      </c>
      <c r="E99" s="83" t="s">
        <v>7359</v>
      </c>
      <c r="F99" s="83" t="s">
        <v>1015</v>
      </c>
      <c r="G99" s="83" t="s">
        <v>650</v>
      </c>
      <c r="I99" s="83" t="s">
        <v>7360</v>
      </c>
      <c r="J99" s="83" t="s">
        <v>1015</v>
      </c>
      <c r="K99" s="83" t="s">
        <v>650</v>
      </c>
    </row>
    <row r="100" spans="1:11" ht="15">
      <c r="A100" s="83" t="s">
        <v>7361</v>
      </c>
      <c r="B100" s="83" t="s">
        <v>698</v>
      </c>
      <c r="C100" s="83" t="s">
        <v>670</v>
      </c>
      <c r="E100" s="83" t="s">
        <v>7362</v>
      </c>
      <c r="F100" s="83" t="s">
        <v>1015</v>
      </c>
      <c r="G100" s="83" t="s">
        <v>650</v>
      </c>
      <c r="I100" s="83" t="s">
        <v>7363</v>
      </c>
      <c r="J100" s="83" t="s">
        <v>367</v>
      </c>
      <c r="K100" s="83" t="s">
        <v>650</v>
      </c>
    </row>
    <row r="101" spans="1:11" ht="15">
      <c r="A101" s="83" t="s">
        <v>7364</v>
      </c>
      <c r="B101" s="83" t="s">
        <v>349</v>
      </c>
      <c r="C101" s="83" t="s">
        <v>666</v>
      </c>
      <c r="E101" s="83" t="s">
        <v>7365</v>
      </c>
      <c r="F101" s="83" t="s">
        <v>1015</v>
      </c>
      <c r="G101" s="83" t="s">
        <v>650</v>
      </c>
      <c r="I101" s="83" t="s">
        <v>7366</v>
      </c>
      <c r="J101" s="83" t="s">
        <v>1721</v>
      </c>
      <c r="K101" s="83" t="s">
        <v>654</v>
      </c>
    </row>
    <row r="102" spans="1:11" ht="15">
      <c r="A102" s="83" t="s">
        <v>7367</v>
      </c>
      <c r="B102" s="83" t="s">
        <v>698</v>
      </c>
      <c r="C102" s="83" t="s">
        <v>670</v>
      </c>
      <c r="E102" s="83" t="s">
        <v>7368</v>
      </c>
      <c r="F102" s="83" t="s">
        <v>1015</v>
      </c>
      <c r="G102" s="83" t="s">
        <v>650</v>
      </c>
      <c r="I102" s="83" t="s">
        <v>7369</v>
      </c>
      <c r="J102" s="83" t="s">
        <v>1721</v>
      </c>
      <c r="K102" s="83" t="s">
        <v>654</v>
      </c>
    </row>
    <row r="103" spans="1:11" ht="15">
      <c r="A103" s="83" t="s">
        <v>7370</v>
      </c>
      <c r="B103" s="83" t="s">
        <v>698</v>
      </c>
      <c r="C103" s="83" t="s">
        <v>670</v>
      </c>
      <c r="E103" s="83" t="s">
        <v>7371</v>
      </c>
      <c r="F103" s="83" t="s">
        <v>1015</v>
      </c>
      <c r="G103" s="83" t="s">
        <v>650</v>
      </c>
      <c r="I103" s="83" t="s">
        <v>7372</v>
      </c>
      <c r="J103" s="83" t="s">
        <v>367</v>
      </c>
      <c r="K103" s="83" t="s">
        <v>650</v>
      </c>
    </row>
    <row r="104" spans="1:11" ht="15">
      <c r="A104" s="83" t="s">
        <v>7373</v>
      </c>
      <c r="B104" s="83" t="s">
        <v>698</v>
      </c>
      <c r="C104" s="83" t="s">
        <v>670</v>
      </c>
      <c r="E104" s="83" t="s">
        <v>7374</v>
      </c>
      <c r="F104" s="83" t="s">
        <v>1015</v>
      </c>
      <c r="G104" s="83" t="s">
        <v>650</v>
      </c>
      <c r="I104" s="83" t="s">
        <v>7375</v>
      </c>
      <c r="J104" s="83" t="s">
        <v>1721</v>
      </c>
      <c r="K104" s="83" t="s">
        <v>654</v>
      </c>
    </row>
    <row r="105" spans="1:11" ht="15">
      <c r="A105" s="83" t="s">
        <v>7376</v>
      </c>
      <c r="B105" s="83" t="s">
        <v>698</v>
      </c>
      <c r="C105" s="83" t="s">
        <v>670</v>
      </c>
      <c r="E105" s="83" t="s">
        <v>7377</v>
      </c>
      <c r="F105" s="83" t="s">
        <v>1015</v>
      </c>
      <c r="G105" s="83" t="s">
        <v>650</v>
      </c>
      <c r="I105" s="83" t="s">
        <v>7378</v>
      </c>
      <c r="J105" s="83" t="s">
        <v>367</v>
      </c>
      <c r="K105" s="83" t="s">
        <v>650</v>
      </c>
    </row>
    <row r="106" spans="1:11" ht="15">
      <c r="A106" s="83" t="s">
        <v>7379</v>
      </c>
      <c r="B106" s="83" t="s">
        <v>698</v>
      </c>
      <c r="C106" s="83" t="s">
        <v>670</v>
      </c>
      <c r="E106" s="83" t="s">
        <v>7380</v>
      </c>
      <c r="F106" s="83" t="s">
        <v>1127</v>
      </c>
      <c r="G106" s="83" t="s">
        <v>650</v>
      </c>
      <c r="I106" s="83" t="s">
        <v>7381</v>
      </c>
      <c r="J106" s="83" t="s">
        <v>367</v>
      </c>
      <c r="K106" s="83" t="s">
        <v>650</v>
      </c>
    </row>
    <row r="107" spans="1:11" ht="15">
      <c r="A107" s="83" t="s">
        <v>7382</v>
      </c>
      <c r="B107" s="83" t="s">
        <v>349</v>
      </c>
      <c r="C107" s="83" t="s">
        <v>666</v>
      </c>
      <c r="E107" s="83" t="s">
        <v>7383</v>
      </c>
      <c r="F107" s="83" t="s">
        <v>1127</v>
      </c>
      <c r="G107" s="83" t="s">
        <v>650</v>
      </c>
      <c r="I107" s="83" t="s">
        <v>7384</v>
      </c>
      <c r="J107" s="83" t="s">
        <v>367</v>
      </c>
      <c r="K107" s="83" t="s">
        <v>650</v>
      </c>
    </row>
    <row r="108" spans="1:11" ht="15">
      <c r="A108" s="83" t="s">
        <v>7385</v>
      </c>
      <c r="B108" s="83" t="s">
        <v>349</v>
      </c>
      <c r="C108" s="83" t="s">
        <v>666</v>
      </c>
      <c r="E108" s="83" t="s">
        <v>7386</v>
      </c>
      <c r="F108" s="83" t="s">
        <v>1127</v>
      </c>
      <c r="G108" s="83" t="s">
        <v>650</v>
      </c>
      <c r="I108" s="83" t="s">
        <v>7387</v>
      </c>
      <c r="J108" s="83" t="s">
        <v>367</v>
      </c>
      <c r="K108" s="83" t="s">
        <v>650</v>
      </c>
    </row>
    <row r="109" spans="1:11" ht="15">
      <c r="A109" s="83" t="s">
        <v>7388</v>
      </c>
      <c r="B109" s="83" t="s">
        <v>349</v>
      </c>
      <c r="C109" s="83" t="s">
        <v>666</v>
      </c>
      <c r="E109" s="83" t="s">
        <v>7389</v>
      </c>
      <c r="F109" s="83" t="s">
        <v>1127</v>
      </c>
      <c r="G109" s="83" t="s">
        <v>650</v>
      </c>
      <c r="I109" s="83" t="s">
        <v>7390</v>
      </c>
      <c r="J109" s="83" t="s">
        <v>1721</v>
      </c>
      <c r="K109" s="83" t="s">
        <v>654</v>
      </c>
    </row>
    <row r="110" spans="1:11" ht="15">
      <c r="A110" s="83" t="s">
        <v>7391</v>
      </c>
      <c r="B110" s="83" t="s">
        <v>349</v>
      </c>
      <c r="C110" s="83" t="s">
        <v>666</v>
      </c>
      <c r="E110" s="83" t="s">
        <v>7392</v>
      </c>
      <c r="F110" s="83" t="s">
        <v>367</v>
      </c>
      <c r="G110" s="83" t="s">
        <v>650</v>
      </c>
      <c r="I110" s="83" t="s">
        <v>7393</v>
      </c>
      <c r="J110" s="83" t="s">
        <v>1721</v>
      </c>
      <c r="K110" s="83" t="s">
        <v>654</v>
      </c>
    </row>
    <row r="111" spans="1:11" ht="15">
      <c r="A111" s="83" t="s">
        <v>7394</v>
      </c>
      <c r="B111" s="83" t="s">
        <v>349</v>
      </c>
      <c r="C111" s="83" t="s">
        <v>666</v>
      </c>
      <c r="E111" s="83" t="s">
        <v>7395</v>
      </c>
      <c r="F111" s="83" t="s">
        <v>1015</v>
      </c>
      <c r="G111" s="83" t="s">
        <v>650</v>
      </c>
      <c r="I111" s="83" t="s">
        <v>7396</v>
      </c>
      <c r="J111" s="83" t="s">
        <v>367</v>
      </c>
      <c r="K111" s="83" t="s">
        <v>650</v>
      </c>
    </row>
    <row r="112" spans="1:11" ht="15">
      <c r="A112" s="83" t="s">
        <v>7397</v>
      </c>
      <c r="B112" s="83" t="s">
        <v>349</v>
      </c>
      <c r="C112" s="83" t="s">
        <v>666</v>
      </c>
      <c r="E112" s="83" t="s">
        <v>7398</v>
      </c>
      <c r="F112" s="83" t="s">
        <v>1015</v>
      </c>
      <c r="G112" s="83" t="s">
        <v>650</v>
      </c>
      <c r="I112" s="83" t="s">
        <v>7399</v>
      </c>
      <c r="J112" s="83" t="s">
        <v>367</v>
      </c>
      <c r="K112" s="83" t="s">
        <v>650</v>
      </c>
    </row>
    <row r="113" spans="1:11" ht="15">
      <c r="A113" s="83" t="s">
        <v>7400</v>
      </c>
      <c r="B113" s="83" t="s">
        <v>349</v>
      </c>
      <c r="C113" s="83" t="s">
        <v>666</v>
      </c>
      <c r="E113" s="83" t="s">
        <v>7401</v>
      </c>
      <c r="F113" s="83" t="s">
        <v>1015</v>
      </c>
      <c r="G113" s="83" t="s">
        <v>650</v>
      </c>
      <c r="I113" s="83" t="s">
        <v>7402</v>
      </c>
      <c r="J113" s="83" t="s">
        <v>367</v>
      </c>
      <c r="K113" s="83" t="s">
        <v>650</v>
      </c>
    </row>
    <row r="114" spans="1:11" ht="15">
      <c r="A114" s="83" t="s">
        <v>7403</v>
      </c>
      <c r="B114" s="83" t="s">
        <v>349</v>
      </c>
      <c r="C114" s="83" t="s">
        <v>666</v>
      </c>
      <c r="E114" s="83" t="s">
        <v>7404</v>
      </c>
      <c r="F114" s="83" t="s">
        <v>1015</v>
      </c>
      <c r="G114" s="83" t="s">
        <v>650</v>
      </c>
      <c r="I114" s="83" t="s">
        <v>7405</v>
      </c>
      <c r="J114" s="83" t="s">
        <v>688</v>
      </c>
      <c r="K114" s="83" t="s">
        <v>650</v>
      </c>
    </row>
    <row r="115" spans="1:11" ht="15">
      <c r="A115" s="83" t="s">
        <v>7406</v>
      </c>
      <c r="B115" s="83" t="s">
        <v>349</v>
      </c>
      <c r="C115" s="83" t="s">
        <v>666</v>
      </c>
      <c r="E115" s="83" t="s">
        <v>7407</v>
      </c>
      <c r="F115" s="83" t="s">
        <v>1015</v>
      </c>
      <c r="G115" s="83" t="s">
        <v>650</v>
      </c>
      <c r="I115" s="83" t="s">
        <v>7408</v>
      </c>
      <c r="J115" s="83" t="s">
        <v>688</v>
      </c>
      <c r="K115" s="83" t="s">
        <v>650</v>
      </c>
    </row>
    <row r="116" spans="1:11" ht="15">
      <c r="A116" s="83" t="s">
        <v>7409</v>
      </c>
      <c r="B116" s="83" t="s">
        <v>349</v>
      </c>
      <c r="C116" s="83" t="s">
        <v>666</v>
      </c>
      <c r="E116" s="83" t="s">
        <v>7410</v>
      </c>
      <c r="F116" s="83" t="s">
        <v>1015</v>
      </c>
      <c r="G116" s="83" t="s">
        <v>650</v>
      </c>
      <c r="I116" s="83" t="s">
        <v>7411</v>
      </c>
      <c r="J116" s="83" t="s">
        <v>688</v>
      </c>
      <c r="K116" s="83" t="s">
        <v>650</v>
      </c>
    </row>
    <row r="117" spans="1:11" ht="15">
      <c r="A117" s="83" t="s">
        <v>7412</v>
      </c>
      <c r="B117" s="83" t="s">
        <v>349</v>
      </c>
      <c r="C117" s="83" t="s">
        <v>666</v>
      </c>
      <c r="E117" s="83" t="s">
        <v>7413</v>
      </c>
      <c r="F117" s="83" t="s">
        <v>1015</v>
      </c>
      <c r="G117" s="83" t="s">
        <v>650</v>
      </c>
      <c r="I117" s="83" t="s">
        <v>7414</v>
      </c>
      <c r="J117" s="83" t="s">
        <v>688</v>
      </c>
      <c r="K117" s="83" t="s">
        <v>650</v>
      </c>
    </row>
    <row r="118" spans="1:11" ht="15">
      <c r="A118" s="83" t="s">
        <v>7415</v>
      </c>
      <c r="B118" s="83" t="s">
        <v>349</v>
      </c>
      <c r="C118" s="83" t="s">
        <v>666</v>
      </c>
      <c r="E118" s="83" t="s">
        <v>7416</v>
      </c>
      <c r="F118" s="83" t="s">
        <v>1015</v>
      </c>
      <c r="G118" s="83" t="s">
        <v>650</v>
      </c>
      <c r="I118" s="83" t="s">
        <v>7417</v>
      </c>
      <c r="J118" s="83" t="s">
        <v>688</v>
      </c>
      <c r="K118" s="83" t="s">
        <v>650</v>
      </c>
    </row>
    <row r="119" spans="1:11" ht="15">
      <c r="A119" s="83" t="s">
        <v>7418</v>
      </c>
      <c r="B119" s="83" t="s">
        <v>349</v>
      </c>
      <c r="C119" s="83" t="s">
        <v>666</v>
      </c>
      <c r="E119" s="83" t="s">
        <v>7419</v>
      </c>
      <c r="F119" s="83" t="s">
        <v>1015</v>
      </c>
      <c r="G119" s="83" t="s">
        <v>650</v>
      </c>
      <c r="I119" s="83" t="s">
        <v>7420</v>
      </c>
      <c r="J119" s="83" t="s">
        <v>777</v>
      </c>
      <c r="K119" s="83" t="s">
        <v>654</v>
      </c>
    </row>
    <row r="120" spans="1:11" ht="15">
      <c r="A120" s="83" t="s">
        <v>7421</v>
      </c>
      <c r="B120" s="83" t="s">
        <v>349</v>
      </c>
      <c r="C120" s="83" t="s">
        <v>666</v>
      </c>
      <c r="E120" s="83" t="s">
        <v>7422</v>
      </c>
      <c r="F120" s="83" t="s">
        <v>1015</v>
      </c>
      <c r="G120" s="83" t="s">
        <v>650</v>
      </c>
      <c r="I120" s="83" t="s">
        <v>7423</v>
      </c>
      <c r="J120" s="83" t="s">
        <v>367</v>
      </c>
      <c r="K120" s="83" t="s">
        <v>650</v>
      </c>
    </row>
    <row r="121" spans="1:11" ht="15">
      <c r="A121" s="83" t="s">
        <v>7424</v>
      </c>
      <c r="B121" s="83" t="s">
        <v>691</v>
      </c>
      <c r="C121" s="83" t="s">
        <v>670</v>
      </c>
      <c r="E121" s="83" t="s">
        <v>7425</v>
      </c>
      <c r="F121" s="83" t="s">
        <v>1015</v>
      </c>
      <c r="G121" s="83" t="s">
        <v>650</v>
      </c>
      <c r="I121" s="83" t="s">
        <v>7426</v>
      </c>
      <c r="J121" s="83" t="s">
        <v>688</v>
      </c>
      <c r="K121" s="83" t="s">
        <v>650</v>
      </c>
    </row>
    <row r="122" spans="1:11" ht="15">
      <c r="A122" s="83" t="s">
        <v>7427</v>
      </c>
      <c r="B122" s="83" t="s">
        <v>349</v>
      </c>
      <c r="C122" s="83" t="s">
        <v>666</v>
      </c>
      <c r="E122" s="83" t="s">
        <v>7428</v>
      </c>
      <c r="F122" s="83" t="s">
        <v>1015</v>
      </c>
      <c r="G122" s="83" t="s">
        <v>650</v>
      </c>
      <c r="I122" s="83" t="s">
        <v>7429</v>
      </c>
      <c r="J122" s="83" t="s">
        <v>367</v>
      </c>
      <c r="K122" s="83" t="s">
        <v>650</v>
      </c>
    </row>
    <row r="123" spans="1:11" ht="15">
      <c r="A123" s="83" t="s">
        <v>7430</v>
      </c>
      <c r="B123" s="83" t="s">
        <v>698</v>
      </c>
      <c r="C123" s="83" t="s">
        <v>670</v>
      </c>
      <c r="E123" s="83" t="s">
        <v>7431</v>
      </c>
      <c r="F123" s="83" t="s">
        <v>367</v>
      </c>
      <c r="G123" s="83" t="s">
        <v>650</v>
      </c>
      <c r="I123" s="83" t="s">
        <v>7432</v>
      </c>
      <c r="J123" s="83" t="s">
        <v>777</v>
      </c>
      <c r="K123" s="83" t="s">
        <v>654</v>
      </c>
    </row>
    <row r="124" spans="1:11" ht="15">
      <c r="A124" s="83" t="s">
        <v>7433</v>
      </c>
      <c r="B124" s="83" t="s">
        <v>698</v>
      </c>
      <c r="C124" s="83" t="s">
        <v>670</v>
      </c>
      <c r="E124" s="83" t="s">
        <v>7434</v>
      </c>
      <c r="F124" s="83" t="s">
        <v>367</v>
      </c>
      <c r="G124" s="83" t="s">
        <v>650</v>
      </c>
      <c r="I124" s="83" t="s">
        <v>7435</v>
      </c>
      <c r="J124" s="83" t="s">
        <v>777</v>
      </c>
      <c r="K124" s="83" t="s">
        <v>654</v>
      </c>
    </row>
    <row r="125" spans="1:11" ht="15">
      <c r="A125" s="83" t="s">
        <v>7436</v>
      </c>
      <c r="B125" s="83" t="s">
        <v>698</v>
      </c>
      <c r="C125" s="83" t="s">
        <v>670</v>
      </c>
      <c r="E125" s="83" t="s">
        <v>7437</v>
      </c>
      <c r="F125" s="83" t="s">
        <v>367</v>
      </c>
      <c r="G125" s="83" t="s">
        <v>650</v>
      </c>
      <c r="I125" s="83" t="s">
        <v>7438</v>
      </c>
      <c r="J125" s="83" t="s">
        <v>1721</v>
      </c>
      <c r="K125" s="83" t="s">
        <v>654</v>
      </c>
    </row>
    <row r="126" spans="1:11" ht="15">
      <c r="A126" s="83" t="s">
        <v>7439</v>
      </c>
      <c r="B126" s="83" t="s">
        <v>698</v>
      </c>
      <c r="C126" s="83" t="s">
        <v>670</v>
      </c>
      <c r="E126" s="83" t="s">
        <v>7440</v>
      </c>
      <c r="F126" s="83" t="s">
        <v>367</v>
      </c>
      <c r="G126" s="83" t="s">
        <v>650</v>
      </c>
      <c r="I126" s="83" t="s">
        <v>7441</v>
      </c>
      <c r="J126" s="83" t="s">
        <v>777</v>
      </c>
      <c r="K126" s="83" t="s">
        <v>654</v>
      </c>
    </row>
    <row r="127" spans="1:11" ht="15">
      <c r="A127" s="83" t="s">
        <v>7442</v>
      </c>
      <c r="B127" s="83" t="s">
        <v>698</v>
      </c>
      <c r="C127" s="83" t="s">
        <v>670</v>
      </c>
      <c r="E127" s="83" t="s">
        <v>7443</v>
      </c>
      <c r="F127" s="83" t="s">
        <v>367</v>
      </c>
      <c r="G127" s="83" t="s">
        <v>650</v>
      </c>
      <c r="I127" s="83" t="s">
        <v>7444</v>
      </c>
      <c r="J127" s="83" t="s">
        <v>367</v>
      </c>
      <c r="K127" s="83" t="s">
        <v>650</v>
      </c>
    </row>
    <row r="128" spans="1:11" ht="15">
      <c r="A128" s="83" t="s">
        <v>7445</v>
      </c>
      <c r="B128" s="83" t="s">
        <v>698</v>
      </c>
      <c r="C128" s="83" t="s">
        <v>670</v>
      </c>
      <c r="E128" s="83" t="s">
        <v>7446</v>
      </c>
      <c r="F128" s="83" t="s">
        <v>367</v>
      </c>
      <c r="G128" s="83" t="s">
        <v>650</v>
      </c>
      <c r="I128" s="83" t="s">
        <v>7447</v>
      </c>
      <c r="J128" s="83" t="s">
        <v>367</v>
      </c>
      <c r="K128" s="83" t="s">
        <v>650</v>
      </c>
    </row>
    <row r="129" spans="1:11" ht="15">
      <c r="A129" s="83" t="s">
        <v>7448</v>
      </c>
      <c r="B129" s="83" t="s">
        <v>698</v>
      </c>
      <c r="C129" s="83" t="s">
        <v>670</v>
      </c>
      <c r="E129" s="83" t="s">
        <v>7449</v>
      </c>
      <c r="F129" s="83" t="s">
        <v>367</v>
      </c>
      <c r="G129" s="83" t="s">
        <v>650</v>
      </c>
      <c r="I129" s="83" t="s">
        <v>7450</v>
      </c>
      <c r="J129" s="83" t="s">
        <v>367</v>
      </c>
      <c r="K129" s="83" t="s">
        <v>650</v>
      </c>
    </row>
    <row r="130" spans="1:11" ht="15">
      <c r="A130" s="83" t="s">
        <v>7451</v>
      </c>
      <c r="B130" s="83" t="s">
        <v>691</v>
      </c>
      <c r="C130" s="83" t="s">
        <v>670</v>
      </c>
      <c r="E130" s="83" t="s">
        <v>7452</v>
      </c>
      <c r="F130" s="83" t="s">
        <v>367</v>
      </c>
      <c r="G130" s="83" t="s">
        <v>650</v>
      </c>
      <c r="I130" s="83" t="s">
        <v>7453</v>
      </c>
      <c r="J130" s="83" t="s">
        <v>777</v>
      </c>
      <c r="K130" s="83" t="s">
        <v>654</v>
      </c>
    </row>
    <row r="131" spans="1:11" ht="15">
      <c r="A131" s="83" t="s">
        <v>7454</v>
      </c>
      <c r="B131" s="83" t="s">
        <v>698</v>
      </c>
      <c r="C131" s="83" t="s">
        <v>670</v>
      </c>
      <c r="E131" s="83" t="s">
        <v>7455</v>
      </c>
      <c r="F131" s="83" t="s">
        <v>1015</v>
      </c>
      <c r="G131" s="83" t="s">
        <v>650</v>
      </c>
      <c r="I131" s="83" t="s">
        <v>7456</v>
      </c>
      <c r="J131" s="83" t="s">
        <v>367</v>
      </c>
      <c r="K131" s="83" t="s">
        <v>650</v>
      </c>
    </row>
    <row r="132" spans="1:11" ht="15">
      <c r="A132" s="83" t="s">
        <v>7457</v>
      </c>
      <c r="B132" s="83" t="s">
        <v>691</v>
      </c>
      <c r="C132" s="83" t="s">
        <v>670</v>
      </c>
      <c r="E132" s="83" t="s">
        <v>7458</v>
      </c>
      <c r="F132" s="83" t="s">
        <v>1015</v>
      </c>
      <c r="G132" s="83" t="s">
        <v>650</v>
      </c>
      <c r="I132" s="83" t="s">
        <v>7459</v>
      </c>
      <c r="J132" s="83" t="s">
        <v>367</v>
      </c>
      <c r="K132" s="83" t="s">
        <v>650</v>
      </c>
    </row>
    <row r="133" spans="1:11" ht="15">
      <c r="A133" s="83" t="s">
        <v>7460</v>
      </c>
      <c r="B133" s="83" t="s">
        <v>688</v>
      </c>
      <c r="C133" s="83" t="s">
        <v>650</v>
      </c>
      <c r="E133" s="83" t="s">
        <v>7461</v>
      </c>
      <c r="F133" s="83" t="s">
        <v>1015</v>
      </c>
      <c r="G133" s="83" t="s">
        <v>650</v>
      </c>
      <c r="I133" s="83" t="s">
        <v>7462</v>
      </c>
      <c r="J133" s="83" t="s">
        <v>777</v>
      </c>
      <c r="K133" s="83" t="s">
        <v>654</v>
      </c>
    </row>
    <row r="134" spans="1:11" ht="15">
      <c r="A134" s="83" t="s">
        <v>7463</v>
      </c>
      <c r="B134" s="83" t="s">
        <v>777</v>
      </c>
      <c r="C134" s="83" t="s">
        <v>654</v>
      </c>
      <c r="E134" s="83" t="s">
        <v>7464</v>
      </c>
      <c r="F134" s="83" t="s">
        <v>1015</v>
      </c>
      <c r="G134" s="83" t="s">
        <v>650</v>
      </c>
      <c r="I134" s="83" t="s">
        <v>7465</v>
      </c>
      <c r="J134" s="83" t="s">
        <v>367</v>
      </c>
      <c r="K134" s="83" t="s">
        <v>650</v>
      </c>
    </row>
    <row r="135" spans="1:11" ht="15">
      <c r="A135" s="83" t="s">
        <v>7466</v>
      </c>
      <c r="B135" s="83" t="s">
        <v>698</v>
      </c>
      <c r="C135" s="83" t="s">
        <v>670</v>
      </c>
      <c r="E135" s="83" t="s">
        <v>7467</v>
      </c>
      <c r="F135" s="83" t="s">
        <v>1015</v>
      </c>
      <c r="G135" s="83" t="s">
        <v>650</v>
      </c>
      <c r="I135" s="83" t="s">
        <v>7468</v>
      </c>
      <c r="J135" s="83" t="s">
        <v>367</v>
      </c>
      <c r="K135" s="83" t="s">
        <v>650</v>
      </c>
    </row>
    <row r="136" spans="1:11" ht="15">
      <c r="A136" s="83" t="s">
        <v>7469</v>
      </c>
      <c r="B136" s="83" t="s">
        <v>777</v>
      </c>
      <c r="C136" s="83" t="s">
        <v>654</v>
      </c>
      <c r="E136" s="83" t="s">
        <v>7470</v>
      </c>
      <c r="F136" s="83" t="s">
        <v>1015</v>
      </c>
      <c r="G136" s="83" t="s">
        <v>650</v>
      </c>
      <c r="I136" s="83" t="s">
        <v>7471</v>
      </c>
      <c r="J136" s="83" t="s">
        <v>777</v>
      </c>
      <c r="K136" s="83" t="s">
        <v>654</v>
      </c>
    </row>
    <row r="137" spans="1:11" ht="15">
      <c r="A137" s="83" t="s">
        <v>7472</v>
      </c>
      <c r="B137" s="83" t="s">
        <v>691</v>
      </c>
      <c r="C137" s="83" t="s">
        <v>670</v>
      </c>
      <c r="E137" s="83" t="s">
        <v>7473</v>
      </c>
      <c r="F137" s="83" t="s">
        <v>1127</v>
      </c>
      <c r="G137" s="83" t="s">
        <v>650</v>
      </c>
      <c r="I137" s="83" t="s">
        <v>7474</v>
      </c>
      <c r="J137" s="83" t="s">
        <v>777</v>
      </c>
      <c r="K137" s="83" t="s">
        <v>654</v>
      </c>
    </row>
    <row r="138" spans="1:11" ht="15">
      <c r="A138" s="83" t="s">
        <v>7475</v>
      </c>
      <c r="B138" s="83" t="s">
        <v>698</v>
      </c>
      <c r="C138" s="83" t="s">
        <v>670</v>
      </c>
      <c r="E138" s="83" t="s">
        <v>7476</v>
      </c>
      <c r="F138" s="83" t="s">
        <v>1127</v>
      </c>
      <c r="G138" s="83" t="s">
        <v>650</v>
      </c>
      <c r="I138" s="83" t="s">
        <v>7477</v>
      </c>
      <c r="J138" s="83" t="s">
        <v>367</v>
      </c>
      <c r="K138" s="83" t="s">
        <v>650</v>
      </c>
    </row>
    <row r="139" spans="1:11" ht="15">
      <c r="A139" s="83" t="s">
        <v>7478</v>
      </c>
      <c r="B139" s="83" t="s">
        <v>691</v>
      </c>
      <c r="C139" s="83" t="s">
        <v>670</v>
      </c>
      <c r="E139" s="83" t="s">
        <v>7479</v>
      </c>
      <c r="F139" s="83" t="s">
        <v>1127</v>
      </c>
      <c r="G139" s="83" t="s">
        <v>650</v>
      </c>
      <c r="I139" s="83" t="s">
        <v>7480</v>
      </c>
      <c r="J139" s="83" t="s">
        <v>777</v>
      </c>
      <c r="K139" s="83" t="s">
        <v>654</v>
      </c>
    </row>
    <row r="140" spans="1:11" ht="15">
      <c r="A140" s="83" t="s">
        <v>7481</v>
      </c>
      <c r="B140" s="83" t="s">
        <v>691</v>
      </c>
      <c r="C140" s="83" t="s">
        <v>670</v>
      </c>
      <c r="E140" s="83" t="s">
        <v>7482</v>
      </c>
      <c r="F140" s="83" t="s">
        <v>1127</v>
      </c>
      <c r="G140" s="83" t="s">
        <v>650</v>
      </c>
      <c r="I140" s="83" t="s">
        <v>7483</v>
      </c>
      <c r="J140" s="83" t="s">
        <v>367</v>
      </c>
      <c r="K140" s="83" t="s">
        <v>650</v>
      </c>
    </row>
    <row r="141" spans="1:11" ht="15">
      <c r="A141" s="83" t="s">
        <v>7484</v>
      </c>
      <c r="B141" s="83" t="s">
        <v>698</v>
      </c>
      <c r="C141" s="83" t="s">
        <v>670</v>
      </c>
      <c r="E141" s="83" t="s">
        <v>7485</v>
      </c>
      <c r="F141" s="83" t="s">
        <v>367</v>
      </c>
      <c r="G141" s="83" t="s">
        <v>650</v>
      </c>
      <c r="I141" s="83" t="s">
        <v>7486</v>
      </c>
      <c r="J141" s="83" t="s">
        <v>1721</v>
      </c>
      <c r="K141" s="83" t="s">
        <v>654</v>
      </c>
    </row>
    <row r="142" spans="1:11" ht="15">
      <c r="A142" s="83" t="s">
        <v>7487</v>
      </c>
      <c r="B142" s="83" t="s">
        <v>698</v>
      </c>
      <c r="C142" s="83" t="s">
        <v>670</v>
      </c>
      <c r="E142" s="83" t="s">
        <v>7488</v>
      </c>
      <c r="F142" s="83" t="s">
        <v>367</v>
      </c>
      <c r="G142" s="83" t="s">
        <v>650</v>
      </c>
      <c r="I142" s="83" t="s">
        <v>7489</v>
      </c>
      <c r="J142" s="83" t="s">
        <v>777</v>
      </c>
      <c r="K142" s="83" t="s">
        <v>654</v>
      </c>
    </row>
    <row r="143" spans="1:11" ht="15">
      <c r="A143" s="83" t="s">
        <v>7490</v>
      </c>
      <c r="B143" s="83" t="s">
        <v>698</v>
      </c>
      <c r="C143" s="83" t="s">
        <v>670</v>
      </c>
      <c r="E143" s="83" t="s">
        <v>7491</v>
      </c>
      <c r="F143" s="83" t="s">
        <v>367</v>
      </c>
      <c r="G143" s="83" t="s">
        <v>650</v>
      </c>
      <c r="I143" s="83" t="s">
        <v>7492</v>
      </c>
      <c r="J143" s="83" t="s">
        <v>777</v>
      </c>
      <c r="K143" s="83" t="s">
        <v>654</v>
      </c>
    </row>
    <row r="144" spans="1:11" ht="15">
      <c r="A144" s="83" t="s">
        <v>7493</v>
      </c>
      <c r="B144" s="83" t="s">
        <v>698</v>
      </c>
      <c r="C144" s="83" t="s">
        <v>670</v>
      </c>
      <c r="E144" s="83" t="s">
        <v>7494</v>
      </c>
      <c r="F144" s="83" t="s">
        <v>367</v>
      </c>
      <c r="G144" s="83" t="s">
        <v>650</v>
      </c>
      <c r="I144" s="83" t="s">
        <v>7495</v>
      </c>
      <c r="J144" s="83" t="s">
        <v>3377</v>
      </c>
      <c r="K144" s="83" t="s">
        <v>654</v>
      </c>
    </row>
    <row r="145" spans="1:11" ht="15">
      <c r="A145" s="83" t="s">
        <v>7496</v>
      </c>
      <c r="B145" s="83" t="s">
        <v>698</v>
      </c>
      <c r="C145" s="83" t="s">
        <v>670</v>
      </c>
      <c r="E145" s="83" t="s">
        <v>7497</v>
      </c>
      <c r="F145" s="83" t="s">
        <v>367</v>
      </c>
      <c r="G145" s="83" t="s">
        <v>650</v>
      </c>
      <c r="I145" s="83" t="s">
        <v>7498</v>
      </c>
      <c r="J145" s="83" t="s">
        <v>3377</v>
      </c>
      <c r="K145" s="83" t="s">
        <v>654</v>
      </c>
    </row>
    <row r="146" spans="1:11" ht="15">
      <c r="A146" s="83" t="s">
        <v>7499</v>
      </c>
      <c r="B146" s="83" t="s">
        <v>698</v>
      </c>
      <c r="C146" s="83" t="s">
        <v>670</v>
      </c>
      <c r="E146" s="83" t="s">
        <v>7500</v>
      </c>
      <c r="F146" s="83" t="s">
        <v>367</v>
      </c>
      <c r="G146" s="83" t="s">
        <v>650</v>
      </c>
      <c r="I146" s="83" t="s">
        <v>7501</v>
      </c>
      <c r="J146" s="83" t="s">
        <v>3377</v>
      </c>
      <c r="K146" s="83" t="s">
        <v>654</v>
      </c>
    </row>
    <row r="147" spans="1:11" ht="15">
      <c r="A147" s="83" t="s">
        <v>7502</v>
      </c>
      <c r="B147" s="83" t="s">
        <v>698</v>
      </c>
      <c r="C147" s="83" t="s">
        <v>670</v>
      </c>
      <c r="E147" s="83" t="s">
        <v>7503</v>
      </c>
      <c r="F147" s="83" t="s">
        <v>688</v>
      </c>
      <c r="G147" s="83" t="s">
        <v>650</v>
      </c>
      <c r="I147" s="83" t="s">
        <v>7504</v>
      </c>
      <c r="J147" s="83" t="s">
        <v>3377</v>
      </c>
      <c r="K147" s="83" t="s">
        <v>654</v>
      </c>
    </row>
    <row r="148" spans="1:11" ht="15">
      <c r="A148" s="83" t="s">
        <v>7505</v>
      </c>
      <c r="B148" s="83" t="s">
        <v>698</v>
      </c>
      <c r="C148" s="83" t="s">
        <v>670</v>
      </c>
      <c r="E148" s="83" t="s">
        <v>7506</v>
      </c>
      <c r="F148" s="83" t="s">
        <v>688</v>
      </c>
      <c r="G148" s="83" t="s">
        <v>650</v>
      </c>
      <c r="I148" s="83" t="s">
        <v>7507</v>
      </c>
      <c r="J148" s="83" t="s">
        <v>3377</v>
      </c>
      <c r="K148" s="83" t="s">
        <v>654</v>
      </c>
    </row>
    <row r="149" spans="1:11" ht="15">
      <c r="A149" s="83" t="s">
        <v>7508</v>
      </c>
      <c r="B149" s="83" t="s">
        <v>698</v>
      </c>
      <c r="C149" s="83" t="s">
        <v>670</v>
      </c>
      <c r="E149" s="83" t="s">
        <v>7509</v>
      </c>
      <c r="F149" s="83" t="s">
        <v>688</v>
      </c>
      <c r="G149" s="83" t="s">
        <v>650</v>
      </c>
      <c r="I149" s="83" t="s">
        <v>7510</v>
      </c>
      <c r="J149" s="83" t="s">
        <v>3377</v>
      </c>
      <c r="K149" s="83" t="s">
        <v>654</v>
      </c>
    </row>
    <row r="150" spans="1:11" ht="15">
      <c r="A150" s="83" t="s">
        <v>7511</v>
      </c>
      <c r="B150" s="83" t="s">
        <v>698</v>
      </c>
      <c r="C150" s="83" t="s">
        <v>670</v>
      </c>
      <c r="E150" s="83" t="s">
        <v>7512</v>
      </c>
      <c r="F150" s="83" t="s">
        <v>688</v>
      </c>
      <c r="G150" s="83" t="s">
        <v>650</v>
      </c>
      <c r="I150" s="83" t="s">
        <v>7513</v>
      </c>
      <c r="J150" s="83" t="s">
        <v>3377</v>
      </c>
      <c r="K150" s="83" t="s">
        <v>654</v>
      </c>
    </row>
    <row r="151" spans="1:11" ht="15">
      <c r="A151" s="83" t="s">
        <v>7514</v>
      </c>
      <c r="B151" s="83" t="s">
        <v>698</v>
      </c>
      <c r="C151" s="83" t="s">
        <v>670</v>
      </c>
      <c r="E151" s="83" t="s">
        <v>7515</v>
      </c>
      <c r="F151" s="83" t="s">
        <v>688</v>
      </c>
      <c r="G151" s="83" t="s">
        <v>650</v>
      </c>
      <c r="I151" s="83" t="s">
        <v>7516</v>
      </c>
      <c r="J151" s="83" t="s">
        <v>1469</v>
      </c>
      <c r="K151" s="83" t="s">
        <v>648</v>
      </c>
    </row>
    <row r="152" spans="1:11" ht="15">
      <c r="A152" s="83" t="s">
        <v>7517</v>
      </c>
      <c r="B152" s="83" t="s">
        <v>698</v>
      </c>
      <c r="C152" s="83" t="s">
        <v>670</v>
      </c>
      <c r="E152" s="83" t="s">
        <v>7518</v>
      </c>
      <c r="F152" s="83" t="s">
        <v>688</v>
      </c>
      <c r="G152" s="83" t="s">
        <v>650</v>
      </c>
      <c r="I152" s="83" t="s">
        <v>7519</v>
      </c>
      <c r="J152" s="83" t="s">
        <v>1469</v>
      </c>
      <c r="K152" s="83" t="s">
        <v>648</v>
      </c>
    </row>
    <row r="153" spans="1:11" ht="15">
      <c r="A153" s="83" t="s">
        <v>7520</v>
      </c>
      <c r="B153" s="83" t="s">
        <v>698</v>
      </c>
      <c r="C153" s="83" t="s">
        <v>670</v>
      </c>
      <c r="E153" s="83" t="s">
        <v>7521</v>
      </c>
      <c r="F153" s="83" t="s">
        <v>688</v>
      </c>
      <c r="G153" s="83" t="s">
        <v>650</v>
      </c>
      <c r="I153" s="83" t="s">
        <v>7522</v>
      </c>
      <c r="J153" s="83" t="s">
        <v>357</v>
      </c>
      <c r="K153" s="83" t="s">
        <v>648</v>
      </c>
    </row>
    <row r="154" spans="1:11" ht="15">
      <c r="A154" s="83" t="s">
        <v>7523</v>
      </c>
      <c r="B154" s="83" t="s">
        <v>698</v>
      </c>
      <c r="C154" s="83" t="s">
        <v>670</v>
      </c>
      <c r="E154" s="83" t="s">
        <v>7524</v>
      </c>
      <c r="F154" s="83" t="s">
        <v>688</v>
      </c>
      <c r="G154" s="83" t="s">
        <v>650</v>
      </c>
      <c r="I154" s="83" t="s">
        <v>7525</v>
      </c>
      <c r="J154" s="83" t="s">
        <v>357</v>
      </c>
      <c r="K154" s="83" t="s">
        <v>648</v>
      </c>
    </row>
    <row r="155" spans="1:11" ht="15">
      <c r="A155" s="83" t="s">
        <v>7526</v>
      </c>
      <c r="B155" s="83" t="s">
        <v>691</v>
      </c>
      <c r="C155" s="83" t="s">
        <v>670</v>
      </c>
      <c r="E155" s="83" t="s">
        <v>7527</v>
      </c>
      <c r="F155" s="83" t="s">
        <v>688</v>
      </c>
      <c r="G155" s="83" t="s">
        <v>650</v>
      </c>
      <c r="I155" s="83" t="s">
        <v>7528</v>
      </c>
      <c r="J155" s="83" t="s">
        <v>357</v>
      </c>
      <c r="K155" s="83" t="s">
        <v>648</v>
      </c>
    </row>
    <row r="156" spans="1:11" ht="15">
      <c r="A156" s="83" t="s">
        <v>7529</v>
      </c>
      <c r="B156" s="83" t="s">
        <v>698</v>
      </c>
      <c r="C156" s="83" t="s">
        <v>670</v>
      </c>
      <c r="E156" s="83" t="s">
        <v>7530</v>
      </c>
      <c r="F156" s="83" t="s">
        <v>688</v>
      </c>
      <c r="G156" s="83" t="s">
        <v>650</v>
      </c>
      <c r="I156" s="83" t="s">
        <v>7531</v>
      </c>
      <c r="J156" s="83" t="s">
        <v>357</v>
      </c>
      <c r="K156" s="83" t="s">
        <v>648</v>
      </c>
    </row>
    <row r="157" spans="1:11" ht="15">
      <c r="A157" s="83" t="s">
        <v>7532</v>
      </c>
      <c r="B157" s="83" t="s">
        <v>691</v>
      </c>
      <c r="C157" s="83" t="s">
        <v>670</v>
      </c>
      <c r="E157" s="83" t="s">
        <v>7533</v>
      </c>
      <c r="F157" s="83" t="s">
        <v>688</v>
      </c>
      <c r="G157" s="83" t="s">
        <v>650</v>
      </c>
      <c r="I157" s="83" t="s">
        <v>7534</v>
      </c>
      <c r="J157" s="83" t="s">
        <v>357</v>
      </c>
      <c r="K157" s="83" t="s">
        <v>648</v>
      </c>
    </row>
    <row r="158" spans="1:11" ht="15">
      <c r="A158" s="83" t="s">
        <v>7535</v>
      </c>
      <c r="B158" s="83" t="s">
        <v>698</v>
      </c>
      <c r="C158" s="83" t="s">
        <v>670</v>
      </c>
      <c r="E158" s="83" t="s">
        <v>7536</v>
      </c>
      <c r="F158" s="83" t="s">
        <v>688</v>
      </c>
      <c r="G158" s="83" t="s">
        <v>650</v>
      </c>
      <c r="I158" s="83" t="s">
        <v>7537</v>
      </c>
      <c r="J158" s="83" t="s">
        <v>357</v>
      </c>
      <c r="K158" s="83" t="s">
        <v>648</v>
      </c>
    </row>
    <row r="159" spans="1:11" ht="15">
      <c r="A159" s="83" t="s">
        <v>7538</v>
      </c>
      <c r="B159" s="83" t="s">
        <v>698</v>
      </c>
      <c r="C159" s="83" t="s">
        <v>670</v>
      </c>
      <c r="E159" s="83" t="s">
        <v>7539</v>
      </c>
      <c r="F159" s="83" t="s">
        <v>1015</v>
      </c>
      <c r="G159" s="83" t="s">
        <v>650</v>
      </c>
      <c r="I159" s="83" t="s">
        <v>7540</v>
      </c>
      <c r="J159" s="83" t="s">
        <v>357</v>
      </c>
      <c r="K159" s="83" t="s">
        <v>648</v>
      </c>
    </row>
    <row r="160" spans="1:11" ht="15">
      <c r="A160" s="83" t="s">
        <v>7541</v>
      </c>
      <c r="B160" s="83" t="s">
        <v>698</v>
      </c>
      <c r="C160" s="83" t="s">
        <v>670</v>
      </c>
      <c r="E160" s="83" t="s">
        <v>7542</v>
      </c>
      <c r="F160" s="83" t="s">
        <v>1015</v>
      </c>
      <c r="G160" s="83" t="s">
        <v>650</v>
      </c>
      <c r="I160" s="83" t="s">
        <v>7543</v>
      </c>
      <c r="J160" s="83" t="s">
        <v>357</v>
      </c>
      <c r="K160" s="83" t="s">
        <v>648</v>
      </c>
    </row>
    <row r="161" spans="1:11" ht="15">
      <c r="A161" s="83" t="s">
        <v>7544</v>
      </c>
      <c r="B161" s="83" t="s">
        <v>698</v>
      </c>
      <c r="C161" s="83" t="s">
        <v>670</v>
      </c>
      <c r="E161" s="83" t="s">
        <v>7545</v>
      </c>
      <c r="F161" s="83" t="s">
        <v>1015</v>
      </c>
      <c r="G161" s="83" t="s">
        <v>650</v>
      </c>
      <c r="I161" s="83" t="s">
        <v>7546</v>
      </c>
      <c r="J161" s="83" t="s">
        <v>357</v>
      </c>
      <c r="K161" s="83" t="s">
        <v>648</v>
      </c>
    </row>
    <row r="162" spans="1:11" ht="15">
      <c r="A162" s="83" t="s">
        <v>7547</v>
      </c>
      <c r="B162" s="83" t="s">
        <v>698</v>
      </c>
      <c r="C162" s="83" t="s">
        <v>670</v>
      </c>
      <c r="E162" s="83" t="s">
        <v>7548</v>
      </c>
      <c r="F162" s="83" t="s">
        <v>1015</v>
      </c>
      <c r="G162" s="83" t="s">
        <v>650</v>
      </c>
      <c r="I162" s="83" t="s">
        <v>7549</v>
      </c>
      <c r="J162" s="83" t="s">
        <v>357</v>
      </c>
      <c r="K162" s="83" t="s">
        <v>648</v>
      </c>
    </row>
    <row r="163" spans="1:11" ht="15">
      <c r="A163" s="83" t="s">
        <v>7550</v>
      </c>
      <c r="B163" s="83" t="s">
        <v>698</v>
      </c>
      <c r="C163" s="83" t="s">
        <v>670</v>
      </c>
      <c r="E163" s="83" t="s">
        <v>7551</v>
      </c>
      <c r="F163" s="83" t="s">
        <v>688</v>
      </c>
      <c r="G163" s="83" t="s">
        <v>650</v>
      </c>
      <c r="I163" s="83" t="s">
        <v>7552</v>
      </c>
      <c r="J163" s="83" t="s">
        <v>885</v>
      </c>
      <c r="K163" s="83" t="s">
        <v>666</v>
      </c>
    </row>
    <row r="164" spans="1:11" ht="15">
      <c r="A164" s="83" t="s">
        <v>7553</v>
      </c>
      <c r="B164" s="83" t="s">
        <v>698</v>
      </c>
      <c r="C164" s="83" t="s">
        <v>670</v>
      </c>
      <c r="E164" s="83" t="s">
        <v>7554</v>
      </c>
      <c r="F164" s="83" t="s">
        <v>1015</v>
      </c>
      <c r="G164" s="83" t="s">
        <v>650</v>
      </c>
      <c r="I164" s="83" t="s">
        <v>7555</v>
      </c>
      <c r="J164" s="83" t="s">
        <v>370</v>
      </c>
      <c r="K164" s="83" t="s">
        <v>658</v>
      </c>
    </row>
    <row r="165" spans="1:11" ht="15">
      <c r="A165" s="83" t="s">
        <v>7556</v>
      </c>
      <c r="B165" s="83" t="s">
        <v>691</v>
      </c>
      <c r="C165" s="83" t="s">
        <v>670</v>
      </c>
      <c r="E165" s="83" t="s">
        <v>7557</v>
      </c>
      <c r="F165" s="83" t="s">
        <v>1015</v>
      </c>
      <c r="G165" s="83" t="s">
        <v>650</v>
      </c>
      <c r="I165" s="83" t="s">
        <v>7558</v>
      </c>
      <c r="J165" s="83" t="s">
        <v>370</v>
      </c>
      <c r="K165" s="83" t="s">
        <v>658</v>
      </c>
    </row>
    <row r="166" spans="1:11" ht="15">
      <c r="A166" s="83" t="s">
        <v>7559</v>
      </c>
      <c r="B166" s="83" t="s">
        <v>698</v>
      </c>
      <c r="C166" s="83" t="s">
        <v>670</v>
      </c>
      <c r="E166" s="83" t="s">
        <v>7560</v>
      </c>
      <c r="F166" s="83" t="s">
        <v>1015</v>
      </c>
      <c r="G166" s="83" t="s">
        <v>650</v>
      </c>
      <c r="I166" s="83" t="s">
        <v>7561</v>
      </c>
      <c r="J166" s="83" t="s">
        <v>367</v>
      </c>
      <c r="K166" s="83" t="s">
        <v>650</v>
      </c>
    </row>
    <row r="167" spans="1:11" ht="15">
      <c r="A167" s="83" t="s">
        <v>7562</v>
      </c>
      <c r="B167" s="83" t="s">
        <v>698</v>
      </c>
      <c r="C167" s="83" t="s">
        <v>670</v>
      </c>
      <c r="E167" s="83" t="s">
        <v>7563</v>
      </c>
      <c r="F167" s="83" t="s">
        <v>1127</v>
      </c>
      <c r="G167" s="83" t="s">
        <v>650</v>
      </c>
      <c r="I167" s="83" t="s">
        <v>7564</v>
      </c>
      <c r="J167" s="83" t="s">
        <v>394</v>
      </c>
      <c r="K167" s="83" t="s">
        <v>660</v>
      </c>
    </row>
    <row r="168" spans="1:11" ht="15">
      <c r="A168" s="83" t="s">
        <v>7565</v>
      </c>
      <c r="B168" s="83" t="s">
        <v>698</v>
      </c>
      <c r="C168" s="83" t="s">
        <v>670</v>
      </c>
      <c r="E168" s="83" t="s">
        <v>7566</v>
      </c>
      <c r="F168" s="83" t="s">
        <v>1127</v>
      </c>
      <c r="G168" s="83" t="s">
        <v>650</v>
      </c>
      <c r="I168" s="83" t="s">
        <v>7567</v>
      </c>
      <c r="J168" s="83" t="s">
        <v>370</v>
      </c>
      <c r="K168" s="83" t="s">
        <v>658</v>
      </c>
    </row>
    <row r="169" spans="1:11" ht="15">
      <c r="A169" s="83" t="s">
        <v>7568</v>
      </c>
      <c r="B169" s="83" t="s">
        <v>698</v>
      </c>
      <c r="C169" s="83" t="s">
        <v>670</v>
      </c>
      <c r="E169" s="83" t="s">
        <v>7569</v>
      </c>
      <c r="F169" s="83" t="s">
        <v>1127</v>
      </c>
      <c r="G169" s="83" t="s">
        <v>650</v>
      </c>
      <c r="I169" s="83" t="s">
        <v>7570</v>
      </c>
      <c r="J169" s="83" t="s">
        <v>389</v>
      </c>
      <c r="K169" s="83" t="s">
        <v>662</v>
      </c>
    </row>
    <row r="170" spans="1:11" ht="15">
      <c r="A170" s="83" t="s">
        <v>7571</v>
      </c>
      <c r="B170" s="83" t="s">
        <v>698</v>
      </c>
      <c r="C170" s="83" t="s">
        <v>670</v>
      </c>
      <c r="E170" s="83" t="s">
        <v>7572</v>
      </c>
      <c r="F170" s="83" t="s">
        <v>1127</v>
      </c>
      <c r="G170" s="83" t="s">
        <v>650</v>
      </c>
      <c r="I170" s="83" t="s">
        <v>7573</v>
      </c>
      <c r="J170" s="83" t="s">
        <v>338</v>
      </c>
      <c r="K170" s="83" t="s">
        <v>1167</v>
      </c>
    </row>
    <row r="171" spans="1:11" ht="15">
      <c r="A171" s="83" t="s">
        <v>7574</v>
      </c>
      <c r="B171" s="83" t="s">
        <v>691</v>
      </c>
      <c r="C171" s="83" t="s">
        <v>670</v>
      </c>
      <c r="E171" s="83" t="s">
        <v>7575</v>
      </c>
      <c r="F171" s="83" t="s">
        <v>688</v>
      </c>
      <c r="G171" s="83" t="s">
        <v>650</v>
      </c>
      <c r="I171" s="83" t="s">
        <v>7576</v>
      </c>
      <c r="J171" s="83" t="s">
        <v>338</v>
      </c>
      <c r="K171" s="83" t="s">
        <v>1167</v>
      </c>
    </row>
    <row r="172" spans="1:11" ht="15">
      <c r="A172" s="83" t="s">
        <v>7577</v>
      </c>
      <c r="B172" s="83" t="s">
        <v>698</v>
      </c>
      <c r="C172" s="83" t="s">
        <v>670</v>
      </c>
      <c r="E172" s="83" t="s">
        <v>7578</v>
      </c>
      <c r="F172" s="83" t="s">
        <v>688</v>
      </c>
      <c r="G172" s="83" t="s">
        <v>650</v>
      </c>
      <c r="I172" s="83" t="s">
        <v>7579</v>
      </c>
      <c r="J172" s="83" t="s">
        <v>338</v>
      </c>
      <c r="K172" s="83" t="s">
        <v>1167</v>
      </c>
    </row>
    <row r="173" spans="1:11" ht="15">
      <c r="A173" s="83" t="s">
        <v>7580</v>
      </c>
      <c r="B173" s="83" t="s">
        <v>698</v>
      </c>
      <c r="C173" s="83" t="s">
        <v>670</v>
      </c>
      <c r="E173" s="83" t="s">
        <v>7581</v>
      </c>
      <c r="F173" s="83" t="s">
        <v>688</v>
      </c>
      <c r="G173" s="83" t="s">
        <v>650</v>
      </c>
      <c r="I173" s="83" t="s">
        <v>7582</v>
      </c>
      <c r="J173" s="83" t="s">
        <v>338</v>
      </c>
      <c r="K173" s="83" t="s">
        <v>1167</v>
      </c>
    </row>
    <row r="174" spans="1:11" ht="15">
      <c r="A174" s="83" t="s">
        <v>7583</v>
      </c>
      <c r="B174" s="83" t="s">
        <v>698</v>
      </c>
      <c r="C174" s="83" t="s">
        <v>670</v>
      </c>
      <c r="E174" s="83" t="s">
        <v>7584</v>
      </c>
      <c r="F174" s="83" t="s">
        <v>688</v>
      </c>
      <c r="G174" s="83" t="s">
        <v>650</v>
      </c>
      <c r="I174" s="83" t="s">
        <v>7585</v>
      </c>
      <c r="J174" s="83" t="s">
        <v>338</v>
      </c>
      <c r="K174" s="83" t="s">
        <v>1167</v>
      </c>
    </row>
    <row r="175" spans="1:11" ht="15">
      <c r="A175" s="83" t="s">
        <v>7586</v>
      </c>
      <c r="B175" s="83" t="s">
        <v>698</v>
      </c>
      <c r="C175" s="83" t="s">
        <v>670</v>
      </c>
      <c r="E175" s="83" t="s">
        <v>7587</v>
      </c>
      <c r="F175" s="83" t="s">
        <v>688</v>
      </c>
      <c r="G175" s="83" t="s">
        <v>650</v>
      </c>
      <c r="I175" s="83" t="s">
        <v>7588</v>
      </c>
      <c r="J175" s="83" t="s">
        <v>338</v>
      </c>
      <c r="K175" s="83" t="s">
        <v>1167</v>
      </c>
    </row>
    <row r="176" spans="1:11" ht="15">
      <c r="A176" s="83" t="s">
        <v>7589</v>
      </c>
      <c r="B176" s="83" t="s">
        <v>698</v>
      </c>
      <c r="C176" s="83" t="s">
        <v>670</v>
      </c>
      <c r="E176" s="83" t="s">
        <v>7590</v>
      </c>
      <c r="F176" s="83" t="s">
        <v>688</v>
      </c>
      <c r="G176" s="83" t="s">
        <v>650</v>
      </c>
      <c r="I176" s="83" t="s">
        <v>7591</v>
      </c>
      <c r="J176" s="83" t="s">
        <v>338</v>
      </c>
      <c r="K176" s="83" t="s">
        <v>1167</v>
      </c>
    </row>
    <row r="177" spans="1:11" ht="15">
      <c r="A177" s="83" t="s">
        <v>7592</v>
      </c>
      <c r="B177" s="83" t="s">
        <v>698</v>
      </c>
      <c r="C177" s="83" t="s">
        <v>670</v>
      </c>
      <c r="E177" s="83" t="s">
        <v>7593</v>
      </c>
      <c r="F177" s="83" t="s">
        <v>1127</v>
      </c>
      <c r="G177" s="83" t="s">
        <v>650</v>
      </c>
      <c r="I177" s="83" t="s">
        <v>7594</v>
      </c>
      <c r="J177" s="83" t="s">
        <v>338</v>
      </c>
      <c r="K177" s="83" t="s">
        <v>1167</v>
      </c>
    </row>
    <row r="178" spans="1:11" ht="15">
      <c r="A178" s="83" t="s">
        <v>7595</v>
      </c>
      <c r="B178" s="83" t="s">
        <v>691</v>
      </c>
      <c r="C178" s="83" t="s">
        <v>670</v>
      </c>
      <c r="E178" s="83" t="s">
        <v>7596</v>
      </c>
      <c r="F178" s="83" t="s">
        <v>1127</v>
      </c>
      <c r="G178" s="83" t="s">
        <v>650</v>
      </c>
      <c r="I178" s="83" t="s">
        <v>7597</v>
      </c>
      <c r="J178" s="83" t="s">
        <v>338</v>
      </c>
      <c r="K178" s="83" t="s">
        <v>1167</v>
      </c>
    </row>
    <row r="179" spans="1:11" ht="15">
      <c r="A179" s="83" t="s">
        <v>7598</v>
      </c>
      <c r="B179" s="83" t="s">
        <v>691</v>
      </c>
      <c r="C179" s="83" t="s">
        <v>670</v>
      </c>
      <c r="E179" s="83" t="s">
        <v>7599</v>
      </c>
      <c r="F179" s="83" t="s">
        <v>1127</v>
      </c>
      <c r="G179" s="83" t="s">
        <v>650</v>
      </c>
      <c r="I179" s="83" t="s">
        <v>7600</v>
      </c>
      <c r="J179" s="83" t="s">
        <v>338</v>
      </c>
      <c r="K179" s="83" t="s">
        <v>1167</v>
      </c>
    </row>
    <row r="180" spans="1:11" ht="15">
      <c r="A180" s="83" t="s">
        <v>7601</v>
      </c>
      <c r="B180" s="83" t="s">
        <v>691</v>
      </c>
      <c r="C180" s="83" t="s">
        <v>670</v>
      </c>
      <c r="E180" s="83" t="s">
        <v>7602</v>
      </c>
      <c r="F180" s="83" t="s">
        <v>1127</v>
      </c>
      <c r="G180" s="83" t="s">
        <v>650</v>
      </c>
      <c r="I180" s="83" t="s">
        <v>7603</v>
      </c>
      <c r="J180" s="83" t="s">
        <v>389</v>
      </c>
      <c r="K180" s="83" t="s">
        <v>662</v>
      </c>
    </row>
    <row r="181" spans="1:11" ht="15">
      <c r="A181" s="83" t="s">
        <v>7604</v>
      </c>
      <c r="B181" s="83" t="s">
        <v>691</v>
      </c>
      <c r="C181" s="83" t="s">
        <v>670</v>
      </c>
      <c r="E181" s="83" t="s">
        <v>7605</v>
      </c>
      <c r="F181" s="83" t="s">
        <v>1127</v>
      </c>
      <c r="G181" s="83" t="s">
        <v>650</v>
      </c>
      <c r="I181" s="83" t="s">
        <v>7606</v>
      </c>
      <c r="J181" s="83" t="s">
        <v>389</v>
      </c>
      <c r="K181" s="83" t="s">
        <v>662</v>
      </c>
    </row>
    <row r="182" spans="1:11" ht="15">
      <c r="A182" s="83" t="s">
        <v>7607</v>
      </c>
      <c r="B182" s="83" t="s">
        <v>691</v>
      </c>
      <c r="C182" s="83" t="s">
        <v>670</v>
      </c>
      <c r="E182" s="83" t="s">
        <v>7608</v>
      </c>
      <c r="F182" s="83" t="s">
        <v>688</v>
      </c>
      <c r="G182" s="83" t="s">
        <v>650</v>
      </c>
      <c r="I182" s="83" t="s">
        <v>7609</v>
      </c>
      <c r="J182" s="83" t="s">
        <v>389</v>
      </c>
      <c r="K182" s="83" t="s">
        <v>662</v>
      </c>
    </row>
    <row r="183" spans="1:11" ht="15">
      <c r="A183" s="83" t="s">
        <v>7610</v>
      </c>
      <c r="B183" s="83" t="s">
        <v>691</v>
      </c>
      <c r="C183" s="83" t="s">
        <v>670</v>
      </c>
      <c r="E183" s="83" t="s">
        <v>7611</v>
      </c>
      <c r="F183" s="83" t="s">
        <v>1015</v>
      </c>
      <c r="G183" s="83" t="s">
        <v>650</v>
      </c>
      <c r="I183" s="83" t="s">
        <v>7612</v>
      </c>
      <c r="J183" s="83" t="s">
        <v>389</v>
      </c>
      <c r="K183" s="83" t="s">
        <v>662</v>
      </c>
    </row>
    <row r="184" spans="1:11" ht="15">
      <c r="A184" s="83" t="s">
        <v>7613</v>
      </c>
      <c r="B184" s="83" t="s">
        <v>691</v>
      </c>
      <c r="C184" s="83" t="s">
        <v>670</v>
      </c>
      <c r="E184" s="83" t="s">
        <v>7614</v>
      </c>
      <c r="F184" s="83" t="s">
        <v>1015</v>
      </c>
      <c r="G184" s="83" t="s">
        <v>650</v>
      </c>
      <c r="I184" s="83" t="s">
        <v>7615</v>
      </c>
      <c r="J184" s="83" t="s">
        <v>389</v>
      </c>
      <c r="K184" s="83" t="s">
        <v>662</v>
      </c>
    </row>
    <row r="185" spans="1:11" ht="15">
      <c r="A185" s="83" t="s">
        <v>7616</v>
      </c>
      <c r="B185" s="83" t="s">
        <v>698</v>
      </c>
      <c r="C185" s="83" t="s">
        <v>670</v>
      </c>
      <c r="E185" s="83" t="s">
        <v>7617</v>
      </c>
      <c r="F185" s="83" t="s">
        <v>1015</v>
      </c>
      <c r="G185" s="83" t="s">
        <v>650</v>
      </c>
      <c r="I185" s="83" t="s">
        <v>7618</v>
      </c>
      <c r="J185" s="83" t="s">
        <v>389</v>
      </c>
      <c r="K185" s="83" t="s">
        <v>662</v>
      </c>
    </row>
    <row r="186" spans="1:11" ht="15">
      <c r="A186" s="83" t="s">
        <v>7619</v>
      </c>
      <c r="B186" s="83" t="s">
        <v>698</v>
      </c>
      <c r="C186" s="83" t="s">
        <v>670</v>
      </c>
      <c r="E186" s="83" t="s">
        <v>7620</v>
      </c>
      <c r="F186" s="83" t="s">
        <v>1015</v>
      </c>
      <c r="G186" s="83" t="s">
        <v>650</v>
      </c>
      <c r="I186" s="83" t="s">
        <v>7621</v>
      </c>
      <c r="J186" s="83" t="s">
        <v>389</v>
      </c>
      <c r="K186" s="83" t="s">
        <v>662</v>
      </c>
    </row>
    <row r="187" spans="1:11" ht="15">
      <c r="A187" s="83" t="s">
        <v>7622</v>
      </c>
      <c r="B187" s="83" t="s">
        <v>691</v>
      </c>
      <c r="C187" s="83" t="s">
        <v>670</v>
      </c>
      <c r="E187" s="83" t="s">
        <v>7623</v>
      </c>
      <c r="F187" s="83" t="s">
        <v>1015</v>
      </c>
      <c r="G187" s="83" t="s">
        <v>650</v>
      </c>
      <c r="I187" s="83" t="s">
        <v>7624</v>
      </c>
      <c r="J187" s="83" t="s">
        <v>389</v>
      </c>
      <c r="K187" s="83" t="s">
        <v>662</v>
      </c>
    </row>
    <row r="188" spans="1:11" ht="15">
      <c r="A188" s="83" t="s">
        <v>7625</v>
      </c>
      <c r="B188" s="83" t="s">
        <v>691</v>
      </c>
      <c r="C188" s="83" t="s">
        <v>670</v>
      </c>
      <c r="E188" s="83" t="s">
        <v>7626</v>
      </c>
      <c r="F188" s="83" t="s">
        <v>1015</v>
      </c>
      <c r="G188" s="83" t="s">
        <v>650</v>
      </c>
      <c r="I188" s="83" t="s">
        <v>7627</v>
      </c>
      <c r="J188" s="83" t="s">
        <v>338</v>
      </c>
      <c r="K188" s="83" t="s">
        <v>1167</v>
      </c>
    </row>
    <row r="189" spans="1:11" ht="15">
      <c r="A189" s="83" t="s">
        <v>7628</v>
      </c>
      <c r="B189" s="83" t="s">
        <v>691</v>
      </c>
      <c r="C189" s="83" t="s">
        <v>670</v>
      </c>
      <c r="E189" s="83" t="s">
        <v>7629</v>
      </c>
      <c r="F189" s="83" t="s">
        <v>1127</v>
      </c>
      <c r="G189" s="83" t="s">
        <v>650</v>
      </c>
      <c r="I189" s="83" t="s">
        <v>7630</v>
      </c>
      <c r="J189" s="83" t="s">
        <v>389</v>
      </c>
      <c r="K189" s="83" t="s">
        <v>662</v>
      </c>
    </row>
    <row r="190" spans="1:11" ht="15">
      <c r="A190" s="83" t="s">
        <v>7631</v>
      </c>
      <c r="B190" s="83" t="s">
        <v>691</v>
      </c>
      <c r="C190" s="83" t="s">
        <v>670</v>
      </c>
      <c r="E190" s="83" t="s">
        <v>7632</v>
      </c>
      <c r="F190" s="83" t="s">
        <v>1127</v>
      </c>
      <c r="G190" s="83" t="s">
        <v>650</v>
      </c>
      <c r="I190" s="83" t="s">
        <v>7633</v>
      </c>
      <c r="J190" s="83" t="s">
        <v>389</v>
      </c>
      <c r="K190" s="83" t="s">
        <v>662</v>
      </c>
    </row>
    <row r="191" spans="1:11" ht="15">
      <c r="A191" s="83" t="s">
        <v>7634</v>
      </c>
      <c r="B191" s="83" t="s">
        <v>691</v>
      </c>
      <c r="C191" s="83" t="s">
        <v>670</v>
      </c>
      <c r="E191" s="83" t="s">
        <v>7635</v>
      </c>
      <c r="F191" s="83" t="s">
        <v>1127</v>
      </c>
      <c r="G191" s="83" t="s">
        <v>650</v>
      </c>
      <c r="I191" s="83" t="s">
        <v>7636</v>
      </c>
      <c r="J191" s="83" t="s">
        <v>389</v>
      </c>
      <c r="K191" s="83" t="s">
        <v>662</v>
      </c>
    </row>
    <row r="192" spans="1:11" ht="15">
      <c r="A192" s="83" t="s">
        <v>7637</v>
      </c>
      <c r="B192" s="83" t="s">
        <v>691</v>
      </c>
      <c r="C192" s="83" t="s">
        <v>670</v>
      </c>
      <c r="E192" s="83" t="s">
        <v>7638</v>
      </c>
      <c r="F192" s="83" t="s">
        <v>1127</v>
      </c>
      <c r="G192" s="83" t="s">
        <v>650</v>
      </c>
      <c r="I192" s="83" t="s">
        <v>7639</v>
      </c>
      <c r="J192" s="83" t="s">
        <v>389</v>
      </c>
      <c r="K192" s="83" t="s">
        <v>662</v>
      </c>
    </row>
    <row r="193" spans="1:11" ht="15">
      <c r="A193" s="83" t="s">
        <v>7640</v>
      </c>
      <c r="B193" s="83" t="s">
        <v>691</v>
      </c>
      <c r="C193" s="83" t="s">
        <v>670</v>
      </c>
      <c r="E193" s="83" t="s">
        <v>7641</v>
      </c>
      <c r="F193" s="83" t="s">
        <v>1127</v>
      </c>
      <c r="G193" s="83" t="s">
        <v>650</v>
      </c>
      <c r="I193" s="83" t="s">
        <v>7642</v>
      </c>
      <c r="J193" s="83" t="s">
        <v>338</v>
      </c>
      <c r="K193" s="83" t="s">
        <v>1167</v>
      </c>
    </row>
    <row r="194" spans="1:11" ht="15">
      <c r="A194" s="83" t="s">
        <v>7643</v>
      </c>
      <c r="B194" s="83" t="s">
        <v>691</v>
      </c>
      <c r="C194" s="83" t="s">
        <v>670</v>
      </c>
      <c r="E194" s="83" t="s">
        <v>7644</v>
      </c>
      <c r="F194" s="83" t="s">
        <v>1015</v>
      </c>
      <c r="G194" s="83" t="s">
        <v>650</v>
      </c>
      <c r="I194" s="83" t="s">
        <v>7645</v>
      </c>
      <c r="J194" s="83" t="s">
        <v>338</v>
      </c>
      <c r="K194" s="83" t="s">
        <v>1167</v>
      </c>
    </row>
    <row r="195" spans="1:11" ht="15">
      <c r="A195" s="83" t="s">
        <v>7646</v>
      </c>
      <c r="B195" s="83" t="s">
        <v>691</v>
      </c>
      <c r="C195" s="83" t="s">
        <v>670</v>
      </c>
      <c r="E195" s="83" t="s">
        <v>7647</v>
      </c>
      <c r="F195" s="83" t="s">
        <v>1015</v>
      </c>
      <c r="G195" s="83" t="s">
        <v>650</v>
      </c>
      <c r="I195" s="83" t="s">
        <v>7648</v>
      </c>
      <c r="J195" s="83" t="s">
        <v>338</v>
      </c>
      <c r="K195" s="83" t="s">
        <v>1167</v>
      </c>
    </row>
    <row r="196" spans="1:11" ht="15">
      <c r="A196" s="83" t="s">
        <v>7649</v>
      </c>
      <c r="B196" s="83" t="s">
        <v>691</v>
      </c>
      <c r="C196" s="83" t="s">
        <v>670</v>
      </c>
      <c r="E196" s="83" t="s">
        <v>7650</v>
      </c>
      <c r="F196" s="83" t="s">
        <v>1015</v>
      </c>
      <c r="G196" s="83" t="s">
        <v>650</v>
      </c>
      <c r="I196" s="83" t="s">
        <v>7651</v>
      </c>
      <c r="J196" s="83" t="s">
        <v>2244</v>
      </c>
      <c r="K196" s="83" t="s">
        <v>1167</v>
      </c>
    </row>
    <row r="197" spans="1:11" ht="15">
      <c r="A197" s="83" t="s">
        <v>7652</v>
      </c>
      <c r="B197" s="83" t="s">
        <v>698</v>
      </c>
      <c r="C197" s="83" t="s">
        <v>670</v>
      </c>
      <c r="E197" s="83" t="s">
        <v>7653</v>
      </c>
      <c r="F197" s="83" t="s">
        <v>357</v>
      </c>
      <c r="G197" s="83" t="s">
        <v>648</v>
      </c>
      <c r="I197" s="83" t="s">
        <v>7654</v>
      </c>
      <c r="J197" s="83" t="s">
        <v>2244</v>
      </c>
      <c r="K197" s="83" t="s">
        <v>1167</v>
      </c>
    </row>
    <row r="198" spans="1:11" ht="15">
      <c r="A198" s="83" t="s">
        <v>7655</v>
      </c>
      <c r="B198" s="83" t="s">
        <v>698</v>
      </c>
      <c r="C198" s="83" t="s">
        <v>670</v>
      </c>
      <c r="E198" s="83" t="s">
        <v>7656</v>
      </c>
      <c r="F198" s="83" t="s">
        <v>1469</v>
      </c>
      <c r="G198" s="83" t="s">
        <v>648</v>
      </c>
      <c r="I198" s="83" t="s">
        <v>7657</v>
      </c>
      <c r="J198" s="83" t="s">
        <v>2244</v>
      </c>
      <c r="K198" s="83" t="s">
        <v>1167</v>
      </c>
    </row>
    <row r="199" spans="1:11" ht="15">
      <c r="A199" s="83" t="s">
        <v>7658</v>
      </c>
      <c r="B199" s="83" t="s">
        <v>698</v>
      </c>
      <c r="C199" s="83" t="s">
        <v>670</v>
      </c>
      <c r="E199" s="83" t="s">
        <v>7659</v>
      </c>
      <c r="F199" s="83" t="s">
        <v>1469</v>
      </c>
      <c r="G199" s="83" t="s">
        <v>648</v>
      </c>
      <c r="I199" s="83" t="s">
        <v>7660</v>
      </c>
      <c r="J199" s="83" t="s">
        <v>2244</v>
      </c>
      <c r="K199" s="83" t="s">
        <v>1167</v>
      </c>
    </row>
    <row r="200" spans="1:11" ht="15">
      <c r="A200" s="83" t="s">
        <v>7661</v>
      </c>
      <c r="B200" s="83" t="s">
        <v>698</v>
      </c>
      <c r="C200" s="83" t="s">
        <v>670</v>
      </c>
      <c r="E200" s="83" t="s">
        <v>7662</v>
      </c>
      <c r="F200" s="83" t="s">
        <v>1469</v>
      </c>
      <c r="G200" s="83" t="s">
        <v>648</v>
      </c>
      <c r="I200" s="83" t="s">
        <v>7663</v>
      </c>
      <c r="J200" s="83" t="s">
        <v>338</v>
      </c>
      <c r="K200" s="83" t="s">
        <v>1167</v>
      </c>
    </row>
    <row r="201" spans="1:11" ht="15">
      <c r="A201" s="83" t="s">
        <v>7664</v>
      </c>
      <c r="B201" s="83" t="s">
        <v>698</v>
      </c>
      <c r="C201" s="83" t="s">
        <v>670</v>
      </c>
      <c r="E201" s="83" t="s">
        <v>7665</v>
      </c>
      <c r="F201" s="83" t="s">
        <v>1469</v>
      </c>
      <c r="G201" s="83" t="s">
        <v>648</v>
      </c>
      <c r="I201" s="83" t="s">
        <v>7666</v>
      </c>
      <c r="J201" s="83" t="s">
        <v>2244</v>
      </c>
      <c r="K201" s="83" t="s">
        <v>1167</v>
      </c>
    </row>
    <row r="202" spans="1:11" ht="15">
      <c r="A202" s="83" t="s">
        <v>7667</v>
      </c>
      <c r="B202" s="83" t="s">
        <v>691</v>
      </c>
      <c r="C202" s="83" t="s">
        <v>670</v>
      </c>
      <c r="E202" s="83" t="s">
        <v>7668</v>
      </c>
      <c r="F202" s="83" t="s">
        <v>357</v>
      </c>
      <c r="G202" s="83" t="s">
        <v>648</v>
      </c>
      <c r="I202" s="83" t="s">
        <v>7669</v>
      </c>
      <c r="J202" s="83" t="s">
        <v>338</v>
      </c>
      <c r="K202" s="83" t="s">
        <v>1167</v>
      </c>
    </row>
    <row r="203" spans="1:11" ht="15">
      <c r="A203" s="83" t="s">
        <v>7670</v>
      </c>
      <c r="B203" s="83" t="s">
        <v>691</v>
      </c>
      <c r="C203" s="83" t="s">
        <v>670</v>
      </c>
      <c r="E203" s="83" t="s">
        <v>7671</v>
      </c>
      <c r="F203" s="83" t="s">
        <v>357</v>
      </c>
      <c r="G203" s="83" t="s">
        <v>648</v>
      </c>
      <c r="I203" s="83" t="s">
        <v>7672</v>
      </c>
      <c r="J203" s="83" t="s">
        <v>338</v>
      </c>
      <c r="K203" s="83" t="s">
        <v>1167</v>
      </c>
    </row>
    <row r="204" spans="1:11" ht="15">
      <c r="A204" s="83" t="s">
        <v>7673</v>
      </c>
      <c r="B204" s="83" t="s">
        <v>691</v>
      </c>
      <c r="C204" s="83" t="s">
        <v>670</v>
      </c>
      <c r="E204" s="83" t="s">
        <v>7674</v>
      </c>
      <c r="F204" s="83" t="s">
        <v>357</v>
      </c>
      <c r="G204" s="83" t="s">
        <v>648</v>
      </c>
      <c r="I204" s="83" t="s">
        <v>7675</v>
      </c>
      <c r="J204" s="83" t="s">
        <v>338</v>
      </c>
      <c r="K204" s="83" t="s">
        <v>1167</v>
      </c>
    </row>
    <row r="205" spans="1:11" ht="15">
      <c r="A205" s="83" t="s">
        <v>7676</v>
      </c>
      <c r="B205" s="83" t="s">
        <v>691</v>
      </c>
      <c r="C205" s="83" t="s">
        <v>670</v>
      </c>
      <c r="E205" s="83" t="s">
        <v>7677</v>
      </c>
      <c r="F205" s="83" t="s">
        <v>357</v>
      </c>
      <c r="G205" s="83" t="s">
        <v>648</v>
      </c>
      <c r="I205" s="83" t="s">
        <v>7678</v>
      </c>
      <c r="J205" s="83" t="s">
        <v>338</v>
      </c>
      <c r="K205" s="83" t="s">
        <v>1167</v>
      </c>
    </row>
    <row r="206" spans="1:11" ht="15">
      <c r="A206" s="83" t="s">
        <v>7679</v>
      </c>
      <c r="B206" s="83" t="s">
        <v>691</v>
      </c>
      <c r="C206" s="83" t="s">
        <v>670</v>
      </c>
      <c r="E206" s="83" t="s">
        <v>7680</v>
      </c>
      <c r="F206" s="83" t="s">
        <v>357</v>
      </c>
      <c r="G206" s="83" t="s">
        <v>648</v>
      </c>
      <c r="I206" s="83" t="s">
        <v>7681</v>
      </c>
      <c r="J206" s="83" t="s">
        <v>338</v>
      </c>
      <c r="K206" s="83" t="s">
        <v>1167</v>
      </c>
    </row>
    <row r="207" spans="1:11" ht="15">
      <c r="A207" s="83" t="s">
        <v>7682</v>
      </c>
      <c r="B207" s="83" t="s">
        <v>698</v>
      </c>
      <c r="C207" s="83" t="s">
        <v>670</v>
      </c>
      <c r="E207" s="83" t="s">
        <v>7683</v>
      </c>
      <c r="F207" s="83" t="s">
        <v>357</v>
      </c>
      <c r="G207" s="83" t="s">
        <v>648</v>
      </c>
      <c r="I207" s="83" t="s">
        <v>7684</v>
      </c>
      <c r="J207" s="83" t="s">
        <v>853</v>
      </c>
      <c r="K207" s="83" t="s">
        <v>662</v>
      </c>
    </row>
    <row r="208" spans="1:11" ht="15">
      <c r="A208" s="83" t="s">
        <v>7685</v>
      </c>
      <c r="B208" s="83" t="s">
        <v>851</v>
      </c>
      <c r="C208" s="83" t="s">
        <v>660</v>
      </c>
      <c r="E208" s="83" t="s">
        <v>7686</v>
      </c>
      <c r="F208" s="83" t="s">
        <v>357</v>
      </c>
      <c r="G208" s="83" t="s">
        <v>648</v>
      </c>
      <c r="I208" s="83" t="s">
        <v>7687</v>
      </c>
      <c r="J208" s="83" t="s">
        <v>853</v>
      </c>
      <c r="K208" s="83" t="s">
        <v>662</v>
      </c>
    </row>
    <row r="209" spans="1:11" ht="15">
      <c r="A209" s="83" t="s">
        <v>7688</v>
      </c>
      <c r="B209" s="83" t="s">
        <v>853</v>
      </c>
      <c r="C209" s="83" t="s">
        <v>662</v>
      </c>
      <c r="E209" s="83" t="s">
        <v>7689</v>
      </c>
      <c r="F209" s="83" t="s">
        <v>1469</v>
      </c>
      <c r="G209" s="83" t="s">
        <v>648</v>
      </c>
      <c r="I209" s="83" t="s">
        <v>7690</v>
      </c>
      <c r="J209" s="83" t="s">
        <v>853</v>
      </c>
      <c r="K209" s="83" t="s">
        <v>662</v>
      </c>
    </row>
    <row r="210" spans="1:11" ht="15">
      <c r="A210" s="83" t="s">
        <v>7691</v>
      </c>
      <c r="B210" s="83" t="s">
        <v>853</v>
      </c>
      <c r="C210" s="83" t="s">
        <v>662</v>
      </c>
      <c r="E210" s="83" t="s">
        <v>7692</v>
      </c>
      <c r="F210" s="83" t="s">
        <v>1469</v>
      </c>
      <c r="G210" s="83" t="s">
        <v>648</v>
      </c>
      <c r="I210" s="83" t="s">
        <v>7693</v>
      </c>
      <c r="J210" s="83" t="s">
        <v>853</v>
      </c>
      <c r="K210" s="83" t="s">
        <v>662</v>
      </c>
    </row>
    <row r="211" spans="1:11" ht="15">
      <c r="A211" s="83" t="s">
        <v>7694</v>
      </c>
      <c r="B211" s="83" t="s">
        <v>853</v>
      </c>
      <c r="C211" s="83" t="s">
        <v>662</v>
      </c>
      <c r="E211" s="83" t="s">
        <v>7695</v>
      </c>
      <c r="F211" s="83" t="s">
        <v>1469</v>
      </c>
      <c r="G211" s="83" t="s">
        <v>648</v>
      </c>
      <c r="I211" s="83" t="s">
        <v>7696</v>
      </c>
      <c r="J211" s="83" t="s">
        <v>853</v>
      </c>
      <c r="K211" s="83" t="s">
        <v>662</v>
      </c>
    </row>
    <row r="212" spans="1:11" ht="15">
      <c r="A212" s="83" t="s">
        <v>7697</v>
      </c>
      <c r="B212" s="83" t="s">
        <v>853</v>
      </c>
      <c r="C212" s="83" t="s">
        <v>662</v>
      </c>
      <c r="E212" s="83" t="s">
        <v>7698</v>
      </c>
      <c r="F212" s="83" t="s">
        <v>1469</v>
      </c>
      <c r="G212" s="83" t="s">
        <v>648</v>
      </c>
      <c r="I212" s="83" t="s">
        <v>7699</v>
      </c>
      <c r="J212" s="83" t="s">
        <v>853</v>
      </c>
      <c r="K212" s="83" t="s">
        <v>662</v>
      </c>
    </row>
    <row r="213" spans="1:11" ht="15">
      <c r="A213" s="83" t="s">
        <v>7700</v>
      </c>
      <c r="B213" s="83" t="s">
        <v>853</v>
      </c>
      <c r="C213" s="83" t="s">
        <v>662</v>
      </c>
      <c r="E213" s="83" t="s">
        <v>7701</v>
      </c>
      <c r="F213" s="83" t="s">
        <v>1469</v>
      </c>
      <c r="G213" s="83" t="s">
        <v>648</v>
      </c>
      <c r="I213" s="83" t="s">
        <v>7702</v>
      </c>
      <c r="J213" s="83" t="s">
        <v>853</v>
      </c>
      <c r="K213" s="83" t="s">
        <v>662</v>
      </c>
    </row>
    <row r="214" spans="1:11" ht="15">
      <c r="A214" s="83" t="s">
        <v>7703</v>
      </c>
      <c r="B214" s="83" t="s">
        <v>853</v>
      </c>
      <c r="C214" s="83" t="s">
        <v>662</v>
      </c>
      <c r="E214" s="83" t="s">
        <v>7704</v>
      </c>
      <c r="F214" s="83" t="s">
        <v>1469</v>
      </c>
      <c r="G214" s="83" t="s">
        <v>648</v>
      </c>
      <c r="I214" s="83" t="s">
        <v>7705</v>
      </c>
      <c r="J214" s="83" t="s">
        <v>665</v>
      </c>
      <c r="K214" s="83" t="s">
        <v>666</v>
      </c>
    </row>
    <row r="215" spans="1:11" ht="15">
      <c r="A215" s="83" t="s">
        <v>7706</v>
      </c>
      <c r="B215" s="83" t="s">
        <v>853</v>
      </c>
      <c r="C215" s="83" t="s">
        <v>662</v>
      </c>
      <c r="E215" s="83" t="s">
        <v>7707</v>
      </c>
      <c r="F215" s="83" t="s">
        <v>1469</v>
      </c>
      <c r="G215" s="83" t="s">
        <v>648</v>
      </c>
      <c r="I215" s="83" t="s">
        <v>7708</v>
      </c>
      <c r="J215" s="83" t="s">
        <v>665</v>
      </c>
      <c r="K215" s="83" t="s">
        <v>666</v>
      </c>
    </row>
    <row r="216" spans="1:11" ht="15">
      <c r="A216" s="83" t="s">
        <v>7709</v>
      </c>
      <c r="B216" s="83" t="s">
        <v>853</v>
      </c>
      <c r="C216" s="83" t="s">
        <v>662</v>
      </c>
      <c r="E216" s="83" t="s">
        <v>7710</v>
      </c>
      <c r="F216" s="83" t="s">
        <v>1469</v>
      </c>
      <c r="G216" s="83" t="s">
        <v>648</v>
      </c>
      <c r="I216" s="83" t="s">
        <v>7711</v>
      </c>
      <c r="J216" s="83" t="s">
        <v>389</v>
      </c>
      <c r="K216" s="83" t="s">
        <v>662</v>
      </c>
    </row>
    <row r="217" spans="1:11" ht="15">
      <c r="A217" s="83" t="s">
        <v>7712</v>
      </c>
      <c r="B217" s="83" t="s">
        <v>665</v>
      </c>
      <c r="C217" s="83" t="s">
        <v>666</v>
      </c>
      <c r="E217" s="83" t="s">
        <v>7713</v>
      </c>
      <c r="F217" s="83" t="s">
        <v>1469</v>
      </c>
      <c r="G217" s="83" t="s">
        <v>648</v>
      </c>
      <c r="I217" s="83" t="s">
        <v>7714</v>
      </c>
      <c r="J217" s="83" t="s">
        <v>389</v>
      </c>
      <c r="K217" s="83" t="s">
        <v>662</v>
      </c>
    </row>
    <row r="218" spans="1:11" ht="15">
      <c r="A218" s="83" t="s">
        <v>7715</v>
      </c>
      <c r="B218" s="83" t="s">
        <v>665</v>
      </c>
      <c r="C218" s="83" t="s">
        <v>666</v>
      </c>
      <c r="E218" s="83" t="s">
        <v>7716</v>
      </c>
      <c r="F218" s="83" t="s">
        <v>1469</v>
      </c>
      <c r="G218" s="83" t="s">
        <v>648</v>
      </c>
      <c r="I218" s="83" t="s">
        <v>7717</v>
      </c>
      <c r="J218" s="83" t="s">
        <v>389</v>
      </c>
      <c r="K218" s="83" t="s">
        <v>662</v>
      </c>
    </row>
    <row r="219" spans="1:11" ht="15">
      <c r="A219" s="83" t="s">
        <v>7718</v>
      </c>
      <c r="B219" s="83" t="s">
        <v>665</v>
      </c>
      <c r="C219" s="83" t="s">
        <v>666</v>
      </c>
      <c r="E219" s="83" t="s">
        <v>7719</v>
      </c>
      <c r="F219" s="83" t="s">
        <v>1469</v>
      </c>
      <c r="G219" s="83" t="s">
        <v>648</v>
      </c>
      <c r="I219" s="83" t="s">
        <v>7720</v>
      </c>
      <c r="J219" s="83" t="s">
        <v>853</v>
      </c>
      <c r="K219" s="83" t="s">
        <v>662</v>
      </c>
    </row>
    <row r="220" spans="1:11" ht="15">
      <c r="A220" s="83" t="s">
        <v>7721</v>
      </c>
      <c r="B220" s="83" t="s">
        <v>665</v>
      </c>
      <c r="C220" s="83" t="s">
        <v>666</v>
      </c>
      <c r="E220" s="83" t="s">
        <v>7722</v>
      </c>
      <c r="F220" s="83" t="s">
        <v>1469</v>
      </c>
      <c r="G220" s="83" t="s">
        <v>648</v>
      </c>
      <c r="I220" s="83" t="s">
        <v>7723</v>
      </c>
      <c r="J220" s="83" t="s">
        <v>389</v>
      </c>
      <c r="K220" s="83" t="s">
        <v>662</v>
      </c>
    </row>
    <row r="221" spans="1:11" ht="15">
      <c r="A221" s="83" t="s">
        <v>7724</v>
      </c>
      <c r="B221" s="83" t="s">
        <v>665</v>
      </c>
      <c r="C221" s="83" t="s">
        <v>666</v>
      </c>
      <c r="E221" s="83" t="s">
        <v>7725</v>
      </c>
      <c r="F221" s="83" t="s">
        <v>357</v>
      </c>
      <c r="G221" s="83" t="s">
        <v>648</v>
      </c>
      <c r="I221" s="83" t="s">
        <v>7726</v>
      </c>
      <c r="J221" s="83" t="s">
        <v>853</v>
      </c>
      <c r="K221" s="83" t="s">
        <v>662</v>
      </c>
    </row>
    <row r="222" spans="1:11" ht="15">
      <c r="A222" s="83" t="s">
        <v>7727</v>
      </c>
      <c r="B222" s="83" t="s">
        <v>665</v>
      </c>
      <c r="C222" s="83" t="s">
        <v>666</v>
      </c>
      <c r="E222" s="83" t="s">
        <v>7728</v>
      </c>
      <c r="F222" s="83" t="s">
        <v>1469</v>
      </c>
      <c r="G222" s="83" t="s">
        <v>648</v>
      </c>
      <c r="I222" s="83" t="s">
        <v>7729</v>
      </c>
      <c r="J222" s="83" t="s">
        <v>389</v>
      </c>
      <c r="K222" s="83" t="s">
        <v>662</v>
      </c>
    </row>
    <row r="223" spans="1:11" ht="15">
      <c r="A223" s="83" t="s">
        <v>7730</v>
      </c>
      <c r="B223" s="83" t="s">
        <v>665</v>
      </c>
      <c r="C223" s="83" t="s">
        <v>666</v>
      </c>
      <c r="E223" s="83" t="s">
        <v>7731</v>
      </c>
      <c r="F223" s="83" t="s">
        <v>357</v>
      </c>
      <c r="G223" s="83" t="s">
        <v>648</v>
      </c>
      <c r="I223" s="83" t="s">
        <v>7732</v>
      </c>
      <c r="J223" s="83" t="s">
        <v>389</v>
      </c>
      <c r="K223" s="83" t="s">
        <v>662</v>
      </c>
    </row>
    <row r="224" spans="1:11" ht="15">
      <c r="A224" s="83" t="s">
        <v>7733</v>
      </c>
      <c r="B224" s="83" t="s">
        <v>665</v>
      </c>
      <c r="C224" s="83" t="s">
        <v>666</v>
      </c>
      <c r="E224" s="83" t="s">
        <v>7734</v>
      </c>
      <c r="F224" s="83" t="s">
        <v>357</v>
      </c>
      <c r="G224" s="83" t="s">
        <v>648</v>
      </c>
      <c r="I224" s="83" t="s">
        <v>7735</v>
      </c>
      <c r="J224" s="83" t="s">
        <v>389</v>
      </c>
      <c r="K224" s="83" t="s">
        <v>662</v>
      </c>
    </row>
    <row r="225" spans="1:11" ht="15">
      <c r="A225" s="83" t="s">
        <v>7736</v>
      </c>
      <c r="B225" s="83" t="s">
        <v>853</v>
      </c>
      <c r="C225" s="83" t="s">
        <v>662</v>
      </c>
      <c r="E225" s="83" t="s">
        <v>7737</v>
      </c>
      <c r="F225" s="83" t="s">
        <v>357</v>
      </c>
      <c r="G225" s="83" t="s">
        <v>648</v>
      </c>
      <c r="I225" s="83" t="s">
        <v>7738</v>
      </c>
      <c r="J225" s="83" t="s">
        <v>389</v>
      </c>
      <c r="K225" s="83" t="s">
        <v>662</v>
      </c>
    </row>
    <row r="226" spans="1:11" ht="15">
      <c r="A226" s="83" t="s">
        <v>7739</v>
      </c>
      <c r="B226" s="83" t="s">
        <v>853</v>
      </c>
      <c r="C226" s="83" t="s">
        <v>662</v>
      </c>
      <c r="E226" s="83" t="s">
        <v>7740</v>
      </c>
      <c r="F226" s="83" t="s">
        <v>357</v>
      </c>
      <c r="G226" s="83" t="s">
        <v>648</v>
      </c>
      <c r="I226" s="83" t="s">
        <v>7741</v>
      </c>
      <c r="J226" s="83" t="s">
        <v>389</v>
      </c>
      <c r="K226" s="83" t="s">
        <v>662</v>
      </c>
    </row>
    <row r="227" spans="1:11" ht="15">
      <c r="A227" s="83" t="s">
        <v>7742</v>
      </c>
      <c r="B227" s="83" t="s">
        <v>853</v>
      </c>
      <c r="C227" s="83" t="s">
        <v>662</v>
      </c>
      <c r="E227" s="83" t="s">
        <v>7743</v>
      </c>
      <c r="F227" s="83" t="s">
        <v>357</v>
      </c>
      <c r="G227" s="83" t="s">
        <v>648</v>
      </c>
      <c r="I227" s="83" t="s">
        <v>7744</v>
      </c>
      <c r="J227" s="83" t="s">
        <v>665</v>
      </c>
      <c r="K227" s="83" t="s">
        <v>666</v>
      </c>
    </row>
    <row r="228" spans="1:11" ht="15">
      <c r="A228" s="83" t="s">
        <v>7745</v>
      </c>
      <c r="B228" s="83" t="s">
        <v>853</v>
      </c>
      <c r="C228" s="83" t="s">
        <v>662</v>
      </c>
      <c r="E228" s="83" t="s">
        <v>7746</v>
      </c>
      <c r="F228" s="83" t="s">
        <v>1469</v>
      </c>
      <c r="G228" s="83" t="s">
        <v>648</v>
      </c>
      <c r="I228" s="83" t="s">
        <v>7747</v>
      </c>
      <c r="J228" s="83" t="s">
        <v>665</v>
      </c>
      <c r="K228" s="83" t="s">
        <v>666</v>
      </c>
    </row>
    <row r="229" spans="1:11" ht="15">
      <c r="A229" s="83" t="s">
        <v>7748</v>
      </c>
      <c r="B229" s="83" t="s">
        <v>853</v>
      </c>
      <c r="C229" s="83" t="s">
        <v>662</v>
      </c>
      <c r="E229" s="83" t="s">
        <v>7749</v>
      </c>
      <c r="F229" s="83" t="s">
        <v>1469</v>
      </c>
      <c r="G229" s="83" t="s">
        <v>648</v>
      </c>
      <c r="I229" s="83" t="s">
        <v>7750</v>
      </c>
      <c r="J229" s="83" t="s">
        <v>665</v>
      </c>
      <c r="K229" s="83" t="s">
        <v>666</v>
      </c>
    </row>
    <row r="230" spans="1:11" ht="15">
      <c r="A230" s="83" t="s">
        <v>7751</v>
      </c>
      <c r="B230" s="83" t="s">
        <v>853</v>
      </c>
      <c r="C230" s="83" t="s">
        <v>662</v>
      </c>
      <c r="E230" s="83" t="s">
        <v>7752</v>
      </c>
      <c r="F230" s="83" t="s">
        <v>1469</v>
      </c>
      <c r="G230" s="83" t="s">
        <v>648</v>
      </c>
      <c r="I230" s="83" t="s">
        <v>7753</v>
      </c>
      <c r="J230" s="83" t="s">
        <v>853</v>
      </c>
      <c r="K230" s="83" t="s">
        <v>662</v>
      </c>
    </row>
    <row r="231" spans="1:11" ht="15">
      <c r="A231" s="83" t="s">
        <v>7754</v>
      </c>
      <c r="B231" s="83" t="s">
        <v>665</v>
      </c>
      <c r="C231" s="83" t="s">
        <v>666</v>
      </c>
      <c r="E231" s="83" t="s">
        <v>7755</v>
      </c>
      <c r="F231" s="83" t="s">
        <v>1469</v>
      </c>
      <c r="G231" s="83" t="s">
        <v>648</v>
      </c>
      <c r="I231" s="83" t="s">
        <v>7756</v>
      </c>
      <c r="J231" s="83" t="s">
        <v>853</v>
      </c>
      <c r="K231" s="83" t="s">
        <v>662</v>
      </c>
    </row>
    <row r="232" spans="1:11" ht="15">
      <c r="A232" s="83" t="s">
        <v>7757</v>
      </c>
      <c r="B232" s="83" t="s">
        <v>665</v>
      </c>
      <c r="C232" s="83" t="s">
        <v>666</v>
      </c>
      <c r="E232" s="83" t="s">
        <v>7758</v>
      </c>
      <c r="F232" s="83" t="s">
        <v>1469</v>
      </c>
      <c r="G232" s="83" t="s">
        <v>648</v>
      </c>
      <c r="I232" s="83" t="s">
        <v>7759</v>
      </c>
      <c r="J232" s="83" t="s">
        <v>853</v>
      </c>
      <c r="K232" s="83" t="s">
        <v>662</v>
      </c>
    </row>
    <row r="233" spans="1:11" ht="15">
      <c r="A233" s="83" t="s">
        <v>7760</v>
      </c>
      <c r="B233" s="83" t="s">
        <v>665</v>
      </c>
      <c r="C233" s="83" t="s">
        <v>666</v>
      </c>
      <c r="E233" s="83" t="s">
        <v>7761</v>
      </c>
      <c r="F233" s="83" t="s">
        <v>1469</v>
      </c>
      <c r="G233" s="83" t="s">
        <v>648</v>
      </c>
      <c r="I233" s="83" t="s">
        <v>7762</v>
      </c>
      <c r="J233" s="83" t="s">
        <v>853</v>
      </c>
      <c r="K233" s="83" t="s">
        <v>662</v>
      </c>
    </row>
    <row r="234" spans="1:11" ht="15">
      <c r="A234" s="83" t="s">
        <v>7763</v>
      </c>
      <c r="B234" s="83" t="s">
        <v>665</v>
      </c>
      <c r="C234" s="83" t="s">
        <v>666</v>
      </c>
      <c r="E234" s="83" t="s">
        <v>7764</v>
      </c>
      <c r="F234" s="83" t="s">
        <v>357</v>
      </c>
      <c r="G234" s="83" t="s">
        <v>648</v>
      </c>
      <c r="I234" s="83" t="s">
        <v>7765</v>
      </c>
      <c r="J234" s="83" t="s">
        <v>389</v>
      </c>
      <c r="K234" s="83" t="s">
        <v>662</v>
      </c>
    </row>
    <row r="235" spans="1:11" ht="15">
      <c r="A235" s="83" t="s">
        <v>7766</v>
      </c>
      <c r="B235" s="83" t="s">
        <v>665</v>
      </c>
      <c r="C235" s="83" t="s">
        <v>666</v>
      </c>
      <c r="E235" s="83" t="s">
        <v>7767</v>
      </c>
      <c r="F235" s="83" t="s">
        <v>1469</v>
      </c>
      <c r="G235" s="83" t="s">
        <v>648</v>
      </c>
      <c r="I235" s="83" t="s">
        <v>7768</v>
      </c>
      <c r="J235" s="83" t="s">
        <v>389</v>
      </c>
      <c r="K235" s="83" t="s">
        <v>662</v>
      </c>
    </row>
    <row r="236" spans="1:11" ht="15">
      <c r="A236" s="83" t="s">
        <v>7769</v>
      </c>
      <c r="B236" s="83" t="s">
        <v>853</v>
      </c>
      <c r="C236" s="83" t="s">
        <v>662</v>
      </c>
      <c r="E236" s="83" t="s">
        <v>7770</v>
      </c>
      <c r="F236" s="83" t="s">
        <v>1469</v>
      </c>
      <c r="G236" s="83" t="s">
        <v>648</v>
      </c>
      <c r="I236" s="83" t="s">
        <v>7771</v>
      </c>
      <c r="J236" s="83" t="s">
        <v>389</v>
      </c>
      <c r="K236" s="83" t="s">
        <v>662</v>
      </c>
    </row>
    <row r="237" spans="1:11" ht="15">
      <c r="A237" s="83" t="s">
        <v>7772</v>
      </c>
      <c r="B237" s="83" t="s">
        <v>853</v>
      </c>
      <c r="C237" s="83" t="s">
        <v>662</v>
      </c>
      <c r="E237" s="83" t="s">
        <v>7773</v>
      </c>
      <c r="F237" s="83" t="s">
        <v>1469</v>
      </c>
      <c r="G237" s="83" t="s">
        <v>648</v>
      </c>
      <c r="I237" s="83" t="s">
        <v>7774</v>
      </c>
      <c r="J237" s="83" t="s">
        <v>389</v>
      </c>
      <c r="K237" s="83" t="s">
        <v>662</v>
      </c>
    </row>
    <row r="238" spans="1:11" ht="15">
      <c r="A238" s="83" t="s">
        <v>7775</v>
      </c>
      <c r="B238" s="83" t="s">
        <v>665</v>
      </c>
      <c r="C238" s="83" t="s">
        <v>666</v>
      </c>
      <c r="E238" s="83" t="s">
        <v>7776</v>
      </c>
      <c r="F238" s="83" t="s">
        <v>1469</v>
      </c>
      <c r="G238" s="83" t="s">
        <v>648</v>
      </c>
      <c r="I238" s="83" t="s">
        <v>7777</v>
      </c>
      <c r="J238" s="83" t="s">
        <v>389</v>
      </c>
      <c r="K238" s="83" t="s">
        <v>662</v>
      </c>
    </row>
    <row r="239" spans="1:11" ht="15">
      <c r="A239" s="83" t="s">
        <v>7778</v>
      </c>
      <c r="B239" s="83" t="s">
        <v>665</v>
      </c>
      <c r="C239" s="83" t="s">
        <v>666</v>
      </c>
      <c r="E239" s="83" t="s">
        <v>7779</v>
      </c>
      <c r="F239" s="83" t="s">
        <v>1469</v>
      </c>
      <c r="G239" s="83" t="s">
        <v>648</v>
      </c>
      <c r="I239" s="83" t="s">
        <v>7780</v>
      </c>
      <c r="J239" s="83" t="s">
        <v>389</v>
      </c>
      <c r="K239" s="83" t="s">
        <v>662</v>
      </c>
    </row>
    <row r="240" spans="1:11" ht="15">
      <c r="A240" s="83" t="s">
        <v>7781</v>
      </c>
      <c r="B240" s="83" t="s">
        <v>665</v>
      </c>
      <c r="C240" s="83" t="s">
        <v>666</v>
      </c>
      <c r="E240" s="83" t="s">
        <v>7782</v>
      </c>
      <c r="F240" s="83" t="s">
        <v>357</v>
      </c>
      <c r="G240" s="83" t="s">
        <v>648</v>
      </c>
      <c r="I240" s="83" t="s">
        <v>7783</v>
      </c>
      <c r="J240" s="83" t="s">
        <v>665</v>
      </c>
      <c r="K240" s="83" t="s">
        <v>666</v>
      </c>
    </row>
    <row r="241" spans="1:11" ht="15">
      <c r="A241" s="83" t="s">
        <v>7784</v>
      </c>
      <c r="B241" s="83" t="s">
        <v>885</v>
      </c>
      <c r="C241" s="83" t="s">
        <v>666</v>
      </c>
      <c r="E241" s="83" t="s">
        <v>7785</v>
      </c>
      <c r="F241" s="83" t="s">
        <v>1469</v>
      </c>
      <c r="G241" s="83" t="s">
        <v>648</v>
      </c>
      <c r="I241" s="83" t="s">
        <v>7786</v>
      </c>
      <c r="J241" s="83" t="s">
        <v>665</v>
      </c>
      <c r="K241" s="83" t="s">
        <v>666</v>
      </c>
    </row>
    <row r="242" spans="1:11" ht="15">
      <c r="A242" s="83" t="s">
        <v>7787</v>
      </c>
      <c r="B242" s="83" t="s">
        <v>853</v>
      </c>
      <c r="C242" s="83" t="s">
        <v>662</v>
      </c>
      <c r="E242" s="83" t="s">
        <v>7788</v>
      </c>
      <c r="F242" s="83" t="s">
        <v>1469</v>
      </c>
      <c r="G242" s="83" t="s">
        <v>648</v>
      </c>
      <c r="I242" s="83" t="s">
        <v>7789</v>
      </c>
      <c r="J242" s="83" t="s">
        <v>665</v>
      </c>
      <c r="K242" s="83" t="s">
        <v>666</v>
      </c>
    </row>
    <row r="243" spans="1:11" ht="15">
      <c r="A243" s="83" t="s">
        <v>7790</v>
      </c>
      <c r="B243" s="83" t="s">
        <v>885</v>
      </c>
      <c r="C243" s="83" t="s">
        <v>666</v>
      </c>
      <c r="E243" s="83" t="s">
        <v>7791</v>
      </c>
      <c r="F243" s="83" t="s">
        <v>945</v>
      </c>
      <c r="G243" s="83" t="s">
        <v>658</v>
      </c>
      <c r="I243" s="83" t="s">
        <v>7792</v>
      </c>
      <c r="J243" s="83" t="s">
        <v>665</v>
      </c>
      <c r="K243" s="83" t="s">
        <v>666</v>
      </c>
    </row>
    <row r="244" spans="1:11" ht="15">
      <c r="A244" s="83" t="s">
        <v>7793</v>
      </c>
      <c r="B244" s="83" t="s">
        <v>885</v>
      </c>
      <c r="C244" s="83" t="s">
        <v>666</v>
      </c>
      <c r="E244" s="83" t="s">
        <v>7794</v>
      </c>
      <c r="F244" s="83" t="s">
        <v>2244</v>
      </c>
      <c r="G244" s="83" t="s">
        <v>1167</v>
      </c>
      <c r="I244" s="83" t="s">
        <v>7795</v>
      </c>
      <c r="J244" s="83" t="s">
        <v>389</v>
      </c>
      <c r="K244" s="83" t="s">
        <v>662</v>
      </c>
    </row>
    <row r="245" spans="1:11" ht="15">
      <c r="A245" s="83" t="s">
        <v>7796</v>
      </c>
      <c r="B245" s="83" t="s">
        <v>853</v>
      </c>
      <c r="C245" s="83" t="s">
        <v>662</v>
      </c>
      <c r="E245" s="83" t="s">
        <v>7797</v>
      </c>
      <c r="F245" s="83" t="s">
        <v>2244</v>
      </c>
      <c r="G245" s="83" t="s">
        <v>1167</v>
      </c>
      <c r="I245" s="83" t="s">
        <v>7798</v>
      </c>
      <c r="J245" s="83" t="s">
        <v>389</v>
      </c>
      <c r="K245" s="83" t="s">
        <v>662</v>
      </c>
    </row>
    <row r="246" spans="1:11" ht="15">
      <c r="A246" s="83" t="s">
        <v>7799</v>
      </c>
      <c r="B246" s="83" t="s">
        <v>853</v>
      </c>
      <c r="C246" s="83" t="s">
        <v>662</v>
      </c>
      <c r="E246" s="83" t="s">
        <v>7800</v>
      </c>
      <c r="F246" s="83" t="s">
        <v>2244</v>
      </c>
      <c r="G246" s="83" t="s">
        <v>1167</v>
      </c>
      <c r="I246" s="83" t="s">
        <v>7801</v>
      </c>
      <c r="J246" s="83" t="s">
        <v>389</v>
      </c>
      <c r="K246" s="83" t="s">
        <v>662</v>
      </c>
    </row>
    <row r="247" spans="1:11" ht="15">
      <c r="A247" s="83" t="s">
        <v>7802</v>
      </c>
      <c r="B247" s="83" t="s">
        <v>853</v>
      </c>
      <c r="C247" s="83" t="s">
        <v>662</v>
      </c>
      <c r="E247" s="83" t="s">
        <v>7803</v>
      </c>
      <c r="F247" s="83" t="s">
        <v>2244</v>
      </c>
      <c r="G247" s="83" t="s">
        <v>1167</v>
      </c>
      <c r="I247" s="83" t="s">
        <v>7804</v>
      </c>
      <c r="J247" s="83" t="s">
        <v>389</v>
      </c>
      <c r="K247" s="83" t="s">
        <v>662</v>
      </c>
    </row>
    <row r="248" spans="1:11" ht="15">
      <c r="A248" s="83" t="s">
        <v>7805</v>
      </c>
      <c r="B248" s="83" t="s">
        <v>853</v>
      </c>
      <c r="C248" s="83" t="s">
        <v>662</v>
      </c>
      <c r="E248" s="83" t="s">
        <v>7806</v>
      </c>
      <c r="F248" s="83" t="s">
        <v>945</v>
      </c>
      <c r="G248" s="83" t="s">
        <v>658</v>
      </c>
      <c r="I248" s="83" t="s">
        <v>7807</v>
      </c>
      <c r="J248" s="83" t="s">
        <v>389</v>
      </c>
      <c r="K248" s="83" t="s">
        <v>662</v>
      </c>
    </row>
    <row r="249" spans="1:11" ht="15">
      <c r="A249" s="83" t="s">
        <v>7808</v>
      </c>
      <c r="B249" s="83" t="s">
        <v>853</v>
      </c>
      <c r="C249" s="83" t="s">
        <v>662</v>
      </c>
      <c r="E249" s="83" t="s">
        <v>7809</v>
      </c>
      <c r="F249" s="83" t="s">
        <v>2244</v>
      </c>
      <c r="G249" s="83" t="s">
        <v>1167</v>
      </c>
      <c r="I249" s="83" t="s">
        <v>7810</v>
      </c>
      <c r="J249" s="83" t="s">
        <v>389</v>
      </c>
      <c r="K249" s="83" t="s">
        <v>662</v>
      </c>
    </row>
    <row r="250" spans="1:11" ht="15">
      <c r="A250" s="83" t="s">
        <v>7811</v>
      </c>
      <c r="B250" s="83" t="s">
        <v>665</v>
      </c>
      <c r="C250" s="83" t="s">
        <v>666</v>
      </c>
      <c r="E250" s="83" t="s">
        <v>7812</v>
      </c>
      <c r="F250" s="83" t="s">
        <v>2244</v>
      </c>
      <c r="G250" s="83" t="s">
        <v>1167</v>
      </c>
      <c r="I250" s="83" t="s">
        <v>7813</v>
      </c>
      <c r="J250" s="83" t="s">
        <v>665</v>
      </c>
      <c r="K250" s="83" t="s">
        <v>666</v>
      </c>
    </row>
    <row r="251" spans="1:11" ht="15">
      <c r="A251" s="83" t="s">
        <v>7814</v>
      </c>
      <c r="B251" s="83" t="s">
        <v>665</v>
      </c>
      <c r="C251" s="83" t="s">
        <v>666</v>
      </c>
      <c r="E251" s="83" t="s">
        <v>7815</v>
      </c>
      <c r="F251" s="83" t="s">
        <v>945</v>
      </c>
      <c r="G251" s="83" t="s">
        <v>658</v>
      </c>
      <c r="I251" s="83" t="s">
        <v>7816</v>
      </c>
      <c r="J251" s="83" t="s">
        <v>665</v>
      </c>
      <c r="K251" s="83" t="s">
        <v>666</v>
      </c>
    </row>
    <row r="252" spans="1:11" ht="15">
      <c r="A252" s="83" t="s">
        <v>7817</v>
      </c>
      <c r="B252" s="83" t="s">
        <v>665</v>
      </c>
      <c r="C252" s="83" t="s">
        <v>666</v>
      </c>
      <c r="E252" s="83" t="s">
        <v>7818</v>
      </c>
      <c r="F252" s="83" t="s">
        <v>2244</v>
      </c>
      <c r="G252" s="83" t="s">
        <v>1167</v>
      </c>
      <c r="I252" s="83" t="s">
        <v>7819</v>
      </c>
      <c r="J252" s="83" t="s">
        <v>665</v>
      </c>
      <c r="K252" s="83" t="s">
        <v>666</v>
      </c>
    </row>
    <row r="253" spans="1:11" ht="15">
      <c r="A253" s="83" t="s">
        <v>7820</v>
      </c>
      <c r="B253" s="83" t="s">
        <v>665</v>
      </c>
      <c r="C253" s="83" t="s">
        <v>666</v>
      </c>
      <c r="E253" s="83" t="s">
        <v>7821</v>
      </c>
      <c r="F253" s="83" t="s">
        <v>338</v>
      </c>
      <c r="G253" s="83" t="s">
        <v>1167</v>
      </c>
      <c r="I253" s="83" t="s">
        <v>7822</v>
      </c>
      <c r="J253" s="83" t="s">
        <v>665</v>
      </c>
      <c r="K253" s="83" t="s">
        <v>666</v>
      </c>
    </row>
    <row r="254" spans="1:11" ht="15">
      <c r="A254" s="83" t="s">
        <v>7823</v>
      </c>
      <c r="B254" s="83" t="s">
        <v>665</v>
      </c>
      <c r="C254" s="83" t="s">
        <v>666</v>
      </c>
      <c r="E254" s="83" t="s">
        <v>7824</v>
      </c>
      <c r="F254" s="83" t="s">
        <v>370</v>
      </c>
      <c r="G254" s="83" t="s">
        <v>658</v>
      </c>
      <c r="I254" s="83" t="s">
        <v>7825</v>
      </c>
      <c r="J254" s="83" t="s">
        <v>665</v>
      </c>
      <c r="K254" s="83" t="s">
        <v>666</v>
      </c>
    </row>
    <row r="255" spans="1:11" ht="15">
      <c r="A255" s="83" t="s">
        <v>7826</v>
      </c>
      <c r="B255" s="83" t="s">
        <v>665</v>
      </c>
      <c r="C255" s="83" t="s">
        <v>666</v>
      </c>
      <c r="E255" s="83" t="s">
        <v>7827</v>
      </c>
      <c r="F255" s="83" t="s">
        <v>2244</v>
      </c>
      <c r="G255" s="83" t="s">
        <v>1167</v>
      </c>
      <c r="I255" s="83" t="s">
        <v>7828</v>
      </c>
      <c r="J255" s="83" t="s">
        <v>665</v>
      </c>
      <c r="K255" s="83" t="s">
        <v>666</v>
      </c>
    </row>
    <row r="256" spans="1:11" ht="15">
      <c r="A256" s="83" t="s">
        <v>7829</v>
      </c>
      <c r="B256" s="83" t="s">
        <v>665</v>
      </c>
      <c r="C256" s="83" t="s">
        <v>666</v>
      </c>
      <c r="E256" s="83" t="s">
        <v>7830</v>
      </c>
      <c r="F256" s="83" t="s">
        <v>2244</v>
      </c>
      <c r="G256" s="83" t="s">
        <v>1167</v>
      </c>
      <c r="I256" s="83" t="s">
        <v>7831</v>
      </c>
      <c r="J256" s="83" t="s">
        <v>665</v>
      </c>
      <c r="K256" s="83" t="s">
        <v>666</v>
      </c>
    </row>
    <row r="257" spans="1:11" ht="15">
      <c r="A257" s="83" t="s">
        <v>7832</v>
      </c>
      <c r="B257" s="83" t="s">
        <v>853</v>
      </c>
      <c r="C257" s="83" t="s">
        <v>662</v>
      </c>
      <c r="E257" s="83" t="s">
        <v>7833</v>
      </c>
      <c r="F257" s="83" t="s">
        <v>2244</v>
      </c>
      <c r="G257" s="83" t="s">
        <v>1167</v>
      </c>
      <c r="I257" s="83" t="s">
        <v>7834</v>
      </c>
      <c r="J257" s="83" t="s">
        <v>389</v>
      </c>
      <c r="K257" s="83" t="s">
        <v>662</v>
      </c>
    </row>
    <row r="258" spans="1:11" ht="15">
      <c r="A258" s="83" t="s">
        <v>7835</v>
      </c>
      <c r="B258" s="83" t="s">
        <v>885</v>
      </c>
      <c r="C258" s="83" t="s">
        <v>666</v>
      </c>
      <c r="E258" s="83" t="s">
        <v>7836</v>
      </c>
      <c r="F258" s="83" t="s">
        <v>2244</v>
      </c>
      <c r="G258" s="83" t="s">
        <v>1167</v>
      </c>
      <c r="I258" s="83" t="s">
        <v>7837</v>
      </c>
      <c r="J258" s="83" t="s">
        <v>389</v>
      </c>
      <c r="K258" s="83" t="s">
        <v>662</v>
      </c>
    </row>
    <row r="259" spans="1:11" ht="15">
      <c r="A259" s="83" t="s">
        <v>7838</v>
      </c>
      <c r="B259" s="83" t="s">
        <v>853</v>
      </c>
      <c r="C259" s="83" t="s">
        <v>662</v>
      </c>
      <c r="E259" s="83" t="s">
        <v>7839</v>
      </c>
      <c r="F259" s="83" t="s">
        <v>2244</v>
      </c>
      <c r="G259" s="83" t="s">
        <v>1167</v>
      </c>
      <c r="I259" s="83" t="s">
        <v>7840</v>
      </c>
      <c r="J259" s="83" t="s">
        <v>389</v>
      </c>
      <c r="K259" s="83" t="s">
        <v>662</v>
      </c>
    </row>
    <row r="260" spans="1:11" ht="15">
      <c r="A260" s="83" t="s">
        <v>7841</v>
      </c>
      <c r="B260" s="83" t="s">
        <v>853</v>
      </c>
      <c r="C260" s="83" t="s">
        <v>662</v>
      </c>
      <c r="E260" s="83" t="s">
        <v>7842</v>
      </c>
      <c r="F260" s="83" t="s">
        <v>945</v>
      </c>
      <c r="G260" s="83" t="s">
        <v>658</v>
      </c>
      <c r="I260" s="83" t="s">
        <v>7843</v>
      </c>
      <c r="J260" s="83" t="s">
        <v>338</v>
      </c>
      <c r="K260" s="83" t="s">
        <v>1167</v>
      </c>
    </row>
    <row r="261" spans="1:11" ht="15">
      <c r="A261" s="83" t="s">
        <v>7844</v>
      </c>
      <c r="B261" s="83" t="s">
        <v>853</v>
      </c>
      <c r="C261" s="83" t="s">
        <v>662</v>
      </c>
      <c r="E261" s="83" t="s">
        <v>7845</v>
      </c>
      <c r="F261" s="83" t="s">
        <v>945</v>
      </c>
      <c r="G261" s="83" t="s">
        <v>658</v>
      </c>
      <c r="I261" s="83" t="s">
        <v>7846</v>
      </c>
      <c r="J261" s="83" t="s">
        <v>338</v>
      </c>
      <c r="K261" s="83" t="s">
        <v>1167</v>
      </c>
    </row>
    <row r="262" spans="1:11" ht="15">
      <c r="A262" s="83" t="s">
        <v>7847</v>
      </c>
      <c r="B262" s="83" t="s">
        <v>853</v>
      </c>
      <c r="C262" s="83" t="s">
        <v>662</v>
      </c>
      <c r="E262" s="83" t="s">
        <v>7848</v>
      </c>
      <c r="F262" s="83" t="s">
        <v>945</v>
      </c>
      <c r="G262" s="83" t="s">
        <v>658</v>
      </c>
      <c r="I262" s="83" t="s">
        <v>7849</v>
      </c>
      <c r="J262" s="83" t="s">
        <v>338</v>
      </c>
      <c r="K262" s="83" t="s">
        <v>1167</v>
      </c>
    </row>
    <row r="263" spans="1:11" ht="15">
      <c r="A263" s="83" t="s">
        <v>7850</v>
      </c>
      <c r="B263" s="83" t="s">
        <v>853</v>
      </c>
      <c r="C263" s="83" t="s">
        <v>662</v>
      </c>
      <c r="E263" s="83" t="s">
        <v>7851</v>
      </c>
      <c r="F263" s="83" t="s">
        <v>945</v>
      </c>
      <c r="G263" s="83" t="s">
        <v>658</v>
      </c>
      <c r="I263" s="83" t="s">
        <v>7852</v>
      </c>
      <c r="J263" s="83" t="s">
        <v>389</v>
      </c>
      <c r="K263" s="83" t="s">
        <v>662</v>
      </c>
    </row>
    <row r="264" spans="1:11" ht="15">
      <c r="A264" s="83" t="s">
        <v>7853</v>
      </c>
      <c r="B264" s="83" t="s">
        <v>853</v>
      </c>
      <c r="C264" s="83" t="s">
        <v>662</v>
      </c>
      <c r="E264" s="83" t="s">
        <v>7854</v>
      </c>
      <c r="F264" s="83" t="s">
        <v>945</v>
      </c>
      <c r="G264" s="83" t="s">
        <v>658</v>
      </c>
      <c r="I264" s="83" t="s">
        <v>7855</v>
      </c>
      <c r="J264" s="83" t="s">
        <v>389</v>
      </c>
      <c r="K264" s="83" t="s">
        <v>662</v>
      </c>
    </row>
    <row r="265" spans="1:11" ht="15">
      <c r="A265" s="83" t="s">
        <v>7856</v>
      </c>
      <c r="B265" s="83" t="s">
        <v>394</v>
      </c>
      <c r="C265" s="83" t="s">
        <v>660</v>
      </c>
      <c r="E265" s="83" t="s">
        <v>7857</v>
      </c>
      <c r="F265" s="83" t="s">
        <v>945</v>
      </c>
      <c r="G265" s="83" t="s">
        <v>658</v>
      </c>
      <c r="I265" s="83" t="s">
        <v>7858</v>
      </c>
      <c r="J265" s="83" t="s">
        <v>389</v>
      </c>
      <c r="K265" s="83" t="s">
        <v>662</v>
      </c>
    </row>
    <row r="266" spans="1:11" ht="15">
      <c r="A266" s="83" t="s">
        <v>7859</v>
      </c>
      <c r="B266" s="83" t="s">
        <v>351</v>
      </c>
      <c r="C266" s="83" t="s">
        <v>676</v>
      </c>
      <c r="E266" s="83" t="s">
        <v>7860</v>
      </c>
      <c r="F266" s="83" t="s">
        <v>945</v>
      </c>
      <c r="G266" s="83" t="s">
        <v>658</v>
      </c>
      <c r="I266" s="83" t="s">
        <v>7861</v>
      </c>
      <c r="J266" s="83" t="s">
        <v>338</v>
      </c>
      <c r="K266" s="83" t="s">
        <v>1167</v>
      </c>
    </row>
    <row r="267" spans="1:11" ht="15">
      <c r="A267" s="83" t="s">
        <v>7862</v>
      </c>
      <c r="B267" s="83" t="s">
        <v>351</v>
      </c>
      <c r="C267" s="83" t="s">
        <v>676</v>
      </c>
      <c r="E267" s="83" t="s">
        <v>7863</v>
      </c>
      <c r="F267" s="83" t="s">
        <v>2244</v>
      </c>
      <c r="G267" s="83" t="s">
        <v>1167</v>
      </c>
      <c r="I267" s="83" t="s">
        <v>7864</v>
      </c>
      <c r="J267" s="83" t="s">
        <v>338</v>
      </c>
      <c r="K267" s="83" t="s">
        <v>1167</v>
      </c>
    </row>
    <row r="268" spans="1:11" ht="15">
      <c r="A268" s="83" t="s">
        <v>7865</v>
      </c>
      <c r="B268" s="83" t="s">
        <v>351</v>
      </c>
      <c r="C268" s="83" t="s">
        <v>676</v>
      </c>
      <c r="E268" s="83" t="s">
        <v>7866</v>
      </c>
      <c r="F268" s="83" t="s">
        <v>2244</v>
      </c>
      <c r="G268" s="83" t="s">
        <v>1167</v>
      </c>
      <c r="I268" s="83" t="s">
        <v>7867</v>
      </c>
      <c r="J268" s="83" t="s">
        <v>338</v>
      </c>
      <c r="K268" s="83" t="s">
        <v>1167</v>
      </c>
    </row>
    <row r="269" spans="1:11" ht="15">
      <c r="A269" s="83" t="s">
        <v>7868</v>
      </c>
      <c r="B269" s="83" t="s">
        <v>851</v>
      </c>
      <c r="C269" s="83" t="s">
        <v>660</v>
      </c>
      <c r="E269" s="83" t="s">
        <v>7869</v>
      </c>
      <c r="F269" s="83" t="s">
        <v>2244</v>
      </c>
      <c r="G269" s="83" t="s">
        <v>1167</v>
      </c>
      <c r="I269" s="83" t="s">
        <v>7870</v>
      </c>
      <c r="J269" s="83" t="s">
        <v>338</v>
      </c>
      <c r="K269" s="83" t="s">
        <v>1167</v>
      </c>
    </row>
    <row r="270" spans="1:11" ht="15">
      <c r="A270" s="83" t="s">
        <v>7871</v>
      </c>
      <c r="B270" s="83" t="s">
        <v>351</v>
      </c>
      <c r="C270" s="83" t="s">
        <v>676</v>
      </c>
      <c r="E270" s="83" t="s">
        <v>7872</v>
      </c>
      <c r="F270" s="83" t="s">
        <v>2244</v>
      </c>
      <c r="G270" s="83" t="s">
        <v>1167</v>
      </c>
      <c r="I270" s="83" t="s">
        <v>7873</v>
      </c>
      <c r="J270" s="83" t="s">
        <v>338</v>
      </c>
      <c r="K270" s="83" t="s">
        <v>1167</v>
      </c>
    </row>
    <row r="271" spans="1:11" ht="15">
      <c r="A271" s="83" t="s">
        <v>7874</v>
      </c>
      <c r="B271" s="83" t="s">
        <v>394</v>
      </c>
      <c r="C271" s="83" t="s">
        <v>660</v>
      </c>
      <c r="E271" s="83" t="s">
        <v>7875</v>
      </c>
      <c r="F271" s="83" t="s">
        <v>2244</v>
      </c>
      <c r="G271" s="83" t="s">
        <v>1167</v>
      </c>
      <c r="I271" s="83" t="s">
        <v>7876</v>
      </c>
      <c r="J271" s="83" t="s">
        <v>338</v>
      </c>
      <c r="K271" s="83" t="s">
        <v>1167</v>
      </c>
    </row>
    <row r="272" spans="1:11" ht="15">
      <c r="A272" s="83" t="s">
        <v>7877</v>
      </c>
      <c r="B272" s="83" t="s">
        <v>351</v>
      </c>
      <c r="C272" s="83" t="s">
        <v>676</v>
      </c>
      <c r="E272" s="83" t="s">
        <v>7878</v>
      </c>
      <c r="F272" s="83" t="s">
        <v>2244</v>
      </c>
      <c r="G272" s="83" t="s">
        <v>1167</v>
      </c>
      <c r="I272" s="83" t="s">
        <v>7879</v>
      </c>
      <c r="J272" s="83" t="s">
        <v>338</v>
      </c>
      <c r="K272" s="83" t="s">
        <v>1167</v>
      </c>
    </row>
    <row r="273" spans="1:11" ht="15">
      <c r="A273" s="83" t="s">
        <v>7880</v>
      </c>
      <c r="B273" s="83" t="s">
        <v>351</v>
      </c>
      <c r="C273" s="83" t="s">
        <v>676</v>
      </c>
      <c r="E273" s="83" t="s">
        <v>7881</v>
      </c>
      <c r="F273" s="83" t="s">
        <v>2244</v>
      </c>
      <c r="G273" s="83" t="s">
        <v>1167</v>
      </c>
      <c r="I273" s="83" t="s">
        <v>7882</v>
      </c>
      <c r="J273" s="83" t="s">
        <v>338</v>
      </c>
      <c r="K273" s="83" t="s">
        <v>1167</v>
      </c>
    </row>
    <row r="274" spans="1:11" ht="15">
      <c r="A274" s="83" t="s">
        <v>7883</v>
      </c>
      <c r="B274" s="83" t="s">
        <v>394</v>
      </c>
      <c r="C274" s="83" t="s">
        <v>660</v>
      </c>
      <c r="E274" s="83" t="s">
        <v>7884</v>
      </c>
      <c r="F274" s="83" t="s">
        <v>2244</v>
      </c>
      <c r="G274" s="83" t="s">
        <v>1167</v>
      </c>
      <c r="I274" s="83" t="s">
        <v>7885</v>
      </c>
      <c r="J274" s="83" t="s">
        <v>389</v>
      </c>
      <c r="K274" s="83" t="s">
        <v>662</v>
      </c>
    </row>
    <row r="275" spans="1:11" ht="15">
      <c r="A275" s="83" t="s">
        <v>7886</v>
      </c>
      <c r="B275" s="83" t="s">
        <v>394</v>
      </c>
      <c r="C275" s="83" t="s">
        <v>660</v>
      </c>
      <c r="E275" s="83" t="s">
        <v>7887</v>
      </c>
      <c r="F275" s="83" t="s">
        <v>2244</v>
      </c>
      <c r="G275" s="83" t="s">
        <v>1167</v>
      </c>
      <c r="I275" s="83" t="s">
        <v>7888</v>
      </c>
      <c r="J275" s="83" t="s">
        <v>389</v>
      </c>
      <c r="K275" s="83" t="s">
        <v>662</v>
      </c>
    </row>
    <row r="276" spans="1:11" ht="15">
      <c r="A276" s="83" t="s">
        <v>7889</v>
      </c>
      <c r="B276" s="83" t="s">
        <v>394</v>
      </c>
      <c r="C276" s="83" t="s">
        <v>660</v>
      </c>
      <c r="E276" s="83" t="s">
        <v>7890</v>
      </c>
      <c r="F276" s="83" t="s">
        <v>2244</v>
      </c>
      <c r="G276" s="83" t="s">
        <v>1167</v>
      </c>
      <c r="I276" s="83" t="s">
        <v>7891</v>
      </c>
      <c r="J276" s="83" t="s">
        <v>389</v>
      </c>
      <c r="K276" s="83" t="s">
        <v>662</v>
      </c>
    </row>
    <row r="277" spans="1:11" ht="15">
      <c r="A277" s="83" t="s">
        <v>7892</v>
      </c>
      <c r="B277" s="83" t="s">
        <v>394</v>
      </c>
      <c r="C277" s="83" t="s">
        <v>660</v>
      </c>
      <c r="E277" s="83" t="s">
        <v>7893</v>
      </c>
      <c r="F277" s="83" t="s">
        <v>2244</v>
      </c>
      <c r="G277" s="83" t="s">
        <v>1167</v>
      </c>
      <c r="I277" s="83" t="s">
        <v>7894</v>
      </c>
      <c r="J277" s="83" t="s">
        <v>389</v>
      </c>
      <c r="K277" s="83" t="s">
        <v>662</v>
      </c>
    </row>
    <row r="278" spans="1:11" ht="15">
      <c r="A278" s="83" t="s">
        <v>7895</v>
      </c>
      <c r="B278" s="83" t="s">
        <v>394</v>
      </c>
      <c r="C278" s="83" t="s">
        <v>660</v>
      </c>
      <c r="E278" s="83" t="s">
        <v>7896</v>
      </c>
      <c r="F278" s="83" t="s">
        <v>945</v>
      </c>
      <c r="G278" s="83" t="s">
        <v>658</v>
      </c>
      <c r="I278" s="83" t="s">
        <v>7897</v>
      </c>
      <c r="J278" s="83" t="s">
        <v>338</v>
      </c>
      <c r="K278" s="83" t="s">
        <v>1167</v>
      </c>
    </row>
    <row r="279" spans="1:11" ht="15">
      <c r="A279" s="83" t="s">
        <v>7898</v>
      </c>
      <c r="B279" s="83" t="s">
        <v>394</v>
      </c>
      <c r="C279" s="83" t="s">
        <v>660</v>
      </c>
      <c r="E279" s="83" t="s">
        <v>7899</v>
      </c>
      <c r="F279" s="83" t="s">
        <v>945</v>
      </c>
      <c r="G279" s="83" t="s">
        <v>658</v>
      </c>
      <c r="I279" s="83" t="s">
        <v>7900</v>
      </c>
      <c r="J279" s="83" t="s">
        <v>338</v>
      </c>
      <c r="K279" s="83" t="s">
        <v>1167</v>
      </c>
    </row>
    <row r="280" spans="1:11" ht="15">
      <c r="A280" s="83" t="s">
        <v>7901</v>
      </c>
      <c r="B280" s="83" t="s">
        <v>394</v>
      </c>
      <c r="C280" s="83" t="s">
        <v>660</v>
      </c>
      <c r="E280" s="83" t="s">
        <v>7902</v>
      </c>
      <c r="F280" s="83" t="s">
        <v>2244</v>
      </c>
      <c r="G280" s="83" t="s">
        <v>1167</v>
      </c>
      <c r="I280" s="83" t="s">
        <v>7903</v>
      </c>
      <c r="J280" s="83" t="s">
        <v>338</v>
      </c>
      <c r="K280" s="83" t="s">
        <v>1167</v>
      </c>
    </row>
    <row r="281" spans="1:11" ht="15">
      <c r="A281" s="83" t="s">
        <v>7904</v>
      </c>
      <c r="B281" s="83" t="s">
        <v>394</v>
      </c>
      <c r="C281" s="83" t="s">
        <v>660</v>
      </c>
      <c r="E281" s="83" t="s">
        <v>7905</v>
      </c>
      <c r="F281" s="83" t="s">
        <v>2244</v>
      </c>
      <c r="G281" s="83" t="s">
        <v>1167</v>
      </c>
      <c r="I281" s="83" t="s">
        <v>7906</v>
      </c>
      <c r="J281" s="83" t="s">
        <v>338</v>
      </c>
      <c r="K281" s="83" t="s">
        <v>1167</v>
      </c>
    </row>
    <row r="282" spans="1:11" ht="15">
      <c r="A282" s="83" t="s">
        <v>7907</v>
      </c>
      <c r="B282" s="83" t="s">
        <v>351</v>
      </c>
      <c r="C282" s="83" t="s">
        <v>676</v>
      </c>
      <c r="E282" s="83" t="s">
        <v>7908</v>
      </c>
      <c r="F282" s="83" t="s">
        <v>2244</v>
      </c>
      <c r="G282" s="83" t="s">
        <v>1167</v>
      </c>
      <c r="I282" s="83" t="s">
        <v>7909</v>
      </c>
      <c r="J282" s="83" t="s">
        <v>338</v>
      </c>
      <c r="K282" s="83" t="s">
        <v>1167</v>
      </c>
    </row>
    <row r="283" spans="1:11" ht="15">
      <c r="A283" s="83" t="s">
        <v>7910</v>
      </c>
      <c r="B283" s="83" t="s">
        <v>351</v>
      </c>
      <c r="C283" s="83" t="s">
        <v>676</v>
      </c>
      <c r="E283" s="83" t="s">
        <v>7911</v>
      </c>
      <c r="F283" s="83" t="s">
        <v>945</v>
      </c>
      <c r="G283" s="83" t="s">
        <v>658</v>
      </c>
      <c r="I283" s="83" t="s">
        <v>7912</v>
      </c>
      <c r="J283" s="83" t="s">
        <v>338</v>
      </c>
      <c r="K283" s="83" t="s">
        <v>1167</v>
      </c>
    </row>
    <row r="284" spans="1:11" ht="15">
      <c r="A284" s="83" t="s">
        <v>7913</v>
      </c>
      <c r="B284" s="83" t="s">
        <v>351</v>
      </c>
      <c r="C284" s="83" t="s">
        <v>676</v>
      </c>
      <c r="E284" s="83" t="s">
        <v>7914</v>
      </c>
      <c r="F284" s="83" t="s">
        <v>945</v>
      </c>
      <c r="G284" s="83" t="s">
        <v>658</v>
      </c>
      <c r="I284" s="83" t="s">
        <v>7915</v>
      </c>
      <c r="J284" s="83" t="s">
        <v>853</v>
      </c>
      <c r="K284" s="83" t="s">
        <v>662</v>
      </c>
    </row>
    <row r="285" spans="1:11" ht="15">
      <c r="A285" s="83" t="s">
        <v>7916</v>
      </c>
      <c r="B285" s="83" t="s">
        <v>394</v>
      </c>
      <c r="C285" s="83" t="s">
        <v>660</v>
      </c>
      <c r="E285" s="83" t="s">
        <v>7917</v>
      </c>
      <c r="F285" s="83" t="s">
        <v>945</v>
      </c>
      <c r="G285" s="83" t="s">
        <v>658</v>
      </c>
      <c r="I285" s="83" t="s">
        <v>7918</v>
      </c>
      <c r="J285" s="83" t="s">
        <v>853</v>
      </c>
      <c r="K285" s="83" t="s">
        <v>662</v>
      </c>
    </row>
    <row r="286" spans="1:11" ht="15">
      <c r="A286" s="83" t="s">
        <v>7919</v>
      </c>
      <c r="B286" s="83" t="s">
        <v>351</v>
      </c>
      <c r="C286" s="83" t="s">
        <v>676</v>
      </c>
      <c r="E286" s="83" t="s">
        <v>7920</v>
      </c>
      <c r="F286" s="83" t="s">
        <v>945</v>
      </c>
      <c r="G286" s="83" t="s">
        <v>658</v>
      </c>
      <c r="I286" s="83" t="s">
        <v>7921</v>
      </c>
      <c r="J286" s="83" t="s">
        <v>389</v>
      </c>
      <c r="K286" s="83" t="s">
        <v>662</v>
      </c>
    </row>
    <row r="287" spans="1:11" ht="15">
      <c r="A287" s="83" t="s">
        <v>7922</v>
      </c>
      <c r="B287" s="83" t="s">
        <v>394</v>
      </c>
      <c r="C287" s="83" t="s">
        <v>660</v>
      </c>
      <c r="E287" s="83" t="s">
        <v>7923</v>
      </c>
      <c r="F287" s="83" t="s">
        <v>2244</v>
      </c>
      <c r="G287" s="83" t="s">
        <v>1167</v>
      </c>
      <c r="I287" s="83" t="s">
        <v>7924</v>
      </c>
      <c r="J287" s="83" t="s">
        <v>389</v>
      </c>
      <c r="K287" s="83" t="s">
        <v>662</v>
      </c>
    </row>
    <row r="288" spans="1:11" ht="15">
      <c r="A288" s="83" t="s">
        <v>7925</v>
      </c>
      <c r="B288" s="83" t="s">
        <v>394</v>
      </c>
      <c r="C288" s="83" t="s">
        <v>660</v>
      </c>
      <c r="E288" s="83" t="s">
        <v>7926</v>
      </c>
      <c r="F288" s="83" t="s">
        <v>2244</v>
      </c>
      <c r="G288" s="83" t="s">
        <v>1167</v>
      </c>
      <c r="I288" s="83" t="s">
        <v>7927</v>
      </c>
      <c r="J288" s="83" t="s">
        <v>389</v>
      </c>
      <c r="K288" s="83" t="s">
        <v>662</v>
      </c>
    </row>
    <row r="289" spans="1:11" ht="15">
      <c r="A289" s="83" t="s">
        <v>7928</v>
      </c>
      <c r="B289" s="83" t="s">
        <v>394</v>
      </c>
      <c r="C289" s="83" t="s">
        <v>660</v>
      </c>
      <c r="E289" s="83" t="s">
        <v>7929</v>
      </c>
      <c r="F289" s="83" t="s">
        <v>2244</v>
      </c>
      <c r="G289" s="83" t="s">
        <v>1167</v>
      </c>
      <c r="I289" s="83" t="s">
        <v>7930</v>
      </c>
      <c r="J289" s="83" t="s">
        <v>389</v>
      </c>
      <c r="K289" s="83" t="s">
        <v>662</v>
      </c>
    </row>
    <row r="290" spans="1:11" ht="15">
      <c r="A290" s="83" t="s">
        <v>7931</v>
      </c>
      <c r="B290" s="83" t="s">
        <v>394</v>
      </c>
      <c r="C290" s="83" t="s">
        <v>660</v>
      </c>
      <c r="E290" s="83" t="s">
        <v>7932</v>
      </c>
      <c r="F290" s="83" t="s">
        <v>2244</v>
      </c>
      <c r="G290" s="83" t="s">
        <v>1167</v>
      </c>
      <c r="I290" s="83" t="s">
        <v>7933</v>
      </c>
      <c r="J290" s="83" t="s">
        <v>389</v>
      </c>
      <c r="K290" s="83" t="s">
        <v>662</v>
      </c>
    </row>
    <row r="291" spans="1:11" ht="15">
      <c r="A291" s="83" t="s">
        <v>7934</v>
      </c>
      <c r="B291" s="83" t="s">
        <v>394</v>
      </c>
      <c r="C291" s="83" t="s">
        <v>660</v>
      </c>
      <c r="E291" s="83" t="s">
        <v>7935</v>
      </c>
      <c r="F291" s="83" t="s">
        <v>2244</v>
      </c>
      <c r="G291" s="83" t="s">
        <v>1167</v>
      </c>
      <c r="I291" s="83" t="s">
        <v>7936</v>
      </c>
      <c r="J291" s="83" t="s">
        <v>853</v>
      </c>
      <c r="K291" s="83" t="s">
        <v>662</v>
      </c>
    </row>
    <row r="292" spans="1:11" ht="15">
      <c r="A292" s="83" t="s">
        <v>7937</v>
      </c>
      <c r="B292" s="83" t="s">
        <v>394</v>
      </c>
      <c r="C292" s="83" t="s">
        <v>660</v>
      </c>
      <c r="E292" s="83" t="s">
        <v>7938</v>
      </c>
      <c r="F292" s="83" t="s">
        <v>2244</v>
      </c>
      <c r="G292" s="83" t="s">
        <v>1167</v>
      </c>
      <c r="I292" s="83" t="s">
        <v>7939</v>
      </c>
      <c r="J292" s="83" t="s">
        <v>853</v>
      </c>
      <c r="K292" s="83" t="s">
        <v>662</v>
      </c>
    </row>
    <row r="293" spans="1:11" ht="15">
      <c r="A293" s="83" t="s">
        <v>7940</v>
      </c>
      <c r="B293" s="83" t="s">
        <v>394</v>
      </c>
      <c r="C293" s="83" t="s">
        <v>660</v>
      </c>
      <c r="E293" s="83" t="s">
        <v>7941</v>
      </c>
      <c r="F293" s="83" t="s">
        <v>2244</v>
      </c>
      <c r="G293" s="83" t="s">
        <v>1167</v>
      </c>
      <c r="I293" s="83" t="s">
        <v>7942</v>
      </c>
      <c r="J293" s="83" t="s">
        <v>853</v>
      </c>
      <c r="K293" s="83" t="s">
        <v>662</v>
      </c>
    </row>
    <row r="294" spans="1:11" ht="15">
      <c r="A294" s="83" t="s">
        <v>7943</v>
      </c>
      <c r="B294" s="83" t="s">
        <v>394</v>
      </c>
      <c r="C294" s="83" t="s">
        <v>660</v>
      </c>
      <c r="E294" s="83" t="s">
        <v>7944</v>
      </c>
      <c r="F294" s="83" t="s">
        <v>2244</v>
      </c>
      <c r="G294" s="83" t="s">
        <v>1167</v>
      </c>
      <c r="I294" s="83" t="s">
        <v>7945</v>
      </c>
      <c r="J294" s="83" t="s">
        <v>853</v>
      </c>
      <c r="K294" s="83" t="s">
        <v>662</v>
      </c>
    </row>
    <row r="295" spans="1:11" ht="15">
      <c r="A295" s="83" t="s">
        <v>7946</v>
      </c>
      <c r="B295" s="83" t="s">
        <v>394</v>
      </c>
      <c r="C295" s="83" t="s">
        <v>660</v>
      </c>
      <c r="E295" s="83" t="s">
        <v>7947</v>
      </c>
      <c r="F295" s="83" t="s">
        <v>2244</v>
      </c>
      <c r="G295" s="83" t="s">
        <v>1167</v>
      </c>
      <c r="I295" s="83" t="s">
        <v>7948</v>
      </c>
      <c r="J295" s="83" t="s">
        <v>853</v>
      </c>
      <c r="K295" s="83" t="s">
        <v>662</v>
      </c>
    </row>
    <row r="296" spans="1:11" ht="15">
      <c r="A296" s="83" t="s">
        <v>7949</v>
      </c>
      <c r="B296" s="83" t="s">
        <v>394</v>
      </c>
      <c r="C296" s="83" t="s">
        <v>660</v>
      </c>
      <c r="E296" s="83" t="s">
        <v>7950</v>
      </c>
      <c r="F296" s="83" t="s">
        <v>370</v>
      </c>
      <c r="G296" s="83" t="s">
        <v>658</v>
      </c>
      <c r="I296" s="83" t="s">
        <v>7951</v>
      </c>
      <c r="J296" s="83" t="s">
        <v>853</v>
      </c>
      <c r="K296" s="83" t="s">
        <v>662</v>
      </c>
    </row>
    <row r="297" spans="1:11" ht="15">
      <c r="A297" s="83" t="s">
        <v>7952</v>
      </c>
      <c r="B297" s="83" t="s">
        <v>853</v>
      </c>
      <c r="C297" s="83" t="s">
        <v>662</v>
      </c>
      <c r="E297" s="83" t="s">
        <v>7953</v>
      </c>
      <c r="F297" s="83" t="s">
        <v>945</v>
      </c>
      <c r="G297" s="83" t="s">
        <v>658</v>
      </c>
      <c r="I297" s="83" t="s">
        <v>7954</v>
      </c>
      <c r="J297" s="83" t="s">
        <v>389</v>
      </c>
      <c r="K297" s="83" t="s">
        <v>662</v>
      </c>
    </row>
    <row r="298" spans="1:11" ht="15">
      <c r="A298" s="83" t="s">
        <v>7955</v>
      </c>
      <c r="B298" s="83" t="s">
        <v>394</v>
      </c>
      <c r="C298" s="83" t="s">
        <v>660</v>
      </c>
      <c r="E298" s="83" t="s">
        <v>7956</v>
      </c>
      <c r="F298" s="83" t="s">
        <v>945</v>
      </c>
      <c r="G298" s="83" t="s">
        <v>658</v>
      </c>
      <c r="I298" s="83" t="s">
        <v>7957</v>
      </c>
      <c r="J298" s="83" t="s">
        <v>389</v>
      </c>
      <c r="K298" s="83" t="s">
        <v>662</v>
      </c>
    </row>
    <row r="299" spans="1:11" ht="15">
      <c r="A299" s="83" t="s">
        <v>7958</v>
      </c>
      <c r="B299" s="83" t="s">
        <v>370</v>
      </c>
      <c r="C299" s="83" t="s">
        <v>658</v>
      </c>
      <c r="E299" s="83" t="s">
        <v>7959</v>
      </c>
      <c r="F299" s="83" t="s">
        <v>945</v>
      </c>
      <c r="G299" s="83" t="s">
        <v>658</v>
      </c>
      <c r="I299" s="83" t="s">
        <v>7960</v>
      </c>
      <c r="J299" s="83" t="s">
        <v>853</v>
      </c>
      <c r="K299" s="83" t="s">
        <v>662</v>
      </c>
    </row>
    <row r="300" spans="1:11" ht="15">
      <c r="A300" s="83" t="s">
        <v>7961</v>
      </c>
      <c r="B300" s="83" t="s">
        <v>945</v>
      </c>
      <c r="C300" s="83" t="s">
        <v>658</v>
      </c>
      <c r="E300" s="83" t="s">
        <v>7962</v>
      </c>
      <c r="F300" s="83" t="s">
        <v>945</v>
      </c>
      <c r="G300" s="83" t="s">
        <v>658</v>
      </c>
      <c r="I300" s="83" t="s">
        <v>7963</v>
      </c>
      <c r="J300" s="83" t="s">
        <v>853</v>
      </c>
      <c r="K300" s="83" t="s">
        <v>662</v>
      </c>
    </row>
    <row r="301" spans="1:11" ht="15">
      <c r="A301" s="83" t="s">
        <v>7964</v>
      </c>
      <c r="B301" s="83" t="s">
        <v>370</v>
      </c>
      <c r="C301" s="83" t="s">
        <v>658</v>
      </c>
      <c r="E301" s="83" t="s">
        <v>7965</v>
      </c>
      <c r="F301" s="83" t="s">
        <v>370</v>
      </c>
      <c r="G301" s="83" t="s">
        <v>658</v>
      </c>
      <c r="I301" s="83" t="s">
        <v>7966</v>
      </c>
      <c r="J301" s="83" t="s">
        <v>389</v>
      </c>
      <c r="K301" s="83" t="s">
        <v>662</v>
      </c>
    </row>
    <row r="302" spans="1:11" ht="15">
      <c r="A302" s="83" t="s">
        <v>7967</v>
      </c>
      <c r="B302" s="83" t="s">
        <v>853</v>
      </c>
      <c r="C302" s="83" t="s">
        <v>662</v>
      </c>
      <c r="E302" s="83" t="s">
        <v>7968</v>
      </c>
      <c r="F302" s="83" t="s">
        <v>370</v>
      </c>
      <c r="G302" s="83" t="s">
        <v>658</v>
      </c>
      <c r="I302" s="83" t="s">
        <v>7969</v>
      </c>
      <c r="J302" s="83" t="s">
        <v>389</v>
      </c>
      <c r="K302" s="83" t="s">
        <v>662</v>
      </c>
    </row>
    <row r="303" spans="1:11" ht="15">
      <c r="A303" s="83" t="s">
        <v>7970</v>
      </c>
      <c r="B303" s="83" t="s">
        <v>853</v>
      </c>
      <c r="C303" s="83" t="s">
        <v>662</v>
      </c>
      <c r="E303" s="83" t="s">
        <v>7971</v>
      </c>
      <c r="F303" s="83" t="s">
        <v>370</v>
      </c>
      <c r="G303" s="83" t="s">
        <v>658</v>
      </c>
      <c r="I303" s="83" t="s">
        <v>7972</v>
      </c>
      <c r="J303" s="83" t="s">
        <v>389</v>
      </c>
      <c r="K303" s="83" t="s">
        <v>662</v>
      </c>
    </row>
    <row r="304" spans="1:11" ht="15">
      <c r="A304" s="83" t="s">
        <v>7973</v>
      </c>
      <c r="B304" s="83" t="s">
        <v>853</v>
      </c>
      <c r="C304" s="83" t="s">
        <v>662</v>
      </c>
      <c r="E304" s="83" t="s">
        <v>7974</v>
      </c>
      <c r="F304" s="83" t="s">
        <v>370</v>
      </c>
      <c r="G304" s="83" t="s">
        <v>658</v>
      </c>
      <c r="I304" s="83" t="s">
        <v>7975</v>
      </c>
      <c r="J304" s="83" t="s">
        <v>389</v>
      </c>
      <c r="K304" s="83" t="s">
        <v>662</v>
      </c>
    </row>
    <row r="305" spans="1:11" ht="15">
      <c r="A305" s="83" t="s">
        <v>7976</v>
      </c>
      <c r="B305" s="83" t="s">
        <v>853</v>
      </c>
      <c r="C305" s="83" t="s">
        <v>662</v>
      </c>
      <c r="E305" s="83" t="s">
        <v>7977</v>
      </c>
      <c r="F305" s="83" t="s">
        <v>370</v>
      </c>
      <c r="G305" s="83" t="s">
        <v>658</v>
      </c>
      <c r="I305" s="83" t="s">
        <v>7978</v>
      </c>
      <c r="J305" s="83" t="s">
        <v>389</v>
      </c>
      <c r="K305" s="83" t="s">
        <v>662</v>
      </c>
    </row>
    <row r="306" spans="1:11" ht="15">
      <c r="A306" s="83" t="s">
        <v>7979</v>
      </c>
      <c r="B306" s="83" t="s">
        <v>853</v>
      </c>
      <c r="C306" s="83" t="s">
        <v>662</v>
      </c>
      <c r="E306" s="83" t="s">
        <v>7980</v>
      </c>
      <c r="F306" s="83" t="s">
        <v>370</v>
      </c>
      <c r="G306" s="83" t="s">
        <v>658</v>
      </c>
      <c r="I306" s="83" t="s">
        <v>7981</v>
      </c>
      <c r="J306" s="83" t="s">
        <v>389</v>
      </c>
      <c r="K306" s="83" t="s">
        <v>662</v>
      </c>
    </row>
    <row r="307" spans="1:11" ht="15">
      <c r="A307" s="83" t="s">
        <v>7982</v>
      </c>
      <c r="B307" s="83" t="s">
        <v>853</v>
      </c>
      <c r="C307" s="83" t="s">
        <v>662</v>
      </c>
      <c r="E307" s="83" t="s">
        <v>7983</v>
      </c>
      <c r="F307" s="83" t="s">
        <v>945</v>
      </c>
      <c r="G307" s="83" t="s">
        <v>658</v>
      </c>
      <c r="I307" s="83" t="s">
        <v>7984</v>
      </c>
      <c r="J307" s="83" t="s">
        <v>389</v>
      </c>
      <c r="K307" s="83" t="s">
        <v>662</v>
      </c>
    </row>
    <row r="308" spans="1:11" ht="15">
      <c r="A308" s="83" t="s">
        <v>7985</v>
      </c>
      <c r="B308" s="83" t="s">
        <v>853</v>
      </c>
      <c r="C308" s="83" t="s">
        <v>662</v>
      </c>
      <c r="E308" s="83" t="s">
        <v>7986</v>
      </c>
      <c r="F308" s="83" t="s">
        <v>945</v>
      </c>
      <c r="G308" s="83" t="s">
        <v>658</v>
      </c>
      <c r="I308" s="83" t="s">
        <v>7987</v>
      </c>
      <c r="J308" s="83" t="s">
        <v>853</v>
      </c>
      <c r="K308" s="83" t="s">
        <v>662</v>
      </c>
    </row>
    <row r="309" spans="1:11" ht="15">
      <c r="A309" s="83" t="s">
        <v>7988</v>
      </c>
      <c r="B309" s="83" t="s">
        <v>853</v>
      </c>
      <c r="C309" s="83" t="s">
        <v>662</v>
      </c>
      <c r="E309" s="83" t="s">
        <v>7989</v>
      </c>
      <c r="F309" s="83" t="s">
        <v>370</v>
      </c>
      <c r="G309" s="83" t="s">
        <v>658</v>
      </c>
      <c r="I309" s="83" t="s">
        <v>7990</v>
      </c>
      <c r="J309" s="83" t="s">
        <v>853</v>
      </c>
      <c r="K309" s="83" t="s">
        <v>662</v>
      </c>
    </row>
    <row r="310" spans="1:11" ht="15">
      <c r="A310" s="83" t="s">
        <v>7991</v>
      </c>
      <c r="B310" s="83" t="s">
        <v>853</v>
      </c>
      <c r="C310" s="83" t="s">
        <v>662</v>
      </c>
      <c r="E310" s="83" t="s">
        <v>7992</v>
      </c>
      <c r="F310" s="83" t="s">
        <v>370</v>
      </c>
      <c r="G310" s="83" t="s">
        <v>658</v>
      </c>
      <c r="I310" s="83" t="s">
        <v>7993</v>
      </c>
      <c r="J310" s="83" t="s">
        <v>853</v>
      </c>
      <c r="K310" s="83" t="s">
        <v>662</v>
      </c>
    </row>
    <row r="311" spans="1:11" ht="15">
      <c r="A311" s="83" t="s">
        <v>7994</v>
      </c>
      <c r="B311" s="83" t="s">
        <v>370</v>
      </c>
      <c r="C311" s="83" t="s">
        <v>658</v>
      </c>
      <c r="E311" s="83" t="s">
        <v>7995</v>
      </c>
      <c r="F311" s="83" t="s">
        <v>370</v>
      </c>
      <c r="G311" s="83" t="s">
        <v>658</v>
      </c>
      <c r="I311" s="83" t="s">
        <v>7996</v>
      </c>
      <c r="J311" s="83" t="s">
        <v>853</v>
      </c>
      <c r="K311" s="83" t="s">
        <v>662</v>
      </c>
    </row>
    <row r="312" spans="1:11" ht="15">
      <c r="A312" s="83" t="s">
        <v>7997</v>
      </c>
      <c r="B312" s="83" t="s">
        <v>370</v>
      </c>
      <c r="C312" s="83" t="s">
        <v>658</v>
      </c>
      <c r="E312" s="83" t="s">
        <v>7998</v>
      </c>
      <c r="F312" s="83" t="s">
        <v>370</v>
      </c>
      <c r="G312" s="83" t="s">
        <v>658</v>
      </c>
      <c r="I312" s="83" t="s">
        <v>7999</v>
      </c>
      <c r="J312" s="83" t="s">
        <v>853</v>
      </c>
      <c r="K312" s="83" t="s">
        <v>662</v>
      </c>
    </row>
    <row r="313" spans="1:11" ht="15">
      <c r="A313" s="83" t="s">
        <v>8000</v>
      </c>
      <c r="B313" s="83" t="s">
        <v>853</v>
      </c>
      <c r="C313" s="83" t="s">
        <v>662</v>
      </c>
      <c r="E313" s="83" t="s">
        <v>8001</v>
      </c>
      <c r="F313" s="83" t="s">
        <v>945</v>
      </c>
      <c r="G313" s="83" t="s">
        <v>658</v>
      </c>
      <c r="I313" s="83" t="s">
        <v>8002</v>
      </c>
      <c r="J313" s="83" t="s">
        <v>853</v>
      </c>
      <c r="K313" s="83" t="s">
        <v>662</v>
      </c>
    </row>
    <row r="314" spans="1:11" ht="15">
      <c r="A314" s="83" t="s">
        <v>8003</v>
      </c>
      <c r="B314" s="83" t="s">
        <v>370</v>
      </c>
      <c r="C314" s="83" t="s">
        <v>658</v>
      </c>
      <c r="E314" s="83" t="s">
        <v>8004</v>
      </c>
      <c r="F314" s="83" t="s">
        <v>945</v>
      </c>
      <c r="G314" s="83" t="s">
        <v>658</v>
      </c>
      <c r="I314" s="83" t="s">
        <v>8005</v>
      </c>
      <c r="J314" s="83" t="s">
        <v>853</v>
      </c>
      <c r="K314" s="83" t="s">
        <v>662</v>
      </c>
    </row>
    <row r="315" spans="1:11" ht="15">
      <c r="A315" s="83" t="s">
        <v>8006</v>
      </c>
      <c r="B315" s="83" t="s">
        <v>370</v>
      </c>
      <c r="C315" s="83" t="s">
        <v>658</v>
      </c>
      <c r="E315" s="83" t="s">
        <v>8007</v>
      </c>
      <c r="F315" s="83" t="s">
        <v>370</v>
      </c>
      <c r="G315" s="83" t="s">
        <v>658</v>
      </c>
      <c r="I315" s="83" t="s">
        <v>8008</v>
      </c>
      <c r="J315" s="83" t="s">
        <v>853</v>
      </c>
      <c r="K315" s="83" t="s">
        <v>662</v>
      </c>
    </row>
    <row r="316" spans="1:11" ht="15">
      <c r="A316" s="83" t="s">
        <v>8009</v>
      </c>
      <c r="B316" s="83" t="s">
        <v>853</v>
      </c>
      <c r="C316" s="83" t="s">
        <v>662</v>
      </c>
      <c r="E316" s="83" t="s">
        <v>8010</v>
      </c>
      <c r="F316" s="83" t="s">
        <v>3135</v>
      </c>
      <c r="G316" s="83" t="s">
        <v>3135</v>
      </c>
      <c r="I316" s="83" t="s">
        <v>8011</v>
      </c>
      <c r="J316" s="83" t="s">
        <v>853</v>
      </c>
      <c r="K316" s="83" t="s">
        <v>662</v>
      </c>
    </row>
    <row r="317" spans="1:11" ht="15">
      <c r="A317" s="83" t="s">
        <v>8012</v>
      </c>
      <c r="B317" s="83" t="s">
        <v>853</v>
      </c>
      <c r="C317" s="83" t="s">
        <v>662</v>
      </c>
      <c r="E317" s="83" t="s">
        <v>8013</v>
      </c>
      <c r="F317" s="83" t="s">
        <v>1469</v>
      </c>
      <c r="G317" s="83" t="s">
        <v>648</v>
      </c>
      <c r="I317" s="83" t="s">
        <v>8014</v>
      </c>
      <c r="J317" s="83" t="s">
        <v>389</v>
      </c>
      <c r="K317" s="83" t="s">
        <v>662</v>
      </c>
    </row>
    <row r="318" spans="1:11" ht="15">
      <c r="A318" s="83" t="s">
        <v>8015</v>
      </c>
      <c r="B318" s="83" t="s">
        <v>853</v>
      </c>
      <c r="C318" s="83" t="s">
        <v>662</v>
      </c>
      <c r="E318" s="83" t="s">
        <v>8016</v>
      </c>
      <c r="F318" s="83" t="s">
        <v>3135</v>
      </c>
      <c r="G318" s="83" t="s">
        <v>3135</v>
      </c>
      <c r="I318" s="83" t="s">
        <v>8017</v>
      </c>
      <c r="J318" s="83" t="s">
        <v>389</v>
      </c>
      <c r="K318" s="83" t="s">
        <v>662</v>
      </c>
    </row>
    <row r="319" spans="1:11" ht="15">
      <c r="A319" s="83" t="s">
        <v>8018</v>
      </c>
      <c r="B319" s="83" t="s">
        <v>370</v>
      </c>
      <c r="C319" s="83" t="s">
        <v>658</v>
      </c>
      <c r="E319" s="83" t="s">
        <v>8019</v>
      </c>
      <c r="F319" s="83" t="s">
        <v>1469</v>
      </c>
      <c r="G319" s="83" t="s">
        <v>648</v>
      </c>
      <c r="I319" s="83" t="s">
        <v>8020</v>
      </c>
      <c r="J319" s="83" t="s">
        <v>389</v>
      </c>
      <c r="K319" s="83" t="s">
        <v>662</v>
      </c>
    </row>
    <row r="320" spans="1:11" ht="15">
      <c r="A320" s="83" t="s">
        <v>8021</v>
      </c>
      <c r="B320" s="83" t="s">
        <v>370</v>
      </c>
      <c r="C320" s="83" t="s">
        <v>658</v>
      </c>
      <c r="E320" s="83" t="s">
        <v>8022</v>
      </c>
      <c r="F320" s="83" t="s">
        <v>1469</v>
      </c>
      <c r="G320" s="83" t="s">
        <v>648</v>
      </c>
      <c r="I320" s="83" t="s">
        <v>8023</v>
      </c>
      <c r="J320" s="83" t="s">
        <v>389</v>
      </c>
      <c r="K320" s="83" t="s">
        <v>662</v>
      </c>
    </row>
    <row r="321" spans="1:11" ht="15">
      <c r="A321" s="83" t="s">
        <v>8024</v>
      </c>
      <c r="B321" s="83" t="s">
        <v>370</v>
      </c>
      <c r="C321" s="83" t="s">
        <v>658</v>
      </c>
      <c r="E321" s="83" t="s">
        <v>8025</v>
      </c>
      <c r="F321" s="83" t="s">
        <v>3135</v>
      </c>
      <c r="G321" s="83" t="s">
        <v>3135</v>
      </c>
      <c r="I321" s="83" t="s">
        <v>8026</v>
      </c>
      <c r="J321" s="83" t="s">
        <v>853</v>
      </c>
      <c r="K321" s="83" t="s">
        <v>662</v>
      </c>
    </row>
    <row r="322" spans="1:11" ht="15">
      <c r="A322" s="83" t="s">
        <v>8027</v>
      </c>
      <c r="B322" s="83" t="s">
        <v>370</v>
      </c>
      <c r="C322" s="83" t="s">
        <v>658</v>
      </c>
      <c r="E322" s="83" t="s">
        <v>8028</v>
      </c>
      <c r="F322" s="83" t="s">
        <v>3135</v>
      </c>
      <c r="G322" s="83" t="s">
        <v>3135</v>
      </c>
      <c r="I322" s="83" t="s">
        <v>8029</v>
      </c>
      <c r="J322" s="83" t="s">
        <v>389</v>
      </c>
      <c r="K322" s="83" t="s">
        <v>662</v>
      </c>
    </row>
    <row r="323" spans="1:11" ht="15">
      <c r="A323" s="83" t="s">
        <v>8030</v>
      </c>
      <c r="B323" s="83" t="s">
        <v>853</v>
      </c>
      <c r="C323" s="83" t="s">
        <v>662</v>
      </c>
      <c r="E323" s="83" t="s">
        <v>8031</v>
      </c>
      <c r="F323" s="83" t="s">
        <v>1469</v>
      </c>
      <c r="G323" s="83" t="s">
        <v>648</v>
      </c>
      <c r="I323" s="83" t="s">
        <v>8032</v>
      </c>
      <c r="J323" s="83" t="s">
        <v>389</v>
      </c>
      <c r="K323" s="83" t="s">
        <v>662</v>
      </c>
    </row>
    <row r="324" spans="1:11" ht="15">
      <c r="A324" s="83" t="s">
        <v>8033</v>
      </c>
      <c r="B324" s="83" t="s">
        <v>370</v>
      </c>
      <c r="C324" s="83" t="s">
        <v>658</v>
      </c>
      <c r="E324" s="83" t="s">
        <v>8034</v>
      </c>
      <c r="F324" s="83" t="s">
        <v>3135</v>
      </c>
      <c r="G324" s="83" t="s">
        <v>3135</v>
      </c>
      <c r="I324" s="83" t="s">
        <v>8035</v>
      </c>
      <c r="J324" s="83" t="s">
        <v>389</v>
      </c>
      <c r="K324" s="83" t="s">
        <v>662</v>
      </c>
    </row>
    <row r="325" spans="1:11" ht="15">
      <c r="A325" s="83" t="s">
        <v>8036</v>
      </c>
      <c r="B325" s="83" t="s">
        <v>853</v>
      </c>
      <c r="C325" s="83" t="s">
        <v>662</v>
      </c>
      <c r="E325" s="83" t="s">
        <v>8037</v>
      </c>
      <c r="F325" s="83" t="s">
        <v>1469</v>
      </c>
      <c r="G325" s="83" t="s">
        <v>648</v>
      </c>
      <c r="I325" s="83" t="s">
        <v>8038</v>
      </c>
      <c r="J325" s="83" t="s">
        <v>389</v>
      </c>
      <c r="K325" s="83" t="s">
        <v>662</v>
      </c>
    </row>
    <row r="326" spans="1:11" ht="15">
      <c r="A326" s="83" t="s">
        <v>8039</v>
      </c>
      <c r="B326" s="83" t="s">
        <v>853</v>
      </c>
      <c r="C326" s="83" t="s">
        <v>662</v>
      </c>
      <c r="E326" s="83" t="s">
        <v>8040</v>
      </c>
      <c r="F326" s="83" t="s">
        <v>1469</v>
      </c>
      <c r="G326" s="83" t="s">
        <v>648</v>
      </c>
      <c r="I326" s="83" t="s">
        <v>8041</v>
      </c>
      <c r="J326" s="83" t="s">
        <v>853</v>
      </c>
      <c r="K326" s="83" t="s">
        <v>662</v>
      </c>
    </row>
    <row r="327" spans="1:11" ht="15">
      <c r="A327" s="83" t="s">
        <v>8042</v>
      </c>
      <c r="B327" s="83" t="s">
        <v>853</v>
      </c>
      <c r="C327" s="83" t="s">
        <v>662</v>
      </c>
      <c r="E327" s="83" t="s">
        <v>8043</v>
      </c>
      <c r="F327" s="83" t="s">
        <v>1469</v>
      </c>
      <c r="G327" s="83" t="s">
        <v>648</v>
      </c>
      <c r="I327" s="83" t="s">
        <v>8044</v>
      </c>
      <c r="J327" s="83" t="s">
        <v>853</v>
      </c>
      <c r="K327" s="83" t="s">
        <v>662</v>
      </c>
    </row>
    <row r="328" spans="1:11" ht="15">
      <c r="A328" s="83" t="s">
        <v>8045</v>
      </c>
      <c r="B328" s="83" t="s">
        <v>853</v>
      </c>
      <c r="C328" s="83" t="s">
        <v>662</v>
      </c>
      <c r="E328" s="83" t="s">
        <v>8046</v>
      </c>
      <c r="F328" s="83" t="s">
        <v>3135</v>
      </c>
      <c r="G328" s="83" t="s">
        <v>3135</v>
      </c>
      <c r="I328" s="83" t="s">
        <v>8047</v>
      </c>
      <c r="J328" s="83" t="s">
        <v>389</v>
      </c>
      <c r="K328" s="83" t="s">
        <v>662</v>
      </c>
    </row>
    <row r="329" spans="1:11" ht="15">
      <c r="A329" s="83" t="s">
        <v>8048</v>
      </c>
      <c r="B329" s="83" t="s">
        <v>853</v>
      </c>
      <c r="C329" s="83" t="s">
        <v>662</v>
      </c>
      <c r="E329" s="83" t="s">
        <v>8049</v>
      </c>
      <c r="F329" s="83" t="s">
        <v>1469</v>
      </c>
      <c r="G329" s="83" t="s">
        <v>648</v>
      </c>
      <c r="I329" s="83" t="s">
        <v>8050</v>
      </c>
      <c r="J329" s="83" t="s">
        <v>389</v>
      </c>
      <c r="K329" s="83" t="s">
        <v>662</v>
      </c>
    </row>
    <row r="330" spans="1:11" ht="15">
      <c r="A330" s="83" t="s">
        <v>8051</v>
      </c>
      <c r="B330" s="83" t="s">
        <v>853</v>
      </c>
      <c r="C330" s="83" t="s">
        <v>662</v>
      </c>
      <c r="E330" s="83" t="s">
        <v>8052</v>
      </c>
      <c r="F330" s="83" t="s">
        <v>1469</v>
      </c>
      <c r="G330" s="83" t="s">
        <v>648</v>
      </c>
      <c r="I330" s="83" t="s">
        <v>8053</v>
      </c>
      <c r="J330" s="83" t="s">
        <v>853</v>
      </c>
      <c r="K330" s="83" t="s">
        <v>662</v>
      </c>
    </row>
    <row r="331" spans="1:11" ht="15">
      <c r="A331" s="83" t="s">
        <v>8054</v>
      </c>
      <c r="B331" s="83" t="s">
        <v>853</v>
      </c>
      <c r="C331" s="83" t="s">
        <v>662</v>
      </c>
      <c r="E331" s="83" t="s">
        <v>8055</v>
      </c>
      <c r="F331" s="83" t="s">
        <v>1469</v>
      </c>
      <c r="G331" s="83" t="s">
        <v>648</v>
      </c>
      <c r="I331" s="83" t="s">
        <v>8056</v>
      </c>
      <c r="J331" s="83" t="s">
        <v>853</v>
      </c>
      <c r="K331" s="83" t="s">
        <v>662</v>
      </c>
    </row>
    <row r="332" spans="1:11" ht="15">
      <c r="A332" s="83" t="s">
        <v>8057</v>
      </c>
      <c r="B332" s="83" t="s">
        <v>853</v>
      </c>
      <c r="C332" s="83" t="s">
        <v>662</v>
      </c>
      <c r="E332" s="83" t="s">
        <v>8058</v>
      </c>
      <c r="F332" s="83" t="s">
        <v>1469</v>
      </c>
      <c r="G332" s="83" t="s">
        <v>648</v>
      </c>
      <c r="I332" s="83" t="s">
        <v>8059</v>
      </c>
      <c r="J332" s="83" t="s">
        <v>853</v>
      </c>
      <c r="K332" s="83" t="s">
        <v>662</v>
      </c>
    </row>
    <row r="333" spans="1:11" ht="15">
      <c r="A333" s="83" t="s">
        <v>8060</v>
      </c>
      <c r="B333" s="83" t="s">
        <v>853</v>
      </c>
      <c r="C333" s="83" t="s">
        <v>662</v>
      </c>
      <c r="E333" s="83" t="s">
        <v>8061</v>
      </c>
      <c r="F333" s="83" t="s">
        <v>1469</v>
      </c>
      <c r="G333" s="83" t="s">
        <v>648</v>
      </c>
      <c r="I333" s="83" t="s">
        <v>8062</v>
      </c>
      <c r="J333" s="83" t="s">
        <v>853</v>
      </c>
      <c r="K333" s="83" t="s">
        <v>662</v>
      </c>
    </row>
    <row r="334" spans="1:11" ht="15">
      <c r="A334" s="83" t="s">
        <v>8063</v>
      </c>
      <c r="B334" s="83" t="s">
        <v>853</v>
      </c>
      <c r="C334" s="83" t="s">
        <v>662</v>
      </c>
      <c r="E334" s="83" t="s">
        <v>8064</v>
      </c>
      <c r="F334" s="83" t="s">
        <v>3135</v>
      </c>
      <c r="G334" s="83" t="s">
        <v>3135</v>
      </c>
      <c r="I334" s="83" t="s">
        <v>8065</v>
      </c>
      <c r="J334" s="83" t="s">
        <v>853</v>
      </c>
      <c r="K334" s="83" t="s">
        <v>662</v>
      </c>
    </row>
    <row r="335" spans="1:11" ht="15">
      <c r="A335" s="83" t="s">
        <v>8066</v>
      </c>
      <c r="B335" s="83" t="s">
        <v>853</v>
      </c>
      <c r="C335" s="83" t="s">
        <v>662</v>
      </c>
      <c r="E335" s="83" t="s">
        <v>8067</v>
      </c>
      <c r="F335" s="83" t="s">
        <v>3135</v>
      </c>
      <c r="G335" s="83" t="s">
        <v>3135</v>
      </c>
      <c r="I335" s="83" t="s">
        <v>8068</v>
      </c>
      <c r="J335" s="83" t="s">
        <v>853</v>
      </c>
      <c r="K335" s="83" t="s">
        <v>662</v>
      </c>
    </row>
    <row r="336" spans="1:11" ht="15">
      <c r="A336" s="83" t="s">
        <v>8069</v>
      </c>
      <c r="B336" s="83" t="s">
        <v>853</v>
      </c>
      <c r="C336" s="83" t="s">
        <v>662</v>
      </c>
      <c r="E336" s="83" t="s">
        <v>8070</v>
      </c>
      <c r="F336" s="83" t="s">
        <v>1469</v>
      </c>
      <c r="G336" s="83" t="s">
        <v>648</v>
      </c>
      <c r="I336" s="83" t="s">
        <v>8071</v>
      </c>
      <c r="J336" s="83" t="s">
        <v>853</v>
      </c>
      <c r="K336" s="83" t="s">
        <v>662</v>
      </c>
    </row>
    <row r="337" spans="1:11" ht="15">
      <c r="A337" s="83" t="s">
        <v>8072</v>
      </c>
      <c r="B337" s="83" t="s">
        <v>853</v>
      </c>
      <c r="C337" s="83" t="s">
        <v>662</v>
      </c>
      <c r="E337" s="83" t="s">
        <v>8073</v>
      </c>
      <c r="F337" s="83" t="s">
        <v>1469</v>
      </c>
      <c r="G337" s="83" t="s">
        <v>648</v>
      </c>
      <c r="I337" s="83" t="s">
        <v>8074</v>
      </c>
      <c r="J337" s="83" t="s">
        <v>853</v>
      </c>
      <c r="K337" s="83" t="s">
        <v>662</v>
      </c>
    </row>
    <row r="338" spans="1:11" ht="15">
      <c r="A338" s="83" t="s">
        <v>8075</v>
      </c>
      <c r="B338" s="83" t="s">
        <v>853</v>
      </c>
      <c r="C338" s="83" t="s">
        <v>662</v>
      </c>
      <c r="E338" s="83" t="s">
        <v>8076</v>
      </c>
      <c r="F338" s="83" t="s">
        <v>3135</v>
      </c>
      <c r="G338" s="83" t="s">
        <v>3135</v>
      </c>
      <c r="I338" s="83" t="s">
        <v>8077</v>
      </c>
      <c r="J338" s="83" t="s">
        <v>853</v>
      </c>
      <c r="K338" s="83" t="s">
        <v>662</v>
      </c>
    </row>
    <row r="339" spans="1:11" ht="15">
      <c r="A339" s="83" t="s">
        <v>8078</v>
      </c>
      <c r="B339" s="83" t="s">
        <v>853</v>
      </c>
      <c r="C339" s="83" t="s">
        <v>662</v>
      </c>
      <c r="E339" s="83" t="s">
        <v>8079</v>
      </c>
      <c r="F339" s="83" t="s">
        <v>3135</v>
      </c>
      <c r="G339" s="83" t="s">
        <v>3135</v>
      </c>
      <c r="I339" s="83" t="s">
        <v>8080</v>
      </c>
      <c r="J339" s="83" t="s">
        <v>853</v>
      </c>
      <c r="K339" s="83" t="s">
        <v>662</v>
      </c>
    </row>
    <row r="340" spans="1:11" ht="15">
      <c r="A340" s="83" t="s">
        <v>8081</v>
      </c>
      <c r="B340" s="83" t="s">
        <v>853</v>
      </c>
      <c r="C340" s="83" t="s">
        <v>662</v>
      </c>
      <c r="E340" s="83" t="s">
        <v>8082</v>
      </c>
      <c r="F340" s="83" t="s">
        <v>3135</v>
      </c>
      <c r="G340" s="83" t="s">
        <v>3135</v>
      </c>
      <c r="I340" s="83" t="s">
        <v>8083</v>
      </c>
      <c r="J340" s="83" t="s">
        <v>853</v>
      </c>
      <c r="K340" s="83" t="s">
        <v>662</v>
      </c>
    </row>
    <row r="341" spans="1:11" ht="15">
      <c r="A341" s="83" t="s">
        <v>8084</v>
      </c>
      <c r="B341" s="83" t="s">
        <v>853</v>
      </c>
      <c r="C341" s="83" t="s">
        <v>662</v>
      </c>
      <c r="E341" s="83" t="s">
        <v>8085</v>
      </c>
      <c r="F341" s="83" t="s">
        <v>3135</v>
      </c>
      <c r="G341" s="83" t="s">
        <v>3135</v>
      </c>
      <c r="I341" s="83" t="s">
        <v>8086</v>
      </c>
      <c r="J341" s="83" t="s">
        <v>853</v>
      </c>
      <c r="K341" s="83" t="s">
        <v>662</v>
      </c>
    </row>
    <row r="342" spans="1:11" ht="15">
      <c r="A342" s="83" t="s">
        <v>8087</v>
      </c>
      <c r="B342" s="83" t="s">
        <v>853</v>
      </c>
      <c r="C342" s="83" t="s">
        <v>662</v>
      </c>
      <c r="E342" s="83" t="s">
        <v>8088</v>
      </c>
      <c r="F342" s="83" t="s">
        <v>3135</v>
      </c>
      <c r="G342" s="83" t="s">
        <v>3135</v>
      </c>
      <c r="I342" s="83" t="s">
        <v>8089</v>
      </c>
      <c r="J342" s="83" t="s">
        <v>853</v>
      </c>
      <c r="K342" s="83" t="s">
        <v>662</v>
      </c>
    </row>
    <row r="343" spans="1:11" ht="15">
      <c r="A343" s="83" t="s">
        <v>8090</v>
      </c>
      <c r="B343" s="83" t="s">
        <v>853</v>
      </c>
      <c r="C343" s="83" t="s">
        <v>662</v>
      </c>
      <c r="E343" s="83" t="s">
        <v>8091</v>
      </c>
      <c r="F343" s="83" t="s">
        <v>3135</v>
      </c>
      <c r="G343" s="83" t="s">
        <v>3135</v>
      </c>
      <c r="I343" s="83" t="s">
        <v>8092</v>
      </c>
      <c r="J343" s="83" t="s">
        <v>389</v>
      </c>
      <c r="K343" s="83" t="s">
        <v>662</v>
      </c>
    </row>
    <row r="344" spans="1:11" ht="15">
      <c r="A344" s="83" t="s">
        <v>8093</v>
      </c>
      <c r="B344" s="83" t="s">
        <v>853</v>
      </c>
      <c r="C344" s="83" t="s">
        <v>662</v>
      </c>
      <c r="E344" s="83" t="s">
        <v>8094</v>
      </c>
      <c r="F344" s="83" t="s">
        <v>3135</v>
      </c>
      <c r="G344" s="83" t="s">
        <v>3135</v>
      </c>
      <c r="I344" s="83" t="s">
        <v>8095</v>
      </c>
      <c r="J344" s="83" t="s">
        <v>389</v>
      </c>
      <c r="K344" s="83" t="s">
        <v>662</v>
      </c>
    </row>
    <row r="345" spans="1:11" ht="15">
      <c r="A345" s="83" t="s">
        <v>8096</v>
      </c>
      <c r="B345" s="83" t="s">
        <v>853</v>
      </c>
      <c r="C345" s="83" t="s">
        <v>662</v>
      </c>
      <c r="E345" s="83" t="s">
        <v>8097</v>
      </c>
      <c r="F345" s="83" t="s">
        <v>3135</v>
      </c>
      <c r="G345" s="83" t="s">
        <v>3135</v>
      </c>
      <c r="I345" s="83" t="s">
        <v>8098</v>
      </c>
      <c r="J345" s="83" t="s">
        <v>853</v>
      </c>
      <c r="K345" s="83" t="s">
        <v>662</v>
      </c>
    </row>
    <row r="346" spans="1:11" ht="15">
      <c r="A346" s="83" t="s">
        <v>8099</v>
      </c>
      <c r="B346" s="83" t="s">
        <v>853</v>
      </c>
      <c r="C346" s="83" t="s">
        <v>662</v>
      </c>
      <c r="E346" s="83" t="s">
        <v>8100</v>
      </c>
      <c r="F346" s="83" t="s">
        <v>3135</v>
      </c>
      <c r="G346" s="83" t="s">
        <v>3135</v>
      </c>
      <c r="I346" s="83" t="s">
        <v>8101</v>
      </c>
      <c r="J346" s="83" t="s">
        <v>853</v>
      </c>
      <c r="K346" s="83" t="s">
        <v>662</v>
      </c>
    </row>
    <row r="347" spans="1:11" ht="15">
      <c r="A347" s="83" t="s">
        <v>8102</v>
      </c>
      <c r="B347" s="83" t="s">
        <v>853</v>
      </c>
      <c r="C347" s="83" t="s">
        <v>662</v>
      </c>
      <c r="E347" s="83" t="s">
        <v>8103</v>
      </c>
      <c r="F347" s="83" t="s">
        <v>1469</v>
      </c>
      <c r="G347" s="83" t="s">
        <v>648</v>
      </c>
      <c r="I347" s="83" t="s">
        <v>8104</v>
      </c>
      <c r="J347" s="83" t="s">
        <v>853</v>
      </c>
      <c r="K347" s="83" t="s">
        <v>662</v>
      </c>
    </row>
    <row r="348" spans="1:11" ht="15">
      <c r="A348" s="83" t="s">
        <v>8105</v>
      </c>
      <c r="B348" s="83" t="s">
        <v>370</v>
      </c>
      <c r="C348" s="83" t="s">
        <v>658</v>
      </c>
      <c r="E348" s="83" t="s">
        <v>8106</v>
      </c>
      <c r="F348" s="83" t="s">
        <v>1469</v>
      </c>
      <c r="G348" s="83" t="s">
        <v>648</v>
      </c>
      <c r="I348" s="83" t="s">
        <v>8107</v>
      </c>
      <c r="J348" s="83" t="s">
        <v>853</v>
      </c>
      <c r="K348" s="83" t="s">
        <v>662</v>
      </c>
    </row>
    <row r="349" spans="1:11" ht="15">
      <c r="A349" s="83" t="s">
        <v>8108</v>
      </c>
      <c r="B349" s="83" t="s">
        <v>370</v>
      </c>
      <c r="C349" s="83" t="s">
        <v>658</v>
      </c>
      <c r="E349" s="83" t="s">
        <v>8109</v>
      </c>
      <c r="F349" s="83" t="s">
        <v>1469</v>
      </c>
      <c r="G349" s="83" t="s">
        <v>648</v>
      </c>
      <c r="I349" s="83" t="s">
        <v>8110</v>
      </c>
      <c r="J349" s="83" t="s">
        <v>853</v>
      </c>
      <c r="K349" s="83" t="s">
        <v>662</v>
      </c>
    </row>
    <row r="350" spans="1:11" ht="15">
      <c r="A350" s="83" t="s">
        <v>8111</v>
      </c>
      <c r="B350" s="83" t="s">
        <v>370</v>
      </c>
      <c r="C350" s="83" t="s">
        <v>658</v>
      </c>
      <c r="E350" s="83" t="s">
        <v>8112</v>
      </c>
      <c r="F350" s="83" t="s">
        <v>1469</v>
      </c>
      <c r="G350" s="83" t="s">
        <v>648</v>
      </c>
      <c r="I350" s="83" t="s">
        <v>8113</v>
      </c>
      <c r="J350" s="83" t="s">
        <v>853</v>
      </c>
      <c r="K350" s="83" t="s">
        <v>662</v>
      </c>
    </row>
    <row r="351" spans="1:11" ht="15">
      <c r="A351" s="83" t="s">
        <v>8114</v>
      </c>
      <c r="B351" s="83" t="s">
        <v>349</v>
      </c>
      <c r="C351" s="83" t="s">
        <v>666</v>
      </c>
      <c r="E351" s="83" t="s">
        <v>8115</v>
      </c>
      <c r="F351" s="83" t="s">
        <v>1469</v>
      </c>
      <c r="G351" s="83" t="s">
        <v>648</v>
      </c>
      <c r="I351" s="83" t="s">
        <v>8116</v>
      </c>
      <c r="J351" s="83" t="s">
        <v>853</v>
      </c>
      <c r="K351" s="83" t="s">
        <v>662</v>
      </c>
    </row>
    <row r="352" spans="1:11" ht="15">
      <c r="A352" s="83" t="s">
        <v>8117</v>
      </c>
      <c r="B352" s="83" t="s">
        <v>362</v>
      </c>
      <c r="C352" s="83" t="s">
        <v>681</v>
      </c>
      <c r="E352" s="83" t="s">
        <v>8118</v>
      </c>
      <c r="F352" s="83" t="s">
        <v>1469</v>
      </c>
      <c r="G352" s="83" t="s">
        <v>648</v>
      </c>
      <c r="I352" s="83" t="s">
        <v>8119</v>
      </c>
      <c r="J352" s="83" t="s">
        <v>389</v>
      </c>
      <c r="K352" s="83" t="s">
        <v>662</v>
      </c>
    </row>
    <row r="353" spans="1:11" ht="15">
      <c r="A353" s="83" t="s">
        <v>8120</v>
      </c>
      <c r="B353" s="83" t="s">
        <v>999</v>
      </c>
      <c r="C353" s="83" t="s">
        <v>652</v>
      </c>
      <c r="E353" s="83" t="s">
        <v>8121</v>
      </c>
      <c r="F353" s="83" t="s">
        <v>1469</v>
      </c>
      <c r="G353" s="83" t="s">
        <v>648</v>
      </c>
      <c r="I353" s="83" t="s">
        <v>8122</v>
      </c>
      <c r="J353" s="83" t="s">
        <v>389</v>
      </c>
      <c r="K353" s="83" t="s">
        <v>662</v>
      </c>
    </row>
    <row r="354" spans="1:11" ht="15">
      <c r="A354" s="83" t="s">
        <v>8123</v>
      </c>
      <c r="B354" s="83" t="s">
        <v>394</v>
      </c>
      <c r="C354" s="83" t="s">
        <v>660</v>
      </c>
      <c r="E354" s="83" t="s">
        <v>8124</v>
      </c>
      <c r="F354" s="83" t="s">
        <v>1469</v>
      </c>
      <c r="G354" s="83" t="s">
        <v>648</v>
      </c>
      <c r="I354" s="83" t="s">
        <v>8125</v>
      </c>
      <c r="J354" s="83" t="s">
        <v>389</v>
      </c>
      <c r="K354" s="83" t="s">
        <v>662</v>
      </c>
    </row>
    <row r="355" spans="1:11" ht="15">
      <c r="A355" s="83" t="s">
        <v>8126</v>
      </c>
      <c r="B355" s="83" t="s">
        <v>394</v>
      </c>
      <c r="C355" s="83" t="s">
        <v>660</v>
      </c>
      <c r="E355" s="83" t="s">
        <v>8127</v>
      </c>
      <c r="F355" s="83" t="s">
        <v>1469</v>
      </c>
      <c r="G355" s="83" t="s">
        <v>648</v>
      </c>
      <c r="I355" s="83" t="s">
        <v>8128</v>
      </c>
      <c r="J355" s="83" t="s">
        <v>2244</v>
      </c>
      <c r="K355" s="83" t="s">
        <v>1167</v>
      </c>
    </row>
    <row r="356" spans="1:11" ht="15">
      <c r="A356" s="83" t="s">
        <v>8129</v>
      </c>
      <c r="B356" s="83" t="s">
        <v>394</v>
      </c>
      <c r="C356" s="83" t="s">
        <v>660</v>
      </c>
      <c r="E356" s="83" t="s">
        <v>8130</v>
      </c>
      <c r="F356" s="83" t="s">
        <v>1469</v>
      </c>
      <c r="G356" s="83" t="s">
        <v>648</v>
      </c>
      <c r="I356" s="83" t="s">
        <v>8131</v>
      </c>
      <c r="J356" s="83" t="s">
        <v>2244</v>
      </c>
      <c r="K356" s="83" t="s">
        <v>1167</v>
      </c>
    </row>
    <row r="357" spans="1:11" ht="15">
      <c r="A357" s="83" t="s">
        <v>8132</v>
      </c>
      <c r="B357" s="83" t="s">
        <v>377</v>
      </c>
      <c r="C357" s="83" t="s">
        <v>652</v>
      </c>
      <c r="E357" s="83" t="s">
        <v>8133</v>
      </c>
      <c r="F357" s="83" t="s">
        <v>1469</v>
      </c>
      <c r="G357" s="83" t="s">
        <v>648</v>
      </c>
      <c r="I357" s="83" t="s">
        <v>8134</v>
      </c>
      <c r="J357" s="83" t="s">
        <v>2244</v>
      </c>
      <c r="K357" s="83" t="s">
        <v>1167</v>
      </c>
    </row>
    <row r="358" spans="1:11" ht="15">
      <c r="A358" s="83" t="s">
        <v>8135</v>
      </c>
      <c r="B358" s="83" t="s">
        <v>377</v>
      </c>
      <c r="C358" s="83" t="s">
        <v>652</v>
      </c>
      <c r="E358" s="83" t="s">
        <v>8136</v>
      </c>
      <c r="F358" s="83" t="s">
        <v>1469</v>
      </c>
      <c r="G358" s="83" t="s">
        <v>648</v>
      </c>
      <c r="I358" s="83" t="s">
        <v>8137</v>
      </c>
      <c r="J358" s="83" t="s">
        <v>2244</v>
      </c>
      <c r="K358" s="83" t="s">
        <v>1167</v>
      </c>
    </row>
    <row r="359" spans="1:11" ht="15">
      <c r="A359" s="83" t="s">
        <v>8138</v>
      </c>
      <c r="B359" s="83" t="s">
        <v>999</v>
      </c>
      <c r="C359" s="83" t="s">
        <v>652</v>
      </c>
      <c r="E359" s="83" t="s">
        <v>8139</v>
      </c>
      <c r="F359" s="83" t="s">
        <v>1469</v>
      </c>
      <c r="G359" s="83" t="s">
        <v>648</v>
      </c>
      <c r="I359" s="83" t="s">
        <v>8140</v>
      </c>
      <c r="J359" s="83" t="s">
        <v>2244</v>
      </c>
      <c r="K359" s="83" t="s">
        <v>1167</v>
      </c>
    </row>
    <row r="360" spans="1:11" ht="15">
      <c r="A360" s="83" t="s">
        <v>8141</v>
      </c>
      <c r="B360" s="83" t="s">
        <v>999</v>
      </c>
      <c r="C360" s="83" t="s">
        <v>652</v>
      </c>
      <c r="E360" s="83" t="s">
        <v>8142</v>
      </c>
      <c r="F360" s="83" t="s">
        <v>1469</v>
      </c>
      <c r="G360" s="83" t="s">
        <v>648</v>
      </c>
      <c r="I360" s="83" t="s">
        <v>8143</v>
      </c>
      <c r="J360" s="83" t="s">
        <v>2244</v>
      </c>
      <c r="K360" s="83" t="s">
        <v>1167</v>
      </c>
    </row>
    <row r="361" spans="1:11" ht="15">
      <c r="A361" s="83" t="s">
        <v>8144</v>
      </c>
      <c r="B361" s="83" t="s">
        <v>999</v>
      </c>
      <c r="C361" s="83" t="s">
        <v>652</v>
      </c>
      <c r="E361" s="83" t="s">
        <v>8145</v>
      </c>
      <c r="F361" s="83" t="s">
        <v>1469</v>
      </c>
      <c r="G361" s="83" t="s">
        <v>648</v>
      </c>
      <c r="I361" s="83" t="s">
        <v>8146</v>
      </c>
      <c r="J361" s="83" t="s">
        <v>2244</v>
      </c>
      <c r="K361" s="83" t="s">
        <v>1167</v>
      </c>
    </row>
    <row r="362" spans="1:11" ht="15">
      <c r="A362" s="83" t="s">
        <v>8147</v>
      </c>
      <c r="B362" s="83" t="s">
        <v>999</v>
      </c>
      <c r="C362" s="83" t="s">
        <v>652</v>
      </c>
      <c r="E362" s="83" t="s">
        <v>8148</v>
      </c>
      <c r="F362" s="83" t="s">
        <v>1469</v>
      </c>
      <c r="G362" s="83" t="s">
        <v>648</v>
      </c>
      <c r="I362" s="83" t="s">
        <v>8149</v>
      </c>
      <c r="J362" s="83" t="s">
        <v>2244</v>
      </c>
      <c r="K362" s="83" t="s">
        <v>1167</v>
      </c>
    </row>
    <row r="363" spans="1:11" ht="15">
      <c r="A363" s="83" t="s">
        <v>8150</v>
      </c>
      <c r="B363" s="83" t="s">
        <v>999</v>
      </c>
      <c r="C363" s="83" t="s">
        <v>652</v>
      </c>
      <c r="E363" s="83" t="s">
        <v>8151</v>
      </c>
      <c r="F363" s="83" t="s">
        <v>1469</v>
      </c>
      <c r="G363" s="83" t="s">
        <v>648</v>
      </c>
      <c r="I363" s="83" t="s">
        <v>8152</v>
      </c>
      <c r="J363" s="83" t="s">
        <v>2244</v>
      </c>
      <c r="K363" s="83" t="s">
        <v>1167</v>
      </c>
    </row>
    <row r="364" spans="1:11" ht="15">
      <c r="A364" s="83" t="s">
        <v>8153</v>
      </c>
      <c r="B364" s="83" t="s">
        <v>999</v>
      </c>
      <c r="C364" s="83" t="s">
        <v>652</v>
      </c>
      <c r="E364" s="83" t="s">
        <v>8154</v>
      </c>
      <c r="F364" s="83" t="s">
        <v>1469</v>
      </c>
      <c r="G364" s="83" t="s">
        <v>648</v>
      </c>
      <c r="I364" s="83" t="s">
        <v>8155</v>
      </c>
      <c r="J364" s="83" t="s">
        <v>2244</v>
      </c>
      <c r="K364" s="83" t="s">
        <v>1167</v>
      </c>
    </row>
    <row r="365" spans="1:11" ht="15">
      <c r="A365" s="83" t="s">
        <v>8156</v>
      </c>
      <c r="B365" s="83" t="s">
        <v>999</v>
      </c>
      <c r="C365" s="83" t="s">
        <v>652</v>
      </c>
      <c r="E365" s="83" t="s">
        <v>8157</v>
      </c>
      <c r="F365" s="83" t="s">
        <v>1469</v>
      </c>
      <c r="G365" s="83" t="s">
        <v>648</v>
      </c>
      <c r="I365" s="83" t="s">
        <v>8158</v>
      </c>
      <c r="J365" s="83" t="s">
        <v>2244</v>
      </c>
      <c r="K365" s="83" t="s">
        <v>1167</v>
      </c>
    </row>
    <row r="366" spans="1:11" ht="15">
      <c r="A366" s="83" t="s">
        <v>8159</v>
      </c>
      <c r="B366" s="83" t="s">
        <v>377</v>
      </c>
      <c r="C366" s="83" t="s">
        <v>652</v>
      </c>
      <c r="E366" s="83" t="s">
        <v>8160</v>
      </c>
      <c r="F366" s="83" t="s">
        <v>1469</v>
      </c>
      <c r="G366" s="83" t="s">
        <v>648</v>
      </c>
      <c r="I366" s="83" t="s">
        <v>8161</v>
      </c>
      <c r="J366" s="83" t="s">
        <v>2244</v>
      </c>
      <c r="K366" s="83" t="s">
        <v>1167</v>
      </c>
    </row>
    <row r="367" spans="1:11" ht="15">
      <c r="A367" s="83" t="s">
        <v>8162</v>
      </c>
      <c r="B367" s="83" t="s">
        <v>999</v>
      </c>
      <c r="C367" s="83" t="s">
        <v>652</v>
      </c>
      <c r="E367" s="83" t="s">
        <v>8163</v>
      </c>
      <c r="F367" s="83" t="s">
        <v>1469</v>
      </c>
      <c r="G367" s="83" t="s">
        <v>648</v>
      </c>
      <c r="I367" s="83" t="s">
        <v>8164</v>
      </c>
      <c r="J367" s="83" t="s">
        <v>2244</v>
      </c>
      <c r="K367" s="83" t="s">
        <v>1167</v>
      </c>
    </row>
    <row r="368" spans="1:11" ht="15">
      <c r="A368" s="83" t="s">
        <v>8165</v>
      </c>
      <c r="B368" s="83" t="s">
        <v>1015</v>
      </c>
      <c r="C368" s="83" t="s">
        <v>650</v>
      </c>
      <c r="E368" s="83" t="s">
        <v>8166</v>
      </c>
      <c r="F368" s="83" t="s">
        <v>1469</v>
      </c>
      <c r="G368" s="83" t="s">
        <v>648</v>
      </c>
      <c r="I368" s="83" t="s">
        <v>8167</v>
      </c>
      <c r="J368" s="83" t="s">
        <v>2244</v>
      </c>
      <c r="K368" s="83" t="s">
        <v>1167</v>
      </c>
    </row>
    <row r="369" spans="1:11" ht="15">
      <c r="A369" s="83" t="s">
        <v>8168</v>
      </c>
      <c r="B369" s="83" t="s">
        <v>688</v>
      </c>
      <c r="C369" s="83" t="s">
        <v>650</v>
      </c>
      <c r="E369" s="83" t="s">
        <v>8169</v>
      </c>
      <c r="F369" s="83" t="s">
        <v>1469</v>
      </c>
      <c r="G369" s="83" t="s">
        <v>648</v>
      </c>
      <c r="I369" s="83" t="s">
        <v>8170</v>
      </c>
      <c r="J369" s="83" t="s">
        <v>2244</v>
      </c>
      <c r="K369" s="83" t="s">
        <v>1167</v>
      </c>
    </row>
    <row r="370" spans="1:11" ht="15">
      <c r="A370" s="83" t="s">
        <v>8171</v>
      </c>
      <c r="B370" s="83" t="s">
        <v>688</v>
      </c>
      <c r="C370" s="83" t="s">
        <v>650</v>
      </c>
      <c r="E370" s="83" t="s">
        <v>8172</v>
      </c>
      <c r="F370" s="83" t="s">
        <v>3135</v>
      </c>
      <c r="G370" s="83" t="s">
        <v>3135</v>
      </c>
      <c r="I370" s="83" t="s">
        <v>8173</v>
      </c>
      <c r="J370" s="83" t="s">
        <v>2244</v>
      </c>
      <c r="K370" s="83" t="s">
        <v>1167</v>
      </c>
    </row>
    <row r="371" spans="1:11" ht="15">
      <c r="A371" s="83" t="s">
        <v>8174</v>
      </c>
      <c r="B371" s="83" t="s">
        <v>688</v>
      </c>
      <c r="C371" s="83" t="s">
        <v>650</v>
      </c>
      <c r="E371" s="83" t="s">
        <v>8175</v>
      </c>
      <c r="F371" s="83" t="s">
        <v>3135</v>
      </c>
      <c r="G371" s="83" t="s">
        <v>3135</v>
      </c>
      <c r="I371" s="83" t="s">
        <v>8176</v>
      </c>
      <c r="J371" s="83" t="s">
        <v>2244</v>
      </c>
      <c r="K371" s="83" t="s">
        <v>1167</v>
      </c>
    </row>
    <row r="372" spans="1:11" ht="15">
      <c r="A372" s="83" t="s">
        <v>8177</v>
      </c>
      <c r="B372" s="83" t="s">
        <v>688</v>
      </c>
      <c r="C372" s="83" t="s">
        <v>650</v>
      </c>
      <c r="E372" s="83" t="s">
        <v>8178</v>
      </c>
      <c r="F372" s="83" t="s">
        <v>1469</v>
      </c>
      <c r="G372" s="83" t="s">
        <v>648</v>
      </c>
      <c r="I372" s="83" t="s">
        <v>8179</v>
      </c>
      <c r="J372" s="83" t="s">
        <v>2244</v>
      </c>
      <c r="K372" s="83" t="s">
        <v>1167</v>
      </c>
    </row>
    <row r="373" spans="1:11" ht="15">
      <c r="A373" s="83" t="s">
        <v>8180</v>
      </c>
      <c r="B373" s="83" t="s">
        <v>1015</v>
      </c>
      <c r="C373" s="83" t="s">
        <v>650</v>
      </c>
      <c r="E373" s="83" t="s">
        <v>8181</v>
      </c>
      <c r="F373" s="83" t="s">
        <v>3135</v>
      </c>
      <c r="G373" s="83" t="s">
        <v>3135</v>
      </c>
      <c r="I373" s="83" t="s">
        <v>8182</v>
      </c>
      <c r="J373" s="83" t="s">
        <v>2244</v>
      </c>
      <c r="K373" s="83" t="s">
        <v>1167</v>
      </c>
    </row>
    <row r="374" spans="1:11" ht="15">
      <c r="A374" s="83" t="s">
        <v>8183</v>
      </c>
      <c r="B374" s="83" t="s">
        <v>688</v>
      </c>
      <c r="C374" s="83" t="s">
        <v>650</v>
      </c>
      <c r="E374" s="83" t="s">
        <v>8184</v>
      </c>
      <c r="F374" s="83" t="s">
        <v>1469</v>
      </c>
      <c r="G374" s="83" t="s">
        <v>648</v>
      </c>
      <c r="I374" s="83" t="s">
        <v>8185</v>
      </c>
      <c r="J374" s="83" t="s">
        <v>2244</v>
      </c>
      <c r="K374" s="83" t="s">
        <v>1167</v>
      </c>
    </row>
    <row r="375" spans="1:11" ht="15">
      <c r="A375" s="83" t="s">
        <v>8186</v>
      </c>
      <c r="B375" s="83" t="s">
        <v>688</v>
      </c>
      <c r="C375" s="83" t="s">
        <v>650</v>
      </c>
      <c r="E375" s="83" t="s">
        <v>8187</v>
      </c>
      <c r="F375" s="83" t="s">
        <v>3135</v>
      </c>
      <c r="G375" s="83" t="s">
        <v>3135</v>
      </c>
      <c r="I375" s="83" t="s">
        <v>8188</v>
      </c>
      <c r="J375" s="83" t="s">
        <v>2244</v>
      </c>
      <c r="K375" s="83" t="s">
        <v>1167</v>
      </c>
    </row>
    <row r="376" spans="1:11" ht="15">
      <c r="A376" s="83" t="s">
        <v>8189</v>
      </c>
      <c r="B376" s="83" t="s">
        <v>688</v>
      </c>
      <c r="C376" s="83" t="s">
        <v>650</v>
      </c>
      <c r="E376" s="83" t="s">
        <v>8190</v>
      </c>
      <c r="F376" s="83" t="s">
        <v>1469</v>
      </c>
      <c r="G376" s="83" t="s">
        <v>648</v>
      </c>
      <c r="I376" s="83" t="s">
        <v>8191</v>
      </c>
      <c r="J376" s="83" t="s">
        <v>2244</v>
      </c>
      <c r="K376" s="83" t="s">
        <v>1167</v>
      </c>
    </row>
    <row r="377" spans="1:11" ht="15">
      <c r="A377" s="83" t="s">
        <v>8192</v>
      </c>
      <c r="B377" s="83" t="s">
        <v>688</v>
      </c>
      <c r="C377" s="83" t="s">
        <v>650</v>
      </c>
      <c r="E377" s="83" t="s">
        <v>8193</v>
      </c>
      <c r="F377" s="83" t="s">
        <v>3135</v>
      </c>
      <c r="G377" s="83" t="s">
        <v>3135</v>
      </c>
      <c r="I377" s="83" t="s">
        <v>8194</v>
      </c>
      <c r="J377" s="83" t="s">
        <v>2244</v>
      </c>
      <c r="K377" s="83" t="s">
        <v>1167</v>
      </c>
    </row>
    <row r="378" spans="1:11" ht="15">
      <c r="A378" s="83" t="s">
        <v>8195</v>
      </c>
      <c r="B378" s="83" t="s">
        <v>688</v>
      </c>
      <c r="C378" s="83" t="s">
        <v>650</v>
      </c>
      <c r="E378" s="83" t="s">
        <v>8196</v>
      </c>
      <c r="F378" s="83" t="s">
        <v>1469</v>
      </c>
      <c r="G378" s="83" t="s">
        <v>648</v>
      </c>
      <c r="I378" s="83" t="s">
        <v>8197</v>
      </c>
      <c r="J378" s="83" t="s">
        <v>2244</v>
      </c>
      <c r="K378" s="83" t="s">
        <v>1167</v>
      </c>
    </row>
    <row r="379" spans="1:11" ht="15">
      <c r="A379" s="83" t="s">
        <v>8198</v>
      </c>
      <c r="B379" s="83" t="s">
        <v>688</v>
      </c>
      <c r="C379" s="83" t="s">
        <v>650</v>
      </c>
      <c r="E379" s="83" t="s">
        <v>8199</v>
      </c>
      <c r="F379" s="83" t="s">
        <v>3135</v>
      </c>
      <c r="G379" s="83" t="s">
        <v>3135</v>
      </c>
      <c r="I379" s="83" t="s">
        <v>8200</v>
      </c>
      <c r="J379" s="83" t="s">
        <v>2244</v>
      </c>
      <c r="K379" s="83" t="s">
        <v>1167</v>
      </c>
    </row>
    <row r="380" spans="1:11" ht="15">
      <c r="A380" s="83" t="s">
        <v>8201</v>
      </c>
      <c r="B380" s="83" t="s">
        <v>688</v>
      </c>
      <c r="C380" s="83" t="s">
        <v>650</v>
      </c>
      <c r="E380" s="83" t="s">
        <v>8202</v>
      </c>
      <c r="F380" s="83" t="s">
        <v>357</v>
      </c>
      <c r="G380" s="83" t="s">
        <v>648</v>
      </c>
      <c r="I380" s="83" t="s">
        <v>8203</v>
      </c>
      <c r="J380" s="83" t="s">
        <v>2244</v>
      </c>
      <c r="K380" s="83" t="s">
        <v>1167</v>
      </c>
    </row>
    <row r="381" spans="1:11" ht="15">
      <c r="A381" s="83" t="s">
        <v>8204</v>
      </c>
      <c r="B381" s="83" t="s">
        <v>688</v>
      </c>
      <c r="C381" s="83" t="s">
        <v>650</v>
      </c>
      <c r="E381" s="83" t="s">
        <v>8205</v>
      </c>
      <c r="F381" s="83" t="s">
        <v>3199</v>
      </c>
      <c r="G381" s="83" t="s">
        <v>3199</v>
      </c>
      <c r="I381" s="83" t="s">
        <v>8206</v>
      </c>
      <c r="J381" s="83" t="s">
        <v>2244</v>
      </c>
      <c r="K381" s="83" t="s">
        <v>1167</v>
      </c>
    </row>
    <row r="382" spans="1:11" ht="15">
      <c r="A382" s="83" t="s">
        <v>8207</v>
      </c>
      <c r="B382" s="83" t="s">
        <v>688</v>
      </c>
      <c r="C382" s="83" t="s">
        <v>650</v>
      </c>
      <c r="E382" s="83" t="s">
        <v>8208</v>
      </c>
      <c r="F382" s="83" t="s">
        <v>1469</v>
      </c>
      <c r="G382" s="83" t="s">
        <v>648</v>
      </c>
      <c r="I382" s="83" t="s">
        <v>8209</v>
      </c>
      <c r="J382" s="83" t="s">
        <v>2244</v>
      </c>
      <c r="K382" s="83" t="s">
        <v>1167</v>
      </c>
    </row>
    <row r="383" spans="1:11" ht="15">
      <c r="A383" s="83" t="s">
        <v>8210</v>
      </c>
      <c r="B383" s="83" t="s">
        <v>367</v>
      </c>
      <c r="C383" s="83" t="s">
        <v>650</v>
      </c>
      <c r="E383" s="83" t="s">
        <v>8211</v>
      </c>
      <c r="F383" s="83" t="s">
        <v>1469</v>
      </c>
      <c r="G383" s="83" t="s">
        <v>648</v>
      </c>
      <c r="I383" s="83" t="s">
        <v>8212</v>
      </c>
      <c r="J383" s="83" t="s">
        <v>389</v>
      </c>
      <c r="K383" s="83" t="s">
        <v>662</v>
      </c>
    </row>
    <row r="384" spans="1:11" ht="15">
      <c r="A384" s="83" t="s">
        <v>8213</v>
      </c>
      <c r="B384" s="83" t="s">
        <v>688</v>
      </c>
      <c r="C384" s="83" t="s">
        <v>650</v>
      </c>
      <c r="E384" s="83" t="s">
        <v>8214</v>
      </c>
      <c r="F384" s="83" t="s">
        <v>1469</v>
      </c>
      <c r="G384" s="83" t="s">
        <v>648</v>
      </c>
      <c r="I384" s="83" t="s">
        <v>8215</v>
      </c>
      <c r="J384" s="83" t="s">
        <v>389</v>
      </c>
      <c r="K384" s="83" t="s">
        <v>662</v>
      </c>
    </row>
    <row r="385" spans="1:11" ht="15">
      <c r="A385" s="83" t="s">
        <v>8216</v>
      </c>
      <c r="B385" s="83" t="s">
        <v>367</v>
      </c>
      <c r="C385" s="83" t="s">
        <v>650</v>
      </c>
      <c r="E385" s="83" t="s">
        <v>8217</v>
      </c>
      <c r="F385" s="83" t="s">
        <v>1469</v>
      </c>
      <c r="G385" s="83" t="s">
        <v>648</v>
      </c>
      <c r="I385" s="83" t="s">
        <v>8218</v>
      </c>
      <c r="J385" s="83" t="s">
        <v>389</v>
      </c>
      <c r="K385" s="83" t="s">
        <v>662</v>
      </c>
    </row>
    <row r="386" spans="1:11" ht="15">
      <c r="A386" s="83" t="s">
        <v>8219</v>
      </c>
      <c r="B386" s="83" t="s">
        <v>367</v>
      </c>
      <c r="C386" s="83" t="s">
        <v>650</v>
      </c>
      <c r="E386" s="83" t="s">
        <v>8220</v>
      </c>
      <c r="F386" s="83" t="s">
        <v>1469</v>
      </c>
      <c r="G386" s="83" t="s">
        <v>648</v>
      </c>
      <c r="I386" s="83" t="s">
        <v>8221</v>
      </c>
      <c r="J386" s="83" t="s">
        <v>389</v>
      </c>
      <c r="K386" s="83" t="s">
        <v>662</v>
      </c>
    </row>
    <row r="387" spans="1:11" ht="15">
      <c r="A387" s="83" t="s">
        <v>8222</v>
      </c>
      <c r="B387" s="83" t="s">
        <v>688</v>
      </c>
      <c r="C387" s="83" t="s">
        <v>650</v>
      </c>
      <c r="E387" s="83" t="s">
        <v>8223</v>
      </c>
      <c r="F387" s="83" t="s">
        <v>1469</v>
      </c>
      <c r="G387" s="83" t="s">
        <v>648</v>
      </c>
      <c r="I387" s="83" t="s">
        <v>8224</v>
      </c>
      <c r="J387" s="83" t="s">
        <v>389</v>
      </c>
      <c r="K387" s="83" t="s">
        <v>662</v>
      </c>
    </row>
    <row r="388" spans="1:11" ht="15">
      <c r="A388" s="83" t="s">
        <v>8225</v>
      </c>
      <c r="B388" s="83" t="s">
        <v>367</v>
      </c>
      <c r="C388" s="83" t="s">
        <v>650</v>
      </c>
      <c r="E388" s="83" t="s">
        <v>8226</v>
      </c>
      <c r="F388" s="83" t="s">
        <v>1469</v>
      </c>
      <c r="G388" s="83" t="s">
        <v>648</v>
      </c>
      <c r="I388" s="83" t="s">
        <v>8227</v>
      </c>
      <c r="J388" s="83" t="s">
        <v>2244</v>
      </c>
      <c r="K388" s="83" t="s">
        <v>1167</v>
      </c>
    </row>
    <row r="389" spans="1:11" ht="15">
      <c r="A389" s="83" t="s">
        <v>8228</v>
      </c>
      <c r="B389" s="83" t="s">
        <v>367</v>
      </c>
      <c r="C389" s="83" t="s">
        <v>650</v>
      </c>
      <c r="E389" s="83" t="s">
        <v>8229</v>
      </c>
      <c r="F389" s="83" t="s">
        <v>3199</v>
      </c>
      <c r="G389" s="83" t="s">
        <v>3199</v>
      </c>
      <c r="I389" s="83" t="s">
        <v>8230</v>
      </c>
      <c r="J389" s="83" t="s">
        <v>389</v>
      </c>
      <c r="K389" s="83" t="s">
        <v>662</v>
      </c>
    </row>
    <row r="390" spans="1:11" ht="15">
      <c r="A390" s="83" t="s">
        <v>8231</v>
      </c>
      <c r="B390" s="83" t="s">
        <v>688</v>
      </c>
      <c r="C390" s="83" t="s">
        <v>650</v>
      </c>
      <c r="E390" s="83" t="s">
        <v>8232</v>
      </c>
      <c r="F390" s="83" t="s">
        <v>3199</v>
      </c>
      <c r="G390" s="83" t="s">
        <v>3199</v>
      </c>
      <c r="I390" s="83" t="s">
        <v>8233</v>
      </c>
      <c r="J390" s="83" t="s">
        <v>389</v>
      </c>
      <c r="K390" s="83" t="s">
        <v>662</v>
      </c>
    </row>
    <row r="391" spans="1:11" ht="15">
      <c r="A391" s="83" t="s">
        <v>8234</v>
      </c>
      <c r="B391" s="83" t="s">
        <v>688</v>
      </c>
      <c r="C391" s="83" t="s">
        <v>650</v>
      </c>
      <c r="E391" s="83" t="s">
        <v>8235</v>
      </c>
      <c r="F391" s="83" t="s">
        <v>3199</v>
      </c>
      <c r="G391" s="83" t="s">
        <v>3199</v>
      </c>
      <c r="I391" s="83" t="s">
        <v>8236</v>
      </c>
      <c r="J391" s="83" t="s">
        <v>389</v>
      </c>
      <c r="K391" s="83" t="s">
        <v>662</v>
      </c>
    </row>
    <row r="392" spans="1:11" ht="15">
      <c r="A392" s="83" t="s">
        <v>8237</v>
      </c>
      <c r="B392" s="83" t="s">
        <v>688</v>
      </c>
      <c r="C392" s="83" t="s">
        <v>650</v>
      </c>
      <c r="E392" s="83" t="s">
        <v>8238</v>
      </c>
      <c r="F392" s="83" t="s">
        <v>3199</v>
      </c>
      <c r="G392" s="83" t="s">
        <v>3199</v>
      </c>
      <c r="I392" s="83" t="s">
        <v>8239</v>
      </c>
      <c r="J392" s="83" t="s">
        <v>389</v>
      </c>
      <c r="K392" s="83" t="s">
        <v>662</v>
      </c>
    </row>
    <row r="393" spans="1:11" ht="15">
      <c r="A393" s="83" t="s">
        <v>8240</v>
      </c>
      <c r="B393" s="83" t="s">
        <v>688</v>
      </c>
      <c r="C393" s="83" t="s">
        <v>650</v>
      </c>
      <c r="E393" s="83" t="s">
        <v>8241</v>
      </c>
      <c r="F393" s="83" t="s">
        <v>1469</v>
      </c>
      <c r="G393" s="83" t="s">
        <v>648</v>
      </c>
      <c r="I393" s="83" t="s">
        <v>8242</v>
      </c>
      <c r="J393" s="83" t="s">
        <v>389</v>
      </c>
      <c r="K393" s="83" t="s">
        <v>662</v>
      </c>
    </row>
    <row r="394" spans="1:11" ht="15">
      <c r="A394" s="83" t="s">
        <v>8243</v>
      </c>
      <c r="B394" s="83" t="s">
        <v>688</v>
      </c>
      <c r="C394" s="83" t="s">
        <v>650</v>
      </c>
      <c r="E394" s="83" t="s">
        <v>8244</v>
      </c>
      <c r="F394" s="83" t="s">
        <v>1469</v>
      </c>
      <c r="G394" s="83" t="s">
        <v>648</v>
      </c>
      <c r="I394" s="83" t="s">
        <v>8245</v>
      </c>
      <c r="J394" s="83" t="s">
        <v>389</v>
      </c>
      <c r="K394" s="83" t="s">
        <v>662</v>
      </c>
    </row>
    <row r="395" spans="1:11" ht="15">
      <c r="A395" s="83" t="s">
        <v>8246</v>
      </c>
      <c r="B395" s="83" t="s">
        <v>688</v>
      </c>
      <c r="C395" s="83" t="s">
        <v>650</v>
      </c>
      <c r="E395" s="83" t="s">
        <v>8247</v>
      </c>
      <c r="F395" s="83" t="s">
        <v>1469</v>
      </c>
      <c r="G395" s="83" t="s">
        <v>648</v>
      </c>
      <c r="I395" s="83" t="s">
        <v>8248</v>
      </c>
      <c r="J395" s="83" t="s">
        <v>2244</v>
      </c>
      <c r="K395" s="83" t="s">
        <v>1167</v>
      </c>
    </row>
    <row r="396" spans="1:11" ht="15">
      <c r="A396" s="83" t="s">
        <v>8249</v>
      </c>
      <c r="B396" s="83" t="s">
        <v>688</v>
      </c>
      <c r="C396" s="83" t="s">
        <v>650</v>
      </c>
      <c r="E396" s="83" t="s">
        <v>8250</v>
      </c>
      <c r="F396" s="83" t="s">
        <v>1469</v>
      </c>
      <c r="G396" s="83" t="s">
        <v>648</v>
      </c>
      <c r="I396" s="83" t="s">
        <v>8251</v>
      </c>
      <c r="J396" s="83" t="s">
        <v>389</v>
      </c>
      <c r="K396" s="83" t="s">
        <v>662</v>
      </c>
    </row>
    <row r="397" spans="1:11" ht="15">
      <c r="A397" s="83" t="s">
        <v>8252</v>
      </c>
      <c r="B397" s="83" t="s">
        <v>688</v>
      </c>
      <c r="C397" s="83" t="s">
        <v>650</v>
      </c>
      <c r="E397" s="83" t="s">
        <v>8253</v>
      </c>
      <c r="F397" s="83" t="s">
        <v>1469</v>
      </c>
      <c r="G397" s="83" t="s">
        <v>648</v>
      </c>
      <c r="I397" s="83" t="s">
        <v>8254</v>
      </c>
      <c r="J397" s="83" t="s">
        <v>389</v>
      </c>
      <c r="K397" s="83" t="s">
        <v>662</v>
      </c>
    </row>
    <row r="398" spans="1:11" ht="15">
      <c r="A398" s="83" t="s">
        <v>8255</v>
      </c>
      <c r="B398" s="83" t="s">
        <v>382</v>
      </c>
      <c r="C398" s="83" t="s">
        <v>1046</v>
      </c>
      <c r="E398" s="83" t="s">
        <v>8256</v>
      </c>
      <c r="F398" s="83" t="s">
        <v>1469</v>
      </c>
      <c r="G398" s="83" t="s">
        <v>648</v>
      </c>
      <c r="I398" s="83" t="s">
        <v>8257</v>
      </c>
      <c r="J398" s="83" t="s">
        <v>389</v>
      </c>
      <c r="K398" s="83" t="s">
        <v>662</v>
      </c>
    </row>
    <row r="399" spans="1:11" ht="15">
      <c r="A399" s="83" t="s">
        <v>8258</v>
      </c>
      <c r="B399" s="83" t="s">
        <v>382</v>
      </c>
      <c r="C399" s="83" t="s">
        <v>1046</v>
      </c>
      <c r="E399" s="83" t="s">
        <v>8259</v>
      </c>
      <c r="F399" s="83" t="s">
        <v>1469</v>
      </c>
      <c r="G399" s="83" t="s">
        <v>648</v>
      </c>
      <c r="I399" s="83" t="s">
        <v>8260</v>
      </c>
      <c r="J399" s="83" t="s">
        <v>389</v>
      </c>
      <c r="K399" s="83" t="s">
        <v>662</v>
      </c>
    </row>
    <row r="400" spans="1:11" ht="15">
      <c r="A400" s="83" t="s">
        <v>8261</v>
      </c>
      <c r="B400" s="83" t="s">
        <v>851</v>
      </c>
      <c r="C400" s="83" t="s">
        <v>660</v>
      </c>
      <c r="E400" s="83" t="s">
        <v>8262</v>
      </c>
      <c r="F400" s="83" t="s">
        <v>1469</v>
      </c>
      <c r="G400" s="83" t="s">
        <v>648</v>
      </c>
      <c r="I400" s="83" t="s">
        <v>8263</v>
      </c>
      <c r="J400" s="83" t="s">
        <v>1166</v>
      </c>
      <c r="K400" s="83" t="s">
        <v>1167</v>
      </c>
    </row>
    <row r="401" spans="1:11" ht="15">
      <c r="A401" s="83" t="s">
        <v>8264</v>
      </c>
      <c r="B401" s="83" t="s">
        <v>382</v>
      </c>
      <c r="C401" s="83" t="s">
        <v>1046</v>
      </c>
      <c r="E401" s="83" t="s">
        <v>8265</v>
      </c>
      <c r="F401" s="83" t="s">
        <v>1469</v>
      </c>
      <c r="G401" s="83" t="s">
        <v>648</v>
      </c>
      <c r="I401" s="83" t="s">
        <v>8266</v>
      </c>
      <c r="J401" s="83" t="s">
        <v>688</v>
      </c>
      <c r="K401" s="83" t="s">
        <v>650</v>
      </c>
    </row>
    <row r="402" spans="1:11" ht="15">
      <c r="A402" s="83" t="s">
        <v>8267</v>
      </c>
      <c r="B402" s="83" t="s">
        <v>382</v>
      </c>
      <c r="C402" s="83" t="s">
        <v>1046</v>
      </c>
      <c r="E402" s="83" t="s">
        <v>8268</v>
      </c>
      <c r="F402" s="83" t="s">
        <v>1469</v>
      </c>
      <c r="G402" s="83" t="s">
        <v>648</v>
      </c>
      <c r="I402" s="83" t="s">
        <v>8269</v>
      </c>
      <c r="J402" s="83" t="s">
        <v>1166</v>
      </c>
      <c r="K402" s="83" t="s">
        <v>1167</v>
      </c>
    </row>
    <row r="403" spans="1:11" ht="15">
      <c r="A403" s="83" t="s">
        <v>8270</v>
      </c>
      <c r="B403" s="83" t="s">
        <v>382</v>
      </c>
      <c r="C403" s="83" t="s">
        <v>1046</v>
      </c>
      <c r="E403" s="83" t="s">
        <v>8271</v>
      </c>
      <c r="F403" s="83" t="s">
        <v>1469</v>
      </c>
      <c r="G403" s="83" t="s">
        <v>648</v>
      </c>
      <c r="I403" s="83" t="s">
        <v>8272</v>
      </c>
      <c r="J403" s="83" t="s">
        <v>688</v>
      </c>
      <c r="K403" s="83" t="s">
        <v>650</v>
      </c>
    </row>
    <row r="404" spans="1:11" ht="15">
      <c r="A404" s="83" t="s">
        <v>8273</v>
      </c>
      <c r="B404" s="83" t="s">
        <v>382</v>
      </c>
      <c r="C404" s="83" t="s">
        <v>1046</v>
      </c>
      <c r="E404" s="83" t="s">
        <v>8274</v>
      </c>
      <c r="F404" s="83" t="s">
        <v>1469</v>
      </c>
      <c r="G404" s="83" t="s">
        <v>648</v>
      </c>
      <c r="I404" s="83" t="s">
        <v>8275</v>
      </c>
      <c r="J404" s="83" t="s">
        <v>370</v>
      </c>
      <c r="K404" s="83" t="s">
        <v>658</v>
      </c>
    </row>
    <row r="405" spans="1:11" ht="15">
      <c r="A405" s="83" t="s">
        <v>8276</v>
      </c>
      <c r="B405" s="83" t="s">
        <v>382</v>
      </c>
      <c r="C405" s="83" t="s">
        <v>1046</v>
      </c>
      <c r="E405" s="83" t="s">
        <v>8277</v>
      </c>
      <c r="F405" s="83" t="s">
        <v>1469</v>
      </c>
      <c r="G405" s="83" t="s">
        <v>648</v>
      </c>
      <c r="I405" s="83" t="s">
        <v>8278</v>
      </c>
      <c r="J405" s="83" t="s">
        <v>777</v>
      </c>
      <c r="K405" s="83" t="s">
        <v>654</v>
      </c>
    </row>
    <row r="406" spans="1:11" ht="15">
      <c r="A406" s="83" t="s">
        <v>8279</v>
      </c>
      <c r="B406" s="83" t="s">
        <v>382</v>
      </c>
      <c r="C406" s="83" t="s">
        <v>1046</v>
      </c>
      <c r="E406" s="83" t="s">
        <v>8280</v>
      </c>
      <c r="F406" s="83" t="s">
        <v>1469</v>
      </c>
      <c r="G406" s="83" t="s">
        <v>648</v>
      </c>
      <c r="I406" s="83" t="s">
        <v>8281</v>
      </c>
      <c r="J406" s="83" t="s">
        <v>777</v>
      </c>
      <c r="K406" s="83" t="s">
        <v>654</v>
      </c>
    </row>
    <row r="407" spans="1:11" ht="15">
      <c r="A407" s="83" t="s">
        <v>8282</v>
      </c>
      <c r="B407" s="83" t="s">
        <v>851</v>
      </c>
      <c r="C407" s="83" t="s">
        <v>660</v>
      </c>
      <c r="E407" s="83" t="s">
        <v>8283</v>
      </c>
      <c r="F407" s="83" t="s">
        <v>1469</v>
      </c>
      <c r="G407" s="83" t="s">
        <v>648</v>
      </c>
      <c r="I407" s="83" t="s">
        <v>8284</v>
      </c>
      <c r="J407" s="83" t="s">
        <v>342</v>
      </c>
      <c r="K407" s="83" t="s">
        <v>654</v>
      </c>
    </row>
    <row r="408" spans="1:11" ht="15">
      <c r="A408" s="83" t="s">
        <v>8285</v>
      </c>
      <c r="B408" s="83" t="s">
        <v>851</v>
      </c>
      <c r="C408" s="83" t="s">
        <v>660</v>
      </c>
      <c r="E408" s="83" t="s">
        <v>8286</v>
      </c>
      <c r="F408" s="83" t="s">
        <v>1469</v>
      </c>
      <c r="G408" s="83" t="s">
        <v>648</v>
      </c>
      <c r="I408" s="83" t="s">
        <v>8287</v>
      </c>
      <c r="J408" s="83" t="s">
        <v>777</v>
      </c>
      <c r="K408" s="83" t="s">
        <v>654</v>
      </c>
    </row>
    <row r="409" spans="1:11" ht="15">
      <c r="A409" s="83" t="s">
        <v>8288</v>
      </c>
      <c r="B409" s="83" t="s">
        <v>851</v>
      </c>
      <c r="C409" s="83" t="s">
        <v>660</v>
      </c>
      <c r="E409" s="83" t="s">
        <v>8289</v>
      </c>
      <c r="F409" s="83" t="s">
        <v>1469</v>
      </c>
      <c r="G409" s="83" t="s">
        <v>648</v>
      </c>
      <c r="I409" s="83" t="s">
        <v>8290</v>
      </c>
      <c r="J409" s="83" t="s">
        <v>342</v>
      </c>
      <c r="K409" s="83" t="s">
        <v>654</v>
      </c>
    </row>
    <row r="410" spans="1:11" ht="15">
      <c r="A410" s="83" t="s">
        <v>8291</v>
      </c>
      <c r="B410" s="83" t="s">
        <v>851</v>
      </c>
      <c r="C410" s="83" t="s">
        <v>660</v>
      </c>
      <c r="E410" s="83" t="s">
        <v>8292</v>
      </c>
      <c r="F410" s="83" t="s">
        <v>1469</v>
      </c>
      <c r="G410" s="83" t="s">
        <v>648</v>
      </c>
      <c r="I410" s="83" t="s">
        <v>8293</v>
      </c>
      <c r="J410" s="83" t="s">
        <v>342</v>
      </c>
      <c r="K410" s="83" t="s">
        <v>654</v>
      </c>
    </row>
    <row r="411" spans="1:11" ht="15">
      <c r="A411" s="83" t="s">
        <v>8294</v>
      </c>
      <c r="B411" s="83" t="s">
        <v>851</v>
      </c>
      <c r="C411" s="83" t="s">
        <v>660</v>
      </c>
      <c r="E411" s="83" t="s">
        <v>8295</v>
      </c>
      <c r="F411" s="83" t="s">
        <v>1469</v>
      </c>
      <c r="G411" s="83" t="s">
        <v>648</v>
      </c>
      <c r="I411" s="83" t="s">
        <v>8296</v>
      </c>
      <c r="J411" s="83" t="s">
        <v>342</v>
      </c>
      <c r="K411" s="83" t="s">
        <v>654</v>
      </c>
    </row>
    <row r="412" spans="1:11" ht="15">
      <c r="A412" s="83" t="s">
        <v>8297</v>
      </c>
      <c r="B412" s="83" t="s">
        <v>851</v>
      </c>
      <c r="C412" s="83" t="s">
        <v>660</v>
      </c>
      <c r="E412" s="83" t="s">
        <v>8298</v>
      </c>
      <c r="F412" s="83" t="s">
        <v>1469</v>
      </c>
      <c r="G412" s="83" t="s">
        <v>648</v>
      </c>
      <c r="I412" s="83" t="s">
        <v>8299</v>
      </c>
      <c r="J412" s="83" t="s">
        <v>342</v>
      </c>
      <c r="K412" s="83" t="s">
        <v>654</v>
      </c>
    </row>
    <row r="413" spans="1:11" ht="15">
      <c r="A413" s="83" t="s">
        <v>8300</v>
      </c>
      <c r="B413" s="83" t="s">
        <v>382</v>
      </c>
      <c r="C413" s="83" t="s">
        <v>1046</v>
      </c>
      <c r="E413" s="83" t="s">
        <v>8301</v>
      </c>
      <c r="F413" s="83" t="s">
        <v>1469</v>
      </c>
      <c r="G413" s="83" t="s">
        <v>648</v>
      </c>
      <c r="I413" s="83" t="s">
        <v>8302</v>
      </c>
      <c r="J413" s="83" t="s">
        <v>342</v>
      </c>
      <c r="K413" s="83" t="s">
        <v>654</v>
      </c>
    </row>
    <row r="414" spans="1:11" ht="15">
      <c r="A414" s="83" t="s">
        <v>8303</v>
      </c>
      <c r="B414" s="83" t="s">
        <v>382</v>
      </c>
      <c r="C414" s="83" t="s">
        <v>1046</v>
      </c>
      <c r="E414" s="83" t="s">
        <v>8304</v>
      </c>
      <c r="F414" s="83" t="s">
        <v>1469</v>
      </c>
      <c r="G414" s="83" t="s">
        <v>648</v>
      </c>
      <c r="I414" s="83" t="s">
        <v>8305</v>
      </c>
      <c r="J414" s="83" t="s">
        <v>342</v>
      </c>
      <c r="K414" s="83" t="s">
        <v>654</v>
      </c>
    </row>
    <row r="415" spans="1:11" ht="15">
      <c r="A415" s="83" t="s">
        <v>8306</v>
      </c>
      <c r="B415" s="83" t="s">
        <v>382</v>
      </c>
      <c r="C415" s="83" t="s">
        <v>1046</v>
      </c>
      <c r="E415" s="83" t="s">
        <v>8307</v>
      </c>
      <c r="F415" s="83" t="s">
        <v>3199</v>
      </c>
      <c r="G415" s="83" t="s">
        <v>3199</v>
      </c>
      <c r="I415" s="83" t="s">
        <v>8308</v>
      </c>
      <c r="J415" s="83" t="s">
        <v>342</v>
      </c>
      <c r="K415" s="83" t="s">
        <v>654</v>
      </c>
    </row>
    <row r="416" spans="1:11" ht="15">
      <c r="A416" s="83" t="s">
        <v>8309</v>
      </c>
      <c r="B416" s="83" t="s">
        <v>851</v>
      </c>
      <c r="C416" s="83" t="s">
        <v>660</v>
      </c>
      <c r="E416" s="83" t="s">
        <v>8310</v>
      </c>
      <c r="F416" s="83" t="s">
        <v>1469</v>
      </c>
      <c r="G416" s="83" t="s">
        <v>648</v>
      </c>
      <c r="I416" s="83" t="s">
        <v>8311</v>
      </c>
      <c r="J416" s="83" t="s">
        <v>342</v>
      </c>
      <c r="K416" s="83" t="s">
        <v>654</v>
      </c>
    </row>
    <row r="417" spans="1:11" ht="15">
      <c r="A417" s="83" t="s">
        <v>8312</v>
      </c>
      <c r="B417" s="83" t="s">
        <v>382</v>
      </c>
      <c r="C417" s="83" t="s">
        <v>1046</v>
      </c>
      <c r="E417" s="83" t="s">
        <v>8313</v>
      </c>
      <c r="F417" s="83" t="s">
        <v>3199</v>
      </c>
      <c r="G417" s="83" t="s">
        <v>3199</v>
      </c>
      <c r="I417" s="83" t="s">
        <v>8314</v>
      </c>
      <c r="J417" s="83" t="s">
        <v>342</v>
      </c>
      <c r="K417" s="83" t="s">
        <v>654</v>
      </c>
    </row>
    <row r="418" spans="1:11" ht="15">
      <c r="A418" s="83" t="s">
        <v>8315</v>
      </c>
      <c r="B418" s="83" t="s">
        <v>382</v>
      </c>
      <c r="C418" s="83" t="s">
        <v>1046</v>
      </c>
      <c r="E418" s="83" t="s">
        <v>8316</v>
      </c>
      <c r="F418" s="83" t="s">
        <v>3199</v>
      </c>
      <c r="G418" s="83" t="s">
        <v>3199</v>
      </c>
      <c r="I418" s="83" t="s">
        <v>8317</v>
      </c>
      <c r="J418" s="83" t="s">
        <v>777</v>
      </c>
      <c r="K418" s="83" t="s">
        <v>654</v>
      </c>
    </row>
    <row r="419" spans="1:11" ht="15">
      <c r="A419" s="83" t="s">
        <v>8318</v>
      </c>
      <c r="B419" s="83" t="s">
        <v>382</v>
      </c>
      <c r="C419" s="83" t="s">
        <v>1046</v>
      </c>
      <c r="E419" s="83" t="s">
        <v>8319</v>
      </c>
      <c r="F419" s="83" t="s">
        <v>1469</v>
      </c>
      <c r="G419" s="83" t="s">
        <v>648</v>
      </c>
      <c r="I419" s="83" t="s">
        <v>8320</v>
      </c>
      <c r="J419" s="83" t="s">
        <v>777</v>
      </c>
      <c r="K419" s="83" t="s">
        <v>654</v>
      </c>
    </row>
    <row r="420" spans="1:11" ht="15">
      <c r="A420" s="83" t="s">
        <v>8321</v>
      </c>
      <c r="B420" s="83" t="s">
        <v>382</v>
      </c>
      <c r="C420" s="83" t="s">
        <v>1046</v>
      </c>
      <c r="E420" s="83" t="s">
        <v>8322</v>
      </c>
      <c r="F420" s="83" t="s">
        <v>3199</v>
      </c>
      <c r="G420" s="83" t="s">
        <v>3199</v>
      </c>
      <c r="I420" s="83" t="s">
        <v>8323</v>
      </c>
      <c r="J420" s="83" t="s">
        <v>342</v>
      </c>
      <c r="K420" s="83" t="s">
        <v>654</v>
      </c>
    </row>
    <row r="421" spans="1:11" ht="15">
      <c r="A421" s="83" t="s">
        <v>8324</v>
      </c>
      <c r="B421" s="83" t="s">
        <v>382</v>
      </c>
      <c r="C421" s="83" t="s">
        <v>1046</v>
      </c>
      <c r="E421" s="83" t="s">
        <v>8325</v>
      </c>
      <c r="F421" s="83" t="s">
        <v>1469</v>
      </c>
      <c r="G421" s="83" t="s">
        <v>648</v>
      </c>
      <c r="I421" s="83" t="s">
        <v>8326</v>
      </c>
      <c r="J421" s="83" t="s">
        <v>342</v>
      </c>
      <c r="K421" s="83" t="s">
        <v>654</v>
      </c>
    </row>
    <row r="422" spans="1:11" ht="15">
      <c r="A422" s="83" t="s">
        <v>8327</v>
      </c>
      <c r="B422" s="83" t="s">
        <v>382</v>
      </c>
      <c r="C422" s="83" t="s">
        <v>1046</v>
      </c>
      <c r="E422" s="83" t="s">
        <v>8328</v>
      </c>
      <c r="F422" s="83" t="s">
        <v>1469</v>
      </c>
      <c r="G422" s="83" t="s">
        <v>648</v>
      </c>
      <c r="I422" s="83" t="s">
        <v>8329</v>
      </c>
      <c r="J422" s="83" t="s">
        <v>342</v>
      </c>
      <c r="K422" s="83" t="s">
        <v>654</v>
      </c>
    </row>
    <row r="423" spans="1:11" ht="15">
      <c r="A423" s="83" t="s">
        <v>8330</v>
      </c>
      <c r="B423" s="83" t="s">
        <v>851</v>
      </c>
      <c r="C423" s="83" t="s">
        <v>660</v>
      </c>
      <c r="E423" s="83" t="s">
        <v>8331</v>
      </c>
      <c r="F423" s="83" t="s">
        <v>3199</v>
      </c>
      <c r="G423" s="83" t="s">
        <v>3199</v>
      </c>
      <c r="I423" s="83" t="s">
        <v>8332</v>
      </c>
      <c r="J423" s="83" t="s">
        <v>342</v>
      </c>
      <c r="K423" s="83" t="s">
        <v>654</v>
      </c>
    </row>
    <row r="424" spans="1:11" ht="15">
      <c r="A424" s="83" t="s">
        <v>8333</v>
      </c>
      <c r="B424" s="83" t="s">
        <v>851</v>
      </c>
      <c r="C424" s="83" t="s">
        <v>660</v>
      </c>
      <c r="E424" s="83" t="s">
        <v>8334</v>
      </c>
      <c r="F424" s="83" t="s">
        <v>1469</v>
      </c>
      <c r="G424" s="83" t="s">
        <v>648</v>
      </c>
      <c r="I424" s="83" t="s">
        <v>8335</v>
      </c>
      <c r="J424" s="83" t="s">
        <v>342</v>
      </c>
      <c r="K424" s="83" t="s">
        <v>654</v>
      </c>
    </row>
    <row r="425" spans="1:11" ht="15">
      <c r="A425" s="83" t="s">
        <v>8336</v>
      </c>
      <c r="B425" s="83" t="s">
        <v>851</v>
      </c>
      <c r="C425" s="83" t="s">
        <v>660</v>
      </c>
      <c r="E425" s="83" t="s">
        <v>8337</v>
      </c>
      <c r="F425" s="83" t="s">
        <v>1469</v>
      </c>
      <c r="G425" s="83" t="s">
        <v>648</v>
      </c>
      <c r="I425" s="83" t="s">
        <v>8338</v>
      </c>
      <c r="J425" s="83" t="s">
        <v>777</v>
      </c>
      <c r="K425" s="83" t="s">
        <v>654</v>
      </c>
    </row>
    <row r="426" spans="1:11" ht="15">
      <c r="A426" s="83" t="s">
        <v>8339</v>
      </c>
      <c r="B426" s="83" t="s">
        <v>382</v>
      </c>
      <c r="C426" s="83" t="s">
        <v>1046</v>
      </c>
      <c r="E426" s="83" t="s">
        <v>8340</v>
      </c>
      <c r="F426" s="83" t="s">
        <v>1469</v>
      </c>
      <c r="G426" s="83" t="s">
        <v>648</v>
      </c>
      <c r="I426" s="83" t="s">
        <v>8341</v>
      </c>
      <c r="J426" s="83" t="s">
        <v>342</v>
      </c>
      <c r="K426" s="83" t="s">
        <v>654</v>
      </c>
    </row>
    <row r="427" spans="1:11" ht="15">
      <c r="A427" s="83" t="s">
        <v>8342</v>
      </c>
      <c r="B427" s="83" t="s">
        <v>382</v>
      </c>
      <c r="C427" s="83" t="s">
        <v>1046</v>
      </c>
      <c r="E427" s="83" t="s">
        <v>8343</v>
      </c>
      <c r="F427" s="83" t="s">
        <v>1469</v>
      </c>
      <c r="G427" s="83" t="s">
        <v>648</v>
      </c>
      <c r="I427" s="83" t="s">
        <v>8344</v>
      </c>
      <c r="J427" s="83" t="s">
        <v>342</v>
      </c>
      <c r="K427" s="83" t="s">
        <v>654</v>
      </c>
    </row>
    <row r="428" spans="1:11" ht="15">
      <c r="A428" s="83" t="s">
        <v>8345</v>
      </c>
      <c r="B428" s="83" t="s">
        <v>851</v>
      </c>
      <c r="C428" s="83" t="s">
        <v>660</v>
      </c>
      <c r="E428" s="83" t="s">
        <v>8346</v>
      </c>
      <c r="F428" s="83" t="s">
        <v>1469</v>
      </c>
      <c r="G428" s="83" t="s">
        <v>648</v>
      </c>
      <c r="I428" s="83" t="s">
        <v>8347</v>
      </c>
      <c r="J428" s="83" t="s">
        <v>351</v>
      </c>
      <c r="K428" s="83" t="s">
        <v>676</v>
      </c>
    </row>
    <row r="429" spans="1:11" ht="15">
      <c r="A429" s="83" t="s">
        <v>8348</v>
      </c>
      <c r="B429" s="83" t="s">
        <v>851</v>
      </c>
      <c r="C429" s="83" t="s">
        <v>660</v>
      </c>
      <c r="E429" s="83" t="s">
        <v>8349</v>
      </c>
      <c r="F429" s="83" t="s">
        <v>1469</v>
      </c>
      <c r="G429" s="83" t="s">
        <v>648</v>
      </c>
      <c r="I429" s="83" t="s">
        <v>8350</v>
      </c>
      <c r="J429" s="83" t="s">
        <v>351</v>
      </c>
      <c r="K429" s="83" t="s">
        <v>676</v>
      </c>
    </row>
    <row r="430" spans="1:11" ht="15">
      <c r="A430" s="83" t="s">
        <v>8351</v>
      </c>
      <c r="B430" s="83" t="s">
        <v>851</v>
      </c>
      <c r="C430" s="83" t="s">
        <v>660</v>
      </c>
      <c r="E430" s="83" t="s">
        <v>8352</v>
      </c>
      <c r="F430" s="83" t="s">
        <v>1469</v>
      </c>
      <c r="G430" s="83" t="s">
        <v>648</v>
      </c>
      <c r="I430" s="83" t="s">
        <v>8353</v>
      </c>
      <c r="J430" s="83" t="s">
        <v>777</v>
      </c>
      <c r="K430" s="83" t="s">
        <v>654</v>
      </c>
    </row>
    <row r="431" spans="1:11" ht="15">
      <c r="A431" s="83" t="s">
        <v>8354</v>
      </c>
      <c r="B431" s="83" t="s">
        <v>382</v>
      </c>
      <c r="C431" s="83" t="s">
        <v>1046</v>
      </c>
      <c r="E431" s="83" t="s">
        <v>8355</v>
      </c>
      <c r="F431" s="83" t="s">
        <v>1469</v>
      </c>
      <c r="G431" s="83" t="s">
        <v>648</v>
      </c>
      <c r="I431" s="83" t="s">
        <v>8356</v>
      </c>
      <c r="J431" s="83" t="s">
        <v>777</v>
      </c>
      <c r="K431" s="83" t="s">
        <v>654</v>
      </c>
    </row>
    <row r="432" spans="1:11" ht="15">
      <c r="A432" s="83" t="s">
        <v>8357</v>
      </c>
      <c r="B432" s="83" t="s">
        <v>382</v>
      </c>
      <c r="C432" s="83" t="s">
        <v>1046</v>
      </c>
      <c r="E432" s="83" t="s">
        <v>8358</v>
      </c>
      <c r="F432" s="83" t="s">
        <v>1469</v>
      </c>
      <c r="G432" s="83" t="s">
        <v>648</v>
      </c>
      <c r="I432" s="83" t="s">
        <v>8359</v>
      </c>
      <c r="J432" s="83" t="s">
        <v>777</v>
      </c>
      <c r="K432" s="83" t="s">
        <v>654</v>
      </c>
    </row>
    <row r="433" spans="1:11" ht="15">
      <c r="A433" s="83" t="s">
        <v>8360</v>
      </c>
      <c r="B433" s="83" t="s">
        <v>851</v>
      </c>
      <c r="C433" s="83" t="s">
        <v>660</v>
      </c>
      <c r="E433" s="83" t="s">
        <v>8361</v>
      </c>
      <c r="F433" s="83" t="s">
        <v>1469</v>
      </c>
      <c r="G433" s="83" t="s">
        <v>648</v>
      </c>
      <c r="I433" s="83" t="s">
        <v>8362</v>
      </c>
      <c r="J433" s="83" t="s">
        <v>351</v>
      </c>
      <c r="K433" s="83" t="s">
        <v>676</v>
      </c>
    </row>
    <row r="434" spans="1:11" ht="15">
      <c r="A434" s="83" t="s">
        <v>8363</v>
      </c>
      <c r="B434" s="83" t="s">
        <v>851</v>
      </c>
      <c r="C434" s="83" t="s">
        <v>660</v>
      </c>
      <c r="E434" s="83" t="s">
        <v>8364</v>
      </c>
      <c r="F434" s="83" t="s">
        <v>1469</v>
      </c>
      <c r="G434" s="83" t="s">
        <v>648</v>
      </c>
      <c r="I434" s="83" t="s">
        <v>8365</v>
      </c>
      <c r="J434" s="83" t="s">
        <v>777</v>
      </c>
      <c r="K434" s="83" t="s">
        <v>654</v>
      </c>
    </row>
    <row r="435" spans="1:11" ht="15">
      <c r="A435" s="83" t="s">
        <v>8366</v>
      </c>
      <c r="B435" s="83" t="s">
        <v>851</v>
      </c>
      <c r="C435" s="83" t="s">
        <v>660</v>
      </c>
      <c r="E435" s="83" t="s">
        <v>8367</v>
      </c>
      <c r="F435" s="83" t="s">
        <v>1469</v>
      </c>
      <c r="G435" s="83" t="s">
        <v>648</v>
      </c>
      <c r="I435" s="83" t="s">
        <v>8368</v>
      </c>
      <c r="J435" s="83" t="s">
        <v>351</v>
      </c>
      <c r="K435" s="83" t="s">
        <v>676</v>
      </c>
    </row>
    <row r="436" spans="1:11" ht="15">
      <c r="A436" s="83" t="s">
        <v>8369</v>
      </c>
      <c r="B436" s="83" t="s">
        <v>851</v>
      </c>
      <c r="C436" s="83" t="s">
        <v>660</v>
      </c>
      <c r="E436" s="83" t="s">
        <v>8370</v>
      </c>
      <c r="F436" s="83" t="s">
        <v>1469</v>
      </c>
      <c r="G436" s="83" t="s">
        <v>648</v>
      </c>
      <c r="I436" s="83" t="s">
        <v>8371</v>
      </c>
      <c r="J436" s="83" t="s">
        <v>777</v>
      </c>
      <c r="K436" s="83" t="s">
        <v>654</v>
      </c>
    </row>
    <row r="437" spans="1:11" ht="15">
      <c r="A437" s="83" t="s">
        <v>8372</v>
      </c>
      <c r="B437" s="83" t="s">
        <v>382</v>
      </c>
      <c r="C437" s="83" t="s">
        <v>1046</v>
      </c>
      <c r="E437" s="83" t="s">
        <v>8373</v>
      </c>
      <c r="F437" s="83" t="s">
        <v>1469</v>
      </c>
      <c r="G437" s="83" t="s">
        <v>648</v>
      </c>
      <c r="I437" s="83" t="s">
        <v>8374</v>
      </c>
      <c r="J437" s="83" t="s">
        <v>342</v>
      </c>
      <c r="K437" s="83" t="s">
        <v>654</v>
      </c>
    </row>
    <row r="438" spans="1:11" ht="15">
      <c r="A438" s="83" t="s">
        <v>8375</v>
      </c>
      <c r="B438" s="83" t="s">
        <v>382</v>
      </c>
      <c r="C438" s="83" t="s">
        <v>1046</v>
      </c>
      <c r="E438" s="83" t="s">
        <v>8376</v>
      </c>
      <c r="F438" s="83" t="s">
        <v>1469</v>
      </c>
      <c r="G438" s="83" t="s">
        <v>648</v>
      </c>
      <c r="I438" s="83" t="s">
        <v>8377</v>
      </c>
      <c r="J438" s="83" t="s">
        <v>342</v>
      </c>
      <c r="K438" s="83" t="s">
        <v>654</v>
      </c>
    </row>
    <row r="439" spans="1:11" ht="15">
      <c r="A439" s="83" t="s">
        <v>8378</v>
      </c>
      <c r="B439" s="83" t="s">
        <v>851</v>
      </c>
      <c r="C439" s="83" t="s">
        <v>660</v>
      </c>
      <c r="E439" s="83" t="s">
        <v>8379</v>
      </c>
      <c r="F439" s="83" t="s">
        <v>1469</v>
      </c>
      <c r="G439" s="83" t="s">
        <v>648</v>
      </c>
      <c r="I439" s="83" t="s">
        <v>8380</v>
      </c>
      <c r="J439" s="83" t="s">
        <v>342</v>
      </c>
      <c r="K439" s="83" t="s">
        <v>654</v>
      </c>
    </row>
    <row r="440" spans="1:11" ht="15">
      <c r="A440" s="83" t="s">
        <v>8381</v>
      </c>
      <c r="B440" s="83" t="s">
        <v>851</v>
      </c>
      <c r="C440" s="83" t="s">
        <v>660</v>
      </c>
      <c r="E440" s="83" t="s">
        <v>8382</v>
      </c>
      <c r="F440" s="83" t="s">
        <v>1469</v>
      </c>
      <c r="G440" s="83" t="s">
        <v>648</v>
      </c>
      <c r="I440" s="83" t="s">
        <v>8383</v>
      </c>
      <c r="J440" s="83" t="s">
        <v>1721</v>
      </c>
      <c r="K440" s="83" t="s">
        <v>654</v>
      </c>
    </row>
    <row r="441" spans="1:11" ht="15">
      <c r="A441" s="83" t="s">
        <v>8384</v>
      </c>
      <c r="B441" s="83" t="s">
        <v>851</v>
      </c>
      <c r="C441" s="83" t="s">
        <v>660</v>
      </c>
      <c r="E441" s="83" t="s">
        <v>8385</v>
      </c>
      <c r="F441" s="83" t="s">
        <v>1469</v>
      </c>
      <c r="G441" s="83" t="s">
        <v>648</v>
      </c>
      <c r="I441" s="83" t="s">
        <v>8386</v>
      </c>
      <c r="J441" s="83" t="s">
        <v>777</v>
      </c>
      <c r="K441" s="83" t="s">
        <v>654</v>
      </c>
    </row>
    <row r="442" spans="1:11" ht="15">
      <c r="A442" s="83" t="s">
        <v>8387</v>
      </c>
      <c r="B442" s="83" t="s">
        <v>851</v>
      </c>
      <c r="C442" s="83" t="s">
        <v>660</v>
      </c>
      <c r="E442" s="83" t="s">
        <v>8388</v>
      </c>
      <c r="F442" s="83" t="s">
        <v>1469</v>
      </c>
      <c r="G442" s="83" t="s">
        <v>648</v>
      </c>
      <c r="I442" s="83" t="s">
        <v>8389</v>
      </c>
      <c r="J442" s="83" t="s">
        <v>342</v>
      </c>
      <c r="K442" s="83" t="s">
        <v>654</v>
      </c>
    </row>
    <row r="443" spans="1:11" ht="15">
      <c r="A443" s="83" t="s">
        <v>8390</v>
      </c>
      <c r="B443" s="83" t="s">
        <v>851</v>
      </c>
      <c r="C443" s="83" t="s">
        <v>660</v>
      </c>
      <c r="E443" s="83" t="s">
        <v>8391</v>
      </c>
      <c r="F443" s="83" t="s">
        <v>1469</v>
      </c>
      <c r="G443" s="83" t="s">
        <v>648</v>
      </c>
      <c r="I443" s="83" t="s">
        <v>8392</v>
      </c>
      <c r="J443" s="83" t="s">
        <v>777</v>
      </c>
      <c r="K443" s="83" t="s">
        <v>654</v>
      </c>
    </row>
    <row r="444" spans="1:11" ht="15">
      <c r="A444" s="83" t="s">
        <v>8393</v>
      </c>
      <c r="B444" s="83" t="s">
        <v>851</v>
      </c>
      <c r="C444" s="83" t="s">
        <v>660</v>
      </c>
      <c r="E444" s="83" t="s">
        <v>8394</v>
      </c>
      <c r="F444" s="83" t="s">
        <v>1469</v>
      </c>
      <c r="G444" s="83" t="s">
        <v>648</v>
      </c>
      <c r="I444" s="83" t="s">
        <v>8395</v>
      </c>
      <c r="J444" s="83" t="s">
        <v>777</v>
      </c>
      <c r="K444" s="83" t="s">
        <v>654</v>
      </c>
    </row>
    <row r="445" spans="1:11" ht="15">
      <c r="A445" s="83" t="s">
        <v>8396</v>
      </c>
      <c r="B445" s="83" t="s">
        <v>851</v>
      </c>
      <c r="C445" s="83" t="s">
        <v>660</v>
      </c>
      <c r="E445" s="83" t="s">
        <v>8397</v>
      </c>
      <c r="F445" s="83" t="s">
        <v>1469</v>
      </c>
      <c r="G445" s="83" t="s">
        <v>648</v>
      </c>
      <c r="I445" s="83" t="s">
        <v>8398</v>
      </c>
      <c r="J445" s="83" t="s">
        <v>777</v>
      </c>
      <c r="K445" s="83" t="s">
        <v>654</v>
      </c>
    </row>
    <row r="446" spans="1:11" ht="15">
      <c r="A446" s="83" t="s">
        <v>8399</v>
      </c>
      <c r="B446" s="83" t="s">
        <v>851</v>
      </c>
      <c r="C446" s="83" t="s">
        <v>660</v>
      </c>
      <c r="E446" s="83" t="s">
        <v>8400</v>
      </c>
      <c r="F446" s="83" t="s">
        <v>1469</v>
      </c>
      <c r="G446" s="83" t="s">
        <v>648</v>
      </c>
      <c r="I446" s="83" t="s">
        <v>8401</v>
      </c>
      <c r="J446" s="83" t="s">
        <v>777</v>
      </c>
      <c r="K446" s="83" t="s">
        <v>654</v>
      </c>
    </row>
    <row r="447" spans="1:11" ht="15">
      <c r="A447" s="83" t="s">
        <v>8402</v>
      </c>
      <c r="B447" s="83" t="s">
        <v>382</v>
      </c>
      <c r="C447" s="83" t="s">
        <v>1046</v>
      </c>
      <c r="E447" s="83" t="s">
        <v>8403</v>
      </c>
      <c r="F447" s="83" t="s">
        <v>3199</v>
      </c>
      <c r="G447" s="83" t="s">
        <v>3199</v>
      </c>
      <c r="I447" s="83" t="s">
        <v>8404</v>
      </c>
      <c r="J447" s="83" t="s">
        <v>777</v>
      </c>
      <c r="K447" s="83" t="s">
        <v>654</v>
      </c>
    </row>
    <row r="448" spans="1:11" ht="15">
      <c r="A448" s="83" t="s">
        <v>8405</v>
      </c>
      <c r="B448" s="83" t="s">
        <v>851</v>
      </c>
      <c r="C448" s="83" t="s">
        <v>660</v>
      </c>
      <c r="E448" s="83" t="s">
        <v>8406</v>
      </c>
      <c r="F448" s="83" t="s">
        <v>3199</v>
      </c>
      <c r="G448" s="83" t="s">
        <v>3199</v>
      </c>
      <c r="I448" s="83" t="s">
        <v>8407</v>
      </c>
      <c r="J448" s="83" t="s">
        <v>777</v>
      </c>
      <c r="K448" s="83" t="s">
        <v>654</v>
      </c>
    </row>
    <row r="449" spans="1:11" ht="15">
      <c r="A449" s="83" t="s">
        <v>8408</v>
      </c>
      <c r="B449" s="83" t="s">
        <v>382</v>
      </c>
      <c r="C449" s="83" t="s">
        <v>1046</v>
      </c>
      <c r="E449" s="83" t="s">
        <v>8409</v>
      </c>
      <c r="F449" s="83" t="s">
        <v>1469</v>
      </c>
      <c r="G449" s="83" t="s">
        <v>648</v>
      </c>
      <c r="I449" s="83" t="s">
        <v>8410</v>
      </c>
      <c r="J449" s="83" t="s">
        <v>777</v>
      </c>
      <c r="K449" s="83" t="s">
        <v>654</v>
      </c>
    </row>
    <row r="450" spans="1:11" ht="15">
      <c r="A450" s="83" t="s">
        <v>8411</v>
      </c>
      <c r="B450" s="83" t="s">
        <v>382</v>
      </c>
      <c r="C450" s="83" t="s">
        <v>1046</v>
      </c>
      <c r="E450" s="83" t="s">
        <v>8412</v>
      </c>
      <c r="F450" s="83" t="s">
        <v>1469</v>
      </c>
      <c r="G450" s="83" t="s">
        <v>648</v>
      </c>
      <c r="I450" s="83" t="s">
        <v>8413</v>
      </c>
      <c r="J450" s="83" t="s">
        <v>351</v>
      </c>
      <c r="K450" s="83" t="s">
        <v>676</v>
      </c>
    </row>
    <row r="451" spans="1:11" ht="15">
      <c r="A451" s="83" t="s">
        <v>8414</v>
      </c>
      <c r="B451" s="83" t="s">
        <v>382</v>
      </c>
      <c r="C451" s="83" t="s">
        <v>1046</v>
      </c>
      <c r="E451" s="83" t="s">
        <v>8415</v>
      </c>
      <c r="F451" s="83" t="s">
        <v>3199</v>
      </c>
      <c r="G451" s="83" t="s">
        <v>3199</v>
      </c>
      <c r="I451" s="83" t="s">
        <v>8416</v>
      </c>
      <c r="J451" s="83" t="s">
        <v>777</v>
      </c>
      <c r="K451" s="83" t="s">
        <v>654</v>
      </c>
    </row>
    <row r="452" spans="1:11" ht="15">
      <c r="A452" s="83" t="s">
        <v>8417</v>
      </c>
      <c r="B452" s="83" t="s">
        <v>382</v>
      </c>
      <c r="C452" s="83" t="s">
        <v>1046</v>
      </c>
      <c r="E452" s="83" t="s">
        <v>8418</v>
      </c>
      <c r="F452" s="83" t="s">
        <v>357</v>
      </c>
      <c r="G452" s="83" t="s">
        <v>648</v>
      </c>
      <c r="I452" s="83" t="s">
        <v>8419</v>
      </c>
      <c r="J452" s="83" t="s">
        <v>1708</v>
      </c>
      <c r="K452" s="83" t="s">
        <v>676</v>
      </c>
    </row>
    <row r="453" spans="1:11" ht="15">
      <c r="A453" s="83" t="s">
        <v>8420</v>
      </c>
      <c r="B453" s="83" t="s">
        <v>382</v>
      </c>
      <c r="C453" s="83" t="s">
        <v>1046</v>
      </c>
      <c r="E453" s="83" t="s">
        <v>8421</v>
      </c>
      <c r="F453" s="83" t="s">
        <v>357</v>
      </c>
      <c r="G453" s="83" t="s">
        <v>648</v>
      </c>
      <c r="I453" s="83" t="s">
        <v>8422</v>
      </c>
      <c r="J453" s="83" t="s">
        <v>342</v>
      </c>
      <c r="K453" s="83" t="s">
        <v>654</v>
      </c>
    </row>
    <row r="454" spans="1:11" ht="15">
      <c r="A454" s="83" t="s">
        <v>8423</v>
      </c>
      <c r="B454" s="83" t="s">
        <v>382</v>
      </c>
      <c r="C454" s="83" t="s">
        <v>1046</v>
      </c>
      <c r="E454" s="83" t="s">
        <v>8424</v>
      </c>
      <c r="F454" s="83" t="s">
        <v>394</v>
      </c>
      <c r="G454" s="83" t="s">
        <v>660</v>
      </c>
      <c r="I454" s="83" t="s">
        <v>8425</v>
      </c>
      <c r="J454" s="83" t="s">
        <v>777</v>
      </c>
      <c r="K454" s="83" t="s">
        <v>654</v>
      </c>
    </row>
    <row r="455" spans="1:11" ht="15">
      <c r="A455" s="83" t="s">
        <v>8426</v>
      </c>
      <c r="B455" s="83" t="s">
        <v>382</v>
      </c>
      <c r="C455" s="83" t="s">
        <v>1046</v>
      </c>
      <c r="E455" s="83" t="s">
        <v>8427</v>
      </c>
      <c r="F455" s="83" t="s">
        <v>851</v>
      </c>
      <c r="G455" s="83" t="s">
        <v>660</v>
      </c>
      <c r="I455" s="83" t="s">
        <v>8428</v>
      </c>
      <c r="J455" s="83" t="s">
        <v>777</v>
      </c>
      <c r="K455" s="83" t="s">
        <v>654</v>
      </c>
    </row>
    <row r="456" spans="1:11" ht="15">
      <c r="A456" s="83" t="s">
        <v>8429</v>
      </c>
      <c r="B456" s="83" t="s">
        <v>382</v>
      </c>
      <c r="C456" s="83" t="s">
        <v>1046</v>
      </c>
      <c r="E456" s="83" t="s">
        <v>8430</v>
      </c>
      <c r="F456" s="83" t="s">
        <v>851</v>
      </c>
      <c r="G456" s="83" t="s">
        <v>660</v>
      </c>
      <c r="I456" s="83" t="s">
        <v>8431</v>
      </c>
      <c r="J456" s="83" t="s">
        <v>394</v>
      </c>
      <c r="K456" s="83" t="s">
        <v>660</v>
      </c>
    </row>
    <row r="457" spans="1:11" ht="15">
      <c r="A457" s="83" t="s">
        <v>8432</v>
      </c>
      <c r="B457" s="83" t="s">
        <v>382</v>
      </c>
      <c r="C457" s="83" t="s">
        <v>1046</v>
      </c>
      <c r="E457" s="83" t="s">
        <v>8433</v>
      </c>
      <c r="F457" s="83" t="s">
        <v>999</v>
      </c>
      <c r="G457" s="83" t="s">
        <v>652</v>
      </c>
      <c r="I457" s="83" t="s">
        <v>8434</v>
      </c>
      <c r="J457" s="83" t="s">
        <v>777</v>
      </c>
      <c r="K457" s="83" t="s">
        <v>654</v>
      </c>
    </row>
    <row r="458" spans="1:11" ht="15">
      <c r="A458" s="83" t="s">
        <v>8435</v>
      </c>
      <c r="B458" s="83" t="s">
        <v>382</v>
      </c>
      <c r="C458" s="83" t="s">
        <v>1046</v>
      </c>
      <c r="E458" s="83" t="s">
        <v>8436</v>
      </c>
      <c r="F458" s="83" t="s">
        <v>999</v>
      </c>
      <c r="G458" s="83" t="s">
        <v>652</v>
      </c>
      <c r="I458" s="83" t="s">
        <v>8437</v>
      </c>
      <c r="J458" s="83" t="s">
        <v>342</v>
      </c>
      <c r="K458" s="83" t="s">
        <v>654</v>
      </c>
    </row>
    <row r="459" spans="1:11" ht="15">
      <c r="A459" s="83" t="s">
        <v>8438</v>
      </c>
      <c r="B459" s="83" t="s">
        <v>382</v>
      </c>
      <c r="C459" s="83" t="s">
        <v>1046</v>
      </c>
      <c r="E459" s="83" t="s">
        <v>8439</v>
      </c>
      <c r="F459" s="83" t="s">
        <v>377</v>
      </c>
      <c r="G459" s="83" t="s">
        <v>652</v>
      </c>
      <c r="I459" s="83" t="s">
        <v>8440</v>
      </c>
      <c r="J459" s="83" t="s">
        <v>342</v>
      </c>
      <c r="K459" s="83" t="s">
        <v>654</v>
      </c>
    </row>
    <row r="460" spans="1:11" ht="15">
      <c r="A460" s="83" t="s">
        <v>8441</v>
      </c>
      <c r="B460" s="83" t="s">
        <v>382</v>
      </c>
      <c r="C460" s="83" t="s">
        <v>1046</v>
      </c>
      <c r="E460" s="83" t="s">
        <v>8442</v>
      </c>
      <c r="F460" s="83" t="s">
        <v>377</v>
      </c>
      <c r="G460" s="83" t="s">
        <v>652</v>
      </c>
      <c r="I460" s="83" t="s">
        <v>8443</v>
      </c>
      <c r="J460" s="83" t="s">
        <v>342</v>
      </c>
      <c r="K460" s="83" t="s">
        <v>654</v>
      </c>
    </row>
    <row r="461" spans="1:11" ht="15">
      <c r="A461" s="83" t="s">
        <v>8444</v>
      </c>
      <c r="B461" s="83" t="s">
        <v>382</v>
      </c>
      <c r="C461" s="83" t="s">
        <v>1046</v>
      </c>
      <c r="E461" s="83" t="s">
        <v>8445</v>
      </c>
      <c r="F461" s="83" t="s">
        <v>999</v>
      </c>
      <c r="G461" s="83" t="s">
        <v>652</v>
      </c>
      <c r="I461" s="83" t="s">
        <v>8446</v>
      </c>
      <c r="J461" s="83" t="s">
        <v>342</v>
      </c>
      <c r="K461" s="83" t="s">
        <v>654</v>
      </c>
    </row>
    <row r="462" spans="1:11" ht="15">
      <c r="A462" s="83" t="s">
        <v>8447</v>
      </c>
      <c r="B462" s="83" t="s">
        <v>382</v>
      </c>
      <c r="C462" s="83" t="s">
        <v>1046</v>
      </c>
      <c r="E462" s="83" t="s">
        <v>8448</v>
      </c>
      <c r="F462" s="83" t="s">
        <v>394</v>
      </c>
      <c r="G462" s="83" t="s">
        <v>660</v>
      </c>
      <c r="I462" s="83" t="s">
        <v>8449</v>
      </c>
      <c r="J462" s="83" t="s">
        <v>351</v>
      </c>
      <c r="K462" s="83" t="s">
        <v>676</v>
      </c>
    </row>
    <row r="463" spans="1:11" ht="15">
      <c r="A463" s="83" t="s">
        <v>8450</v>
      </c>
      <c r="B463" s="83" t="s">
        <v>382</v>
      </c>
      <c r="C463" s="83" t="s">
        <v>1046</v>
      </c>
      <c r="E463" s="83" t="s">
        <v>8451</v>
      </c>
      <c r="F463" s="83" t="s">
        <v>351</v>
      </c>
      <c r="G463" s="83" t="s">
        <v>676</v>
      </c>
      <c r="I463" s="83" t="s">
        <v>8452</v>
      </c>
      <c r="J463" s="83" t="s">
        <v>342</v>
      </c>
      <c r="K463" s="83" t="s">
        <v>654</v>
      </c>
    </row>
    <row r="464" spans="1:11" ht="15">
      <c r="A464" s="83" t="s">
        <v>8453</v>
      </c>
      <c r="B464" s="83" t="s">
        <v>382</v>
      </c>
      <c r="C464" s="83" t="s">
        <v>1046</v>
      </c>
      <c r="E464" s="83" t="s">
        <v>8454</v>
      </c>
      <c r="F464" s="83" t="s">
        <v>394</v>
      </c>
      <c r="G464" s="83" t="s">
        <v>660</v>
      </c>
      <c r="I464" s="83" t="s">
        <v>8455</v>
      </c>
      <c r="J464" s="83" t="s">
        <v>342</v>
      </c>
      <c r="K464" s="83" t="s">
        <v>654</v>
      </c>
    </row>
    <row r="465" spans="1:11" ht="15">
      <c r="A465" s="83" t="s">
        <v>8456</v>
      </c>
      <c r="B465" s="83" t="s">
        <v>382</v>
      </c>
      <c r="C465" s="83" t="s">
        <v>1046</v>
      </c>
      <c r="E465" s="83" t="s">
        <v>8457</v>
      </c>
      <c r="F465" s="83" t="s">
        <v>394</v>
      </c>
      <c r="G465" s="83" t="s">
        <v>660</v>
      </c>
      <c r="I465" s="83" t="s">
        <v>8458</v>
      </c>
      <c r="J465" s="83" t="s">
        <v>342</v>
      </c>
      <c r="K465" s="83" t="s">
        <v>654</v>
      </c>
    </row>
    <row r="466" spans="1:11" ht="15">
      <c r="A466" s="83" t="s">
        <v>8459</v>
      </c>
      <c r="B466" s="83" t="s">
        <v>382</v>
      </c>
      <c r="C466" s="83" t="s">
        <v>1046</v>
      </c>
      <c r="E466" s="83" t="s">
        <v>8460</v>
      </c>
      <c r="F466" s="83" t="s">
        <v>394</v>
      </c>
      <c r="G466" s="83" t="s">
        <v>660</v>
      </c>
      <c r="I466" s="83" t="s">
        <v>8461</v>
      </c>
      <c r="J466" s="83" t="s">
        <v>351</v>
      </c>
      <c r="K466" s="83" t="s">
        <v>676</v>
      </c>
    </row>
    <row r="467" spans="1:11" ht="15">
      <c r="A467" s="83" t="s">
        <v>8462</v>
      </c>
      <c r="B467" s="83" t="s">
        <v>382</v>
      </c>
      <c r="C467" s="83" t="s">
        <v>1046</v>
      </c>
      <c r="E467" s="83" t="s">
        <v>8463</v>
      </c>
      <c r="F467" s="83" t="s">
        <v>351</v>
      </c>
      <c r="G467" s="83" t="s">
        <v>676</v>
      </c>
      <c r="I467" s="83" t="s">
        <v>8464</v>
      </c>
      <c r="J467" s="83" t="s">
        <v>351</v>
      </c>
      <c r="K467" s="83" t="s">
        <v>676</v>
      </c>
    </row>
    <row r="468" spans="1:11" ht="15">
      <c r="A468" s="83" t="s">
        <v>8465</v>
      </c>
      <c r="B468" s="83" t="s">
        <v>382</v>
      </c>
      <c r="C468" s="83" t="s">
        <v>1046</v>
      </c>
      <c r="E468" s="83" t="s">
        <v>8466</v>
      </c>
      <c r="F468" s="83" t="s">
        <v>351</v>
      </c>
      <c r="G468" s="83" t="s">
        <v>676</v>
      </c>
      <c r="I468" s="83" t="s">
        <v>8467</v>
      </c>
      <c r="J468" s="83" t="s">
        <v>351</v>
      </c>
      <c r="K468" s="83" t="s">
        <v>676</v>
      </c>
    </row>
    <row r="469" spans="1:11" ht="15">
      <c r="A469" s="83" t="s">
        <v>8468</v>
      </c>
      <c r="B469" s="83" t="s">
        <v>382</v>
      </c>
      <c r="C469" s="83" t="s">
        <v>1046</v>
      </c>
      <c r="E469" s="83" t="s">
        <v>8469</v>
      </c>
      <c r="F469" s="83" t="s">
        <v>351</v>
      </c>
      <c r="G469" s="83" t="s">
        <v>676</v>
      </c>
      <c r="I469" s="83" t="s">
        <v>8470</v>
      </c>
      <c r="J469" s="83" t="s">
        <v>351</v>
      </c>
      <c r="K469" s="83" t="s">
        <v>676</v>
      </c>
    </row>
    <row r="470" spans="1:11" ht="15">
      <c r="A470" s="83" t="s">
        <v>8471</v>
      </c>
      <c r="B470" s="83" t="s">
        <v>382</v>
      </c>
      <c r="C470" s="83" t="s">
        <v>1046</v>
      </c>
      <c r="E470" s="83" t="s">
        <v>8472</v>
      </c>
      <c r="F470" s="83" t="s">
        <v>351</v>
      </c>
      <c r="G470" s="83" t="s">
        <v>676</v>
      </c>
      <c r="I470" s="83" t="s">
        <v>8473</v>
      </c>
      <c r="J470" s="83" t="s">
        <v>351</v>
      </c>
      <c r="K470" s="83" t="s">
        <v>676</v>
      </c>
    </row>
    <row r="471" spans="1:11" ht="15">
      <c r="A471" s="83" t="s">
        <v>8474</v>
      </c>
      <c r="B471" s="83" t="s">
        <v>382</v>
      </c>
      <c r="C471" s="83" t="s">
        <v>1046</v>
      </c>
      <c r="E471" s="83" t="s">
        <v>8475</v>
      </c>
      <c r="F471" s="83" t="s">
        <v>382</v>
      </c>
      <c r="G471" s="83" t="s">
        <v>1046</v>
      </c>
      <c r="I471" s="83" t="s">
        <v>8476</v>
      </c>
      <c r="J471" s="83" t="s">
        <v>351</v>
      </c>
      <c r="K471" s="83" t="s">
        <v>676</v>
      </c>
    </row>
    <row r="472" spans="1:11" ht="15">
      <c r="A472" s="83" t="s">
        <v>8477</v>
      </c>
      <c r="B472" s="83" t="s">
        <v>382</v>
      </c>
      <c r="C472" s="83" t="s">
        <v>1046</v>
      </c>
      <c r="E472" s="83" t="s">
        <v>8478</v>
      </c>
      <c r="F472" s="83" t="s">
        <v>362</v>
      </c>
      <c r="G472" s="83" t="s">
        <v>681</v>
      </c>
      <c r="I472" s="83" t="s">
        <v>8479</v>
      </c>
      <c r="J472" s="83" t="s">
        <v>351</v>
      </c>
      <c r="K472" s="83" t="s">
        <v>676</v>
      </c>
    </row>
    <row r="473" spans="1:11" ht="15">
      <c r="A473" s="83" t="s">
        <v>8480</v>
      </c>
      <c r="B473" s="83" t="s">
        <v>382</v>
      </c>
      <c r="C473" s="83" t="s">
        <v>1046</v>
      </c>
      <c r="E473" s="83" t="s">
        <v>8481</v>
      </c>
      <c r="F473" s="83" t="s">
        <v>362</v>
      </c>
      <c r="G473" s="83" t="s">
        <v>681</v>
      </c>
      <c r="I473" s="83" t="s">
        <v>8482</v>
      </c>
      <c r="J473" s="83" t="s">
        <v>351</v>
      </c>
      <c r="K473" s="83" t="s">
        <v>676</v>
      </c>
    </row>
    <row r="474" spans="1:11" ht="15">
      <c r="A474" s="83" t="s">
        <v>8483</v>
      </c>
      <c r="B474" s="83" t="s">
        <v>382</v>
      </c>
      <c r="C474" s="83" t="s">
        <v>1046</v>
      </c>
      <c r="E474" s="83" t="s">
        <v>8484</v>
      </c>
      <c r="F474" s="83" t="s">
        <v>362</v>
      </c>
      <c r="G474" s="83" t="s">
        <v>681</v>
      </c>
      <c r="I474" s="83" t="s">
        <v>8485</v>
      </c>
      <c r="J474" s="83" t="s">
        <v>342</v>
      </c>
      <c r="K474" s="83" t="s">
        <v>654</v>
      </c>
    </row>
    <row r="475" spans="1:11" ht="15">
      <c r="A475" s="83" t="s">
        <v>8486</v>
      </c>
      <c r="B475" s="83" t="s">
        <v>382</v>
      </c>
      <c r="C475" s="83" t="s">
        <v>1046</v>
      </c>
      <c r="E475" s="83" t="s">
        <v>8487</v>
      </c>
      <c r="F475" s="83" t="s">
        <v>362</v>
      </c>
      <c r="G475" s="83" t="s">
        <v>681</v>
      </c>
      <c r="I475" s="83" t="s">
        <v>8488</v>
      </c>
      <c r="J475" s="83" t="s">
        <v>342</v>
      </c>
      <c r="K475" s="83" t="s">
        <v>654</v>
      </c>
    </row>
    <row r="476" spans="1:11" ht="15">
      <c r="A476" s="83" t="s">
        <v>8489</v>
      </c>
      <c r="B476" s="83" t="s">
        <v>382</v>
      </c>
      <c r="C476" s="83" t="s">
        <v>1046</v>
      </c>
      <c r="E476" s="83" t="s">
        <v>8490</v>
      </c>
      <c r="F476" s="83" t="s">
        <v>362</v>
      </c>
      <c r="G476" s="83" t="s">
        <v>681</v>
      </c>
      <c r="I476" s="83" t="s">
        <v>8491</v>
      </c>
      <c r="J476" s="83" t="s">
        <v>351</v>
      </c>
      <c r="K476" s="83" t="s">
        <v>676</v>
      </c>
    </row>
    <row r="477" spans="1:11" ht="15">
      <c r="A477" s="83" t="s">
        <v>8492</v>
      </c>
      <c r="B477" s="83" t="s">
        <v>382</v>
      </c>
      <c r="C477" s="83" t="s">
        <v>1046</v>
      </c>
      <c r="E477" s="83" t="s">
        <v>8493</v>
      </c>
      <c r="F477" s="83" t="s">
        <v>362</v>
      </c>
      <c r="G477" s="83" t="s">
        <v>681</v>
      </c>
      <c r="I477" s="83" t="s">
        <v>8494</v>
      </c>
      <c r="J477" s="83" t="s">
        <v>351</v>
      </c>
      <c r="K477" s="83" t="s">
        <v>676</v>
      </c>
    </row>
    <row r="478" spans="1:11" ht="15">
      <c r="A478" s="83" t="s">
        <v>8495</v>
      </c>
      <c r="B478" s="83" t="s">
        <v>1127</v>
      </c>
      <c r="C478" s="83" t="s">
        <v>650</v>
      </c>
      <c r="E478" s="83" t="s">
        <v>8496</v>
      </c>
      <c r="F478" s="83" t="s">
        <v>362</v>
      </c>
      <c r="G478" s="83" t="s">
        <v>681</v>
      </c>
      <c r="I478" s="83" t="s">
        <v>8497</v>
      </c>
      <c r="J478" s="83" t="s">
        <v>351</v>
      </c>
      <c r="K478" s="83" t="s">
        <v>676</v>
      </c>
    </row>
    <row r="479" spans="1:11" ht="15">
      <c r="A479" s="83" t="s">
        <v>8498</v>
      </c>
      <c r="B479" s="83" t="s">
        <v>382</v>
      </c>
      <c r="C479" s="83" t="s">
        <v>1046</v>
      </c>
      <c r="E479" s="83" t="s">
        <v>8499</v>
      </c>
      <c r="F479" s="83" t="s">
        <v>362</v>
      </c>
      <c r="G479" s="83" t="s">
        <v>681</v>
      </c>
      <c r="I479" s="83" t="s">
        <v>8500</v>
      </c>
      <c r="J479" s="83" t="s">
        <v>342</v>
      </c>
      <c r="K479" s="83" t="s">
        <v>654</v>
      </c>
    </row>
    <row r="480" spans="1:11" ht="15">
      <c r="A480" s="83" t="s">
        <v>8501</v>
      </c>
      <c r="B480" s="83" t="s">
        <v>851</v>
      </c>
      <c r="C480" s="83" t="s">
        <v>660</v>
      </c>
      <c r="E480" s="83" t="s">
        <v>8502</v>
      </c>
      <c r="F480" s="83" t="s">
        <v>362</v>
      </c>
      <c r="G480" s="83" t="s">
        <v>681</v>
      </c>
      <c r="I480" s="83" t="s">
        <v>8503</v>
      </c>
      <c r="J480" s="83" t="s">
        <v>342</v>
      </c>
      <c r="K480" s="83" t="s">
        <v>654</v>
      </c>
    </row>
    <row r="481" spans="1:11" ht="15">
      <c r="A481" s="83" t="s">
        <v>8504</v>
      </c>
      <c r="B481" s="83" t="s">
        <v>851</v>
      </c>
      <c r="C481" s="83" t="s">
        <v>660</v>
      </c>
      <c r="E481" s="83" t="s">
        <v>8505</v>
      </c>
      <c r="F481" s="83" t="s">
        <v>362</v>
      </c>
      <c r="G481" s="83" t="s">
        <v>681</v>
      </c>
      <c r="I481" s="83" t="s">
        <v>8506</v>
      </c>
      <c r="J481" s="83" t="s">
        <v>342</v>
      </c>
      <c r="K481" s="83" t="s">
        <v>654</v>
      </c>
    </row>
    <row r="482" spans="1:11" ht="15">
      <c r="A482" s="83" t="s">
        <v>8507</v>
      </c>
      <c r="B482" s="83" t="s">
        <v>851</v>
      </c>
      <c r="C482" s="83" t="s">
        <v>660</v>
      </c>
      <c r="E482" s="83" t="s">
        <v>8508</v>
      </c>
      <c r="F482" s="83" t="s">
        <v>382</v>
      </c>
      <c r="G482" s="83" t="s">
        <v>1046</v>
      </c>
      <c r="I482" s="83" t="s">
        <v>8509</v>
      </c>
      <c r="J482" s="83" t="s">
        <v>342</v>
      </c>
      <c r="K482" s="83" t="s">
        <v>654</v>
      </c>
    </row>
    <row r="483" spans="1:11" ht="15">
      <c r="A483" s="83" t="s">
        <v>8510</v>
      </c>
      <c r="B483" s="83" t="s">
        <v>851</v>
      </c>
      <c r="C483" s="83" t="s">
        <v>660</v>
      </c>
      <c r="E483" s="83" t="s">
        <v>8511</v>
      </c>
      <c r="F483" s="83" t="s">
        <v>362</v>
      </c>
      <c r="G483" s="83" t="s">
        <v>681</v>
      </c>
      <c r="I483" s="83" t="s">
        <v>8512</v>
      </c>
      <c r="J483" s="83" t="s">
        <v>342</v>
      </c>
      <c r="K483" s="83" t="s">
        <v>654</v>
      </c>
    </row>
    <row r="484" spans="1:11" ht="15">
      <c r="A484" s="83" t="s">
        <v>8513</v>
      </c>
      <c r="B484" s="83" t="s">
        <v>382</v>
      </c>
      <c r="C484" s="83" t="s">
        <v>1046</v>
      </c>
      <c r="E484" s="83" t="s">
        <v>8514</v>
      </c>
      <c r="F484" s="83" t="s">
        <v>362</v>
      </c>
      <c r="G484" s="83" t="s">
        <v>681</v>
      </c>
      <c r="I484" s="83" t="s">
        <v>8515</v>
      </c>
      <c r="J484" s="83" t="s">
        <v>342</v>
      </c>
      <c r="K484" s="83" t="s">
        <v>654</v>
      </c>
    </row>
    <row r="485" spans="1:11" ht="15">
      <c r="A485" s="83" t="s">
        <v>8516</v>
      </c>
      <c r="B485" s="83" t="s">
        <v>382</v>
      </c>
      <c r="C485" s="83" t="s">
        <v>1046</v>
      </c>
      <c r="E485" s="83" t="s">
        <v>8517</v>
      </c>
      <c r="F485" s="83" t="s">
        <v>362</v>
      </c>
      <c r="G485" s="83" t="s">
        <v>681</v>
      </c>
      <c r="I485" s="83" t="s">
        <v>8518</v>
      </c>
      <c r="J485" s="83" t="s">
        <v>342</v>
      </c>
      <c r="K485" s="83" t="s">
        <v>654</v>
      </c>
    </row>
    <row r="486" spans="1:11" ht="15">
      <c r="A486" s="83" t="s">
        <v>8519</v>
      </c>
      <c r="B486" s="83" t="s">
        <v>382</v>
      </c>
      <c r="C486" s="83" t="s">
        <v>1046</v>
      </c>
      <c r="E486" s="83" t="s">
        <v>8520</v>
      </c>
      <c r="F486" s="83" t="s">
        <v>698</v>
      </c>
      <c r="G486" s="83" t="s">
        <v>670</v>
      </c>
      <c r="I486" s="83" t="s">
        <v>8521</v>
      </c>
      <c r="J486" s="83" t="s">
        <v>351</v>
      </c>
      <c r="K486" s="83" t="s">
        <v>676</v>
      </c>
    </row>
    <row r="487" spans="1:11" ht="15">
      <c r="A487" s="83" t="s">
        <v>8522</v>
      </c>
      <c r="B487" s="83" t="s">
        <v>382</v>
      </c>
      <c r="C487" s="83" t="s">
        <v>1046</v>
      </c>
      <c r="E487" s="83" t="s">
        <v>8523</v>
      </c>
      <c r="F487" s="83" t="s">
        <v>382</v>
      </c>
      <c r="G487" s="83" t="s">
        <v>1046</v>
      </c>
      <c r="I487" s="83" t="s">
        <v>8524</v>
      </c>
      <c r="J487" s="83" t="s">
        <v>351</v>
      </c>
      <c r="K487" s="83" t="s">
        <v>676</v>
      </c>
    </row>
    <row r="488" spans="1:11" ht="15">
      <c r="A488" s="83" t="s">
        <v>8525</v>
      </c>
      <c r="B488" s="83" t="s">
        <v>382</v>
      </c>
      <c r="C488" s="83" t="s">
        <v>1046</v>
      </c>
      <c r="E488" s="83" t="s">
        <v>8526</v>
      </c>
      <c r="F488" s="83" t="s">
        <v>698</v>
      </c>
      <c r="G488" s="83" t="s">
        <v>670</v>
      </c>
      <c r="I488" s="83" t="s">
        <v>8527</v>
      </c>
      <c r="J488" s="83" t="s">
        <v>351</v>
      </c>
      <c r="K488" s="83" t="s">
        <v>676</v>
      </c>
    </row>
    <row r="489" spans="1:11" ht="15">
      <c r="A489" s="83" t="s">
        <v>8528</v>
      </c>
      <c r="B489" s="83" t="s">
        <v>382</v>
      </c>
      <c r="C489" s="83" t="s">
        <v>1046</v>
      </c>
      <c r="E489" s="83" t="s">
        <v>8529</v>
      </c>
      <c r="F489" s="83" t="s">
        <v>698</v>
      </c>
      <c r="G489" s="83" t="s">
        <v>670</v>
      </c>
      <c r="I489" s="83" t="s">
        <v>8530</v>
      </c>
      <c r="J489" s="83" t="s">
        <v>351</v>
      </c>
      <c r="K489" s="83" t="s">
        <v>676</v>
      </c>
    </row>
    <row r="490" spans="1:11" ht="15">
      <c r="A490" s="83" t="s">
        <v>8531</v>
      </c>
      <c r="B490" s="83" t="s">
        <v>851</v>
      </c>
      <c r="C490" s="83" t="s">
        <v>660</v>
      </c>
      <c r="E490" s="83" t="s">
        <v>8532</v>
      </c>
      <c r="F490" s="83" t="s">
        <v>698</v>
      </c>
      <c r="G490" s="83" t="s">
        <v>670</v>
      </c>
      <c r="I490" s="83" t="s">
        <v>8533</v>
      </c>
      <c r="J490" s="83" t="s">
        <v>351</v>
      </c>
      <c r="K490" s="83" t="s">
        <v>676</v>
      </c>
    </row>
    <row r="491" spans="1:11" ht="15">
      <c r="A491" s="83" t="s">
        <v>8534</v>
      </c>
      <c r="B491" s="83" t="s">
        <v>851</v>
      </c>
      <c r="C491" s="83" t="s">
        <v>660</v>
      </c>
      <c r="E491" s="83" t="s">
        <v>8535</v>
      </c>
      <c r="F491" s="83" t="s">
        <v>698</v>
      </c>
      <c r="G491" s="83" t="s">
        <v>670</v>
      </c>
      <c r="I491" s="83" t="s">
        <v>8536</v>
      </c>
      <c r="J491" s="83" t="s">
        <v>351</v>
      </c>
      <c r="K491" s="83" t="s">
        <v>676</v>
      </c>
    </row>
    <row r="492" spans="1:11" ht="15">
      <c r="A492" s="83" t="s">
        <v>8537</v>
      </c>
      <c r="B492" s="83" t="s">
        <v>851</v>
      </c>
      <c r="C492" s="83" t="s">
        <v>660</v>
      </c>
      <c r="E492" s="83" t="s">
        <v>8538</v>
      </c>
      <c r="F492" s="83" t="s">
        <v>698</v>
      </c>
      <c r="G492" s="83" t="s">
        <v>670</v>
      </c>
      <c r="I492" s="83" t="s">
        <v>8539</v>
      </c>
      <c r="J492" s="83" t="s">
        <v>342</v>
      </c>
      <c r="K492" s="83" t="s">
        <v>654</v>
      </c>
    </row>
    <row r="493" spans="1:11" ht="15">
      <c r="A493" s="83" t="s">
        <v>8540</v>
      </c>
      <c r="B493" s="83" t="s">
        <v>851</v>
      </c>
      <c r="C493" s="83" t="s">
        <v>660</v>
      </c>
      <c r="E493" s="83" t="s">
        <v>8541</v>
      </c>
      <c r="F493" s="83" t="s">
        <v>382</v>
      </c>
      <c r="G493" s="83" t="s">
        <v>1046</v>
      </c>
      <c r="I493" s="83" t="s">
        <v>8542</v>
      </c>
      <c r="J493" s="83" t="s">
        <v>342</v>
      </c>
      <c r="K493" s="83" t="s">
        <v>654</v>
      </c>
    </row>
    <row r="494" spans="1:11" ht="15">
      <c r="A494" s="83" t="s">
        <v>8543</v>
      </c>
      <c r="B494" s="83" t="s">
        <v>382</v>
      </c>
      <c r="C494" s="83" t="s">
        <v>1046</v>
      </c>
      <c r="E494" s="83" t="s">
        <v>8544</v>
      </c>
      <c r="F494" s="83" t="s">
        <v>382</v>
      </c>
      <c r="G494" s="83" t="s">
        <v>1046</v>
      </c>
      <c r="I494" s="83" t="s">
        <v>8545</v>
      </c>
      <c r="J494" s="83" t="s">
        <v>342</v>
      </c>
      <c r="K494" s="83" t="s">
        <v>654</v>
      </c>
    </row>
    <row r="495" spans="1:11" ht="15">
      <c r="A495" s="83" t="s">
        <v>8546</v>
      </c>
      <c r="B495" s="83" t="s">
        <v>851</v>
      </c>
      <c r="C495" s="83" t="s">
        <v>660</v>
      </c>
      <c r="E495" s="83" t="s">
        <v>8547</v>
      </c>
      <c r="F495" s="83" t="s">
        <v>382</v>
      </c>
      <c r="G495" s="83" t="s">
        <v>1046</v>
      </c>
      <c r="I495" s="83" t="s">
        <v>8548</v>
      </c>
      <c r="J495" s="83" t="s">
        <v>351</v>
      </c>
      <c r="K495" s="83" t="s">
        <v>676</v>
      </c>
    </row>
    <row r="496" spans="1:11" ht="15">
      <c r="A496" s="83" t="s">
        <v>8549</v>
      </c>
      <c r="B496" s="83" t="s">
        <v>851</v>
      </c>
      <c r="C496" s="83" t="s">
        <v>660</v>
      </c>
      <c r="E496" s="83" t="s">
        <v>8550</v>
      </c>
      <c r="F496" s="83" t="s">
        <v>382</v>
      </c>
      <c r="G496" s="83" t="s">
        <v>1046</v>
      </c>
      <c r="I496" s="83" t="s">
        <v>8551</v>
      </c>
      <c r="J496" s="83" t="s">
        <v>342</v>
      </c>
      <c r="K496" s="83" t="s">
        <v>654</v>
      </c>
    </row>
    <row r="497" spans="1:11" ht="15">
      <c r="A497" s="83" t="s">
        <v>8552</v>
      </c>
      <c r="B497" s="83" t="s">
        <v>851</v>
      </c>
      <c r="C497" s="83" t="s">
        <v>660</v>
      </c>
      <c r="E497" s="83" t="s">
        <v>8553</v>
      </c>
      <c r="F497" s="83" t="s">
        <v>698</v>
      </c>
      <c r="G497" s="83" t="s">
        <v>670</v>
      </c>
      <c r="I497" s="83" t="s">
        <v>8554</v>
      </c>
      <c r="J497" s="83" t="s">
        <v>342</v>
      </c>
      <c r="K497" s="83" t="s">
        <v>654</v>
      </c>
    </row>
    <row r="498" spans="1:11" ht="15">
      <c r="A498" s="83" t="s">
        <v>8555</v>
      </c>
      <c r="B498" s="83" t="s">
        <v>851</v>
      </c>
      <c r="C498" s="83" t="s">
        <v>660</v>
      </c>
      <c r="E498" s="83" t="s">
        <v>8556</v>
      </c>
      <c r="F498" s="83" t="s">
        <v>698</v>
      </c>
      <c r="G498" s="83" t="s">
        <v>670</v>
      </c>
      <c r="I498" s="83" t="s">
        <v>8557</v>
      </c>
      <c r="J498" s="83" t="s">
        <v>342</v>
      </c>
      <c r="K498" s="83" t="s">
        <v>654</v>
      </c>
    </row>
    <row r="499" spans="1:11" ht="15">
      <c r="A499" s="83" t="s">
        <v>8558</v>
      </c>
      <c r="B499" s="83" t="s">
        <v>382</v>
      </c>
      <c r="C499" s="83" t="s">
        <v>1046</v>
      </c>
      <c r="E499" s="83" t="s">
        <v>8559</v>
      </c>
      <c r="F499" s="83" t="s">
        <v>698</v>
      </c>
      <c r="G499" s="83" t="s">
        <v>670</v>
      </c>
      <c r="I499" s="83" t="s">
        <v>8560</v>
      </c>
      <c r="J499" s="83" t="s">
        <v>342</v>
      </c>
      <c r="K499" s="83" t="s">
        <v>654</v>
      </c>
    </row>
    <row r="500" spans="1:11" ht="15">
      <c r="A500" s="83" t="s">
        <v>8561</v>
      </c>
      <c r="B500" s="83" t="s">
        <v>382</v>
      </c>
      <c r="C500" s="83" t="s">
        <v>1046</v>
      </c>
      <c r="E500" s="83" t="s">
        <v>8562</v>
      </c>
      <c r="F500" s="83" t="s">
        <v>698</v>
      </c>
      <c r="G500" s="83" t="s">
        <v>670</v>
      </c>
      <c r="I500" s="83" t="s">
        <v>8563</v>
      </c>
      <c r="J500" s="83" t="s">
        <v>351</v>
      </c>
      <c r="K500" s="83" t="s">
        <v>676</v>
      </c>
    </row>
    <row r="501" spans="1:11" ht="15">
      <c r="A501" s="83" t="s">
        <v>8564</v>
      </c>
      <c r="B501" s="83" t="s">
        <v>851</v>
      </c>
      <c r="C501" s="83" t="s">
        <v>660</v>
      </c>
      <c r="E501" s="83" t="s">
        <v>8565</v>
      </c>
      <c r="F501" s="83" t="s">
        <v>698</v>
      </c>
      <c r="G501" s="83" t="s">
        <v>670</v>
      </c>
      <c r="I501" s="83" t="s">
        <v>8566</v>
      </c>
      <c r="J501" s="83" t="s">
        <v>351</v>
      </c>
      <c r="K501" s="83" t="s">
        <v>676</v>
      </c>
    </row>
    <row r="502" spans="1:11" ht="15">
      <c r="A502" s="83" t="s">
        <v>8567</v>
      </c>
      <c r="B502" s="83" t="s">
        <v>851</v>
      </c>
      <c r="C502" s="83" t="s">
        <v>660</v>
      </c>
      <c r="E502" s="83" t="s">
        <v>8568</v>
      </c>
      <c r="F502" s="83" t="s">
        <v>698</v>
      </c>
      <c r="G502" s="83" t="s">
        <v>670</v>
      </c>
      <c r="I502" s="83" t="s">
        <v>8569</v>
      </c>
      <c r="J502" s="83" t="s">
        <v>351</v>
      </c>
      <c r="K502" s="83" t="s">
        <v>676</v>
      </c>
    </row>
    <row r="503" spans="1:11" ht="15">
      <c r="A503" s="83" t="s">
        <v>8570</v>
      </c>
      <c r="B503" s="83" t="s">
        <v>851</v>
      </c>
      <c r="C503" s="83" t="s">
        <v>660</v>
      </c>
      <c r="E503" s="83" t="s">
        <v>8571</v>
      </c>
      <c r="F503" s="83" t="s">
        <v>698</v>
      </c>
      <c r="G503" s="83" t="s">
        <v>670</v>
      </c>
      <c r="I503" s="83" t="s">
        <v>8572</v>
      </c>
      <c r="J503" s="83" t="s">
        <v>351</v>
      </c>
      <c r="K503" s="83" t="s">
        <v>676</v>
      </c>
    </row>
    <row r="504" spans="1:11" ht="15">
      <c r="A504" s="83" t="s">
        <v>8573</v>
      </c>
      <c r="B504" s="83" t="s">
        <v>851</v>
      </c>
      <c r="C504" s="83" t="s">
        <v>660</v>
      </c>
      <c r="E504" s="83" t="s">
        <v>8574</v>
      </c>
      <c r="F504" s="83" t="s">
        <v>382</v>
      </c>
      <c r="G504" s="83" t="s">
        <v>1046</v>
      </c>
      <c r="I504" s="83" t="s">
        <v>8575</v>
      </c>
      <c r="J504" s="83" t="s">
        <v>342</v>
      </c>
      <c r="K504" s="83" t="s">
        <v>654</v>
      </c>
    </row>
    <row r="505" spans="1:11" ht="15">
      <c r="A505" s="83" t="s">
        <v>8576</v>
      </c>
      <c r="B505" s="83" t="s">
        <v>851</v>
      </c>
      <c r="C505" s="83" t="s">
        <v>660</v>
      </c>
      <c r="E505" s="83" t="s">
        <v>8577</v>
      </c>
      <c r="F505" s="83" t="s">
        <v>382</v>
      </c>
      <c r="G505" s="83" t="s">
        <v>1046</v>
      </c>
      <c r="I505" s="83" t="s">
        <v>8578</v>
      </c>
      <c r="J505" s="83" t="s">
        <v>342</v>
      </c>
      <c r="K505" s="83" t="s">
        <v>654</v>
      </c>
    </row>
    <row r="506" spans="1:11" ht="15">
      <c r="A506" s="83" t="s">
        <v>8579</v>
      </c>
      <c r="B506" s="83" t="s">
        <v>851</v>
      </c>
      <c r="C506" s="83" t="s">
        <v>660</v>
      </c>
      <c r="E506" s="83" t="s">
        <v>8580</v>
      </c>
      <c r="F506" s="83" t="s">
        <v>382</v>
      </c>
      <c r="G506" s="83" t="s">
        <v>1046</v>
      </c>
      <c r="I506" s="83" t="s">
        <v>8581</v>
      </c>
      <c r="J506" s="83" t="s">
        <v>342</v>
      </c>
      <c r="K506" s="83" t="s">
        <v>654</v>
      </c>
    </row>
    <row r="507" spans="1:11" ht="15">
      <c r="A507" s="83" t="s">
        <v>8582</v>
      </c>
      <c r="B507" s="83" t="s">
        <v>851</v>
      </c>
      <c r="C507" s="83" t="s">
        <v>660</v>
      </c>
      <c r="E507" s="83" t="s">
        <v>8583</v>
      </c>
      <c r="F507" s="83" t="s">
        <v>698</v>
      </c>
      <c r="G507" s="83" t="s">
        <v>670</v>
      </c>
      <c r="I507" s="83" t="s">
        <v>8584</v>
      </c>
      <c r="J507" s="83" t="s">
        <v>342</v>
      </c>
      <c r="K507" s="83" t="s">
        <v>654</v>
      </c>
    </row>
    <row r="508" spans="1:11" ht="15">
      <c r="A508" s="83" t="s">
        <v>8585</v>
      </c>
      <c r="B508" s="83" t="s">
        <v>382</v>
      </c>
      <c r="C508" s="83" t="s">
        <v>1046</v>
      </c>
      <c r="E508" s="83" t="s">
        <v>8586</v>
      </c>
      <c r="F508" s="83" t="s">
        <v>382</v>
      </c>
      <c r="G508" s="83" t="s">
        <v>1046</v>
      </c>
      <c r="I508" s="83" t="s">
        <v>8587</v>
      </c>
      <c r="J508" s="83" t="s">
        <v>342</v>
      </c>
      <c r="K508" s="83" t="s">
        <v>654</v>
      </c>
    </row>
    <row r="509" spans="1:11" ht="15">
      <c r="A509" s="83" t="s">
        <v>8588</v>
      </c>
      <c r="B509" s="83" t="s">
        <v>382</v>
      </c>
      <c r="C509" s="83" t="s">
        <v>1046</v>
      </c>
      <c r="E509" s="83" t="s">
        <v>8589</v>
      </c>
      <c r="F509" s="83" t="s">
        <v>382</v>
      </c>
      <c r="G509" s="83" t="s">
        <v>1046</v>
      </c>
      <c r="I509" s="83" t="s">
        <v>8590</v>
      </c>
      <c r="J509" s="83" t="s">
        <v>342</v>
      </c>
      <c r="K509" s="83" t="s">
        <v>654</v>
      </c>
    </row>
    <row r="510" spans="1:11" ht="15">
      <c r="A510" s="83" t="s">
        <v>8591</v>
      </c>
      <c r="B510" s="83" t="s">
        <v>382</v>
      </c>
      <c r="C510" s="83" t="s">
        <v>1046</v>
      </c>
      <c r="E510" s="83" t="s">
        <v>8592</v>
      </c>
      <c r="F510" s="83" t="s">
        <v>698</v>
      </c>
      <c r="G510" s="83" t="s">
        <v>670</v>
      </c>
      <c r="I510" s="83" t="s">
        <v>8593</v>
      </c>
      <c r="J510" s="83" t="s">
        <v>342</v>
      </c>
      <c r="K510" s="83" t="s">
        <v>654</v>
      </c>
    </row>
    <row r="511" spans="1:11" ht="15">
      <c r="A511" s="83" t="s">
        <v>8594</v>
      </c>
      <c r="B511" s="83" t="s">
        <v>382</v>
      </c>
      <c r="C511" s="83" t="s">
        <v>1046</v>
      </c>
      <c r="E511" s="83" t="s">
        <v>8595</v>
      </c>
      <c r="F511" s="83" t="s">
        <v>698</v>
      </c>
      <c r="G511" s="83" t="s">
        <v>670</v>
      </c>
      <c r="I511" s="83" t="s">
        <v>8596</v>
      </c>
      <c r="J511" s="83" t="s">
        <v>342</v>
      </c>
      <c r="K511" s="83" t="s">
        <v>654</v>
      </c>
    </row>
    <row r="512" spans="1:11" ht="15">
      <c r="A512" s="83" t="s">
        <v>8597</v>
      </c>
      <c r="B512" s="83" t="s">
        <v>382</v>
      </c>
      <c r="C512" s="83" t="s">
        <v>1046</v>
      </c>
      <c r="E512" s="83" t="s">
        <v>8598</v>
      </c>
      <c r="F512" s="83" t="s">
        <v>698</v>
      </c>
      <c r="G512" s="83" t="s">
        <v>670</v>
      </c>
      <c r="I512" s="83" t="s">
        <v>8599</v>
      </c>
      <c r="J512" s="83" t="s">
        <v>777</v>
      </c>
      <c r="K512" s="83" t="s">
        <v>654</v>
      </c>
    </row>
    <row r="513" spans="1:11" ht="15">
      <c r="A513" s="83" t="s">
        <v>8600</v>
      </c>
      <c r="B513" s="83" t="s">
        <v>382</v>
      </c>
      <c r="C513" s="83" t="s">
        <v>1046</v>
      </c>
      <c r="E513" s="83" t="s">
        <v>8601</v>
      </c>
      <c r="F513" s="83" t="s">
        <v>698</v>
      </c>
      <c r="G513" s="83" t="s">
        <v>670</v>
      </c>
      <c r="I513" s="83" t="s">
        <v>8602</v>
      </c>
      <c r="J513" s="83" t="s">
        <v>351</v>
      </c>
      <c r="K513" s="83" t="s">
        <v>676</v>
      </c>
    </row>
    <row r="514" spans="1:11" ht="15">
      <c r="A514" s="83" t="s">
        <v>8603</v>
      </c>
      <c r="B514" s="83" t="s">
        <v>382</v>
      </c>
      <c r="C514" s="83" t="s">
        <v>1046</v>
      </c>
      <c r="E514" s="83" t="s">
        <v>8604</v>
      </c>
      <c r="F514" s="83" t="s">
        <v>382</v>
      </c>
      <c r="G514" s="83" t="s">
        <v>1046</v>
      </c>
      <c r="I514" s="83" t="s">
        <v>8605</v>
      </c>
      <c r="J514" s="83" t="s">
        <v>342</v>
      </c>
      <c r="K514" s="83" t="s">
        <v>654</v>
      </c>
    </row>
    <row r="515" spans="1:11" ht="15">
      <c r="A515" s="83" t="s">
        <v>8606</v>
      </c>
      <c r="B515" s="83" t="s">
        <v>382</v>
      </c>
      <c r="C515" s="83" t="s">
        <v>1046</v>
      </c>
      <c r="E515" s="83" t="s">
        <v>8607</v>
      </c>
      <c r="F515" s="83" t="s">
        <v>698</v>
      </c>
      <c r="G515" s="83" t="s">
        <v>670</v>
      </c>
      <c r="I515" s="83" t="s">
        <v>8608</v>
      </c>
      <c r="J515" s="83" t="s">
        <v>342</v>
      </c>
      <c r="K515" s="83" t="s">
        <v>654</v>
      </c>
    </row>
    <row r="516" spans="1:11" ht="15">
      <c r="A516" s="83" t="s">
        <v>8609</v>
      </c>
      <c r="B516" s="83" t="s">
        <v>851</v>
      </c>
      <c r="C516" s="83" t="s">
        <v>660</v>
      </c>
      <c r="E516" s="83" t="s">
        <v>8610</v>
      </c>
      <c r="F516" s="83" t="s">
        <v>698</v>
      </c>
      <c r="G516" s="83" t="s">
        <v>670</v>
      </c>
      <c r="I516" s="83" t="s">
        <v>8611</v>
      </c>
      <c r="J516" s="83" t="s">
        <v>342</v>
      </c>
      <c r="K516" s="83" t="s">
        <v>654</v>
      </c>
    </row>
    <row r="517" spans="1:11" ht="15">
      <c r="A517" s="83" t="s">
        <v>8612</v>
      </c>
      <c r="B517" s="83" t="s">
        <v>688</v>
      </c>
      <c r="C517" s="83" t="s">
        <v>650</v>
      </c>
      <c r="E517" s="83" t="s">
        <v>8613</v>
      </c>
      <c r="F517" s="83" t="s">
        <v>698</v>
      </c>
      <c r="G517" s="83" t="s">
        <v>670</v>
      </c>
      <c r="I517" s="83" t="s">
        <v>8614</v>
      </c>
      <c r="J517" s="83" t="s">
        <v>342</v>
      </c>
      <c r="K517" s="83" t="s">
        <v>654</v>
      </c>
    </row>
    <row r="518" spans="1:11" ht="15">
      <c r="A518" s="83" t="s">
        <v>8615</v>
      </c>
      <c r="B518" s="83" t="s">
        <v>1166</v>
      </c>
      <c r="C518" s="83" t="s">
        <v>1167</v>
      </c>
      <c r="E518" s="83" t="s">
        <v>8616</v>
      </c>
      <c r="F518" s="83" t="s">
        <v>382</v>
      </c>
      <c r="G518" s="83" t="s">
        <v>1046</v>
      </c>
      <c r="I518" s="83" t="s">
        <v>8617</v>
      </c>
      <c r="J518" s="83" t="s">
        <v>342</v>
      </c>
      <c r="K518" s="83" t="s">
        <v>654</v>
      </c>
    </row>
    <row r="519" spans="1:11" ht="15">
      <c r="A519" s="83" t="s">
        <v>8618</v>
      </c>
      <c r="B519" s="83" t="s">
        <v>1166</v>
      </c>
      <c r="C519" s="83" t="s">
        <v>1167</v>
      </c>
      <c r="E519" s="83" t="s">
        <v>8619</v>
      </c>
      <c r="F519" s="83" t="s">
        <v>382</v>
      </c>
      <c r="G519" s="83" t="s">
        <v>1046</v>
      </c>
      <c r="I519" s="83" t="s">
        <v>8620</v>
      </c>
      <c r="J519" s="83" t="s">
        <v>351</v>
      </c>
      <c r="K519" s="83" t="s">
        <v>676</v>
      </c>
    </row>
    <row r="520" spans="1:11" ht="15">
      <c r="A520" s="83" t="s">
        <v>8621</v>
      </c>
      <c r="B520" s="83" t="s">
        <v>1166</v>
      </c>
      <c r="C520" s="83" t="s">
        <v>1167</v>
      </c>
      <c r="E520" s="83" t="s">
        <v>8622</v>
      </c>
      <c r="F520" s="83" t="s">
        <v>382</v>
      </c>
      <c r="G520" s="83" t="s">
        <v>1046</v>
      </c>
      <c r="I520" s="83" t="s">
        <v>8623</v>
      </c>
      <c r="J520" s="83" t="s">
        <v>351</v>
      </c>
      <c r="K520" s="83" t="s">
        <v>676</v>
      </c>
    </row>
    <row r="521" spans="1:11" ht="15">
      <c r="A521" s="83" t="s">
        <v>8624</v>
      </c>
      <c r="B521" s="83" t="s">
        <v>1166</v>
      </c>
      <c r="C521" s="83" t="s">
        <v>1167</v>
      </c>
      <c r="E521" s="83" t="s">
        <v>8625</v>
      </c>
      <c r="F521" s="83" t="s">
        <v>382</v>
      </c>
      <c r="G521" s="83" t="s">
        <v>1046</v>
      </c>
      <c r="I521" s="83" t="s">
        <v>8626</v>
      </c>
      <c r="J521" s="83" t="s">
        <v>351</v>
      </c>
      <c r="K521" s="83" t="s">
        <v>676</v>
      </c>
    </row>
    <row r="522" spans="1:11" ht="15">
      <c r="A522" s="83" t="s">
        <v>8627</v>
      </c>
      <c r="B522" s="83" t="s">
        <v>1166</v>
      </c>
      <c r="C522" s="83" t="s">
        <v>1167</v>
      </c>
      <c r="E522" s="83" t="s">
        <v>8628</v>
      </c>
      <c r="F522" s="83" t="s">
        <v>382</v>
      </c>
      <c r="G522" s="83" t="s">
        <v>1046</v>
      </c>
      <c r="I522" s="83" t="s">
        <v>8629</v>
      </c>
      <c r="J522" s="83" t="s">
        <v>351</v>
      </c>
      <c r="K522" s="83" t="s">
        <v>676</v>
      </c>
    </row>
    <row r="523" spans="1:11" ht="15">
      <c r="A523" s="83" t="s">
        <v>8630</v>
      </c>
      <c r="B523" s="83" t="s">
        <v>1166</v>
      </c>
      <c r="C523" s="83" t="s">
        <v>1167</v>
      </c>
      <c r="E523" s="83" t="s">
        <v>8631</v>
      </c>
      <c r="F523" s="83" t="s">
        <v>382</v>
      </c>
      <c r="G523" s="83" t="s">
        <v>1046</v>
      </c>
      <c r="I523" s="83" t="s">
        <v>8632</v>
      </c>
      <c r="J523" s="83" t="s">
        <v>351</v>
      </c>
      <c r="K523" s="83" t="s">
        <v>676</v>
      </c>
    </row>
    <row r="524" spans="1:11" ht="15">
      <c r="A524" s="83" t="s">
        <v>8633</v>
      </c>
      <c r="B524" s="83" t="s">
        <v>1015</v>
      </c>
      <c r="C524" s="83" t="s">
        <v>650</v>
      </c>
      <c r="E524" s="83" t="s">
        <v>8634</v>
      </c>
      <c r="F524" s="83" t="s">
        <v>382</v>
      </c>
      <c r="G524" s="83" t="s">
        <v>1046</v>
      </c>
      <c r="I524" s="83" t="s">
        <v>8635</v>
      </c>
      <c r="J524" s="83" t="s">
        <v>351</v>
      </c>
      <c r="K524" s="83" t="s">
        <v>676</v>
      </c>
    </row>
    <row r="525" spans="1:11" ht="15">
      <c r="A525" s="83" t="s">
        <v>8636</v>
      </c>
      <c r="B525" s="83" t="s">
        <v>1015</v>
      </c>
      <c r="C525" s="83" t="s">
        <v>650</v>
      </c>
      <c r="E525" s="83" t="s">
        <v>8637</v>
      </c>
      <c r="F525" s="83" t="s">
        <v>382</v>
      </c>
      <c r="G525" s="83" t="s">
        <v>1046</v>
      </c>
      <c r="I525" s="83" t="s">
        <v>8638</v>
      </c>
      <c r="J525" s="83" t="s">
        <v>351</v>
      </c>
      <c r="K525" s="83" t="s">
        <v>676</v>
      </c>
    </row>
    <row r="526" spans="1:11" ht="15">
      <c r="A526" s="83" t="s">
        <v>8639</v>
      </c>
      <c r="B526" s="83" t="s">
        <v>1015</v>
      </c>
      <c r="C526" s="83" t="s">
        <v>650</v>
      </c>
      <c r="E526" s="83" t="s">
        <v>8640</v>
      </c>
      <c r="F526" s="83" t="s">
        <v>698</v>
      </c>
      <c r="G526" s="83" t="s">
        <v>670</v>
      </c>
      <c r="I526" s="83" t="s">
        <v>8641</v>
      </c>
      <c r="J526" s="83" t="s">
        <v>351</v>
      </c>
      <c r="K526" s="83" t="s">
        <v>676</v>
      </c>
    </row>
    <row r="527" spans="1:11" ht="15">
      <c r="A527" s="83" t="s">
        <v>8642</v>
      </c>
      <c r="B527" s="83" t="s">
        <v>1015</v>
      </c>
      <c r="C527" s="83" t="s">
        <v>650</v>
      </c>
      <c r="E527" s="83" t="s">
        <v>8643</v>
      </c>
      <c r="F527" s="83" t="s">
        <v>698</v>
      </c>
      <c r="G527" s="83" t="s">
        <v>670</v>
      </c>
      <c r="I527" s="83" t="s">
        <v>8644</v>
      </c>
      <c r="J527" s="83" t="s">
        <v>351</v>
      </c>
      <c r="K527" s="83" t="s">
        <v>676</v>
      </c>
    </row>
    <row r="528" spans="1:11" ht="15">
      <c r="A528" s="83" t="s">
        <v>8645</v>
      </c>
      <c r="B528" s="83" t="s">
        <v>1015</v>
      </c>
      <c r="C528" s="83" t="s">
        <v>650</v>
      </c>
      <c r="E528" s="83" t="s">
        <v>8646</v>
      </c>
      <c r="F528" s="83" t="s">
        <v>334</v>
      </c>
      <c r="G528" s="83" t="s">
        <v>670</v>
      </c>
      <c r="I528" s="83" t="s">
        <v>8647</v>
      </c>
      <c r="J528" s="83" t="s">
        <v>351</v>
      </c>
      <c r="K528" s="83" t="s">
        <v>676</v>
      </c>
    </row>
    <row r="529" spans="1:11" ht="15">
      <c r="A529" s="83" t="s">
        <v>8648</v>
      </c>
      <c r="B529" s="83" t="s">
        <v>1015</v>
      </c>
      <c r="C529" s="83" t="s">
        <v>650</v>
      </c>
      <c r="E529" s="83" t="s">
        <v>8649</v>
      </c>
      <c r="F529" s="83" t="s">
        <v>698</v>
      </c>
      <c r="G529" s="83" t="s">
        <v>670</v>
      </c>
      <c r="I529" s="83" t="s">
        <v>8650</v>
      </c>
      <c r="J529" s="83" t="s">
        <v>351</v>
      </c>
      <c r="K529" s="83" t="s">
        <v>676</v>
      </c>
    </row>
    <row r="530" spans="1:11" ht="15">
      <c r="A530" s="83" t="s">
        <v>8651</v>
      </c>
      <c r="B530" s="83" t="s">
        <v>1015</v>
      </c>
      <c r="C530" s="83" t="s">
        <v>650</v>
      </c>
      <c r="E530" s="83" t="s">
        <v>8652</v>
      </c>
      <c r="F530" s="83" t="s">
        <v>382</v>
      </c>
      <c r="G530" s="83" t="s">
        <v>1046</v>
      </c>
      <c r="I530" s="83" t="s">
        <v>8653</v>
      </c>
      <c r="J530" s="83" t="s">
        <v>342</v>
      </c>
      <c r="K530" s="83" t="s">
        <v>654</v>
      </c>
    </row>
    <row r="531" spans="1:11" ht="15">
      <c r="A531" s="83" t="s">
        <v>8654</v>
      </c>
      <c r="B531" s="83" t="s">
        <v>1015</v>
      </c>
      <c r="C531" s="83" t="s">
        <v>650</v>
      </c>
      <c r="E531" s="83" t="s">
        <v>8655</v>
      </c>
      <c r="F531" s="83" t="s">
        <v>382</v>
      </c>
      <c r="G531" s="83" t="s">
        <v>1046</v>
      </c>
      <c r="I531" s="83" t="s">
        <v>8656</v>
      </c>
      <c r="J531" s="83" t="s">
        <v>342</v>
      </c>
      <c r="K531" s="83" t="s">
        <v>654</v>
      </c>
    </row>
    <row r="532" spans="1:11" ht="15">
      <c r="A532" s="83" t="s">
        <v>8657</v>
      </c>
      <c r="B532" s="83" t="s">
        <v>1166</v>
      </c>
      <c r="C532" s="83" t="s">
        <v>1167</v>
      </c>
      <c r="E532" s="83" t="s">
        <v>8658</v>
      </c>
      <c r="F532" s="83" t="s">
        <v>382</v>
      </c>
      <c r="G532" s="83" t="s">
        <v>1046</v>
      </c>
      <c r="I532" s="83" t="s">
        <v>8659</v>
      </c>
      <c r="J532" s="83" t="s">
        <v>342</v>
      </c>
      <c r="K532" s="83" t="s">
        <v>654</v>
      </c>
    </row>
    <row r="533" spans="1:11" ht="15">
      <c r="A533" s="83" t="s">
        <v>8660</v>
      </c>
      <c r="B533" s="83" t="s">
        <v>1166</v>
      </c>
      <c r="C533" s="83" t="s">
        <v>1167</v>
      </c>
      <c r="E533" s="83" t="s">
        <v>8661</v>
      </c>
      <c r="F533" s="83" t="s">
        <v>382</v>
      </c>
      <c r="G533" s="83" t="s">
        <v>1046</v>
      </c>
      <c r="I533" s="83" t="s">
        <v>8662</v>
      </c>
      <c r="J533" s="83" t="s">
        <v>351</v>
      </c>
      <c r="K533" s="83" t="s">
        <v>676</v>
      </c>
    </row>
    <row r="534" spans="1:11" ht="15">
      <c r="A534" s="83" t="s">
        <v>8663</v>
      </c>
      <c r="B534" s="83" t="s">
        <v>688</v>
      </c>
      <c r="C534" s="83" t="s">
        <v>650</v>
      </c>
      <c r="E534" s="83" t="s">
        <v>8664</v>
      </c>
      <c r="F534" s="83" t="s">
        <v>382</v>
      </c>
      <c r="G534" s="83" t="s">
        <v>1046</v>
      </c>
      <c r="I534" s="83" t="s">
        <v>8665</v>
      </c>
      <c r="J534" s="83" t="s">
        <v>351</v>
      </c>
      <c r="K534" s="83" t="s">
        <v>676</v>
      </c>
    </row>
    <row r="535" spans="1:11" ht="15">
      <c r="A535" s="83" t="s">
        <v>8666</v>
      </c>
      <c r="B535" s="83" t="s">
        <v>688</v>
      </c>
      <c r="C535" s="83" t="s">
        <v>650</v>
      </c>
      <c r="E535" s="83" t="s">
        <v>8667</v>
      </c>
      <c r="F535" s="83" t="s">
        <v>382</v>
      </c>
      <c r="G535" s="83" t="s">
        <v>1046</v>
      </c>
      <c r="I535" s="83" t="s">
        <v>8668</v>
      </c>
      <c r="J535" s="83" t="s">
        <v>342</v>
      </c>
      <c r="K535" s="83" t="s">
        <v>654</v>
      </c>
    </row>
    <row r="536" spans="1:11" ht="15">
      <c r="A536" s="83" t="s">
        <v>8669</v>
      </c>
      <c r="B536" s="83" t="s">
        <v>688</v>
      </c>
      <c r="C536" s="83" t="s">
        <v>650</v>
      </c>
      <c r="E536" s="83" t="s">
        <v>8670</v>
      </c>
      <c r="F536" s="83" t="s">
        <v>382</v>
      </c>
      <c r="G536" s="83" t="s">
        <v>1046</v>
      </c>
      <c r="I536" s="83" t="s">
        <v>8671</v>
      </c>
      <c r="J536" s="83" t="s">
        <v>351</v>
      </c>
      <c r="K536" s="83" t="s">
        <v>676</v>
      </c>
    </row>
    <row r="537" spans="1:11" ht="15">
      <c r="A537" s="83" t="s">
        <v>8672</v>
      </c>
      <c r="B537" s="83" t="s">
        <v>688</v>
      </c>
      <c r="C537" s="83" t="s">
        <v>650</v>
      </c>
      <c r="E537" s="83" t="s">
        <v>8673</v>
      </c>
      <c r="F537" s="83" t="s">
        <v>382</v>
      </c>
      <c r="G537" s="83" t="s">
        <v>1046</v>
      </c>
      <c r="I537" s="83" t="s">
        <v>8674</v>
      </c>
      <c r="J537" s="83" t="s">
        <v>351</v>
      </c>
      <c r="K537" s="83" t="s">
        <v>676</v>
      </c>
    </row>
    <row r="538" spans="1:11" ht="15">
      <c r="A538" s="83" t="s">
        <v>8675</v>
      </c>
      <c r="B538" s="83" t="s">
        <v>1166</v>
      </c>
      <c r="C538" s="83" t="s">
        <v>1167</v>
      </c>
      <c r="E538" s="83" t="s">
        <v>8676</v>
      </c>
      <c r="F538" s="83" t="s">
        <v>698</v>
      </c>
      <c r="G538" s="83" t="s">
        <v>670</v>
      </c>
      <c r="I538" s="83" t="s">
        <v>8677</v>
      </c>
      <c r="J538" s="83" t="s">
        <v>351</v>
      </c>
      <c r="K538" s="83" t="s">
        <v>676</v>
      </c>
    </row>
    <row r="539" spans="1:11" ht="15">
      <c r="A539" s="83" t="s">
        <v>8678</v>
      </c>
      <c r="B539" s="83" t="s">
        <v>688</v>
      </c>
      <c r="C539" s="83" t="s">
        <v>650</v>
      </c>
      <c r="E539" s="83" t="s">
        <v>8679</v>
      </c>
      <c r="F539" s="83" t="s">
        <v>698</v>
      </c>
      <c r="G539" s="83" t="s">
        <v>670</v>
      </c>
      <c r="I539" s="83" t="s">
        <v>8680</v>
      </c>
      <c r="J539" s="83" t="s">
        <v>351</v>
      </c>
      <c r="K539" s="83" t="s">
        <v>676</v>
      </c>
    </row>
    <row r="540" spans="1:11" ht="15">
      <c r="A540" s="83" t="s">
        <v>8681</v>
      </c>
      <c r="B540" s="83" t="s">
        <v>688</v>
      </c>
      <c r="C540" s="83" t="s">
        <v>650</v>
      </c>
      <c r="E540" s="83" t="s">
        <v>8682</v>
      </c>
      <c r="F540" s="83" t="s">
        <v>382</v>
      </c>
      <c r="G540" s="83" t="s">
        <v>1046</v>
      </c>
      <c r="I540" s="83" t="s">
        <v>8683</v>
      </c>
      <c r="J540" s="83" t="s">
        <v>351</v>
      </c>
      <c r="K540" s="83" t="s">
        <v>676</v>
      </c>
    </row>
    <row r="541" spans="1:11" ht="15">
      <c r="A541" s="83" t="s">
        <v>8684</v>
      </c>
      <c r="B541" s="83" t="s">
        <v>688</v>
      </c>
      <c r="C541" s="83" t="s">
        <v>650</v>
      </c>
      <c r="E541" s="83" t="s">
        <v>8685</v>
      </c>
      <c r="F541" s="83" t="s">
        <v>698</v>
      </c>
      <c r="G541" s="83" t="s">
        <v>670</v>
      </c>
      <c r="I541" s="83" t="s">
        <v>8686</v>
      </c>
      <c r="J541" s="83" t="s">
        <v>351</v>
      </c>
      <c r="K541" s="83" t="s">
        <v>676</v>
      </c>
    </row>
    <row r="542" spans="1:11" ht="15">
      <c r="A542" s="83" t="s">
        <v>8687</v>
      </c>
      <c r="B542" s="83" t="s">
        <v>1166</v>
      </c>
      <c r="C542" s="83" t="s">
        <v>1167</v>
      </c>
      <c r="E542" s="83" t="s">
        <v>8688</v>
      </c>
      <c r="F542" s="83" t="s">
        <v>698</v>
      </c>
      <c r="G542" s="83" t="s">
        <v>670</v>
      </c>
      <c r="I542" s="83" t="s">
        <v>8689</v>
      </c>
      <c r="J542" s="83" t="s">
        <v>351</v>
      </c>
      <c r="K542" s="83" t="s">
        <v>676</v>
      </c>
    </row>
    <row r="543" spans="1:11" ht="15">
      <c r="A543" s="83" t="s">
        <v>8690</v>
      </c>
      <c r="B543" s="83" t="s">
        <v>1166</v>
      </c>
      <c r="C543" s="83" t="s">
        <v>1167</v>
      </c>
      <c r="E543" s="83" t="s">
        <v>8691</v>
      </c>
      <c r="F543" s="83" t="s">
        <v>698</v>
      </c>
      <c r="G543" s="83" t="s">
        <v>670</v>
      </c>
      <c r="I543" s="83" t="s">
        <v>8692</v>
      </c>
      <c r="J543" s="83" t="s">
        <v>351</v>
      </c>
      <c r="K543" s="83" t="s">
        <v>676</v>
      </c>
    </row>
    <row r="544" spans="1:11" ht="15">
      <c r="A544" s="83" t="s">
        <v>8693</v>
      </c>
      <c r="B544" s="83" t="s">
        <v>688</v>
      </c>
      <c r="C544" s="83" t="s">
        <v>650</v>
      </c>
      <c r="E544" s="83" t="s">
        <v>8694</v>
      </c>
      <c r="F544" s="83" t="s">
        <v>698</v>
      </c>
      <c r="G544" s="83" t="s">
        <v>670</v>
      </c>
      <c r="I544" s="83" t="s">
        <v>8695</v>
      </c>
      <c r="J544" s="83" t="s">
        <v>351</v>
      </c>
      <c r="K544" s="83" t="s">
        <v>676</v>
      </c>
    </row>
    <row r="545" spans="1:11" ht="15">
      <c r="A545" s="83" t="s">
        <v>8696</v>
      </c>
      <c r="B545" s="83" t="s">
        <v>688</v>
      </c>
      <c r="C545" s="83" t="s">
        <v>650</v>
      </c>
      <c r="E545" s="83" t="s">
        <v>8697</v>
      </c>
      <c r="F545" s="83" t="s">
        <v>382</v>
      </c>
      <c r="G545" s="83" t="s">
        <v>1046</v>
      </c>
      <c r="I545" s="83" t="s">
        <v>8698</v>
      </c>
      <c r="J545" s="83" t="s">
        <v>342</v>
      </c>
      <c r="K545" s="83" t="s">
        <v>654</v>
      </c>
    </row>
    <row r="546" spans="1:11" ht="15">
      <c r="A546" s="83" t="s">
        <v>8699</v>
      </c>
      <c r="B546" s="83" t="s">
        <v>688</v>
      </c>
      <c r="C546" s="83" t="s">
        <v>650</v>
      </c>
      <c r="E546" s="83" t="s">
        <v>8700</v>
      </c>
      <c r="F546" s="83" t="s">
        <v>382</v>
      </c>
      <c r="G546" s="83" t="s">
        <v>1046</v>
      </c>
      <c r="I546" s="83" t="s">
        <v>8701</v>
      </c>
      <c r="J546" s="83" t="s">
        <v>342</v>
      </c>
      <c r="K546" s="83" t="s">
        <v>654</v>
      </c>
    </row>
    <row r="547" spans="1:11" ht="15">
      <c r="A547" s="83" t="s">
        <v>8702</v>
      </c>
      <c r="B547" s="83" t="s">
        <v>1166</v>
      </c>
      <c r="C547" s="83" t="s">
        <v>1167</v>
      </c>
      <c r="E547" s="83" t="s">
        <v>8703</v>
      </c>
      <c r="F547" s="83" t="s">
        <v>382</v>
      </c>
      <c r="G547" s="83" t="s">
        <v>1046</v>
      </c>
      <c r="I547" s="83" t="s">
        <v>8704</v>
      </c>
      <c r="J547" s="83" t="s">
        <v>351</v>
      </c>
      <c r="K547" s="83" t="s">
        <v>676</v>
      </c>
    </row>
    <row r="548" spans="1:11" ht="15">
      <c r="A548" s="83" t="s">
        <v>8705</v>
      </c>
      <c r="B548" s="83" t="s">
        <v>1166</v>
      </c>
      <c r="C548" s="83" t="s">
        <v>1167</v>
      </c>
      <c r="E548" s="83" t="s">
        <v>8706</v>
      </c>
      <c r="F548" s="83" t="s">
        <v>777</v>
      </c>
      <c r="G548" s="83" t="s">
        <v>654</v>
      </c>
      <c r="I548" s="83" t="s">
        <v>8707</v>
      </c>
      <c r="J548" s="83" t="s">
        <v>777</v>
      </c>
      <c r="K548" s="83" t="s">
        <v>654</v>
      </c>
    </row>
    <row r="549" spans="1:11" ht="15">
      <c r="A549" s="83" t="s">
        <v>8708</v>
      </c>
      <c r="B549" s="83" t="s">
        <v>1166</v>
      </c>
      <c r="C549" s="83" t="s">
        <v>1167</v>
      </c>
      <c r="E549" s="83" t="s">
        <v>8709</v>
      </c>
      <c r="F549" s="83" t="s">
        <v>698</v>
      </c>
      <c r="G549" s="83" t="s">
        <v>670</v>
      </c>
      <c r="I549" s="83" t="s">
        <v>8710</v>
      </c>
      <c r="J549" s="83" t="s">
        <v>777</v>
      </c>
      <c r="K549" s="83" t="s">
        <v>654</v>
      </c>
    </row>
    <row r="550" spans="1:11" ht="15">
      <c r="A550" s="83" t="s">
        <v>8711</v>
      </c>
      <c r="B550" s="83" t="s">
        <v>1166</v>
      </c>
      <c r="C550" s="83" t="s">
        <v>1167</v>
      </c>
      <c r="E550" s="83" t="s">
        <v>8712</v>
      </c>
      <c r="F550" s="83" t="s">
        <v>691</v>
      </c>
      <c r="G550" s="83" t="s">
        <v>670</v>
      </c>
      <c r="I550" s="83" t="s">
        <v>8713</v>
      </c>
      <c r="J550" s="83" t="s">
        <v>777</v>
      </c>
      <c r="K550" s="83" t="s">
        <v>654</v>
      </c>
    </row>
    <row r="551" spans="1:11" ht="15">
      <c r="A551" s="83" t="s">
        <v>8714</v>
      </c>
      <c r="B551" s="83" t="s">
        <v>1166</v>
      </c>
      <c r="C551" s="83" t="s">
        <v>1167</v>
      </c>
      <c r="E551" s="83" t="s">
        <v>8715</v>
      </c>
      <c r="F551" s="83" t="s">
        <v>691</v>
      </c>
      <c r="G551" s="83" t="s">
        <v>670</v>
      </c>
      <c r="I551" s="83" t="s">
        <v>8716</v>
      </c>
      <c r="J551" s="83" t="s">
        <v>351</v>
      </c>
      <c r="K551" s="83" t="s">
        <v>676</v>
      </c>
    </row>
    <row r="552" spans="1:11" ht="15">
      <c r="A552" s="83" t="s">
        <v>8717</v>
      </c>
      <c r="B552" s="83" t="s">
        <v>688</v>
      </c>
      <c r="C552" s="83" t="s">
        <v>650</v>
      </c>
      <c r="E552" s="83" t="s">
        <v>8718</v>
      </c>
      <c r="F552" s="83" t="s">
        <v>691</v>
      </c>
      <c r="G552" s="83" t="s">
        <v>670</v>
      </c>
      <c r="I552" s="83" t="s">
        <v>8719</v>
      </c>
      <c r="J552" s="83" t="s">
        <v>777</v>
      </c>
      <c r="K552" s="83" t="s">
        <v>654</v>
      </c>
    </row>
    <row r="553" spans="1:11" ht="15">
      <c r="A553" s="83" t="s">
        <v>8720</v>
      </c>
      <c r="B553" s="83" t="s">
        <v>688</v>
      </c>
      <c r="C553" s="83" t="s">
        <v>650</v>
      </c>
      <c r="E553" s="83" t="s">
        <v>8721</v>
      </c>
      <c r="F553" s="83" t="s">
        <v>691</v>
      </c>
      <c r="G553" s="83" t="s">
        <v>670</v>
      </c>
      <c r="I553" s="83" t="s">
        <v>8722</v>
      </c>
      <c r="J553" s="83" t="s">
        <v>777</v>
      </c>
      <c r="K553" s="83" t="s">
        <v>654</v>
      </c>
    </row>
    <row r="554" spans="1:11" ht="15">
      <c r="A554" s="83" t="s">
        <v>8723</v>
      </c>
      <c r="B554" s="83" t="s">
        <v>688</v>
      </c>
      <c r="C554" s="83" t="s">
        <v>650</v>
      </c>
      <c r="E554" s="83" t="s">
        <v>8724</v>
      </c>
      <c r="F554" s="83" t="s">
        <v>691</v>
      </c>
      <c r="G554" s="83" t="s">
        <v>670</v>
      </c>
      <c r="I554" s="83" t="s">
        <v>8725</v>
      </c>
      <c r="J554" s="83" t="s">
        <v>777</v>
      </c>
      <c r="K554" s="83" t="s">
        <v>654</v>
      </c>
    </row>
    <row r="555" spans="1:11" ht="15">
      <c r="A555" s="83" t="s">
        <v>8726</v>
      </c>
      <c r="B555" s="83" t="s">
        <v>688</v>
      </c>
      <c r="C555" s="83" t="s">
        <v>650</v>
      </c>
      <c r="E555" s="83" t="s">
        <v>8727</v>
      </c>
      <c r="F555" s="83" t="s">
        <v>691</v>
      </c>
      <c r="G555" s="83" t="s">
        <v>670</v>
      </c>
      <c r="I555" s="83" t="s">
        <v>8728</v>
      </c>
      <c r="J555" s="83" t="s">
        <v>777</v>
      </c>
      <c r="K555" s="83" t="s">
        <v>654</v>
      </c>
    </row>
    <row r="556" spans="1:11" ht="15">
      <c r="A556" s="83" t="s">
        <v>8729</v>
      </c>
      <c r="B556" s="83" t="s">
        <v>1166</v>
      </c>
      <c r="C556" s="83" t="s">
        <v>1167</v>
      </c>
      <c r="E556" s="83" t="s">
        <v>8730</v>
      </c>
      <c r="F556" s="83" t="s">
        <v>691</v>
      </c>
      <c r="G556" s="83" t="s">
        <v>670</v>
      </c>
      <c r="I556" s="83" t="s">
        <v>8731</v>
      </c>
      <c r="J556" s="83" t="s">
        <v>777</v>
      </c>
      <c r="K556" s="83" t="s">
        <v>654</v>
      </c>
    </row>
    <row r="557" spans="1:11" ht="15">
      <c r="A557" s="83" t="s">
        <v>8732</v>
      </c>
      <c r="B557" s="83" t="s">
        <v>1166</v>
      </c>
      <c r="C557" s="83" t="s">
        <v>1167</v>
      </c>
      <c r="E557" s="83" t="s">
        <v>8733</v>
      </c>
      <c r="F557" s="83" t="s">
        <v>1721</v>
      </c>
      <c r="G557" s="83" t="s">
        <v>654</v>
      </c>
      <c r="I557" s="83" t="s">
        <v>8734</v>
      </c>
      <c r="J557" s="83" t="s">
        <v>777</v>
      </c>
      <c r="K557" s="83" t="s">
        <v>654</v>
      </c>
    </row>
    <row r="558" spans="1:11" ht="15">
      <c r="A558" s="83" t="s">
        <v>8735</v>
      </c>
      <c r="B558" s="83" t="s">
        <v>1166</v>
      </c>
      <c r="C558" s="83" t="s">
        <v>1167</v>
      </c>
      <c r="E558" s="83" t="s">
        <v>8736</v>
      </c>
      <c r="F558" s="83" t="s">
        <v>3377</v>
      </c>
      <c r="G558" s="83" t="s">
        <v>654</v>
      </c>
      <c r="I558" s="83" t="s">
        <v>8737</v>
      </c>
      <c r="J558" s="83" t="s">
        <v>777</v>
      </c>
      <c r="K558" s="83" t="s">
        <v>654</v>
      </c>
    </row>
    <row r="559" spans="1:11" ht="15">
      <c r="A559" s="83" t="s">
        <v>8738</v>
      </c>
      <c r="B559" s="83" t="s">
        <v>1166</v>
      </c>
      <c r="C559" s="83" t="s">
        <v>1167</v>
      </c>
      <c r="E559" s="83" t="s">
        <v>8739</v>
      </c>
      <c r="F559" s="83" t="s">
        <v>3377</v>
      </c>
      <c r="G559" s="83" t="s">
        <v>654</v>
      </c>
      <c r="I559" s="83" t="s">
        <v>8740</v>
      </c>
      <c r="J559" s="83" t="s">
        <v>777</v>
      </c>
      <c r="K559" s="83" t="s">
        <v>654</v>
      </c>
    </row>
    <row r="560" spans="1:11" ht="15">
      <c r="A560" s="83" t="s">
        <v>8741</v>
      </c>
      <c r="B560" s="83" t="s">
        <v>1166</v>
      </c>
      <c r="C560" s="83" t="s">
        <v>1167</v>
      </c>
      <c r="E560" s="83" t="s">
        <v>8742</v>
      </c>
      <c r="F560" s="83" t="s">
        <v>3377</v>
      </c>
      <c r="G560" s="83" t="s">
        <v>654</v>
      </c>
      <c r="I560" s="83" t="s">
        <v>8743</v>
      </c>
      <c r="J560" s="83" t="s">
        <v>777</v>
      </c>
      <c r="K560" s="83" t="s">
        <v>654</v>
      </c>
    </row>
    <row r="561" spans="1:11" ht="15">
      <c r="A561" s="83" t="s">
        <v>8744</v>
      </c>
      <c r="B561" s="83" t="s">
        <v>1166</v>
      </c>
      <c r="C561" s="83" t="s">
        <v>1167</v>
      </c>
      <c r="E561" s="83" t="s">
        <v>8745</v>
      </c>
      <c r="F561" s="83" t="s">
        <v>3377</v>
      </c>
      <c r="G561" s="83" t="s">
        <v>654</v>
      </c>
      <c r="I561" s="83" t="s">
        <v>8746</v>
      </c>
      <c r="J561" s="83" t="s">
        <v>777</v>
      </c>
      <c r="K561" s="83" t="s">
        <v>654</v>
      </c>
    </row>
    <row r="562" spans="1:11" ht="15">
      <c r="A562" s="83" t="s">
        <v>8747</v>
      </c>
      <c r="B562" s="83" t="s">
        <v>1166</v>
      </c>
      <c r="C562" s="83" t="s">
        <v>1167</v>
      </c>
      <c r="E562" s="83" t="s">
        <v>8748</v>
      </c>
      <c r="F562" s="83" t="s">
        <v>3377</v>
      </c>
      <c r="G562" s="83" t="s">
        <v>654</v>
      </c>
      <c r="I562" s="83" t="s">
        <v>8749</v>
      </c>
      <c r="J562" s="83" t="s">
        <v>777</v>
      </c>
      <c r="K562" s="83" t="s">
        <v>654</v>
      </c>
    </row>
    <row r="563" spans="1:11" ht="15">
      <c r="A563" s="83" t="s">
        <v>8750</v>
      </c>
      <c r="B563" s="83" t="s">
        <v>1127</v>
      </c>
      <c r="C563" s="83" t="s">
        <v>650</v>
      </c>
      <c r="E563" s="83" t="s">
        <v>8751</v>
      </c>
      <c r="F563" s="83" t="s">
        <v>3377</v>
      </c>
      <c r="G563" s="83" t="s">
        <v>654</v>
      </c>
      <c r="I563" s="83" t="s">
        <v>8752</v>
      </c>
      <c r="J563" s="83" t="s">
        <v>777</v>
      </c>
      <c r="K563" s="83" t="s">
        <v>654</v>
      </c>
    </row>
    <row r="564" spans="1:11" ht="15">
      <c r="A564" s="83" t="s">
        <v>8753</v>
      </c>
      <c r="B564" s="83" t="s">
        <v>688</v>
      </c>
      <c r="C564" s="83" t="s">
        <v>650</v>
      </c>
      <c r="E564" s="83" t="s">
        <v>8754</v>
      </c>
      <c r="F564" s="83" t="s">
        <v>3377</v>
      </c>
      <c r="G564" s="83" t="s">
        <v>654</v>
      </c>
      <c r="I564" s="83" t="s">
        <v>8755</v>
      </c>
      <c r="J564" s="83" t="s">
        <v>351</v>
      </c>
      <c r="K564" s="83" t="s">
        <v>676</v>
      </c>
    </row>
    <row r="565" spans="1:11" ht="15">
      <c r="A565" s="83" t="s">
        <v>8756</v>
      </c>
      <c r="B565" s="83" t="s">
        <v>1127</v>
      </c>
      <c r="C565" s="83" t="s">
        <v>650</v>
      </c>
      <c r="E565" s="83" t="s">
        <v>8757</v>
      </c>
      <c r="F565" s="83" t="s">
        <v>777</v>
      </c>
      <c r="G565" s="83" t="s">
        <v>654</v>
      </c>
      <c r="I565" s="83" t="s">
        <v>8758</v>
      </c>
      <c r="J565" s="83" t="s">
        <v>351</v>
      </c>
      <c r="K565" s="83" t="s">
        <v>676</v>
      </c>
    </row>
    <row r="566" spans="1:11" ht="15">
      <c r="A566" s="83" t="s">
        <v>8759</v>
      </c>
      <c r="B566" s="83" t="s">
        <v>688</v>
      </c>
      <c r="C566" s="83" t="s">
        <v>650</v>
      </c>
      <c r="E566" s="83" t="s">
        <v>8760</v>
      </c>
      <c r="F566" s="83" t="s">
        <v>777</v>
      </c>
      <c r="G566" s="83" t="s">
        <v>654</v>
      </c>
      <c r="I566" s="83" t="s">
        <v>8761</v>
      </c>
      <c r="J566" s="83" t="s">
        <v>351</v>
      </c>
      <c r="K566" s="83" t="s">
        <v>676</v>
      </c>
    </row>
    <row r="567" spans="1:11" ht="15">
      <c r="A567" s="83" t="s">
        <v>8762</v>
      </c>
      <c r="B567" s="83" t="s">
        <v>688</v>
      </c>
      <c r="C567" s="83" t="s">
        <v>650</v>
      </c>
      <c r="E567" s="83" t="s">
        <v>8763</v>
      </c>
      <c r="F567" s="83" t="s">
        <v>777</v>
      </c>
      <c r="G567" s="83" t="s">
        <v>654</v>
      </c>
      <c r="I567" s="83" t="s">
        <v>8764</v>
      </c>
      <c r="J567" s="83" t="s">
        <v>351</v>
      </c>
      <c r="K567" s="83" t="s">
        <v>676</v>
      </c>
    </row>
    <row r="568" spans="1:11" ht="15">
      <c r="A568" s="83" t="s">
        <v>8765</v>
      </c>
      <c r="B568" s="83" t="s">
        <v>688</v>
      </c>
      <c r="C568" s="83" t="s">
        <v>650</v>
      </c>
      <c r="E568" s="83" t="s">
        <v>8766</v>
      </c>
      <c r="F568" s="83" t="s">
        <v>777</v>
      </c>
      <c r="G568" s="83" t="s">
        <v>654</v>
      </c>
      <c r="I568" s="83" t="s">
        <v>8767</v>
      </c>
      <c r="J568" s="83" t="s">
        <v>351</v>
      </c>
      <c r="K568" s="83" t="s">
        <v>676</v>
      </c>
    </row>
    <row r="569" spans="1:11" ht="15">
      <c r="A569" s="83" t="s">
        <v>8768</v>
      </c>
      <c r="B569" s="83" t="s">
        <v>688</v>
      </c>
      <c r="C569" s="83" t="s">
        <v>650</v>
      </c>
      <c r="E569" s="83" t="s">
        <v>8769</v>
      </c>
      <c r="F569" s="83" t="s">
        <v>777</v>
      </c>
      <c r="G569" s="83" t="s">
        <v>654</v>
      </c>
      <c r="I569" s="83" t="s">
        <v>8770</v>
      </c>
      <c r="J569" s="83" t="s">
        <v>351</v>
      </c>
      <c r="K569" s="83" t="s">
        <v>676</v>
      </c>
    </row>
    <row r="570" spans="1:11" ht="15">
      <c r="A570" s="83" t="s">
        <v>8771</v>
      </c>
      <c r="B570" s="83" t="s">
        <v>688</v>
      </c>
      <c r="C570" s="83" t="s">
        <v>650</v>
      </c>
      <c r="E570" s="83" t="s">
        <v>8772</v>
      </c>
      <c r="F570" s="83" t="s">
        <v>777</v>
      </c>
      <c r="G570" s="83" t="s">
        <v>654</v>
      </c>
      <c r="I570" s="83" t="s">
        <v>8773</v>
      </c>
      <c r="J570" s="83" t="s">
        <v>351</v>
      </c>
      <c r="K570" s="83" t="s">
        <v>676</v>
      </c>
    </row>
    <row r="571" spans="1:11" ht="15">
      <c r="A571" s="83" t="s">
        <v>8774</v>
      </c>
      <c r="B571" s="83" t="s">
        <v>688</v>
      </c>
      <c r="C571" s="83" t="s">
        <v>650</v>
      </c>
      <c r="E571" s="83" t="s">
        <v>8775</v>
      </c>
      <c r="F571" s="83" t="s">
        <v>3377</v>
      </c>
      <c r="G571" s="83" t="s">
        <v>654</v>
      </c>
      <c r="I571" s="83" t="s">
        <v>8776</v>
      </c>
      <c r="J571" s="83" t="s">
        <v>777</v>
      </c>
      <c r="K571" s="83" t="s">
        <v>654</v>
      </c>
    </row>
    <row r="572" spans="1:11" ht="15">
      <c r="A572" s="83" t="s">
        <v>8777</v>
      </c>
      <c r="B572" s="83" t="s">
        <v>1127</v>
      </c>
      <c r="C572" s="83" t="s">
        <v>650</v>
      </c>
      <c r="E572" s="83" t="s">
        <v>8778</v>
      </c>
      <c r="F572" s="83" t="s">
        <v>3377</v>
      </c>
      <c r="G572" s="83" t="s">
        <v>654</v>
      </c>
      <c r="I572" s="83" t="s">
        <v>8779</v>
      </c>
      <c r="J572" s="83" t="s">
        <v>777</v>
      </c>
      <c r="K572" s="83" t="s">
        <v>654</v>
      </c>
    </row>
    <row r="573" spans="1:11" ht="15">
      <c r="A573" s="83" t="s">
        <v>8780</v>
      </c>
      <c r="B573" s="83" t="s">
        <v>1127</v>
      </c>
      <c r="C573" s="83" t="s">
        <v>650</v>
      </c>
      <c r="E573" s="83" t="s">
        <v>8781</v>
      </c>
      <c r="F573" s="83" t="s">
        <v>3377</v>
      </c>
      <c r="G573" s="83" t="s">
        <v>654</v>
      </c>
      <c r="I573" s="83" t="s">
        <v>8782</v>
      </c>
      <c r="J573" s="83" t="s">
        <v>342</v>
      </c>
      <c r="K573" s="83" t="s">
        <v>654</v>
      </c>
    </row>
    <row r="574" spans="1:11" ht="15">
      <c r="A574" s="83" t="s">
        <v>8783</v>
      </c>
      <c r="B574" s="83" t="s">
        <v>1127</v>
      </c>
      <c r="C574" s="83" t="s">
        <v>650</v>
      </c>
      <c r="E574" s="83" t="s">
        <v>8784</v>
      </c>
      <c r="F574" s="83" t="s">
        <v>3377</v>
      </c>
      <c r="G574" s="83" t="s">
        <v>654</v>
      </c>
      <c r="I574" s="83" t="s">
        <v>8785</v>
      </c>
      <c r="J574" s="83" t="s">
        <v>351</v>
      </c>
      <c r="K574" s="83" t="s">
        <v>676</v>
      </c>
    </row>
    <row r="575" spans="1:11" ht="15">
      <c r="A575" s="83" t="s">
        <v>8786</v>
      </c>
      <c r="B575" s="83" t="s">
        <v>1127</v>
      </c>
      <c r="C575" s="83" t="s">
        <v>650</v>
      </c>
      <c r="E575" s="83" t="s">
        <v>8787</v>
      </c>
      <c r="F575" s="83" t="s">
        <v>3377</v>
      </c>
      <c r="G575" s="83" t="s">
        <v>654</v>
      </c>
      <c r="I575" s="83" t="s">
        <v>8788</v>
      </c>
      <c r="J575" s="83" t="s">
        <v>351</v>
      </c>
      <c r="K575" s="83" t="s">
        <v>676</v>
      </c>
    </row>
    <row r="576" spans="1:11" ht="15">
      <c r="A576" s="83" t="s">
        <v>8789</v>
      </c>
      <c r="B576" s="83" t="s">
        <v>1127</v>
      </c>
      <c r="C576" s="83" t="s">
        <v>650</v>
      </c>
      <c r="E576" s="83" t="s">
        <v>8790</v>
      </c>
      <c r="F576" s="83" t="s">
        <v>3377</v>
      </c>
      <c r="G576" s="83" t="s">
        <v>654</v>
      </c>
      <c r="I576" s="83" t="s">
        <v>8791</v>
      </c>
      <c r="J576" s="83" t="s">
        <v>351</v>
      </c>
      <c r="K576" s="83" t="s">
        <v>676</v>
      </c>
    </row>
    <row r="577" spans="1:11" ht="15">
      <c r="A577" s="83" t="s">
        <v>8792</v>
      </c>
      <c r="B577" s="83" t="s">
        <v>1127</v>
      </c>
      <c r="C577" s="83" t="s">
        <v>650</v>
      </c>
      <c r="E577" s="83" t="s">
        <v>8793</v>
      </c>
      <c r="F577" s="83" t="s">
        <v>777</v>
      </c>
      <c r="G577" s="83" t="s">
        <v>654</v>
      </c>
      <c r="I577" s="83" t="s">
        <v>8794</v>
      </c>
      <c r="J577" s="83" t="s">
        <v>351</v>
      </c>
      <c r="K577" s="83" t="s">
        <v>676</v>
      </c>
    </row>
    <row r="578" spans="1:11" ht="15">
      <c r="A578" s="83" t="s">
        <v>8795</v>
      </c>
      <c r="B578" s="83" t="s">
        <v>688</v>
      </c>
      <c r="C578" s="83" t="s">
        <v>650</v>
      </c>
      <c r="E578" s="83" t="s">
        <v>8796</v>
      </c>
      <c r="F578" s="83" t="s">
        <v>1721</v>
      </c>
      <c r="G578" s="83" t="s">
        <v>654</v>
      </c>
      <c r="I578" s="83" t="s">
        <v>8797</v>
      </c>
      <c r="J578" s="83" t="s">
        <v>351</v>
      </c>
      <c r="K578" s="83" t="s">
        <v>676</v>
      </c>
    </row>
    <row r="579" spans="1:11" ht="15">
      <c r="A579" s="83" t="s">
        <v>8798</v>
      </c>
      <c r="B579" s="83" t="s">
        <v>1127</v>
      </c>
      <c r="C579" s="83" t="s">
        <v>650</v>
      </c>
      <c r="E579" s="83" t="s">
        <v>8799</v>
      </c>
      <c r="F579" s="83" t="s">
        <v>1721</v>
      </c>
      <c r="G579" s="83" t="s">
        <v>654</v>
      </c>
      <c r="I579" s="83" t="s">
        <v>8800</v>
      </c>
      <c r="J579" s="83" t="s">
        <v>351</v>
      </c>
      <c r="K579" s="83" t="s">
        <v>676</v>
      </c>
    </row>
    <row r="580" spans="1:11" ht="15">
      <c r="A580" s="83" t="s">
        <v>8801</v>
      </c>
      <c r="B580" s="83" t="s">
        <v>1127</v>
      </c>
      <c r="C580" s="83" t="s">
        <v>650</v>
      </c>
      <c r="E580" s="83" t="s">
        <v>8802</v>
      </c>
      <c r="F580" s="83" t="s">
        <v>1721</v>
      </c>
      <c r="G580" s="83" t="s">
        <v>654</v>
      </c>
      <c r="I580" s="83" t="s">
        <v>8803</v>
      </c>
      <c r="J580" s="83" t="s">
        <v>777</v>
      </c>
      <c r="K580" s="83" t="s">
        <v>654</v>
      </c>
    </row>
    <row r="581" spans="1:11" ht="15">
      <c r="A581" s="83" t="s">
        <v>8804</v>
      </c>
      <c r="B581" s="83" t="s">
        <v>1127</v>
      </c>
      <c r="C581" s="83" t="s">
        <v>650</v>
      </c>
      <c r="E581" s="83" t="s">
        <v>8805</v>
      </c>
      <c r="F581" s="83" t="s">
        <v>1721</v>
      </c>
      <c r="G581" s="83" t="s">
        <v>654</v>
      </c>
      <c r="I581" s="83" t="s">
        <v>8806</v>
      </c>
      <c r="J581" s="83" t="s">
        <v>777</v>
      </c>
      <c r="K581" s="83" t="s">
        <v>654</v>
      </c>
    </row>
    <row r="582" spans="1:11" ht="15">
      <c r="A582" s="83" t="s">
        <v>8807</v>
      </c>
      <c r="B582" s="83" t="s">
        <v>1127</v>
      </c>
      <c r="C582" s="83" t="s">
        <v>650</v>
      </c>
      <c r="E582" s="83" t="s">
        <v>8808</v>
      </c>
      <c r="F582" s="83" t="s">
        <v>1721</v>
      </c>
      <c r="G582" s="83" t="s">
        <v>654</v>
      </c>
      <c r="I582" s="83" t="s">
        <v>8809</v>
      </c>
      <c r="J582" s="83" t="s">
        <v>777</v>
      </c>
      <c r="K582" s="83" t="s">
        <v>654</v>
      </c>
    </row>
    <row r="583" spans="1:11" ht="15">
      <c r="A583" s="83" t="s">
        <v>8810</v>
      </c>
      <c r="B583" s="83" t="s">
        <v>1127</v>
      </c>
      <c r="C583" s="83" t="s">
        <v>650</v>
      </c>
      <c r="E583" s="83" t="s">
        <v>8811</v>
      </c>
      <c r="F583" s="83" t="s">
        <v>777</v>
      </c>
      <c r="G583" s="83" t="s">
        <v>654</v>
      </c>
      <c r="I583" s="83" t="s">
        <v>8812</v>
      </c>
      <c r="J583" s="83" t="s">
        <v>351</v>
      </c>
      <c r="K583" s="83" t="s">
        <v>676</v>
      </c>
    </row>
    <row r="584" spans="1:11" ht="15">
      <c r="A584" s="83" t="s">
        <v>8813</v>
      </c>
      <c r="B584" s="83" t="s">
        <v>1127</v>
      </c>
      <c r="C584" s="83" t="s">
        <v>650</v>
      </c>
      <c r="E584" s="83" t="s">
        <v>8814</v>
      </c>
      <c r="F584" s="83" t="s">
        <v>777</v>
      </c>
      <c r="G584" s="83" t="s">
        <v>654</v>
      </c>
      <c r="I584" s="83" t="s">
        <v>8815</v>
      </c>
      <c r="J584" s="83" t="s">
        <v>351</v>
      </c>
      <c r="K584" s="83" t="s">
        <v>676</v>
      </c>
    </row>
    <row r="585" spans="1:11" ht="15">
      <c r="A585" s="83" t="s">
        <v>8816</v>
      </c>
      <c r="B585" s="83" t="s">
        <v>1127</v>
      </c>
      <c r="C585" s="83" t="s">
        <v>650</v>
      </c>
      <c r="E585" s="83" t="s">
        <v>8817</v>
      </c>
      <c r="F585" s="83" t="s">
        <v>777</v>
      </c>
      <c r="G585" s="83" t="s">
        <v>654</v>
      </c>
      <c r="I585" s="83" t="s">
        <v>8818</v>
      </c>
      <c r="J585" s="83" t="s">
        <v>351</v>
      </c>
      <c r="K585" s="83" t="s">
        <v>676</v>
      </c>
    </row>
    <row r="586" spans="1:11" ht="15">
      <c r="A586" s="83" t="s">
        <v>8819</v>
      </c>
      <c r="B586" s="83" t="s">
        <v>688</v>
      </c>
      <c r="C586" s="83" t="s">
        <v>650</v>
      </c>
      <c r="E586" s="83" t="s">
        <v>8820</v>
      </c>
      <c r="F586" s="83" t="s">
        <v>777</v>
      </c>
      <c r="G586" s="83" t="s">
        <v>654</v>
      </c>
      <c r="I586" s="83" t="s">
        <v>8821</v>
      </c>
      <c r="J586" s="83" t="s">
        <v>351</v>
      </c>
      <c r="K586" s="83" t="s">
        <v>676</v>
      </c>
    </row>
    <row r="587" spans="1:11" ht="15">
      <c r="A587" s="83" t="s">
        <v>8822</v>
      </c>
      <c r="B587" s="83" t="s">
        <v>688</v>
      </c>
      <c r="C587" s="83" t="s">
        <v>650</v>
      </c>
      <c r="E587" s="83" t="s">
        <v>8823</v>
      </c>
      <c r="F587" s="83" t="s">
        <v>777</v>
      </c>
      <c r="G587" s="83" t="s">
        <v>654</v>
      </c>
      <c r="I587" s="83" t="s">
        <v>8824</v>
      </c>
      <c r="J587" s="83" t="s">
        <v>342</v>
      </c>
      <c r="K587" s="83" t="s">
        <v>654</v>
      </c>
    </row>
    <row r="588" spans="1:11" ht="15">
      <c r="A588" s="83" t="s">
        <v>8825</v>
      </c>
      <c r="B588" s="83" t="s">
        <v>1015</v>
      </c>
      <c r="C588" s="83" t="s">
        <v>650</v>
      </c>
      <c r="E588" s="83" t="s">
        <v>8826</v>
      </c>
      <c r="F588" s="83" t="s">
        <v>777</v>
      </c>
      <c r="G588" s="83" t="s">
        <v>654</v>
      </c>
      <c r="I588" s="83" t="s">
        <v>8827</v>
      </c>
      <c r="J588" s="83" t="s">
        <v>777</v>
      </c>
      <c r="K588" s="83" t="s">
        <v>654</v>
      </c>
    </row>
    <row r="589" spans="1:11" ht="15">
      <c r="A589" s="83" t="s">
        <v>8828</v>
      </c>
      <c r="B589" s="83" t="s">
        <v>1015</v>
      </c>
      <c r="C589" s="83" t="s">
        <v>650</v>
      </c>
      <c r="E589" s="83" t="s">
        <v>8829</v>
      </c>
      <c r="F589" s="83" t="s">
        <v>777</v>
      </c>
      <c r="G589" s="83" t="s">
        <v>654</v>
      </c>
      <c r="I589" s="83" t="s">
        <v>8830</v>
      </c>
      <c r="J589" s="83" t="s">
        <v>777</v>
      </c>
      <c r="K589" s="83" t="s">
        <v>654</v>
      </c>
    </row>
    <row r="590" spans="1:11" ht="15">
      <c r="A590" s="83" t="s">
        <v>8831</v>
      </c>
      <c r="B590" s="83" t="s">
        <v>1015</v>
      </c>
      <c r="C590" s="83" t="s">
        <v>650</v>
      </c>
      <c r="E590" s="83" t="s">
        <v>8832</v>
      </c>
      <c r="F590" s="83" t="s">
        <v>3377</v>
      </c>
      <c r="G590" s="83" t="s">
        <v>654</v>
      </c>
      <c r="I590" s="83" t="s">
        <v>8833</v>
      </c>
      <c r="J590" s="83" t="s">
        <v>777</v>
      </c>
      <c r="K590" s="83" t="s">
        <v>654</v>
      </c>
    </row>
    <row r="591" spans="1:11" ht="15">
      <c r="A591" s="83" t="s">
        <v>8834</v>
      </c>
      <c r="B591" s="83" t="s">
        <v>1015</v>
      </c>
      <c r="C591" s="83" t="s">
        <v>650</v>
      </c>
      <c r="E591" s="83" t="s">
        <v>8835</v>
      </c>
      <c r="F591" s="83" t="s">
        <v>698</v>
      </c>
      <c r="G591" s="83" t="s">
        <v>670</v>
      </c>
      <c r="I591" s="83" t="s">
        <v>8836</v>
      </c>
      <c r="J591" s="83" t="s">
        <v>777</v>
      </c>
      <c r="K591" s="83" t="s">
        <v>654</v>
      </c>
    </row>
    <row r="592" spans="1:11" ht="15">
      <c r="A592" s="83" t="s">
        <v>8837</v>
      </c>
      <c r="B592" s="83" t="s">
        <v>1015</v>
      </c>
      <c r="C592" s="83" t="s">
        <v>650</v>
      </c>
      <c r="E592" s="83" t="s">
        <v>8838</v>
      </c>
      <c r="F592" s="83" t="s">
        <v>698</v>
      </c>
      <c r="G592" s="83" t="s">
        <v>670</v>
      </c>
      <c r="I592" s="83" t="s">
        <v>8839</v>
      </c>
      <c r="J592" s="83" t="s">
        <v>777</v>
      </c>
      <c r="K592" s="83" t="s">
        <v>654</v>
      </c>
    </row>
    <row r="593" spans="1:11" ht="15">
      <c r="A593" s="83" t="s">
        <v>8840</v>
      </c>
      <c r="B593" s="83" t="s">
        <v>1015</v>
      </c>
      <c r="C593" s="83" t="s">
        <v>650</v>
      </c>
      <c r="E593" s="83" t="s">
        <v>8841</v>
      </c>
      <c r="F593" s="83" t="s">
        <v>698</v>
      </c>
      <c r="G593" s="83" t="s">
        <v>670</v>
      </c>
      <c r="I593" s="83" t="s">
        <v>8842</v>
      </c>
      <c r="J593" s="83" t="s">
        <v>777</v>
      </c>
      <c r="K593" s="83" t="s">
        <v>654</v>
      </c>
    </row>
    <row r="594" spans="1:11" ht="15">
      <c r="A594" s="83" t="s">
        <v>8843</v>
      </c>
      <c r="B594" s="83" t="s">
        <v>1015</v>
      </c>
      <c r="C594" s="83" t="s">
        <v>650</v>
      </c>
      <c r="E594" s="83" t="s">
        <v>8844</v>
      </c>
      <c r="F594" s="83" t="s">
        <v>698</v>
      </c>
      <c r="G594" s="83" t="s">
        <v>670</v>
      </c>
      <c r="I594" s="83" t="s">
        <v>8845</v>
      </c>
      <c r="J594" s="83" t="s">
        <v>777</v>
      </c>
      <c r="K594" s="83" t="s">
        <v>654</v>
      </c>
    </row>
    <row r="595" spans="1:11" ht="15">
      <c r="A595" s="83" t="s">
        <v>8846</v>
      </c>
      <c r="B595" s="83" t="s">
        <v>1015</v>
      </c>
      <c r="C595" s="83" t="s">
        <v>650</v>
      </c>
      <c r="E595" s="83" t="s">
        <v>8847</v>
      </c>
      <c r="F595" s="83" t="s">
        <v>698</v>
      </c>
      <c r="G595" s="83" t="s">
        <v>670</v>
      </c>
      <c r="I595" s="83" t="s">
        <v>8848</v>
      </c>
      <c r="J595" s="83" t="s">
        <v>777</v>
      </c>
      <c r="K595" s="83" t="s">
        <v>654</v>
      </c>
    </row>
    <row r="596" spans="1:11" ht="15">
      <c r="A596" s="83" t="s">
        <v>8849</v>
      </c>
      <c r="B596" s="83" t="s">
        <v>1015</v>
      </c>
      <c r="C596" s="83" t="s">
        <v>650</v>
      </c>
      <c r="E596" s="83" t="s">
        <v>8850</v>
      </c>
      <c r="F596" s="83" t="s">
        <v>698</v>
      </c>
      <c r="G596" s="83" t="s">
        <v>670</v>
      </c>
      <c r="I596" s="83" t="s">
        <v>8851</v>
      </c>
      <c r="J596" s="83" t="s">
        <v>777</v>
      </c>
      <c r="K596" s="83" t="s">
        <v>654</v>
      </c>
    </row>
    <row r="597" spans="1:11" ht="15">
      <c r="A597" s="83" t="s">
        <v>8852</v>
      </c>
      <c r="B597" s="83" t="s">
        <v>1015</v>
      </c>
      <c r="C597" s="83" t="s">
        <v>650</v>
      </c>
      <c r="E597" s="83" t="s">
        <v>8853</v>
      </c>
      <c r="F597" s="83" t="s">
        <v>691</v>
      </c>
      <c r="G597" s="83" t="s">
        <v>670</v>
      </c>
      <c r="I597" s="83" t="s">
        <v>8854</v>
      </c>
      <c r="J597" s="83" t="s">
        <v>342</v>
      </c>
      <c r="K597" s="83" t="s">
        <v>654</v>
      </c>
    </row>
    <row r="598" spans="1:11" ht="15">
      <c r="A598" s="83" t="s">
        <v>8855</v>
      </c>
      <c r="B598" s="83" t="s">
        <v>1015</v>
      </c>
      <c r="C598" s="83" t="s">
        <v>650</v>
      </c>
      <c r="E598" s="83" t="s">
        <v>8856</v>
      </c>
      <c r="F598" s="83" t="s">
        <v>777</v>
      </c>
      <c r="G598" s="83" t="s">
        <v>654</v>
      </c>
      <c r="I598" s="83" t="s">
        <v>8857</v>
      </c>
      <c r="J598" s="83" t="s">
        <v>362</v>
      </c>
      <c r="K598" s="83" t="s">
        <v>681</v>
      </c>
    </row>
    <row r="599" spans="1:11" ht="15">
      <c r="A599" s="83" t="s">
        <v>8858</v>
      </c>
      <c r="B599" s="83" t="s">
        <v>1015</v>
      </c>
      <c r="C599" s="83" t="s">
        <v>650</v>
      </c>
      <c r="E599" s="83" t="s">
        <v>8859</v>
      </c>
      <c r="F599" s="83" t="s">
        <v>3377</v>
      </c>
      <c r="G599" s="83" t="s">
        <v>654</v>
      </c>
      <c r="I599" s="83" t="s">
        <v>8860</v>
      </c>
      <c r="J599" s="83" t="s">
        <v>382</v>
      </c>
      <c r="K599" s="83" t="s">
        <v>1046</v>
      </c>
    </row>
    <row r="600" spans="1:11" ht="15">
      <c r="A600" s="83" t="s">
        <v>8861</v>
      </c>
      <c r="B600" s="83" t="s">
        <v>1015</v>
      </c>
      <c r="C600" s="83" t="s">
        <v>650</v>
      </c>
      <c r="E600" s="83" t="s">
        <v>8862</v>
      </c>
      <c r="F600" s="83" t="s">
        <v>698</v>
      </c>
      <c r="G600" s="83" t="s">
        <v>670</v>
      </c>
      <c r="I600" s="83" t="s">
        <v>8863</v>
      </c>
      <c r="J600" s="83" t="s">
        <v>1166</v>
      </c>
      <c r="K600" s="83" t="s">
        <v>1167</v>
      </c>
    </row>
    <row r="601" spans="1:11" ht="15">
      <c r="A601" s="83" t="s">
        <v>8864</v>
      </c>
      <c r="B601" s="83" t="s">
        <v>1015</v>
      </c>
      <c r="C601" s="83" t="s">
        <v>650</v>
      </c>
      <c r="E601" s="83" t="s">
        <v>8865</v>
      </c>
      <c r="F601" s="83" t="s">
        <v>777</v>
      </c>
      <c r="G601" s="83" t="s">
        <v>654</v>
      </c>
      <c r="I601" s="83" t="s">
        <v>8866</v>
      </c>
      <c r="J601" s="83" t="s">
        <v>2244</v>
      </c>
      <c r="K601" s="83" t="s">
        <v>1167</v>
      </c>
    </row>
    <row r="602" spans="1:11" ht="15">
      <c r="A602" s="83" t="s">
        <v>8867</v>
      </c>
      <c r="B602" s="83" t="s">
        <v>1015</v>
      </c>
      <c r="C602" s="83" t="s">
        <v>650</v>
      </c>
      <c r="E602" s="83" t="s">
        <v>8868</v>
      </c>
      <c r="F602" s="83" t="s">
        <v>777</v>
      </c>
      <c r="G602" s="83" t="s">
        <v>654</v>
      </c>
      <c r="I602" s="83" t="s">
        <v>8869</v>
      </c>
      <c r="J602" s="83" t="s">
        <v>370</v>
      </c>
      <c r="K602" s="83" t="s">
        <v>658</v>
      </c>
    </row>
    <row r="603" spans="1:11" ht="15">
      <c r="A603" s="83" t="s">
        <v>8870</v>
      </c>
      <c r="B603" s="83" t="s">
        <v>1015</v>
      </c>
      <c r="C603" s="83" t="s">
        <v>650</v>
      </c>
      <c r="E603" s="83" t="s">
        <v>8871</v>
      </c>
      <c r="F603" s="83" t="s">
        <v>691</v>
      </c>
      <c r="G603" s="83" t="s">
        <v>670</v>
      </c>
      <c r="I603" s="83" t="s">
        <v>8872</v>
      </c>
      <c r="J603" s="83" t="s">
        <v>370</v>
      </c>
      <c r="K603" s="83" t="s">
        <v>658</v>
      </c>
    </row>
    <row r="604" spans="1:11" ht="15">
      <c r="A604" s="83" t="s">
        <v>8873</v>
      </c>
      <c r="B604" s="83" t="s">
        <v>1015</v>
      </c>
      <c r="C604" s="83" t="s">
        <v>650</v>
      </c>
      <c r="E604" s="83" t="s">
        <v>8874</v>
      </c>
      <c r="F604" s="83" t="s">
        <v>691</v>
      </c>
      <c r="G604" s="83" t="s">
        <v>670</v>
      </c>
      <c r="I604" s="83" t="s">
        <v>8875</v>
      </c>
      <c r="J604" s="83" t="s">
        <v>2244</v>
      </c>
      <c r="K604" s="83" t="s">
        <v>1167</v>
      </c>
    </row>
    <row r="605" spans="1:11" ht="15">
      <c r="A605" s="83" t="s">
        <v>8876</v>
      </c>
      <c r="B605" s="83" t="s">
        <v>1127</v>
      </c>
      <c r="C605" s="83" t="s">
        <v>650</v>
      </c>
      <c r="E605" s="83" t="s">
        <v>8877</v>
      </c>
      <c r="F605" s="83" t="s">
        <v>691</v>
      </c>
      <c r="G605" s="83" t="s">
        <v>670</v>
      </c>
      <c r="I605" s="83" t="s">
        <v>8878</v>
      </c>
      <c r="J605" s="83" t="s">
        <v>2244</v>
      </c>
      <c r="K605" s="83" t="s">
        <v>1167</v>
      </c>
    </row>
    <row r="606" spans="1:11" ht="15">
      <c r="A606" s="83" t="s">
        <v>8879</v>
      </c>
      <c r="B606" s="83" t="s">
        <v>1127</v>
      </c>
      <c r="C606" s="83" t="s">
        <v>650</v>
      </c>
      <c r="E606" s="83" t="s">
        <v>8880</v>
      </c>
      <c r="F606" s="83" t="s">
        <v>691</v>
      </c>
      <c r="G606" s="83" t="s">
        <v>670</v>
      </c>
      <c r="I606" s="83" t="s">
        <v>8881</v>
      </c>
      <c r="J606" s="83" t="s">
        <v>2244</v>
      </c>
      <c r="K606" s="83" t="s">
        <v>1167</v>
      </c>
    </row>
    <row r="607" spans="1:11" ht="15">
      <c r="A607" s="83" t="s">
        <v>8882</v>
      </c>
      <c r="B607" s="83" t="s">
        <v>1127</v>
      </c>
      <c r="C607" s="83" t="s">
        <v>650</v>
      </c>
      <c r="E607" s="83" t="s">
        <v>8883</v>
      </c>
      <c r="F607" s="83" t="s">
        <v>691</v>
      </c>
      <c r="G607" s="83" t="s">
        <v>670</v>
      </c>
      <c r="I607" s="83" t="s">
        <v>8884</v>
      </c>
      <c r="J607" s="83" t="s">
        <v>2244</v>
      </c>
      <c r="K607" s="83" t="s">
        <v>1167</v>
      </c>
    </row>
    <row r="608" spans="1:11" ht="15">
      <c r="A608" s="83" t="s">
        <v>8885</v>
      </c>
      <c r="B608" s="83" t="s">
        <v>1127</v>
      </c>
      <c r="C608" s="83" t="s">
        <v>650</v>
      </c>
      <c r="E608" s="83" t="s">
        <v>8886</v>
      </c>
      <c r="F608" s="83" t="s">
        <v>691</v>
      </c>
      <c r="G608" s="83" t="s">
        <v>670</v>
      </c>
      <c r="I608" s="83" t="s">
        <v>8887</v>
      </c>
      <c r="J608" s="83" t="s">
        <v>2244</v>
      </c>
      <c r="K608" s="83" t="s">
        <v>1167</v>
      </c>
    </row>
    <row r="609" spans="1:11" ht="15">
      <c r="A609" s="83" t="s">
        <v>8888</v>
      </c>
      <c r="B609" s="83" t="s">
        <v>1015</v>
      </c>
      <c r="C609" s="83" t="s">
        <v>650</v>
      </c>
      <c r="E609" s="83" t="s">
        <v>8889</v>
      </c>
      <c r="F609" s="83" t="s">
        <v>691</v>
      </c>
      <c r="G609" s="83" t="s">
        <v>670</v>
      </c>
      <c r="I609" s="83" t="s">
        <v>8890</v>
      </c>
      <c r="J609" s="83" t="s">
        <v>370</v>
      </c>
      <c r="K609" s="83" t="s">
        <v>658</v>
      </c>
    </row>
    <row r="610" spans="1:11" ht="15">
      <c r="A610" s="83" t="s">
        <v>8891</v>
      </c>
      <c r="B610" s="83" t="s">
        <v>688</v>
      </c>
      <c r="C610" s="83" t="s">
        <v>650</v>
      </c>
      <c r="E610" s="83" t="s">
        <v>8892</v>
      </c>
      <c r="F610" s="83" t="s">
        <v>698</v>
      </c>
      <c r="G610" s="83" t="s">
        <v>670</v>
      </c>
      <c r="I610" s="83" t="s">
        <v>8893</v>
      </c>
      <c r="J610" s="83" t="s">
        <v>370</v>
      </c>
      <c r="K610" s="83" t="s">
        <v>658</v>
      </c>
    </row>
    <row r="611" spans="1:11" ht="15">
      <c r="A611" s="83" t="s">
        <v>8894</v>
      </c>
      <c r="B611" s="83" t="s">
        <v>688</v>
      </c>
      <c r="C611" s="83" t="s">
        <v>650</v>
      </c>
      <c r="E611" s="83" t="s">
        <v>8895</v>
      </c>
      <c r="F611" s="83" t="s">
        <v>698</v>
      </c>
      <c r="G611" s="83" t="s">
        <v>670</v>
      </c>
      <c r="I611" s="83" t="s">
        <v>8896</v>
      </c>
      <c r="J611" s="83" t="s">
        <v>370</v>
      </c>
      <c r="K611" s="83" t="s">
        <v>658</v>
      </c>
    </row>
    <row r="612" spans="1:11" ht="15">
      <c r="A612" s="83" t="s">
        <v>8897</v>
      </c>
      <c r="B612" s="83" t="s">
        <v>688</v>
      </c>
      <c r="C612" s="83" t="s">
        <v>650</v>
      </c>
      <c r="E612" s="83" t="s">
        <v>8898</v>
      </c>
      <c r="F612" s="83" t="s">
        <v>691</v>
      </c>
      <c r="G612" s="83" t="s">
        <v>670</v>
      </c>
      <c r="I612" s="83" t="s">
        <v>8899</v>
      </c>
      <c r="J612" s="83" t="s">
        <v>370</v>
      </c>
      <c r="K612" s="83" t="s">
        <v>658</v>
      </c>
    </row>
    <row r="613" spans="1:11" ht="15">
      <c r="A613" s="83" t="s">
        <v>8900</v>
      </c>
      <c r="B613" s="83" t="s">
        <v>688</v>
      </c>
      <c r="C613" s="83" t="s">
        <v>650</v>
      </c>
      <c r="E613" s="83" t="s">
        <v>8901</v>
      </c>
      <c r="F613" s="83" t="s">
        <v>777</v>
      </c>
      <c r="G613" s="83" t="s">
        <v>654</v>
      </c>
      <c r="I613" s="83" t="s">
        <v>8902</v>
      </c>
      <c r="J613" s="83" t="s">
        <v>370</v>
      </c>
      <c r="K613" s="83" t="s">
        <v>658</v>
      </c>
    </row>
    <row r="614" spans="1:11" ht="15">
      <c r="A614" s="83" t="s">
        <v>8903</v>
      </c>
      <c r="B614" s="83" t="s">
        <v>688</v>
      </c>
      <c r="C614" s="83" t="s">
        <v>650</v>
      </c>
      <c r="E614" s="83" t="s">
        <v>8904</v>
      </c>
      <c r="F614" s="83" t="s">
        <v>698</v>
      </c>
      <c r="G614" s="83" t="s">
        <v>670</v>
      </c>
      <c r="I614" s="83" t="s">
        <v>8905</v>
      </c>
      <c r="J614" s="83" t="s">
        <v>370</v>
      </c>
      <c r="K614" s="83" t="s">
        <v>658</v>
      </c>
    </row>
    <row r="615" spans="1:11" ht="15">
      <c r="A615" s="83" t="s">
        <v>8906</v>
      </c>
      <c r="B615" s="83" t="s">
        <v>688</v>
      </c>
      <c r="C615" s="83" t="s">
        <v>650</v>
      </c>
      <c r="E615" s="83" t="s">
        <v>8907</v>
      </c>
      <c r="F615" s="83" t="s">
        <v>698</v>
      </c>
      <c r="G615" s="83" t="s">
        <v>670</v>
      </c>
      <c r="I615" s="83" t="s">
        <v>8908</v>
      </c>
      <c r="J615" s="83" t="s">
        <v>370</v>
      </c>
      <c r="K615" s="83" t="s">
        <v>658</v>
      </c>
    </row>
    <row r="616" spans="1:11" ht="15">
      <c r="A616" s="83" t="s">
        <v>8909</v>
      </c>
      <c r="B616" s="83" t="s">
        <v>688</v>
      </c>
      <c r="C616" s="83" t="s">
        <v>650</v>
      </c>
      <c r="E616" s="83" t="s">
        <v>8910</v>
      </c>
      <c r="F616" s="83" t="s">
        <v>382</v>
      </c>
      <c r="G616" s="83" t="s">
        <v>1046</v>
      </c>
      <c r="I616" s="83" t="s">
        <v>8911</v>
      </c>
      <c r="J616" s="83" t="s">
        <v>1166</v>
      </c>
      <c r="K616" s="83" t="s">
        <v>1167</v>
      </c>
    </row>
    <row r="617" spans="1:11" ht="15">
      <c r="A617" s="83" t="s">
        <v>8912</v>
      </c>
      <c r="B617" s="83" t="s">
        <v>688</v>
      </c>
      <c r="C617" s="83" t="s">
        <v>650</v>
      </c>
      <c r="E617" s="83" t="s">
        <v>8913</v>
      </c>
      <c r="F617" s="83" t="s">
        <v>1721</v>
      </c>
      <c r="G617" s="83" t="s">
        <v>654</v>
      </c>
      <c r="I617" s="83" t="s">
        <v>8914</v>
      </c>
      <c r="J617" s="83" t="s">
        <v>370</v>
      </c>
      <c r="K617" s="83" t="s">
        <v>658</v>
      </c>
    </row>
    <row r="618" spans="1:11" ht="15">
      <c r="A618" s="83" t="s">
        <v>8915</v>
      </c>
      <c r="B618" s="83" t="s">
        <v>688</v>
      </c>
      <c r="C618" s="83" t="s">
        <v>650</v>
      </c>
      <c r="E618" s="83" t="s">
        <v>8916</v>
      </c>
      <c r="F618" s="83" t="s">
        <v>342</v>
      </c>
      <c r="G618" s="83" t="s">
        <v>654</v>
      </c>
      <c r="I618" s="83" t="s">
        <v>8917</v>
      </c>
      <c r="J618" s="83" t="s">
        <v>338</v>
      </c>
      <c r="K618" s="83" t="s">
        <v>1167</v>
      </c>
    </row>
    <row r="619" spans="1:11" ht="15">
      <c r="A619" s="83" t="s">
        <v>8918</v>
      </c>
      <c r="B619" s="83" t="s">
        <v>688</v>
      </c>
      <c r="C619" s="83" t="s">
        <v>650</v>
      </c>
      <c r="E619" s="83" t="s">
        <v>8919</v>
      </c>
      <c r="F619" s="83" t="s">
        <v>1721</v>
      </c>
      <c r="G619" s="83" t="s">
        <v>654</v>
      </c>
      <c r="I619" s="83" t="s">
        <v>8920</v>
      </c>
      <c r="J619" s="83" t="s">
        <v>370</v>
      </c>
      <c r="K619" s="83" t="s">
        <v>658</v>
      </c>
    </row>
    <row r="620" spans="1:11" ht="15">
      <c r="A620" s="83" t="s">
        <v>8921</v>
      </c>
      <c r="B620" s="83" t="s">
        <v>688</v>
      </c>
      <c r="C620" s="83" t="s">
        <v>650</v>
      </c>
      <c r="E620" s="83" t="s">
        <v>8922</v>
      </c>
      <c r="F620" s="83" t="s">
        <v>1721</v>
      </c>
      <c r="G620" s="83" t="s">
        <v>654</v>
      </c>
      <c r="I620" s="83" t="s">
        <v>8923</v>
      </c>
      <c r="J620" s="83" t="s">
        <v>370</v>
      </c>
      <c r="K620" s="83" t="s">
        <v>658</v>
      </c>
    </row>
    <row r="621" spans="1:11" ht="15">
      <c r="A621" s="83" t="s">
        <v>8924</v>
      </c>
      <c r="B621" s="83" t="s">
        <v>688</v>
      </c>
      <c r="C621" s="83" t="s">
        <v>650</v>
      </c>
      <c r="E621" s="83" t="s">
        <v>8925</v>
      </c>
      <c r="F621" s="83" t="s">
        <v>342</v>
      </c>
      <c r="G621" s="83" t="s">
        <v>654</v>
      </c>
      <c r="I621" s="83" t="s">
        <v>8926</v>
      </c>
      <c r="J621" s="83" t="s">
        <v>370</v>
      </c>
      <c r="K621" s="83" t="s">
        <v>658</v>
      </c>
    </row>
    <row r="622" spans="1:11" ht="15">
      <c r="A622" s="83" t="s">
        <v>8927</v>
      </c>
      <c r="B622" s="83" t="s">
        <v>688</v>
      </c>
      <c r="C622" s="83" t="s">
        <v>650</v>
      </c>
      <c r="E622" s="83" t="s">
        <v>8928</v>
      </c>
      <c r="F622" s="83" t="s">
        <v>342</v>
      </c>
      <c r="G622" s="83" t="s">
        <v>654</v>
      </c>
      <c r="I622" s="83" t="s">
        <v>8929</v>
      </c>
      <c r="J622" s="83" t="s">
        <v>370</v>
      </c>
      <c r="K622" s="83" t="s">
        <v>658</v>
      </c>
    </row>
    <row r="623" spans="1:11" ht="15">
      <c r="A623" s="83" t="s">
        <v>8930</v>
      </c>
      <c r="B623" s="83" t="s">
        <v>688</v>
      </c>
      <c r="C623" s="83" t="s">
        <v>650</v>
      </c>
      <c r="E623" s="83" t="s">
        <v>8931</v>
      </c>
      <c r="F623" s="83" t="s">
        <v>342</v>
      </c>
      <c r="G623" s="83" t="s">
        <v>654</v>
      </c>
      <c r="I623" s="83" t="s">
        <v>8932</v>
      </c>
      <c r="J623" s="83" t="s">
        <v>370</v>
      </c>
      <c r="K623" s="83" t="s">
        <v>658</v>
      </c>
    </row>
    <row r="624" spans="1:11" ht="15">
      <c r="A624" s="83" t="s">
        <v>8933</v>
      </c>
      <c r="B624" s="83" t="s">
        <v>688</v>
      </c>
      <c r="C624" s="83" t="s">
        <v>650</v>
      </c>
      <c r="E624" s="83" t="s">
        <v>8934</v>
      </c>
      <c r="F624" s="83" t="s">
        <v>342</v>
      </c>
      <c r="G624" s="83" t="s">
        <v>654</v>
      </c>
      <c r="I624" s="83" t="s">
        <v>8935</v>
      </c>
      <c r="J624" s="83" t="s">
        <v>370</v>
      </c>
      <c r="K624" s="83" t="s">
        <v>658</v>
      </c>
    </row>
    <row r="625" spans="1:11" ht="15">
      <c r="A625" s="83" t="s">
        <v>8936</v>
      </c>
      <c r="B625" s="83" t="s">
        <v>688</v>
      </c>
      <c r="C625" s="83" t="s">
        <v>650</v>
      </c>
      <c r="E625" s="83" t="s">
        <v>8937</v>
      </c>
      <c r="F625" s="83" t="s">
        <v>342</v>
      </c>
      <c r="G625" s="83" t="s">
        <v>654</v>
      </c>
      <c r="I625" s="83" t="s">
        <v>8938</v>
      </c>
      <c r="J625" s="83" t="s">
        <v>370</v>
      </c>
      <c r="K625" s="83" t="s">
        <v>658</v>
      </c>
    </row>
    <row r="626" spans="1:11" ht="15">
      <c r="A626" s="83" t="s">
        <v>8939</v>
      </c>
      <c r="B626" s="83" t="s">
        <v>688</v>
      </c>
      <c r="C626" s="83" t="s">
        <v>650</v>
      </c>
      <c r="E626" s="83" t="s">
        <v>8940</v>
      </c>
      <c r="F626" s="83" t="s">
        <v>342</v>
      </c>
      <c r="G626" s="83" t="s">
        <v>654</v>
      </c>
      <c r="I626" s="83" t="s">
        <v>8941</v>
      </c>
      <c r="J626" s="83" t="s">
        <v>370</v>
      </c>
      <c r="K626" s="83" t="s">
        <v>658</v>
      </c>
    </row>
    <row r="627" spans="1:11" ht="15">
      <c r="A627" s="83" t="s">
        <v>8942</v>
      </c>
      <c r="B627" s="83" t="s">
        <v>688</v>
      </c>
      <c r="C627" s="83" t="s">
        <v>650</v>
      </c>
      <c r="E627" s="83" t="s">
        <v>8943</v>
      </c>
      <c r="F627" s="83" t="s">
        <v>1721</v>
      </c>
      <c r="G627" s="83" t="s">
        <v>654</v>
      </c>
      <c r="I627" s="83" t="s">
        <v>8944</v>
      </c>
      <c r="J627" s="83" t="s">
        <v>2244</v>
      </c>
      <c r="K627" s="83" t="s">
        <v>1167</v>
      </c>
    </row>
    <row r="628" spans="1:11" ht="15">
      <c r="A628" s="83" t="s">
        <v>8945</v>
      </c>
      <c r="B628" s="83" t="s">
        <v>688</v>
      </c>
      <c r="C628" s="83" t="s">
        <v>650</v>
      </c>
      <c r="E628" s="83" t="s">
        <v>8946</v>
      </c>
      <c r="F628" s="83" t="s">
        <v>1721</v>
      </c>
      <c r="G628" s="83" t="s">
        <v>654</v>
      </c>
      <c r="I628" s="83" t="s">
        <v>8947</v>
      </c>
      <c r="J628" s="83" t="s">
        <v>2244</v>
      </c>
      <c r="K628" s="83" t="s">
        <v>1167</v>
      </c>
    </row>
    <row r="629" spans="1:11" ht="15">
      <c r="A629" s="83" t="s">
        <v>8948</v>
      </c>
      <c r="B629" s="83" t="s">
        <v>688</v>
      </c>
      <c r="C629" s="83" t="s">
        <v>650</v>
      </c>
      <c r="E629" s="83" t="s">
        <v>8949</v>
      </c>
      <c r="F629" s="83" t="s">
        <v>1721</v>
      </c>
      <c r="G629" s="83" t="s">
        <v>654</v>
      </c>
      <c r="I629" s="83" t="s">
        <v>8950</v>
      </c>
      <c r="J629" s="83" t="s">
        <v>2244</v>
      </c>
      <c r="K629" s="83" t="s">
        <v>1167</v>
      </c>
    </row>
    <row r="630" spans="1:11" ht="15">
      <c r="A630" s="83" t="s">
        <v>8951</v>
      </c>
      <c r="B630" s="83" t="s">
        <v>688</v>
      </c>
      <c r="C630" s="83" t="s">
        <v>650</v>
      </c>
      <c r="E630" s="83" t="s">
        <v>8952</v>
      </c>
      <c r="F630" s="83" t="s">
        <v>1721</v>
      </c>
      <c r="G630" s="83" t="s">
        <v>654</v>
      </c>
      <c r="I630" s="83" t="s">
        <v>8953</v>
      </c>
      <c r="J630" s="83" t="s">
        <v>2244</v>
      </c>
      <c r="K630" s="83" t="s">
        <v>1167</v>
      </c>
    </row>
    <row r="631" spans="1:11" ht="15">
      <c r="A631" s="83" t="s">
        <v>8954</v>
      </c>
      <c r="B631" s="83" t="s">
        <v>688</v>
      </c>
      <c r="C631" s="83" t="s">
        <v>650</v>
      </c>
      <c r="E631" s="83" t="s">
        <v>8955</v>
      </c>
      <c r="F631" s="83" t="s">
        <v>1721</v>
      </c>
      <c r="G631" s="83" t="s">
        <v>654</v>
      </c>
      <c r="I631" s="83" t="s">
        <v>8956</v>
      </c>
      <c r="J631" s="83" t="s">
        <v>370</v>
      </c>
      <c r="K631" s="83" t="s">
        <v>658</v>
      </c>
    </row>
    <row r="632" spans="1:11" ht="15">
      <c r="A632" s="83" t="s">
        <v>8957</v>
      </c>
      <c r="B632" s="83" t="s">
        <v>688</v>
      </c>
      <c r="C632" s="83" t="s">
        <v>650</v>
      </c>
      <c r="E632" s="83" t="s">
        <v>8958</v>
      </c>
      <c r="F632" s="83" t="s">
        <v>1721</v>
      </c>
      <c r="G632" s="83" t="s">
        <v>654</v>
      </c>
      <c r="I632" s="83" t="s">
        <v>8959</v>
      </c>
      <c r="J632" s="83" t="s">
        <v>2244</v>
      </c>
      <c r="K632" s="83" t="s">
        <v>1167</v>
      </c>
    </row>
    <row r="633" spans="1:11" ht="15">
      <c r="A633" s="83" t="s">
        <v>8960</v>
      </c>
      <c r="B633" s="83" t="s">
        <v>688</v>
      </c>
      <c r="C633" s="83" t="s">
        <v>650</v>
      </c>
      <c r="E633" s="83" t="s">
        <v>8961</v>
      </c>
      <c r="F633" s="83" t="s">
        <v>1721</v>
      </c>
      <c r="G633" s="83" t="s">
        <v>654</v>
      </c>
      <c r="I633" s="83" t="s">
        <v>8962</v>
      </c>
      <c r="J633" s="83" t="s">
        <v>370</v>
      </c>
      <c r="K633" s="83" t="s">
        <v>658</v>
      </c>
    </row>
    <row r="634" spans="1:11" ht="15">
      <c r="A634" s="83" t="s">
        <v>8963</v>
      </c>
      <c r="B634" s="83" t="s">
        <v>1127</v>
      </c>
      <c r="C634" s="83" t="s">
        <v>650</v>
      </c>
      <c r="E634" s="83" t="s">
        <v>8964</v>
      </c>
      <c r="F634" s="83" t="s">
        <v>342</v>
      </c>
      <c r="G634" s="83" t="s">
        <v>654</v>
      </c>
      <c r="I634" s="83" t="s">
        <v>8965</v>
      </c>
      <c r="J634" s="83" t="s">
        <v>370</v>
      </c>
      <c r="K634" s="83" t="s">
        <v>658</v>
      </c>
    </row>
    <row r="635" spans="1:11" ht="15">
      <c r="A635" s="83" t="s">
        <v>8966</v>
      </c>
      <c r="B635" s="83" t="s">
        <v>1127</v>
      </c>
      <c r="C635" s="83" t="s">
        <v>650</v>
      </c>
      <c r="E635" s="83" t="s">
        <v>8967</v>
      </c>
      <c r="F635" s="83" t="s">
        <v>342</v>
      </c>
      <c r="G635" s="83" t="s">
        <v>654</v>
      </c>
      <c r="I635" s="83" t="s">
        <v>8968</v>
      </c>
      <c r="J635" s="83" t="s">
        <v>370</v>
      </c>
      <c r="K635" s="83" t="s">
        <v>658</v>
      </c>
    </row>
    <row r="636" spans="1:11" ht="15">
      <c r="A636" s="83" t="s">
        <v>8969</v>
      </c>
      <c r="B636" s="83" t="s">
        <v>688</v>
      </c>
      <c r="C636" s="83" t="s">
        <v>650</v>
      </c>
      <c r="E636" s="83" t="s">
        <v>8970</v>
      </c>
      <c r="F636" s="83" t="s">
        <v>342</v>
      </c>
      <c r="G636" s="83" t="s">
        <v>654</v>
      </c>
      <c r="I636" s="83" t="s">
        <v>8971</v>
      </c>
      <c r="J636" s="83" t="s">
        <v>370</v>
      </c>
      <c r="K636" s="83" t="s">
        <v>658</v>
      </c>
    </row>
    <row r="637" spans="1:11" ht="15">
      <c r="A637" s="83" t="s">
        <v>8972</v>
      </c>
      <c r="B637" s="83" t="s">
        <v>688</v>
      </c>
      <c r="C637" s="83" t="s">
        <v>650</v>
      </c>
      <c r="E637" s="83" t="s">
        <v>8973</v>
      </c>
      <c r="F637" s="83" t="s">
        <v>342</v>
      </c>
      <c r="G637" s="83" t="s">
        <v>654</v>
      </c>
      <c r="I637" s="83" t="s">
        <v>8974</v>
      </c>
      <c r="J637" s="83" t="s">
        <v>338</v>
      </c>
      <c r="K637" s="83" t="s">
        <v>1167</v>
      </c>
    </row>
    <row r="638" spans="1:11" ht="15">
      <c r="A638" s="83" t="s">
        <v>8975</v>
      </c>
      <c r="B638" s="83" t="s">
        <v>688</v>
      </c>
      <c r="C638" s="83" t="s">
        <v>650</v>
      </c>
      <c r="E638" s="83" t="s">
        <v>8976</v>
      </c>
      <c r="F638" s="83" t="s">
        <v>342</v>
      </c>
      <c r="G638" s="83" t="s">
        <v>654</v>
      </c>
      <c r="I638" s="83" t="s">
        <v>8977</v>
      </c>
      <c r="J638" s="83" t="s">
        <v>2244</v>
      </c>
      <c r="K638" s="83" t="s">
        <v>1167</v>
      </c>
    </row>
    <row r="639" spans="1:11" ht="15">
      <c r="A639" s="83" t="s">
        <v>8978</v>
      </c>
      <c r="B639" s="83" t="s">
        <v>688</v>
      </c>
      <c r="C639" s="83" t="s">
        <v>650</v>
      </c>
      <c r="E639" s="83" t="s">
        <v>8979</v>
      </c>
      <c r="F639" s="83" t="s">
        <v>342</v>
      </c>
      <c r="G639" s="83" t="s">
        <v>654</v>
      </c>
      <c r="I639" s="83" t="s">
        <v>8980</v>
      </c>
      <c r="J639" s="83" t="s">
        <v>370</v>
      </c>
      <c r="K639" s="83" t="s">
        <v>658</v>
      </c>
    </row>
    <row r="640" spans="1:11" ht="15">
      <c r="A640" s="83" t="s">
        <v>8981</v>
      </c>
      <c r="B640" s="83" t="s">
        <v>688</v>
      </c>
      <c r="C640" s="83" t="s">
        <v>650</v>
      </c>
      <c r="E640" s="83" t="s">
        <v>8982</v>
      </c>
      <c r="F640" s="83" t="s">
        <v>342</v>
      </c>
      <c r="G640" s="83" t="s">
        <v>654</v>
      </c>
      <c r="I640" s="83" t="s">
        <v>8983</v>
      </c>
      <c r="J640" s="83" t="s">
        <v>370</v>
      </c>
      <c r="K640" s="83" t="s">
        <v>658</v>
      </c>
    </row>
    <row r="641" spans="1:11" ht="15">
      <c r="A641" s="83" t="s">
        <v>8984</v>
      </c>
      <c r="B641" s="83" t="s">
        <v>688</v>
      </c>
      <c r="C641" s="83" t="s">
        <v>650</v>
      </c>
      <c r="E641" s="83" t="s">
        <v>8985</v>
      </c>
      <c r="F641" s="83" t="s">
        <v>342</v>
      </c>
      <c r="G641" s="83" t="s">
        <v>654</v>
      </c>
      <c r="I641" s="83" t="s">
        <v>8986</v>
      </c>
      <c r="J641" s="83" t="s">
        <v>370</v>
      </c>
      <c r="K641" s="83" t="s">
        <v>658</v>
      </c>
    </row>
    <row r="642" spans="1:11" ht="15">
      <c r="A642" s="83" t="s">
        <v>8987</v>
      </c>
      <c r="B642" s="83" t="s">
        <v>688</v>
      </c>
      <c r="C642" s="83" t="s">
        <v>650</v>
      </c>
      <c r="E642" s="83" t="s">
        <v>8988</v>
      </c>
      <c r="F642" s="83" t="s">
        <v>342</v>
      </c>
      <c r="G642" s="83" t="s">
        <v>654</v>
      </c>
      <c r="I642" s="83" t="s">
        <v>8989</v>
      </c>
      <c r="J642" s="83" t="s">
        <v>370</v>
      </c>
      <c r="K642" s="83" t="s">
        <v>658</v>
      </c>
    </row>
    <row r="643" spans="1:11" ht="15">
      <c r="A643" s="83" t="s">
        <v>8990</v>
      </c>
      <c r="B643" s="83" t="s">
        <v>1127</v>
      </c>
      <c r="C643" s="83" t="s">
        <v>650</v>
      </c>
      <c r="E643" s="83" t="s">
        <v>8991</v>
      </c>
      <c r="F643" s="83" t="s">
        <v>342</v>
      </c>
      <c r="G643" s="83" t="s">
        <v>654</v>
      </c>
      <c r="I643" s="83" t="s">
        <v>8992</v>
      </c>
      <c r="J643" s="83" t="s">
        <v>370</v>
      </c>
      <c r="K643" s="83" t="s">
        <v>658</v>
      </c>
    </row>
    <row r="644" spans="1:11" ht="15">
      <c r="A644" s="83" t="s">
        <v>8993</v>
      </c>
      <c r="B644" s="83" t="s">
        <v>1127</v>
      </c>
      <c r="C644" s="83" t="s">
        <v>650</v>
      </c>
      <c r="E644" s="83" t="s">
        <v>8994</v>
      </c>
      <c r="F644" s="83" t="s">
        <v>342</v>
      </c>
      <c r="G644" s="83" t="s">
        <v>654</v>
      </c>
      <c r="I644" s="83" t="s">
        <v>8995</v>
      </c>
      <c r="J644" s="83" t="s">
        <v>370</v>
      </c>
      <c r="K644" s="83" t="s">
        <v>658</v>
      </c>
    </row>
    <row r="645" spans="1:11" ht="15">
      <c r="A645" s="83" t="s">
        <v>8996</v>
      </c>
      <c r="B645" s="83" t="s">
        <v>1127</v>
      </c>
      <c r="C645" s="83" t="s">
        <v>650</v>
      </c>
      <c r="E645" s="83" t="s">
        <v>8997</v>
      </c>
      <c r="F645" s="83" t="s">
        <v>342</v>
      </c>
      <c r="G645" s="83" t="s">
        <v>654</v>
      </c>
      <c r="I645" s="83" t="s">
        <v>8998</v>
      </c>
      <c r="J645" s="83" t="s">
        <v>2244</v>
      </c>
      <c r="K645" s="83" t="s">
        <v>1167</v>
      </c>
    </row>
    <row r="646" spans="1:11" ht="15">
      <c r="A646" s="83" t="s">
        <v>8999</v>
      </c>
      <c r="B646" s="83" t="s">
        <v>688</v>
      </c>
      <c r="C646" s="83" t="s">
        <v>650</v>
      </c>
      <c r="E646" s="83" t="s">
        <v>9000</v>
      </c>
      <c r="F646" s="83" t="s">
        <v>342</v>
      </c>
      <c r="G646" s="83" t="s">
        <v>654</v>
      </c>
      <c r="I646" s="83" t="s">
        <v>9001</v>
      </c>
      <c r="J646" s="83" t="s">
        <v>370</v>
      </c>
      <c r="K646" s="83" t="s">
        <v>658</v>
      </c>
    </row>
    <row r="647" spans="1:11" ht="15">
      <c r="A647" s="83" t="s">
        <v>9002</v>
      </c>
      <c r="B647" s="83" t="s">
        <v>1127</v>
      </c>
      <c r="C647" s="83" t="s">
        <v>650</v>
      </c>
      <c r="E647" s="83" t="s">
        <v>9003</v>
      </c>
      <c r="F647" s="83" t="s">
        <v>342</v>
      </c>
      <c r="G647" s="83" t="s">
        <v>654</v>
      </c>
      <c r="I647" s="83" t="s">
        <v>9004</v>
      </c>
      <c r="J647" s="83" t="s">
        <v>370</v>
      </c>
      <c r="K647" s="83" t="s">
        <v>658</v>
      </c>
    </row>
    <row r="648" spans="1:11" ht="15">
      <c r="A648" s="83" t="s">
        <v>9005</v>
      </c>
      <c r="B648" s="83" t="s">
        <v>688</v>
      </c>
      <c r="C648" s="83" t="s">
        <v>650</v>
      </c>
      <c r="E648" s="83" t="s">
        <v>9006</v>
      </c>
      <c r="F648" s="83" t="s">
        <v>342</v>
      </c>
      <c r="G648" s="83" t="s">
        <v>654</v>
      </c>
      <c r="I648" s="83" t="s">
        <v>9007</v>
      </c>
      <c r="J648" s="83" t="s">
        <v>370</v>
      </c>
      <c r="K648" s="83" t="s">
        <v>658</v>
      </c>
    </row>
    <row r="649" spans="1:11" ht="15">
      <c r="A649" s="83" t="s">
        <v>9008</v>
      </c>
      <c r="B649" s="83" t="s">
        <v>688</v>
      </c>
      <c r="C649" s="83" t="s">
        <v>650</v>
      </c>
      <c r="E649" s="83" t="s">
        <v>9009</v>
      </c>
      <c r="F649" s="83" t="s">
        <v>342</v>
      </c>
      <c r="G649" s="83" t="s">
        <v>654</v>
      </c>
      <c r="I649" s="83" t="s">
        <v>9010</v>
      </c>
      <c r="J649" s="83" t="s">
        <v>370</v>
      </c>
      <c r="K649" s="83" t="s">
        <v>658</v>
      </c>
    </row>
    <row r="650" spans="1:11" ht="15">
      <c r="A650" s="83" t="s">
        <v>9011</v>
      </c>
      <c r="B650" s="83" t="s">
        <v>1127</v>
      </c>
      <c r="C650" s="83" t="s">
        <v>650</v>
      </c>
      <c r="E650" s="83" t="s">
        <v>9012</v>
      </c>
      <c r="F650" s="83" t="s">
        <v>342</v>
      </c>
      <c r="G650" s="83" t="s">
        <v>654</v>
      </c>
      <c r="I650" s="83" t="s">
        <v>9013</v>
      </c>
      <c r="J650" s="83" t="s">
        <v>370</v>
      </c>
      <c r="K650" s="83" t="s">
        <v>658</v>
      </c>
    </row>
    <row r="651" spans="1:11" ht="15">
      <c r="A651" s="83" t="s">
        <v>9014</v>
      </c>
      <c r="B651" s="83" t="s">
        <v>1127</v>
      </c>
      <c r="C651" s="83" t="s">
        <v>650</v>
      </c>
      <c r="E651" s="83" t="s">
        <v>9015</v>
      </c>
      <c r="F651" s="83" t="s">
        <v>1721</v>
      </c>
      <c r="G651" s="83" t="s">
        <v>654</v>
      </c>
      <c r="I651" s="83" t="s">
        <v>9016</v>
      </c>
      <c r="J651" s="83" t="s">
        <v>2244</v>
      </c>
      <c r="K651" s="83" t="s">
        <v>1167</v>
      </c>
    </row>
    <row r="652" spans="1:11" ht="15">
      <c r="A652" s="83" t="s">
        <v>9017</v>
      </c>
      <c r="B652" s="83" t="s">
        <v>1127</v>
      </c>
      <c r="C652" s="83" t="s">
        <v>650</v>
      </c>
      <c r="E652" s="83" t="s">
        <v>9018</v>
      </c>
      <c r="F652" s="83" t="s">
        <v>342</v>
      </c>
      <c r="G652" s="83" t="s">
        <v>654</v>
      </c>
      <c r="I652" s="83" t="s">
        <v>9019</v>
      </c>
      <c r="J652" s="83" t="s">
        <v>2244</v>
      </c>
      <c r="K652" s="83" t="s">
        <v>1167</v>
      </c>
    </row>
    <row r="653" spans="1:11" ht="15">
      <c r="A653" s="83" t="s">
        <v>9020</v>
      </c>
      <c r="B653" s="83" t="s">
        <v>1127</v>
      </c>
      <c r="C653" s="83" t="s">
        <v>650</v>
      </c>
      <c r="E653" s="83" t="s">
        <v>9021</v>
      </c>
      <c r="F653" s="83" t="s">
        <v>342</v>
      </c>
      <c r="G653" s="83" t="s">
        <v>654</v>
      </c>
      <c r="I653" s="83" t="s">
        <v>9022</v>
      </c>
      <c r="J653" s="83" t="s">
        <v>370</v>
      </c>
      <c r="K653" s="83" t="s">
        <v>658</v>
      </c>
    </row>
    <row r="654" spans="1:11" ht="15">
      <c r="A654" s="83" t="s">
        <v>9023</v>
      </c>
      <c r="B654" s="83" t="s">
        <v>1127</v>
      </c>
      <c r="C654" s="83" t="s">
        <v>650</v>
      </c>
      <c r="E654" s="83" t="s">
        <v>9024</v>
      </c>
      <c r="F654" s="83" t="s">
        <v>342</v>
      </c>
      <c r="G654" s="83" t="s">
        <v>654</v>
      </c>
      <c r="I654" s="83" t="s">
        <v>9025</v>
      </c>
      <c r="J654" s="83" t="s">
        <v>370</v>
      </c>
      <c r="K654" s="83" t="s">
        <v>658</v>
      </c>
    </row>
    <row r="655" spans="1:11" ht="15">
      <c r="A655" s="83" t="s">
        <v>9026</v>
      </c>
      <c r="B655" s="83" t="s">
        <v>1127</v>
      </c>
      <c r="C655" s="83" t="s">
        <v>650</v>
      </c>
      <c r="E655" s="83" t="s">
        <v>9027</v>
      </c>
      <c r="F655" s="83" t="s">
        <v>342</v>
      </c>
      <c r="G655" s="83" t="s">
        <v>654</v>
      </c>
      <c r="I655" s="83" t="s">
        <v>9028</v>
      </c>
      <c r="J655" s="83" t="s">
        <v>370</v>
      </c>
      <c r="K655" s="83" t="s">
        <v>658</v>
      </c>
    </row>
    <row r="656" spans="1:11" ht="15">
      <c r="A656" s="83" t="s">
        <v>9029</v>
      </c>
      <c r="B656" s="83" t="s">
        <v>688</v>
      </c>
      <c r="C656" s="83" t="s">
        <v>650</v>
      </c>
      <c r="E656" s="83" t="s">
        <v>9030</v>
      </c>
      <c r="F656" s="83" t="s">
        <v>342</v>
      </c>
      <c r="G656" s="83" t="s">
        <v>654</v>
      </c>
      <c r="I656" s="83" t="s">
        <v>9031</v>
      </c>
      <c r="J656" s="83" t="s">
        <v>370</v>
      </c>
      <c r="K656" s="83" t="s">
        <v>658</v>
      </c>
    </row>
    <row r="657" spans="1:11" ht="15">
      <c r="A657" s="83" t="s">
        <v>9032</v>
      </c>
      <c r="B657" s="83" t="s">
        <v>688</v>
      </c>
      <c r="C657" s="83" t="s">
        <v>650</v>
      </c>
      <c r="E657" s="83" t="s">
        <v>9033</v>
      </c>
      <c r="F657" s="83" t="s">
        <v>342</v>
      </c>
      <c r="G657" s="83" t="s">
        <v>654</v>
      </c>
      <c r="I657" s="83" t="s">
        <v>9034</v>
      </c>
      <c r="J657" s="83" t="s">
        <v>2244</v>
      </c>
      <c r="K657" s="83" t="s">
        <v>1167</v>
      </c>
    </row>
    <row r="658" spans="1:11" ht="15">
      <c r="A658" s="83" t="s">
        <v>9035</v>
      </c>
      <c r="B658" s="83" t="s">
        <v>688</v>
      </c>
      <c r="C658" s="83" t="s">
        <v>650</v>
      </c>
      <c r="E658" s="83" t="s">
        <v>9036</v>
      </c>
      <c r="F658" s="83" t="s">
        <v>342</v>
      </c>
      <c r="G658" s="83" t="s">
        <v>654</v>
      </c>
      <c r="I658" s="83" t="s">
        <v>9037</v>
      </c>
      <c r="J658" s="83" t="s">
        <v>2244</v>
      </c>
      <c r="K658" s="83" t="s">
        <v>1167</v>
      </c>
    </row>
    <row r="659" spans="1:11" ht="15">
      <c r="A659" s="83" t="s">
        <v>9038</v>
      </c>
      <c r="B659" s="83" t="s">
        <v>688</v>
      </c>
      <c r="C659" s="83" t="s">
        <v>650</v>
      </c>
      <c r="E659" s="83" t="s">
        <v>9039</v>
      </c>
      <c r="F659" s="83" t="s">
        <v>342</v>
      </c>
      <c r="G659" s="83" t="s">
        <v>654</v>
      </c>
      <c r="I659" s="83" t="s">
        <v>9040</v>
      </c>
      <c r="J659" s="83" t="s">
        <v>370</v>
      </c>
      <c r="K659" s="83" t="s">
        <v>658</v>
      </c>
    </row>
    <row r="660" spans="1:11" ht="15">
      <c r="A660" s="83" t="s">
        <v>9041</v>
      </c>
      <c r="B660" s="83" t="s">
        <v>688</v>
      </c>
      <c r="C660" s="83" t="s">
        <v>650</v>
      </c>
      <c r="E660" s="83" t="s">
        <v>9042</v>
      </c>
      <c r="F660" s="83" t="s">
        <v>342</v>
      </c>
      <c r="G660" s="83" t="s">
        <v>654</v>
      </c>
      <c r="I660" s="83" t="s">
        <v>9043</v>
      </c>
      <c r="J660" s="83" t="s">
        <v>370</v>
      </c>
      <c r="K660" s="83" t="s">
        <v>658</v>
      </c>
    </row>
    <row r="661" spans="1:11" ht="15">
      <c r="A661" s="83" t="s">
        <v>9044</v>
      </c>
      <c r="B661" s="83" t="s">
        <v>688</v>
      </c>
      <c r="C661" s="83" t="s">
        <v>650</v>
      </c>
      <c r="E661" s="83" t="s">
        <v>9045</v>
      </c>
      <c r="F661" s="83" t="s">
        <v>342</v>
      </c>
      <c r="G661" s="83" t="s">
        <v>654</v>
      </c>
      <c r="I661" s="83" t="s">
        <v>9046</v>
      </c>
      <c r="J661" s="83" t="s">
        <v>370</v>
      </c>
      <c r="K661" s="83" t="s">
        <v>658</v>
      </c>
    </row>
    <row r="662" spans="1:11" ht="15">
      <c r="A662" s="83" t="s">
        <v>9047</v>
      </c>
      <c r="B662" s="83" t="s">
        <v>688</v>
      </c>
      <c r="C662" s="83" t="s">
        <v>650</v>
      </c>
      <c r="E662" s="83" t="s">
        <v>9048</v>
      </c>
      <c r="F662" s="83" t="s">
        <v>342</v>
      </c>
      <c r="G662" s="83" t="s">
        <v>654</v>
      </c>
      <c r="I662" s="83" t="s">
        <v>9049</v>
      </c>
      <c r="J662" s="83" t="s">
        <v>370</v>
      </c>
      <c r="K662" s="83" t="s">
        <v>658</v>
      </c>
    </row>
    <row r="663" spans="1:11" ht="15">
      <c r="A663" s="83" t="s">
        <v>9050</v>
      </c>
      <c r="B663" s="83" t="s">
        <v>688</v>
      </c>
      <c r="C663" s="83" t="s">
        <v>650</v>
      </c>
      <c r="E663" s="83" t="s">
        <v>9051</v>
      </c>
      <c r="F663" s="83" t="s">
        <v>342</v>
      </c>
      <c r="G663" s="83" t="s">
        <v>654</v>
      </c>
      <c r="I663" s="83" t="s">
        <v>9052</v>
      </c>
      <c r="J663" s="83" t="s">
        <v>370</v>
      </c>
      <c r="K663" s="83" t="s">
        <v>658</v>
      </c>
    </row>
    <row r="664" spans="1:11" ht="15">
      <c r="A664" s="83" t="s">
        <v>9053</v>
      </c>
      <c r="B664" s="83" t="s">
        <v>688</v>
      </c>
      <c r="C664" s="83" t="s">
        <v>650</v>
      </c>
      <c r="E664" s="83" t="s">
        <v>9054</v>
      </c>
      <c r="F664" s="83" t="s">
        <v>1721</v>
      </c>
      <c r="G664" s="83" t="s">
        <v>654</v>
      </c>
      <c r="I664" s="83" t="s">
        <v>9055</v>
      </c>
      <c r="J664" s="83" t="s">
        <v>370</v>
      </c>
      <c r="K664" s="83" t="s">
        <v>658</v>
      </c>
    </row>
    <row r="665" spans="1:11" ht="15">
      <c r="A665" s="83" t="s">
        <v>9056</v>
      </c>
      <c r="B665" s="83" t="s">
        <v>688</v>
      </c>
      <c r="C665" s="83" t="s">
        <v>650</v>
      </c>
      <c r="E665" s="83" t="s">
        <v>9057</v>
      </c>
      <c r="F665" s="83" t="s">
        <v>1721</v>
      </c>
      <c r="G665" s="83" t="s">
        <v>654</v>
      </c>
      <c r="I665" s="83" t="s">
        <v>9058</v>
      </c>
      <c r="J665" s="83" t="s">
        <v>370</v>
      </c>
      <c r="K665" s="83" t="s">
        <v>658</v>
      </c>
    </row>
    <row r="666" spans="1:11" ht="15">
      <c r="A666" s="83" t="s">
        <v>9059</v>
      </c>
      <c r="B666" s="83" t="s">
        <v>688</v>
      </c>
      <c r="C666" s="83" t="s">
        <v>650</v>
      </c>
      <c r="E666" s="83" t="s">
        <v>9060</v>
      </c>
      <c r="F666" s="83" t="s">
        <v>342</v>
      </c>
      <c r="G666" s="83" t="s">
        <v>654</v>
      </c>
      <c r="I666" s="83" t="s">
        <v>9061</v>
      </c>
      <c r="J666" s="83" t="s">
        <v>370</v>
      </c>
      <c r="K666" s="83" t="s">
        <v>658</v>
      </c>
    </row>
    <row r="667" spans="1:11" ht="15">
      <c r="A667" s="83" t="s">
        <v>9062</v>
      </c>
      <c r="B667" s="83" t="s">
        <v>1127</v>
      </c>
      <c r="C667" s="83" t="s">
        <v>650</v>
      </c>
      <c r="E667" s="83" t="s">
        <v>9063</v>
      </c>
      <c r="F667" s="83" t="s">
        <v>342</v>
      </c>
      <c r="G667" s="83" t="s">
        <v>654</v>
      </c>
      <c r="I667" s="83" t="s">
        <v>9064</v>
      </c>
      <c r="J667" s="83" t="s">
        <v>370</v>
      </c>
      <c r="K667" s="83" t="s">
        <v>658</v>
      </c>
    </row>
    <row r="668" spans="1:11" ht="15">
      <c r="A668" s="83" t="s">
        <v>9065</v>
      </c>
      <c r="B668" s="83" t="s">
        <v>1127</v>
      </c>
      <c r="C668" s="83" t="s">
        <v>650</v>
      </c>
      <c r="E668" s="83" t="s">
        <v>9066</v>
      </c>
      <c r="F668" s="83" t="s">
        <v>342</v>
      </c>
      <c r="G668" s="83" t="s">
        <v>654</v>
      </c>
      <c r="I668" s="83" t="s">
        <v>9067</v>
      </c>
      <c r="J668" s="83" t="s">
        <v>370</v>
      </c>
      <c r="K668" s="83" t="s">
        <v>658</v>
      </c>
    </row>
    <row r="669" spans="1:11" ht="15">
      <c r="A669" s="83" t="s">
        <v>9068</v>
      </c>
      <c r="B669" s="83" t="s">
        <v>688</v>
      </c>
      <c r="C669" s="83" t="s">
        <v>650</v>
      </c>
      <c r="E669" s="83" t="s">
        <v>9069</v>
      </c>
      <c r="F669" s="83" t="s">
        <v>342</v>
      </c>
      <c r="G669" s="83" t="s">
        <v>654</v>
      </c>
      <c r="I669" s="83" t="s">
        <v>9070</v>
      </c>
      <c r="J669" s="83" t="s">
        <v>2244</v>
      </c>
      <c r="K669" s="83" t="s">
        <v>1167</v>
      </c>
    </row>
    <row r="670" spans="1:11" ht="15">
      <c r="A670" s="83" t="s">
        <v>9071</v>
      </c>
      <c r="B670" s="83" t="s">
        <v>1127</v>
      </c>
      <c r="C670" s="83" t="s">
        <v>650</v>
      </c>
      <c r="E670" s="83" t="s">
        <v>9072</v>
      </c>
      <c r="F670" s="83" t="s">
        <v>1721</v>
      </c>
      <c r="G670" s="83" t="s">
        <v>654</v>
      </c>
      <c r="I670" s="83" t="s">
        <v>9073</v>
      </c>
      <c r="J670" s="83" t="s">
        <v>370</v>
      </c>
      <c r="K670" s="83" t="s">
        <v>658</v>
      </c>
    </row>
    <row r="671" spans="1:11" ht="15">
      <c r="A671" s="83" t="s">
        <v>9074</v>
      </c>
      <c r="B671" s="83" t="s">
        <v>1127</v>
      </c>
      <c r="C671" s="83" t="s">
        <v>650</v>
      </c>
      <c r="E671" s="83" t="s">
        <v>9075</v>
      </c>
      <c r="F671" s="83" t="s">
        <v>1721</v>
      </c>
      <c r="G671" s="83" t="s">
        <v>654</v>
      </c>
      <c r="I671" s="83" t="s">
        <v>9076</v>
      </c>
      <c r="J671" s="83" t="s">
        <v>1166</v>
      </c>
      <c r="K671" s="83" t="s">
        <v>1167</v>
      </c>
    </row>
    <row r="672" spans="1:11" ht="15">
      <c r="A672" s="83" t="s">
        <v>9077</v>
      </c>
      <c r="B672" s="83" t="s">
        <v>1127</v>
      </c>
      <c r="C672" s="83" t="s">
        <v>650</v>
      </c>
      <c r="E672" s="83" t="s">
        <v>9078</v>
      </c>
      <c r="F672" s="83" t="s">
        <v>1721</v>
      </c>
      <c r="G672" s="83" t="s">
        <v>654</v>
      </c>
      <c r="I672" s="83" t="s">
        <v>9079</v>
      </c>
      <c r="J672" s="83" t="s">
        <v>370</v>
      </c>
      <c r="K672" s="83" t="s">
        <v>658</v>
      </c>
    </row>
    <row r="673" spans="1:11" ht="15">
      <c r="A673" s="83" t="s">
        <v>9080</v>
      </c>
      <c r="B673" s="83" t="s">
        <v>1127</v>
      </c>
      <c r="C673" s="83" t="s">
        <v>650</v>
      </c>
      <c r="E673" s="83" t="s">
        <v>9081</v>
      </c>
      <c r="F673" s="83" t="s">
        <v>1721</v>
      </c>
      <c r="G673" s="83" t="s">
        <v>654</v>
      </c>
      <c r="I673" s="83" t="s">
        <v>9082</v>
      </c>
      <c r="J673" s="83" t="s">
        <v>370</v>
      </c>
      <c r="K673" s="83" t="s">
        <v>658</v>
      </c>
    </row>
    <row r="674" spans="1:11" ht="15">
      <c r="A674" s="83" t="s">
        <v>9083</v>
      </c>
      <c r="B674" s="83" t="s">
        <v>1127</v>
      </c>
      <c r="C674" s="83" t="s">
        <v>650</v>
      </c>
      <c r="E674" s="83" t="s">
        <v>9084</v>
      </c>
      <c r="F674" s="83" t="s">
        <v>1721</v>
      </c>
      <c r="G674" s="83" t="s">
        <v>654</v>
      </c>
      <c r="I674" s="83" t="s">
        <v>9085</v>
      </c>
      <c r="J674" s="83" t="s">
        <v>370</v>
      </c>
      <c r="K674" s="83" t="s">
        <v>658</v>
      </c>
    </row>
    <row r="675" spans="1:11" ht="15">
      <c r="A675" s="83" t="s">
        <v>9086</v>
      </c>
      <c r="B675" s="83" t="s">
        <v>1127</v>
      </c>
      <c r="C675" s="83" t="s">
        <v>650</v>
      </c>
      <c r="E675" s="83" t="s">
        <v>9087</v>
      </c>
      <c r="F675" s="83" t="s">
        <v>1721</v>
      </c>
      <c r="G675" s="83" t="s">
        <v>654</v>
      </c>
      <c r="I675" s="83" t="s">
        <v>9088</v>
      </c>
      <c r="J675" s="83" t="s">
        <v>1166</v>
      </c>
      <c r="K675" s="83" t="s">
        <v>1167</v>
      </c>
    </row>
    <row r="676" spans="1:11" ht="15">
      <c r="A676" s="83" t="s">
        <v>9089</v>
      </c>
      <c r="B676" s="83" t="s">
        <v>1127</v>
      </c>
      <c r="C676" s="83" t="s">
        <v>650</v>
      </c>
      <c r="E676" s="83" t="s">
        <v>9090</v>
      </c>
      <c r="F676" s="83" t="s">
        <v>1721</v>
      </c>
      <c r="G676" s="83" t="s">
        <v>654</v>
      </c>
      <c r="I676" s="83" t="s">
        <v>9091</v>
      </c>
      <c r="J676" s="83" t="s">
        <v>370</v>
      </c>
      <c r="K676" s="83" t="s">
        <v>658</v>
      </c>
    </row>
    <row r="677" spans="1:11" ht="15">
      <c r="A677" s="83" t="s">
        <v>9092</v>
      </c>
      <c r="B677" s="83" t="s">
        <v>1127</v>
      </c>
      <c r="C677" s="83" t="s">
        <v>650</v>
      </c>
      <c r="E677" s="83" t="s">
        <v>9093</v>
      </c>
      <c r="F677" s="83" t="s">
        <v>342</v>
      </c>
      <c r="G677" s="83" t="s">
        <v>654</v>
      </c>
      <c r="I677" s="83" t="s">
        <v>9094</v>
      </c>
      <c r="J677" s="83" t="s">
        <v>370</v>
      </c>
      <c r="K677" s="83" t="s">
        <v>658</v>
      </c>
    </row>
    <row r="678" spans="1:11" ht="15">
      <c r="A678" s="83" t="s">
        <v>9095</v>
      </c>
      <c r="B678" s="83" t="s">
        <v>688</v>
      </c>
      <c r="C678" s="83" t="s">
        <v>650</v>
      </c>
      <c r="E678" s="83" t="s">
        <v>9096</v>
      </c>
      <c r="F678" s="83" t="s">
        <v>1721</v>
      </c>
      <c r="G678" s="83" t="s">
        <v>654</v>
      </c>
      <c r="I678" s="83" t="s">
        <v>9097</v>
      </c>
      <c r="J678" s="83" t="s">
        <v>1166</v>
      </c>
      <c r="K678" s="83" t="s">
        <v>1167</v>
      </c>
    </row>
    <row r="679" spans="1:11" ht="15">
      <c r="A679" s="83" t="s">
        <v>9098</v>
      </c>
      <c r="B679" s="83" t="s">
        <v>688</v>
      </c>
      <c r="C679" s="83" t="s">
        <v>650</v>
      </c>
      <c r="E679" s="83" t="s">
        <v>9099</v>
      </c>
      <c r="F679" s="83" t="s">
        <v>1721</v>
      </c>
      <c r="G679" s="83" t="s">
        <v>654</v>
      </c>
      <c r="I679" s="83" t="s">
        <v>9100</v>
      </c>
      <c r="J679" s="83" t="s">
        <v>1166</v>
      </c>
      <c r="K679" s="83" t="s">
        <v>1167</v>
      </c>
    </row>
    <row r="680" spans="1:11" ht="15">
      <c r="A680" s="83" t="s">
        <v>9101</v>
      </c>
      <c r="B680" s="83" t="s">
        <v>1127</v>
      </c>
      <c r="C680" s="83" t="s">
        <v>650</v>
      </c>
      <c r="E680" s="83" t="s">
        <v>9102</v>
      </c>
      <c r="F680" s="83" t="s">
        <v>1721</v>
      </c>
      <c r="G680" s="83" t="s">
        <v>654</v>
      </c>
      <c r="I680" s="83" t="s">
        <v>9103</v>
      </c>
      <c r="J680" s="83" t="s">
        <v>370</v>
      </c>
      <c r="K680" s="83" t="s">
        <v>658</v>
      </c>
    </row>
    <row r="681" spans="1:11" ht="15">
      <c r="A681" s="83" t="s">
        <v>9104</v>
      </c>
      <c r="B681" s="83" t="s">
        <v>1127</v>
      </c>
      <c r="C681" s="83" t="s">
        <v>650</v>
      </c>
      <c r="E681" s="83" t="s">
        <v>9105</v>
      </c>
      <c r="F681" s="83" t="s">
        <v>342</v>
      </c>
      <c r="G681" s="83" t="s">
        <v>654</v>
      </c>
      <c r="I681" s="83" t="s">
        <v>9106</v>
      </c>
      <c r="J681" s="83" t="s">
        <v>370</v>
      </c>
      <c r="K681" s="83" t="s">
        <v>658</v>
      </c>
    </row>
    <row r="682" spans="1:11" ht="15">
      <c r="A682" s="83" t="s">
        <v>9107</v>
      </c>
      <c r="B682" s="83" t="s">
        <v>1127</v>
      </c>
      <c r="C682" s="83" t="s">
        <v>650</v>
      </c>
      <c r="E682" s="83" t="s">
        <v>9108</v>
      </c>
      <c r="F682" s="83" t="s">
        <v>342</v>
      </c>
      <c r="G682" s="83" t="s">
        <v>654</v>
      </c>
      <c r="I682" s="83" t="s">
        <v>9109</v>
      </c>
      <c r="J682" s="83" t="s">
        <v>370</v>
      </c>
      <c r="K682" s="83" t="s">
        <v>658</v>
      </c>
    </row>
    <row r="683" spans="1:11" ht="15">
      <c r="A683" s="83" t="s">
        <v>9110</v>
      </c>
      <c r="B683" s="83" t="s">
        <v>688</v>
      </c>
      <c r="C683" s="83" t="s">
        <v>650</v>
      </c>
      <c r="E683" s="83" t="s">
        <v>9111</v>
      </c>
      <c r="F683" s="83" t="s">
        <v>342</v>
      </c>
      <c r="G683" s="83" t="s">
        <v>654</v>
      </c>
      <c r="I683" s="83" t="s">
        <v>9112</v>
      </c>
      <c r="J683" s="83" t="s">
        <v>2244</v>
      </c>
      <c r="K683" s="83" t="s">
        <v>1167</v>
      </c>
    </row>
    <row r="684" spans="1:11" ht="15">
      <c r="A684" s="83" t="s">
        <v>9113</v>
      </c>
      <c r="B684" s="83" t="s">
        <v>688</v>
      </c>
      <c r="C684" s="83" t="s">
        <v>650</v>
      </c>
      <c r="E684" s="83" t="s">
        <v>9114</v>
      </c>
      <c r="F684" s="83" t="s">
        <v>342</v>
      </c>
      <c r="G684" s="83" t="s">
        <v>654</v>
      </c>
      <c r="I684" s="83" t="s">
        <v>9115</v>
      </c>
      <c r="J684" s="83" t="s">
        <v>1166</v>
      </c>
      <c r="K684" s="83" t="s">
        <v>1167</v>
      </c>
    </row>
    <row r="685" spans="1:11" ht="15">
      <c r="A685" s="83" t="s">
        <v>9116</v>
      </c>
      <c r="B685" s="83" t="s">
        <v>688</v>
      </c>
      <c r="C685" s="83" t="s">
        <v>650</v>
      </c>
      <c r="E685" s="83" t="s">
        <v>9117</v>
      </c>
      <c r="F685" s="83" t="s">
        <v>342</v>
      </c>
      <c r="G685" s="83" t="s">
        <v>654</v>
      </c>
      <c r="I685" s="83" t="s">
        <v>9118</v>
      </c>
      <c r="J685" s="83" t="s">
        <v>2244</v>
      </c>
      <c r="K685" s="83" t="s">
        <v>1167</v>
      </c>
    </row>
    <row r="686" spans="1:11" ht="15">
      <c r="A686" s="83" t="s">
        <v>9119</v>
      </c>
      <c r="B686" s="83" t="s">
        <v>1015</v>
      </c>
      <c r="C686" s="83" t="s">
        <v>650</v>
      </c>
      <c r="E686" s="83" t="s">
        <v>9120</v>
      </c>
      <c r="F686" s="83" t="s">
        <v>342</v>
      </c>
      <c r="G686" s="83" t="s">
        <v>654</v>
      </c>
      <c r="I686" s="83" t="s">
        <v>9121</v>
      </c>
      <c r="J686" s="83" t="s">
        <v>2244</v>
      </c>
      <c r="K686" s="83" t="s">
        <v>1167</v>
      </c>
    </row>
    <row r="687" spans="1:11" ht="15">
      <c r="A687" s="83" t="s">
        <v>9122</v>
      </c>
      <c r="B687" s="83" t="s">
        <v>370</v>
      </c>
      <c r="C687" s="83" t="s">
        <v>658</v>
      </c>
      <c r="E687" s="83" t="s">
        <v>9123</v>
      </c>
      <c r="F687" s="83" t="s">
        <v>342</v>
      </c>
      <c r="G687" s="83" t="s">
        <v>654</v>
      </c>
      <c r="I687" s="83" t="s">
        <v>9124</v>
      </c>
      <c r="J687" s="83" t="s">
        <v>1166</v>
      </c>
      <c r="K687" s="83" t="s">
        <v>1167</v>
      </c>
    </row>
    <row r="688" spans="1:11" ht="15">
      <c r="A688" s="83" t="s">
        <v>9125</v>
      </c>
      <c r="B688" s="83" t="s">
        <v>370</v>
      </c>
      <c r="C688" s="83" t="s">
        <v>658</v>
      </c>
      <c r="E688" s="83" t="s">
        <v>9126</v>
      </c>
      <c r="F688" s="83" t="s">
        <v>342</v>
      </c>
      <c r="G688" s="83" t="s">
        <v>654</v>
      </c>
      <c r="I688" s="83" t="s">
        <v>9127</v>
      </c>
      <c r="J688" s="83" t="s">
        <v>1166</v>
      </c>
      <c r="K688" s="83" t="s">
        <v>1167</v>
      </c>
    </row>
    <row r="689" spans="1:11" ht="15">
      <c r="A689" s="83" t="s">
        <v>9128</v>
      </c>
      <c r="B689" s="83" t="s">
        <v>698</v>
      </c>
      <c r="C689" s="83" t="s">
        <v>670</v>
      </c>
      <c r="E689" s="83" t="s">
        <v>9129</v>
      </c>
      <c r="F689" s="83" t="s">
        <v>342</v>
      </c>
      <c r="G689" s="83" t="s">
        <v>654</v>
      </c>
      <c r="I689" s="83" t="s">
        <v>9130</v>
      </c>
      <c r="J689" s="83" t="s">
        <v>370</v>
      </c>
      <c r="K689" s="83" t="s">
        <v>658</v>
      </c>
    </row>
    <row r="690" spans="1:11" ht="15">
      <c r="A690" s="83" t="s">
        <v>9131</v>
      </c>
      <c r="B690" s="83" t="s">
        <v>777</v>
      </c>
      <c r="C690" s="83" t="s">
        <v>654</v>
      </c>
      <c r="E690" s="83" t="s">
        <v>9132</v>
      </c>
      <c r="F690" s="83" t="s">
        <v>1721</v>
      </c>
      <c r="G690" s="83" t="s">
        <v>654</v>
      </c>
      <c r="I690" s="83" t="s">
        <v>9133</v>
      </c>
      <c r="J690" s="83" t="s">
        <v>370</v>
      </c>
      <c r="K690" s="83" t="s">
        <v>658</v>
      </c>
    </row>
    <row r="691" spans="1:11" ht="15">
      <c r="A691" s="83" t="s">
        <v>9134</v>
      </c>
      <c r="B691" s="83" t="s">
        <v>698</v>
      </c>
      <c r="C691" s="83" t="s">
        <v>670</v>
      </c>
      <c r="E691" s="83" t="s">
        <v>9135</v>
      </c>
      <c r="F691" s="83" t="s">
        <v>1721</v>
      </c>
      <c r="G691" s="83" t="s">
        <v>654</v>
      </c>
      <c r="I691" s="83" t="s">
        <v>9136</v>
      </c>
      <c r="J691" s="83" t="s">
        <v>1166</v>
      </c>
      <c r="K691" s="83" t="s">
        <v>1167</v>
      </c>
    </row>
    <row r="692" spans="1:11" ht="15">
      <c r="A692" s="83" t="s">
        <v>9137</v>
      </c>
      <c r="B692" s="83" t="s">
        <v>698</v>
      </c>
      <c r="C692" s="83" t="s">
        <v>670</v>
      </c>
      <c r="E692" s="83" t="s">
        <v>9138</v>
      </c>
      <c r="F692" s="83" t="s">
        <v>342</v>
      </c>
      <c r="G692" s="83" t="s">
        <v>654</v>
      </c>
      <c r="I692" s="83" t="s">
        <v>9139</v>
      </c>
      <c r="J692" s="83" t="s">
        <v>1166</v>
      </c>
      <c r="K692" s="83" t="s">
        <v>1167</v>
      </c>
    </row>
    <row r="693" spans="1:11" ht="15">
      <c r="A693" s="83" t="s">
        <v>9140</v>
      </c>
      <c r="B693" s="83" t="s">
        <v>777</v>
      </c>
      <c r="C693" s="83" t="s">
        <v>654</v>
      </c>
      <c r="E693" s="83" t="s">
        <v>1580</v>
      </c>
      <c r="F693" s="83" t="s">
        <v>351</v>
      </c>
      <c r="G693" s="83" t="s">
        <v>676</v>
      </c>
      <c r="I693" s="83" t="s">
        <v>9141</v>
      </c>
      <c r="J693" s="83" t="s">
        <v>1166</v>
      </c>
      <c r="K693" s="83" t="s">
        <v>1167</v>
      </c>
    </row>
    <row r="694" spans="1:11" ht="15">
      <c r="A694" s="83" t="s">
        <v>9142</v>
      </c>
      <c r="B694" s="83" t="s">
        <v>777</v>
      </c>
      <c r="C694" s="83" t="s">
        <v>654</v>
      </c>
      <c r="E694" s="83" t="s">
        <v>9143</v>
      </c>
      <c r="F694" s="83" t="s">
        <v>851</v>
      </c>
      <c r="G694" s="83" t="s">
        <v>660</v>
      </c>
      <c r="I694" s="83" t="s">
        <v>9144</v>
      </c>
      <c r="J694" s="83" t="s">
        <v>1166</v>
      </c>
      <c r="K694" s="83" t="s">
        <v>1167</v>
      </c>
    </row>
    <row r="695" spans="1:11" ht="15">
      <c r="A695" s="83" t="s">
        <v>9145</v>
      </c>
      <c r="B695" s="83" t="s">
        <v>777</v>
      </c>
      <c r="C695" s="83" t="s">
        <v>654</v>
      </c>
      <c r="E695" s="83" t="s">
        <v>9146</v>
      </c>
      <c r="F695" s="83" t="s">
        <v>377</v>
      </c>
      <c r="G695" s="83" t="s">
        <v>652</v>
      </c>
      <c r="I695" s="83" t="s">
        <v>9147</v>
      </c>
      <c r="J695" s="83" t="s">
        <v>1166</v>
      </c>
      <c r="K695" s="83" t="s">
        <v>1167</v>
      </c>
    </row>
    <row r="696" spans="1:11" ht="15">
      <c r="A696" s="83" t="s">
        <v>9148</v>
      </c>
      <c r="B696" s="83" t="s">
        <v>777</v>
      </c>
      <c r="C696" s="83" t="s">
        <v>654</v>
      </c>
      <c r="E696" s="83" t="s">
        <v>9149</v>
      </c>
      <c r="F696" s="83" t="s">
        <v>394</v>
      </c>
      <c r="G696" s="83" t="s">
        <v>660</v>
      </c>
      <c r="I696" s="83" t="s">
        <v>9150</v>
      </c>
      <c r="J696" s="83" t="s">
        <v>1166</v>
      </c>
      <c r="K696" s="83" t="s">
        <v>1167</v>
      </c>
    </row>
    <row r="697" spans="1:11" ht="15">
      <c r="A697" s="83" t="s">
        <v>9151</v>
      </c>
      <c r="B697" s="83" t="s">
        <v>777</v>
      </c>
      <c r="C697" s="83" t="s">
        <v>654</v>
      </c>
      <c r="E697" s="83" t="s">
        <v>9152</v>
      </c>
      <c r="F697" s="83" t="s">
        <v>394</v>
      </c>
      <c r="G697" s="83" t="s">
        <v>660</v>
      </c>
      <c r="I697" s="83" t="s">
        <v>9153</v>
      </c>
      <c r="J697" s="83" t="s">
        <v>1166</v>
      </c>
      <c r="K697" s="83" t="s">
        <v>1167</v>
      </c>
    </row>
    <row r="698" spans="1:11" ht="15">
      <c r="A698" s="83" t="s">
        <v>9154</v>
      </c>
      <c r="B698" s="83" t="s">
        <v>777</v>
      </c>
      <c r="C698" s="83" t="s">
        <v>654</v>
      </c>
      <c r="E698" s="83" t="s">
        <v>9155</v>
      </c>
      <c r="F698" s="83" t="s">
        <v>688</v>
      </c>
      <c r="G698" s="83" t="s">
        <v>650</v>
      </c>
      <c r="I698" s="83" t="s">
        <v>9156</v>
      </c>
      <c r="J698" s="83" t="s">
        <v>1166</v>
      </c>
      <c r="K698" s="83" t="s">
        <v>1167</v>
      </c>
    </row>
    <row r="699" spans="1:11" ht="15">
      <c r="A699" s="83" t="s">
        <v>9157</v>
      </c>
      <c r="B699" s="83" t="s">
        <v>698</v>
      </c>
      <c r="C699" s="83" t="s">
        <v>670</v>
      </c>
      <c r="E699" s="83" t="s">
        <v>9158</v>
      </c>
      <c r="F699" s="83" t="s">
        <v>389</v>
      </c>
      <c r="G699" s="83" t="s">
        <v>662</v>
      </c>
      <c r="I699" s="83" t="s">
        <v>9159</v>
      </c>
      <c r="J699" s="83" t="s">
        <v>945</v>
      </c>
      <c r="K699" s="83" t="s">
        <v>658</v>
      </c>
    </row>
    <row r="700" spans="1:11" ht="15">
      <c r="A700" s="83" t="s">
        <v>9160</v>
      </c>
      <c r="B700" s="83" t="s">
        <v>698</v>
      </c>
      <c r="C700" s="83" t="s">
        <v>670</v>
      </c>
      <c r="E700" s="83" t="s">
        <v>9161</v>
      </c>
      <c r="F700" s="83" t="s">
        <v>389</v>
      </c>
      <c r="G700" s="83" t="s">
        <v>662</v>
      </c>
      <c r="I700" s="83" t="s">
        <v>9162</v>
      </c>
      <c r="J700" s="83" t="s">
        <v>688</v>
      </c>
      <c r="K700" s="83" t="s">
        <v>650</v>
      </c>
    </row>
    <row r="701" spans="1:11" ht="15">
      <c r="A701" s="83" t="s">
        <v>9163</v>
      </c>
      <c r="B701" s="83" t="s">
        <v>698</v>
      </c>
      <c r="C701" s="83" t="s">
        <v>670</v>
      </c>
      <c r="E701" s="83" t="s">
        <v>9164</v>
      </c>
      <c r="F701" s="83" t="s">
        <v>688</v>
      </c>
      <c r="G701" s="83" t="s">
        <v>650</v>
      </c>
      <c r="I701" s="83" t="s">
        <v>9165</v>
      </c>
      <c r="J701" s="83" t="s">
        <v>367</v>
      </c>
      <c r="K701" s="83" t="s">
        <v>650</v>
      </c>
    </row>
    <row r="702" spans="1:11" ht="15">
      <c r="A702" s="83" t="s">
        <v>9166</v>
      </c>
      <c r="B702" s="83" t="s">
        <v>698</v>
      </c>
      <c r="C702" s="83" t="s">
        <v>670</v>
      </c>
      <c r="E702" s="83" t="s">
        <v>9167</v>
      </c>
      <c r="F702" s="83" t="s">
        <v>688</v>
      </c>
      <c r="G702" s="83" t="s">
        <v>650</v>
      </c>
      <c r="I702" s="83" t="s">
        <v>9168</v>
      </c>
      <c r="J702" s="83" t="s">
        <v>367</v>
      </c>
      <c r="K702" s="83" t="s">
        <v>650</v>
      </c>
    </row>
    <row r="703" spans="1:11" ht="15">
      <c r="A703" s="83" t="s">
        <v>9169</v>
      </c>
      <c r="B703" s="83" t="s">
        <v>698</v>
      </c>
      <c r="C703" s="83" t="s">
        <v>670</v>
      </c>
      <c r="E703" s="83" t="s">
        <v>9170</v>
      </c>
      <c r="F703" s="83" t="s">
        <v>688</v>
      </c>
      <c r="G703" s="83" t="s">
        <v>650</v>
      </c>
      <c r="I703" s="83" t="s">
        <v>9171</v>
      </c>
      <c r="J703" s="83" t="s">
        <v>1015</v>
      </c>
      <c r="K703" s="83" t="s">
        <v>650</v>
      </c>
    </row>
    <row r="704" spans="1:11" ht="15">
      <c r="A704" s="83" t="s">
        <v>9172</v>
      </c>
      <c r="B704" s="83" t="s">
        <v>777</v>
      </c>
      <c r="C704" s="83" t="s">
        <v>654</v>
      </c>
      <c r="E704" s="83" t="s">
        <v>9173</v>
      </c>
      <c r="F704" s="83" t="s">
        <v>688</v>
      </c>
      <c r="G704" s="83" t="s">
        <v>650</v>
      </c>
      <c r="I704" s="83" t="s">
        <v>9174</v>
      </c>
      <c r="J704" s="83" t="s">
        <v>1015</v>
      </c>
      <c r="K704" s="83" t="s">
        <v>650</v>
      </c>
    </row>
    <row r="705" spans="1:11" ht="15">
      <c r="A705" s="83" t="s">
        <v>9175</v>
      </c>
      <c r="B705" s="83" t="s">
        <v>777</v>
      </c>
      <c r="C705" s="83" t="s">
        <v>654</v>
      </c>
      <c r="E705" s="83" t="s">
        <v>9176</v>
      </c>
      <c r="F705" s="83" t="s">
        <v>688</v>
      </c>
      <c r="G705" s="83" t="s">
        <v>650</v>
      </c>
      <c r="I705" s="83" t="s">
        <v>9177</v>
      </c>
      <c r="J705" s="83" t="s">
        <v>1015</v>
      </c>
      <c r="K705" s="83" t="s">
        <v>650</v>
      </c>
    </row>
    <row r="706" spans="1:11" ht="15">
      <c r="A706" s="83" t="s">
        <v>9178</v>
      </c>
      <c r="B706" s="83" t="s">
        <v>777</v>
      </c>
      <c r="C706" s="83" t="s">
        <v>654</v>
      </c>
      <c r="E706" s="83" t="s">
        <v>9179</v>
      </c>
      <c r="F706" s="83" t="s">
        <v>688</v>
      </c>
      <c r="G706" s="83" t="s">
        <v>650</v>
      </c>
      <c r="I706" s="83" t="s">
        <v>9180</v>
      </c>
      <c r="J706" s="83" t="s">
        <v>1015</v>
      </c>
      <c r="K706" s="83" t="s">
        <v>650</v>
      </c>
    </row>
    <row r="707" spans="1:11" ht="15">
      <c r="A707" s="83" t="s">
        <v>9181</v>
      </c>
      <c r="B707" s="83" t="s">
        <v>777</v>
      </c>
      <c r="C707" s="83" t="s">
        <v>654</v>
      </c>
      <c r="E707" s="83" t="s">
        <v>9182</v>
      </c>
      <c r="F707" s="83" t="s">
        <v>688</v>
      </c>
      <c r="G707" s="83" t="s">
        <v>650</v>
      </c>
      <c r="I707" s="83" t="s">
        <v>9183</v>
      </c>
      <c r="J707" s="83" t="s">
        <v>1015</v>
      </c>
      <c r="K707" s="83" t="s">
        <v>650</v>
      </c>
    </row>
    <row r="708" spans="1:11" ht="15">
      <c r="A708" s="83" t="s">
        <v>9184</v>
      </c>
      <c r="B708" s="83" t="s">
        <v>777</v>
      </c>
      <c r="C708" s="83" t="s">
        <v>654</v>
      </c>
      <c r="E708" s="83" t="s">
        <v>9185</v>
      </c>
      <c r="F708" s="83" t="s">
        <v>688</v>
      </c>
      <c r="G708" s="83" t="s">
        <v>650</v>
      </c>
      <c r="I708" s="83" t="s">
        <v>9186</v>
      </c>
      <c r="J708" s="83" t="s">
        <v>1015</v>
      </c>
      <c r="K708" s="83" t="s">
        <v>650</v>
      </c>
    </row>
    <row r="709" spans="1:11" ht="15">
      <c r="A709" s="83" t="s">
        <v>9187</v>
      </c>
      <c r="B709" s="83" t="s">
        <v>777</v>
      </c>
      <c r="C709" s="83" t="s">
        <v>654</v>
      </c>
      <c r="E709" s="83" t="s">
        <v>9188</v>
      </c>
      <c r="F709" s="83" t="s">
        <v>688</v>
      </c>
      <c r="G709" s="83" t="s">
        <v>650</v>
      </c>
      <c r="I709" s="83" t="s">
        <v>9189</v>
      </c>
      <c r="J709" s="83" t="s">
        <v>1015</v>
      </c>
      <c r="K709" s="83" t="s">
        <v>650</v>
      </c>
    </row>
    <row r="710" spans="1:11" ht="15">
      <c r="A710" s="83" t="s">
        <v>9190</v>
      </c>
      <c r="B710" s="83" t="s">
        <v>777</v>
      </c>
      <c r="C710" s="83" t="s">
        <v>654</v>
      </c>
      <c r="E710" s="83" t="s">
        <v>9191</v>
      </c>
      <c r="F710" s="83" t="s">
        <v>688</v>
      </c>
      <c r="G710" s="83" t="s">
        <v>650</v>
      </c>
      <c r="I710" s="83" t="s">
        <v>9192</v>
      </c>
      <c r="J710" s="83" t="s">
        <v>1015</v>
      </c>
      <c r="K710" s="83" t="s">
        <v>650</v>
      </c>
    </row>
    <row r="711" spans="1:11" ht="15">
      <c r="A711" s="83" t="s">
        <v>9193</v>
      </c>
      <c r="B711" s="83" t="s">
        <v>777</v>
      </c>
      <c r="C711" s="83" t="s">
        <v>654</v>
      </c>
      <c r="E711" s="83" t="s">
        <v>9194</v>
      </c>
      <c r="F711" s="83" t="s">
        <v>688</v>
      </c>
      <c r="G711" s="83" t="s">
        <v>650</v>
      </c>
      <c r="I711" s="83" t="s">
        <v>9195</v>
      </c>
      <c r="J711" s="83" t="s">
        <v>1015</v>
      </c>
      <c r="K711" s="83" t="s">
        <v>650</v>
      </c>
    </row>
    <row r="712" spans="1:11" ht="15">
      <c r="A712" s="83" t="s">
        <v>9196</v>
      </c>
      <c r="B712" s="83" t="s">
        <v>777</v>
      </c>
      <c r="C712" s="83" t="s">
        <v>654</v>
      </c>
      <c r="E712" s="83" t="s">
        <v>9197</v>
      </c>
      <c r="F712" s="83" t="s">
        <v>688</v>
      </c>
      <c r="G712" s="83" t="s">
        <v>650</v>
      </c>
      <c r="I712" s="83" t="s">
        <v>9198</v>
      </c>
      <c r="J712" s="83" t="s">
        <v>1015</v>
      </c>
      <c r="K712" s="83" t="s">
        <v>650</v>
      </c>
    </row>
    <row r="713" spans="1:11" ht="15">
      <c r="A713" s="83" t="s">
        <v>9199</v>
      </c>
      <c r="B713" s="83" t="s">
        <v>777</v>
      </c>
      <c r="C713" s="83" t="s">
        <v>654</v>
      </c>
      <c r="E713" s="83" t="s">
        <v>9200</v>
      </c>
      <c r="F713" s="83" t="s">
        <v>688</v>
      </c>
      <c r="G713" s="83" t="s">
        <v>650</v>
      </c>
      <c r="I713" s="83" t="s">
        <v>9201</v>
      </c>
      <c r="J713" s="83" t="s">
        <v>1015</v>
      </c>
      <c r="K713" s="83" t="s">
        <v>650</v>
      </c>
    </row>
    <row r="714" spans="1:11" ht="15">
      <c r="A714" s="83" t="s">
        <v>9202</v>
      </c>
      <c r="B714" s="83" t="s">
        <v>777</v>
      </c>
      <c r="C714" s="83" t="s">
        <v>654</v>
      </c>
      <c r="E714" s="83" t="s">
        <v>9203</v>
      </c>
      <c r="F714" s="83" t="s">
        <v>688</v>
      </c>
      <c r="G714" s="83" t="s">
        <v>650</v>
      </c>
      <c r="I714" s="83" t="s">
        <v>9204</v>
      </c>
      <c r="J714" s="83" t="s">
        <v>1015</v>
      </c>
      <c r="K714" s="83" t="s">
        <v>650</v>
      </c>
    </row>
    <row r="715" spans="1:11" ht="15">
      <c r="A715" s="83" t="s">
        <v>9205</v>
      </c>
      <c r="B715" s="83" t="s">
        <v>777</v>
      </c>
      <c r="C715" s="83" t="s">
        <v>654</v>
      </c>
      <c r="E715" s="83" t="s">
        <v>9206</v>
      </c>
      <c r="F715" s="83" t="s">
        <v>688</v>
      </c>
      <c r="G715" s="83" t="s">
        <v>650</v>
      </c>
      <c r="I715" s="83" t="s">
        <v>9207</v>
      </c>
      <c r="J715" s="83" t="s">
        <v>688</v>
      </c>
      <c r="K715" s="83" t="s">
        <v>650</v>
      </c>
    </row>
    <row r="716" spans="1:11" ht="15">
      <c r="A716" s="83" t="s">
        <v>9208</v>
      </c>
      <c r="B716" s="83" t="s">
        <v>777</v>
      </c>
      <c r="C716" s="83" t="s">
        <v>654</v>
      </c>
      <c r="E716" s="83" t="s">
        <v>9209</v>
      </c>
      <c r="F716" s="83" t="s">
        <v>688</v>
      </c>
      <c r="G716" s="83" t="s">
        <v>650</v>
      </c>
      <c r="I716" s="83" t="s">
        <v>9210</v>
      </c>
      <c r="J716" s="83" t="s">
        <v>688</v>
      </c>
      <c r="K716" s="83" t="s">
        <v>650</v>
      </c>
    </row>
    <row r="717" spans="1:11" ht="15">
      <c r="A717" s="83" t="s">
        <v>9211</v>
      </c>
      <c r="B717" s="83" t="s">
        <v>777</v>
      </c>
      <c r="C717" s="83" t="s">
        <v>654</v>
      </c>
      <c r="E717" s="83" t="s">
        <v>9212</v>
      </c>
      <c r="F717" s="83" t="s">
        <v>688</v>
      </c>
      <c r="G717" s="83" t="s">
        <v>650</v>
      </c>
      <c r="I717" s="83" t="s">
        <v>9213</v>
      </c>
      <c r="J717" s="83" t="s">
        <v>688</v>
      </c>
      <c r="K717" s="83" t="s">
        <v>650</v>
      </c>
    </row>
    <row r="718" spans="1:11" ht="15">
      <c r="A718" s="83" t="s">
        <v>9214</v>
      </c>
      <c r="B718" s="83" t="s">
        <v>777</v>
      </c>
      <c r="C718" s="83" t="s">
        <v>654</v>
      </c>
      <c r="E718" s="83" t="s">
        <v>9215</v>
      </c>
      <c r="F718" s="83" t="s">
        <v>688</v>
      </c>
      <c r="G718" s="83" t="s">
        <v>650</v>
      </c>
      <c r="I718" s="83" t="s">
        <v>9216</v>
      </c>
      <c r="J718" s="83" t="s">
        <v>688</v>
      </c>
      <c r="K718" s="83" t="s">
        <v>650</v>
      </c>
    </row>
    <row r="719" spans="1:11" ht="15">
      <c r="A719" s="83" t="s">
        <v>9217</v>
      </c>
      <c r="B719" s="83" t="s">
        <v>777</v>
      </c>
      <c r="C719" s="83" t="s">
        <v>654</v>
      </c>
      <c r="E719" s="83" t="s">
        <v>9218</v>
      </c>
      <c r="F719" s="83" t="s">
        <v>688</v>
      </c>
      <c r="G719" s="83" t="s">
        <v>650</v>
      </c>
      <c r="I719" s="83" t="s">
        <v>9219</v>
      </c>
      <c r="J719" s="83" t="s">
        <v>688</v>
      </c>
      <c r="K719" s="83" t="s">
        <v>650</v>
      </c>
    </row>
    <row r="720" spans="1:11" ht="15">
      <c r="A720" s="83" t="s">
        <v>9220</v>
      </c>
      <c r="B720" s="83" t="s">
        <v>698</v>
      </c>
      <c r="C720" s="83" t="s">
        <v>670</v>
      </c>
      <c r="E720" s="83" t="s">
        <v>9221</v>
      </c>
      <c r="F720" s="83" t="s">
        <v>688</v>
      </c>
      <c r="G720" s="83" t="s">
        <v>650</v>
      </c>
      <c r="I720" s="83" t="s">
        <v>9222</v>
      </c>
      <c r="J720" s="83" t="s">
        <v>688</v>
      </c>
      <c r="K720" s="83" t="s">
        <v>650</v>
      </c>
    </row>
    <row r="721" spans="1:11" ht="15">
      <c r="A721" s="83" t="s">
        <v>9223</v>
      </c>
      <c r="B721" s="83" t="s">
        <v>698</v>
      </c>
      <c r="C721" s="83" t="s">
        <v>670</v>
      </c>
      <c r="E721" s="83" t="s">
        <v>9224</v>
      </c>
      <c r="F721" s="83" t="s">
        <v>688</v>
      </c>
      <c r="G721" s="83" t="s">
        <v>650</v>
      </c>
      <c r="I721" s="83" t="s">
        <v>9225</v>
      </c>
      <c r="J721" s="83" t="s">
        <v>1015</v>
      </c>
      <c r="K721" s="83" t="s">
        <v>650</v>
      </c>
    </row>
    <row r="722" spans="1:11" ht="15">
      <c r="A722" s="83" t="s">
        <v>9226</v>
      </c>
      <c r="B722" s="83" t="s">
        <v>698</v>
      </c>
      <c r="C722" s="83" t="s">
        <v>670</v>
      </c>
      <c r="E722" s="83" t="s">
        <v>9227</v>
      </c>
      <c r="F722" s="83" t="s">
        <v>688</v>
      </c>
      <c r="G722" s="83" t="s">
        <v>650</v>
      </c>
      <c r="I722" s="83" t="s">
        <v>9228</v>
      </c>
      <c r="J722" s="83" t="s">
        <v>1015</v>
      </c>
      <c r="K722" s="83" t="s">
        <v>650</v>
      </c>
    </row>
    <row r="723" spans="1:11" ht="15">
      <c r="A723" s="83" t="s">
        <v>9229</v>
      </c>
      <c r="B723" s="83" t="s">
        <v>777</v>
      </c>
      <c r="C723" s="83" t="s">
        <v>654</v>
      </c>
      <c r="E723" s="83" t="s">
        <v>9230</v>
      </c>
      <c r="F723" s="83" t="s">
        <v>688</v>
      </c>
      <c r="G723" s="83" t="s">
        <v>650</v>
      </c>
      <c r="I723" s="83" t="s">
        <v>9231</v>
      </c>
      <c r="J723" s="83" t="s">
        <v>1015</v>
      </c>
      <c r="K723" s="83" t="s">
        <v>650</v>
      </c>
    </row>
    <row r="724" spans="1:11" ht="15">
      <c r="A724" s="83" t="s">
        <v>9232</v>
      </c>
      <c r="B724" s="83" t="s">
        <v>777</v>
      </c>
      <c r="C724" s="83" t="s">
        <v>654</v>
      </c>
      <c r="E724" s="83" t="s">
        <v>9233</v>
      </c>
      <c r="F724" s="83" t="s">
        <v>688</v>
      </c>
      <c r="G724" s="83" t="s">
        <v>650</v>
      </c>
      <c r="I724" s="83" t="s">
        <v>9234</v>
      </c>
      <c r="J724" s="83" t="s">
        <v>688</v>
      </c>
      <c r="K724" s="83" t="s">
        <v>650</v>
      </c>
    </row>
    <row r="725" spans="1:11" ht="15">
      <c r="A725" s="83" t="s">
        <v>9235</v>
      </c>
      <c r="B725" s="83" t="s">
        <v>698</v>
      </c>
      <c r="C725" s="83" t="s">
        <v>670</v>
      </c>
      <c r="E725" s="83" t="s">
        <v>9236</v>
      </c>
      <c r="F725" s="83" t="s">
        <v>389</v>
      </c>
      <c r="G725" s="83" t="s">
        <v>662</v>
      </c>
      <c r="I725" s="83" t="s">
        <v>9237</v>
      </c>
      <c r="J725" s="83" t="s">
        <v>688</v>
      </c>
      <c r="K725" s="83" t="s">
        <v>650</v>
      </c>
    </row>
    <row r="726" spans="1:11" ht="15">
      <c r="A726" s="83" t="s">
        <v>9238</v>
      </c>
      <c r="B726" s="83" t="s">
        <v>777</v>
      </c>
      <c r="C726" s="83" t="s">
        <v>654</v>
      </c>
      <c r="E726" s="83" t="s">
        <v>9239</v>
      </c>
      <c r="F726" s="83" t="s">
        <v>688</v>
      </c>
      <c r="G726" s="83" t="s">
        <v>650</v>
      </c>
      <c r="I726" s="83" t="s">
        <v>9240</v>
      </c>
      <c r="J726" s="83" t="s">
        <v>688</v>
      </c>
      <c r="K726" s="83" t="s">
        <v>650</v>
      </c>
    </row>
    <row r="727" spans="1:11" ht="15">
      <c r="A727" s="83" t="s">
        <v>9241</v>
      </c>
      <c r="B727" s="83" t="s">
        <v>777</v>
      </c>
      <c r="C727" s="83" t="s">
        <v>654</v>
      </c>
      <c r="E727" s="83" t="s">
        <v>9242</v>
      </c>
      <c r="F727" s="83" t="s">
        <v>389</v>
      </c>
      <c r="G727" s="83" t="s">
        <v>662</v>
      </c>
      <c r="I727" s="83" t="s">
        <v>9243</v>
      </c>
      <c r="J727" s="83" t="s">
        <v>1015</v>
      </c>
      <c r="K727" s="83" t="s">
        <v>650</v>
      </c>
    </row>
    <row r="728" spans="1:11" ht="15">
      <c r="A728" s="83" t="s">
        <v>9244</v>
      </c>
      <c r="B728" s="83" t="s">
        <v>777</v>
      </c>
      <c r="C728" s="83" t="s">
        <v>654</v>
      </c>
      <c r="E728" s="83" t="s">
        <v>9245</v>
      </c>
      <c r="F728" s="83" t="s">
        <v>389</v>
      </c>
      <c r="G728" s="83" t="s">
        <v>662</v>
      </c>
      <c r="I728" s="83" t="s">
        <v>9246</v>
      </c>
      <c r="J728" s="83" t="s">
        <v>1015</v>
      </c>
      <c r="K728" s="83" t="s">
        <v>650</v>
      </c>
    </row>
    <row r="729" spans="1:11" ht="15">
      <c r="A729" s="83" t="s">
        <v>9247</v>
      </c>
      <c r="B729" s="83" t="s">
        <v>691</v>
      </c>
      <c r="C729" s="83" t="s">
        <v>670</v>
      </c>
      <c r="E729" s="83" t="s">
        <v>9248</v>
      </c>
      <c r="F729" s="83" t="s">
        <v>389</v>
      </c>
      <c r="G729" s="83" t="s">
        <v>662</v>
      </c>
      <c r="I729" s="83" t="s">
        <v>9249</v>
      </c>
      <c r="J729" s="83" t="s">
        <v>688</v>
      </c>
      <c r="K729" s="83" t="s">
        <v>650</v>
      </c>
    </row>
    <row r="730" spans="1:11" ht="15">
      <c r="A730" s="83" t="s">
        <v>9250</v>
      </c>
      <c r="B730" s="83" t="s">
        <v>691</v>
      </c>
      <c r="C730" s="83" t="s">
        <v>670</v>
      </c>
      <c r="E730" s="83" t="s">
        <v>9251</v>
      </c>
      <c r="F730" s="83" t="s">
        <v>389</v>
      </c>
      <c r="G730" s="83" t="s">
        <v>662</v>
      </c>
      <c r="I730" s="83" t="s">
        <v>9252</v>
      </c>
      <c r="J730" s="83" t="s">
        <v>1015</v>
      </c>
      <c r="K730" s="83" t="s">
        <v>650</v>
      </c>
    </row>
    <row r="731" spans="1:11" ht="15">
      <c r="A731" s="83" t="s">
        <v>9253</v>
      </c>
      <c r="B731" s="83" t="s">
        <v>691</v>
      </c>
      <c r="C731" s="83" t="s">
        <v>670</v>
      </c>
      <c r="E731" s="83" t="s">
        <v>9254</v>
      </c>
      <c r="F731" s="83" t="s">
        <v>389</v>
      </c>
      <c r="G731" s="83" t="s">
        <v>662</v>
      </c>
      <c r="I731" s="83" t="s">
        <v>9255</v>
      </c>
      <c r="J731" s="83" t="s">
        <v>1015</v>
      </c>
      <c r="K731" s="83" t="s">
        <v>650</v>
      </c>
    </row>
    <row r="732" spans="1:11" ht="15">
      <c r="A732" s="83" t="s">
        <v>9256</v>
      </c>
      <c r="B732" s="83" t="s">
        <v>691</v>
      </c>
      <c r="C732" s="83" t="s">
        <v>670</v>
      </c>
      <c r="E732" s="83" t="s">
        <v>9257</v>
      </c>
      <c r="F732" s="83" t="s">
        <v>688</v>
      </c>
      <c r="G732" s="83" t="s">
        <v>650</v>
      </c>
      <c r="I732" s="83" t="s">
        <v>9258</v>
      </c>
      <c r="J732" s="83" t="s">
        <v>1015</v>
      </c>
      <c r="K732" s="83" t="s">
        <v>650</v>
      </c>
    </row>
    <row r="733" spans="1:11" ht="15">
      <c r="A733" s="83" t="s">
        <v>9259</v>
      </c>
      <c r="B733" s="83" t="s">
        <v>691</v>
      </c>
      <c r="C733" s="83" t="s">
        <v>670</v>
      </c>
      <c r="E733" s="83" t="s">
        <v>9260</v>
      </c>
      <c r="F733" s="83" t="s">
        <v>389</v>
      </c>
      <c r="G733" s="83" t="s">
        <v>662</v>
      </c>
      <c r="I733" s="83" t="s">
        <v>9261</v>
      </c>
      <c r="J733" s="83" t="s">
        <v>1015</v>
      </c>
      <c r="K733" s="83" t="s">
        <v>650</v>
      </c>
    </row>
    <row r="734" spans="1:11" ht="15">
      <c r="A734" s="83" t="s">
        <v>9262</v>
      </c>
      <c r="B734" s="83" t="s">
        <v>691</v>
      </c>
      <c r="C734" s="83" t="s">
        <v>670</v>
      </c>
      <c r="E734" s="83" t="s">
        <v>9263</v>
      </c>
      <c r="F734" s="83" t="s">
        <v>389</v>
      </c>
      <c r="G734" s="83" t="s">
        <v>662</v>
      </c>
      <c r="I734" s="83" t="s">
        <v>9264</v>
      </c>
      <c r="J734" s="83" t="s">
        <v>1015</v>
      </c>
      <c r="K734" s="83" t="s">
        <v>650</v>
      </c>
    </row>
    <row r="735" spans="1:11" ht="15">
      <c r="A735" s="83" t="s">
        <v>9265</v>
      </c>
      <c r="B735" s="83" t="s">
        <v>691</v>
      </c>
      <c r="C735" s="83" t="s">
        <v>670</v>
      </c>
      <c r="E735" s="83" t="s">
        <v>9266</v>
      </c>
      <c r="F735" s="83" t="s">
        <v>389</v>
      </c>
      <c r="G735" s="83" t="s">
        <v>662</v>
      </c>
      <c r="I735" s="83" t="s">
        <v>9267</v>
      </c>
      <c r="J735" s="83" t="s">
        <v>1015</v>
      </c>
      <c r="K735" s="83" t="s">
        <v>650</v>
      </c>
    </row>
    <row r="736" spans="1:11" ht="15">
      <c r="A736" s="83" t="s">
        <v>9268</v>
      </c>
      <c r="B736" s="83" t="s">
        <v>691</v>
      </c>
      <c r="C736" s="83" t="s">
        <v>670</v>
      </c>
      <c r="E736" s="83" t="s">
        <v>9269</v>
      </c>
      <c r="F736" s="83" t="s">
        <v>389</v>
      </c>
      <c r="G736" s="83" t="s">
        <v>662</v>
      </c>
      <c r="I736" s="83" t="s">
        <v>9270</v>
      </c>
      <c r="J736" s="83" t="s">
        <v>1015</v>
      </c>
      <c r="K736" s="83" t="s">
        <v>650</v>
      </c>
    </row>
    <row r="737" spans="1:11" ht="15">
      <c r="A737" s="83" t="s">
        <v>9271</v>
      </c>
      <c r="B737" s="83" t="s">
        <v>691</v>
      </c>
      <c r="C737" s="83" t="s">
        <v>670</v>
      </c>
      <c r="E737" s="83" t="s">
        <v>9272</v>
      </c>
      <c r="F737" s="83" t="s">
        <v>389</v>
      </c>
      <c r="G737" s="83" t="s">
        <v>662</v>
      </c>
      <c r="I737" s="83" t="s">
        <v>9273</v>
      </c>
      <c r="J737" s="83" t="s">
        <v>1015</v>
      </c>
      <c r="K737" s="83" t="s">
        <v>650</v>
      </c>
    </row>
    <row r="738" spans="1:11" ht="15">
      <c r="A738" s="83" t="s">
        <v>9274</v>
      </c>
      <c r="B738" s="83" t="s">
        <v>691</v>
      </c>
      <c r="C738" s="83" t="s">
        <v>670</v>
      </c>
      <c r="E738" s="83" t="s">
        <v>9275</v>
      </c>
      <c r="F738" s="83" t="s">
        <v>688</v>
      </c>
      <c r="G738" s="83" t="s">
        <v>650</v>
      </c>
      <c r="I738" s="83" t="s">
        <v>9276</v>
      </c>
      <c r="J738" s="83" t="s">
        <v>1015</v>
      </c>
      <c r="K738" s="83" t="s">
        <v>650</v>
      </c>
    </row>
    <row r="739" spans="1:11" ht="15">
      <c r="A739" s="83" t="s">
        <v>9277</v>
      </c>
      <c r="B739" s="83" t="s">
        <v>691</v>
      </c>
      <c r="C739" s="83" t="s">
        <v>670</v>
      </c>
      <c r="E739" s="83" t="s">
        <v>9278</v>
      </c>
      <c r="F739" s="83" t="s">
        <v>389</v>
      </c>
      <c r="G739" s="83" t="s">
        <v>662</v>
      </c>
      <c r="I739" s="83" t="s">
        <v>9279</v>
      </c>
      <c r="J739" s="83" t="s">
        <v>1015</v>
      </c>
      <c r="K739" s="83" t="s">
        <v>650</v>
      </c>
    </row>
    <row r="740" spans="1:11" ht="15">
      <c r="A740" s="83" t="s">
        <v>9280</v>
      </c>
      <c r="B740" s="83" t="s">
        <v>691</v>
      </c>
      <c r="C740" s="83" t="s">
        <v>670</v>
      </c>
      <c r="E740" s="83" t="s">
        <v>9281</v>
      </c>
      <c r="F740" s="83" t="s">
        <v>389</v>
      </c>
      <c r="G740" s="83" t="s">
        <v>662</v>
      </c>
      <c r="I740" s="83" t="s">
        <v>9282</v>
      </c>
      <c r="J740" s="83" t="s">
        <v>1015</v>
      </c>
      <c r="K740" s="83" t="s">
        <v>650</v>
      </c>
    </row>
    <row r="741" spans="1:11" ht="15">
      <c r="A741" s="83" t="s">
        <v>9283</v>
      </c>
      <c r="B741" s="83" t="s">
        <v>691</v>
      </c>
      <c r="C741" s="83" t="s">
        <v>670</v>
      </c>
      <c r="E741" s="83" t="s">
        <v>9284</v>
      </c>
      <c r="F741" s="83" t="s">
        <v>389</v>
      </c>
      <c r="G741" s="83" t="s">
        <v>662</v>
      </c>
      <c r="I741" s="83" t="s">
        <v>9285</v>
      </c>
      <c r="J741" s="83" t="s">
        <v>1015</v>
      </c>
      <c r="K741" s="83" t="s">
        <v>650</v>
      </c>
    </row>
    <row r="742" spans="1:11" ht="15">
      <c r="A742" s="83" t="s">
        <v>9286</v>
      </c>
      <c r="B742" s="83" t="s">
        <v>691</v>
      </c>
      <c r="C742" s="83" t="s">
        <v>670</v>
      </c>
      <c r="E742" s="83" t="s">
        <v>9287</v>
      </c>
      <c r="F742" s="83" t="s">
        <v>389</v>
      </c>
      <c r="G742" s="83" t="s">
        <v>662</v>
      </c>
      <c r="I742" s="83" t="s">
        <v>9288</v>
      </c>
      <c r="J742" s="83" t="s">
        <v>1015</v>
      </c>
      <c r="K742" s="83" t="s">
        <v>650</v>
      </c>
    </row>
    <row r="743" spans="1:11" ht="15">
      <c r="A743" s="83" t="s">
        <v>9289</v>
      </c>
      <c r="B743" s="83" t="s">
        <v>691</v>
      </c>
      <c r="C743" s="83" t="s">
        <v>670</v>
      </c>
      <c r="E743" s="83" t="s">
        <v>9290</v>
      </c>
      <c r="F743" s="83" t="s">
        <v>389</v>
      </c>
      <c r="G743" s="83" t="s">
        <v>662</v>
      </c>
      <c r="I743" s="83" t="s">
        <v>9291</v>
      </c>
      <c r="J743" s="83" t="s">
        <v>688</v>
      </c>
      <c r="K743" s="83" t="s">
        <v>650</v>
      </c>
    </row>
    <row r="744" spans="1:11" ht="15">
      <c r="A744" s="83" t="s">
        <v>9292</v>
      </c>
      <c r="B744" s="83" t="s">
        <v>349</v>
      </c>
      <c r="C744" s="83" t="s">
        <v>666</v>
      </c>
      <c r="E744" s="83" t="s">
        <v>9293</v>
      </c>
      <c r="F744" s="83" t="s">
        <v>389</v>
      </c>
      <c r="G744" s="83" t="s">
        <v>662</v>
      </c>
      <c r="I744" s="83" t="s">
        <v>9294</v>
      </c>
      <c r="J744" s="83" t="s">
        <v>1015</v>
      </c>
      <c r="K744" s="83" t="s">
        <v>650</v>
      </c>
    </row>
    <row r="745" spans="1:11" ht="15">
      <c r="A745" s="83" t="s">
        <v>9295</v>
      </c>
      <c r="B745" s="83" t="s">
        <v>349</v>
      </c>
      <c r="C745" s="83" t="s">
        <v>666</v>
      </c>
      <c r="E745" s="83" t="s">
        <v>9296</v>
      </c>
      <c r="F745" s="83" t="s">
        <v>389</v>
      </c>
      <c r="G745" s="83" t="s">
        <v>662</v>
      </c>
      <c r="I745" s="83" t="s">
        <v>9297</v>
      </c>
      <c r="J745" s="83" t="s">
        <v>1015</v>
      </c>
      <c r="K745" s="83" t="s">
        <v>650</v>
      </c>
    </row>
    <row r="746" spans="1:11" ht="15">
      <c r="A746" s="83" t="s">
        <v>9298</v>
      </c>
      <c r="B746" s="83" t="s">
        <v>349</v>
      </c>
      <c r="C746" s="83" t="s">
        <v>666</v>
      </c>
      <c r="E746" s="83" t="s">
        <v>9299</v>
      </c>
      <c r="F746" s="83" t="s">
        <v>389</v>
      </c>
      <c r="G746" s="83" t="s">
        <v>662</v>
      </c>
      <c r="I746" s="83" t="s">
        <v>9300</v>
      </c>
      <c r="J746" s="83" t="s">
        <v>688</v>
      </c>
      <c r="K746" s="83" t="s">
        <v>650</v>
      </c>
    </row>
    <row r="747" spans="1:11" ht="15">
      <c r="A747" s="83" t="s">
        <v>9301</v>
      </c>
      <c r="B747" s="83" t="s">
        <v>349</v>
      </c>
      <c r="C747" s="83" t="s">
        <v>666</v>
      </c>
      <c r="E747" s="83" t="s">
        <v>9302</v>
      </c>
      <c r="F747" s="83" t="s">
        <v>688</v>
      </c>
      <c r="G747" s="83" t="s">
        <v>650</v>
      </c>
      <c r="I747" s="83" t="s">
        <v>9303</v>
      </c>
      <c r="J747" s="83" t="s">
        <v>688</v>
      </c>
      <c r="K747" s="83" t="s">
        <v>650</v>
      </c>
    </row>
    <row r="748" spans="1:11" ht="15">
      <c r="A748" s="83" t="s">
        <v>9304</v>
      </c>
      <c r="B748" s="83" t="s">
        <v>349</v>
      </c>
      <c r="C748" s="83" t="s">
        <v>666</v>
      </c>
      <c r="E748" s="83" t="s">
        <v>9305</v>
      </c>
      <c r="F748" s="83" t="s">
        <v>389</v>
      </c>
      <c r="G748" s="83" t="s">
        <v>662</v>
      </c>
      <c r="I748" s="83" t="s">
        <v>9306</v>
      </c>
      <c r="J748" s="83" t="s">
        <v>688</v>
      </c>
      <c r="K748" s="83" t="s">
        <v>650</v>
      </c>
    </row>
    <row r="749" spans="1:11" ht="15">
      <c r="A749" s="83" t="s">
        <v>9307</v>
      </c>
      <c r="B749" s="83" t="s">
        <v>349</v>
      </c>
      <c r="C749" s="83" t="s">
        <v>666</v>
      </c>
      <c r="E749" s="83" t="s">
        <v>9308</v>
      </c>
      <c r="F749" s="83" t="s">
        <v>389</v>
      </c>
      <c r="G749" s="83" t="s">
        <v>662</v>
      </c>
      <c r="I749" s="83" t="s">
        <v>9309</v>
      </c>
      <c r="J749" s="83" t="s">
        <v>1015</v>
      </c>
      <c r="K749" s="83" t="s">
        <v>650</v>
      </c>
    </row>
    <row r="750" spans="1:11" ht="15">
      <c r="A750" s="83" t="s">
        <v>9310</v>
      </c>
      <c r="B750" s="83" t="s">
        <v>349</v>
      </c>
      <c r="C750" s="83" t="s">
        <v>666</v>
      </c>
      <c r="E750" s="83" t="s">
        <v>9311</v>
      </c>
      <c r="F750" s="83" t="s">
        <v>389</v>
      </c>
      <c r="G750" s="83" t="s">
        <v>662</v>
      </c>
      <c r="I750" s="83" t="s">
        <v>9312</v>
      </c>
      <c r="J750" s="83" t="s">
        <v>688</v>
      </c>
      <c r="K750" s="83" t="s">
        <v>650</v>
      </c>
    </row>
    <row r="751" spans="1:11" ht="15">
      <c r="A751" s="83" t="s">
        <v>9313</v>
      </c>
      <c r="B751" s="83" t="s">
        <v>349</v>
      </c>
      <c r="C751" s="83" t="s">
        <v>666</v>
      </c>
      <c r="E751" s="83" t="s">
        <v>9314</v>
      </c>
      <c r="F751" s="83" t="s">
        <v>389</v>
      </c>
      <c r="G751" s="83" t="s">
        <v>662</v>
      </c>
      <c r="I751" s="83" t="s">
        <v>9315</v>
      </c>
      <c r="J751" s="83" t="s">
        <v>688</v>
      </c>
      <c r="K751" s="83" t="s">
        <v>650</v>
      </c>
    </row>
    <row r="752" spans="1:11" ht="15">
      <c r="A752" s="83" t="s">
        <v>9316</v>
      </c>
      <c r="B752" s="83" t="s">
        <v>349</v>
      </c>
      <c r="C752" s="83" t="s">
        <v>666</v>
      </c>
      <c r="E752" s="83" t="s">
        <v>9317</v>
      </c>
      <c r="F752" s="83" t="s">
        <v>389</v>
      </c>
      <c r="G752" s="83" t="s">
        <v>662</v>
      </c>
      <c r="I752" s="83" t="s">
        <v>9318</v>
      </c>
      <c r="J752" s="83" t="s">
        <v>1015</v>
      </c>
      <c r="K752" s="83" t="s">
        <v>650</v>
      </c>
    </row>
    <row r="753" spans="1:11" ht="15">
      <c r="A753" s="83" t="s">
        <v>9319</v>
      </c>
      <c r="B753" s="83" t="s">
        <v>349</v>
      </c>
      <c r="C753" s="83" t="s">
        <v>666</v>
      </c>
      <c r="E753" s="83" t="s">
        <v>9320</v>
      </c>
      <c r="F753" s="83" t="s">
        <v>394</v>
      </c>
      <c r="G753" s="83" t="s">
        <v>660</v>
      </c>
      <c r="I753" s="83" t="s">
        <v>9321</v>
      </c>
      <c r="J753" s="83" t="s">
        <v>1015</v>
      </c>
      <c r="K753" s="83" t="s">
        <v>650</v>
      </c>
    </row>
    <row r="754" spans="1:11" ht="15">
      <c r="A754" s="83" t="s">
        <v>9322</v>
      </c>
      <c r="B754" s="83" t="s">
        <v>349</v>
      </c>
      <c r="C754" s="83" t="s">
        <v>666</v>
      </c>
      <c r="E754" s="83" t="s">
        <v>9323</v>
      </c>
      <c r="F754" s="83" t="s">
        <v>851</v>
      </c>
      <c r="G754" s="83" t="s">
        <v>660</v>
      </c>
      <c r="I754" s="83" t="s">
        <v>9324</v>
      </c>
      <c r="J754" s="83" t="s">
        <v>1015</v>
      </c>
      <c r="K754" s="83" t="s">
        <v>650</v>
      </c>
    </row>
    <row r="755" spans="1:11" ht="15">
      <c r="A755" s="83" t="s">
        <v>9325</v>
      </c>
      <c r="B755" s="83" t="s">
        <v>698</v>
      </c>
      <c r="C755" s="83" t="s">
        <v>670</v>
      </c>
      <c r="E755" s="83" t="s">
        <v>9326</v>
      </c>
      <c r="F755" s="83" t="s">
        <v>394</v>
      </c>
      <c r="G755" s="83" t="s">
        <v>660</v>
      </c>
      <c r="I755" s="83" t="s">
        <v>9327</v>
      </c>
      <c r="J755" s="83" t="s">
        <v>1015</v>
      </c>
      <c r="K755" s="83" t="s">
        <v>650</v>
      </c>
    </row>
    <row r="756" spans="1:11" ht="15">
      <c r="A756" s="83" t="s">
        <v>9328</v>
      </c>
      <c r="B756" s="83" t="s">
        <v>691</v>
      </c>
      <c r="C756" s="83" t="s">
        <v>670</v>
      </c>
      <c r="E756" s="83" t="s">
        <v>9329</v>
      </c>
      <c r="F756" s="83" t="s">
        <v>394</v>
      </c>
      <c r="G756" s="83" t="s">
        <v>660</v>
      </c>
      <c r="I756" s="83" t="s">
        <v>9330</v>
      </c>
      <c r="J756" s="83" t="s">
        <v>688</v>
      </c>
      <c r="K756" s="83" t="s">
        <v>650</v>
      </c>
    </row>
    <row r="757" spans="1:11" ht="15">
      <c r="A757" s="83" t="s">
        <v>9331</v>
      </c>
      <c r="B757" s="83" t="s">
        <v>691</v>
      </c>
      <c r="C757" s="83" t="s">
        <v>670</v>
      </c>
      <c r="E757" s="83" t="s">
        <v>9332</v>
      </c>
      <c r="F757" s="83" t="s">
        <v>394</v>
      </c>
      <c r="G757" s="83" t="s">
        <v>660</v>
      </c>
      <c r="I757" s="83" t="s">
        <v>9333</v>
      </c>
      <c r="J757" s="83" t="s">
        <v>688</v>
      </c>
      <c r="K757" s="83" t="s">
        <v>650</v>
      </c>
    </row>
    <row r="758" spans="1:11" ht="15">
      <c r="A758" s="83" t="s">
        <v>9334</v>
      </c>
      <c r="B758" s="83" t="s">
        <v>777</v>
      </c>
      <c r="C758" s="83" t="s">
        <v>654</v>
      </c>
      <c r="E758" s="83" t="s">
        <v>9335</v>
      </c>
      <c r="F758" s="83" t="s">
        <v>851</v>
      </c>
      <c r="G758" s="83" t="s">
        <v>660</v>
      </c>
      <c r="I758" s="83" t="s">
        <v>9336</v>
      </c>
      <c r="J758" s="83" t="s">
        <v>688</v>
      </c>
      <c r="K758" s="83" t="s">
        <v>650</v>
      </c>
    </row>
    <row r="759" spans="1:11" ht="15">
      <c r="A759" s="83" t="s">
        <v>9337</v>
      </c>
      <c r="B759" s="83" t="s">
        <v>851</v>
      </c>
      <c r="C759" s="83" t="s">
        <v>660</v>
      </c>
      <c r="E759" s="83" t="s">
        <v>9338</v>
      </c>
      <c r="F759" s="83" t="s">
        <v>394</v>
      </c>
      <c r="G759" s="83" t="s">
        <v>660</v>
      </c>
      <c r="I759" s="83" t="s">
        <v>9339</v>
      </c>
      <c r="J759" s="83" t="s">
        <v>1015</v>
      </c>
      <c r="K759" s="83" t="s">
        <v>650</v>
      </c>
    </row>
    <row r="760" spans="1:11" ht="15">
      <c r="A760" s="83" t="s">
        <v>9340</v>
      </c>
      <c r="B760" s="83" t="s">
        <v>334</v>
      </c>
      <c r="C760" s="83" t="s">
        <v>670</v>
      </c>
      <c r="E760" s="83" t="s">
        <v>9341</v>
      </c>
      <c r="F760" s="83" t="s">
        <v>394</v>
      </c>
      <c r="G760" s="83" t="s">
        <v>660</v>
      </c>
      <c r="I760" s="83" t="s">
        <v>9342</v>
      </c>
      <c r="J760" s="83" t="s">
        <v>1015</v>
      </c>
      <c r="K760" s="83" t="s">
        <v>650</v>
      </c>
    </row>
    <row r="761" spans="1:11" ht="15">
      <c r="A761" s="83" t="s">
        <v>9343</v>
      </c>
      <c r="B761" s="83" t="s">
        <v>851</v>
      </c>
      <c r="C761" s="83" t="s">
        <v>660</v>
      </c>
      <c r="E761" s="83" t="s">
        <v>9344</v>
      </c>
      <c r="F761" s="83" t="s">
        <v>394</v>
      </c>
      <c r="G761" s="83" t="s">
        <v>660</v>
      </c>
      <c r="I761" s="83" t="s">
        <v>9345</v>
      </c>
      <c r="J761" s="83" t="s">
        <v>1015</v>
      </c>
      <c r="K761" s="83" t="s">
        <v>650</v>
      </c>
    </row>
    <row r="762" spans="1:11" ht="15">
      <c r="A762" s="83" t="s">
        <v>9346</v>
      </c>
      <c r="B762" s="83" t="s">
        <v>334</v>
      </c>
      <c r="C762" s="83" t="s">
        <v>670</v>
      </c>
      <c r="E762" s="83" t="s">
        <v>9347</v>
      </c>
      <c r="F762" s="83" t="s">
        <v>394</v>
      </c>
      <c r="G762" s="83" t="s">
        <v>660</v>
      </c>
      <c r="I762" s="83" t="s">
        <v>9348</v>
      </c>
      <c r="J762" s="83" t="s">
        <v>688</v>
      </c>
      <c r="K762" s="83" t="s">
        <v>650</v>
      </c>
    </row>
    <row r="763" spans="1:11" ht="15">
      <c r="A763" s="83" t="s">
        <v>9349</v>
      </c>
      <c r="B763" s="83" t="s">
        <v>334</v>
      </c>
      <c r="C763" s="83" t="s">
        <v>670</v>
      </c>
      <c r="E763" s="83" t="s">
        <v>9350</v>
      </c>
      <c r="F763" s="83" t="s">
        <v>394</v>
      </c>
      <c r="G763" s="83" t="s">
        <v>660</v>
      </c>
      <c r="I763" s="83" t="s">
        <v>9351</v>
      </c>
      <c r="J763" s="83" t="s">
        <v>688</v>
      </c>
      <c r="K763" s="83" t="s">
        <v>650</v>
      </c>
    </row>
    <row r="764" spans="1:11" ht="15">
      <c r="A764" s="83" t="s">
        <v>9352</v>
      </c>
      <c r="B764" s="83" t="s">
        <v>334</v>
      </c>
      <c r="C764" s="83" t="s">
        <v>670</v>
      </c>
      <c r="E764" s="83" t="s">
        <v>9353</v>
      </c>
      <c r="F764" s="83" t="s">
        <v>394</v>
      </c>
      <c r="G764" s="83" t="s">
        <v>660</v>
      </c>
      <c r="I764" s="83" t="s">
        <v>9354</v>
      </c>
      <c r="J764" s="83" t="s">
        <v>688</v>
      </c>
      <c r="K764" s="83" t="s">
        <v>650</v>
      </c>
    </row>
    <row r="765" spans="1:11" ht="15">
      <c r="A765" s="83" t="s">
        <v>9355</v>
      </c>
      <c r="B765" s="83" t="s">
        <v>334</v>
      </c>
      <c r="C765" s="83" t="s">
        <v>670</v>
      </c>
      <c r="E765" s="83" t="s">
        <v>9356</v>
      </c>
      <c r="F765" s="83" t="s">
        <v>394</v>
      </c>
      <c r="G765" s="83" t="s">
        <v>660</v>
      </c>
      <c r="I765" s="83" t="s">
        <v>9357</v>
      </c>
      <c r="J765" s="83" t="s">
        <v>688</v>
      </c>
      <c r="K765" s="83" t="s">
        <v>650</v>
      </c>
    </row>
    <row r="766" spans="1:11" ht="15">
      <c r="A766" s="83" t="s">
        <v>9358</v>
      </c>
      <c r="B766" s="83" t="s">
        <v>691</v>
      </c>
      <c r="C766" s="83" t="s">
        <v>670</v>
      </c>
      <c r="E766" s="83" t="s">
        <v>9359</v>
      </c>
      <c r="F766" s="83" t="s">
        <v>394</v>
      </c>
      <c r="G766" s="83" t="s">
        <v>660</v>
      </c>
      <c r="I766" s="83" t="s">
        <v>9360</v>
      </c>
      <c r="J766" s="83" t="s">
        <v>1015</v>
      </c>
      <c r="K766" s="83" t="s">
        <v>650</v>
      </c>
    </row>
    <row r="767" spans="1:11" ht="15">
      <c r="A767" s="83" t="s">
        <v>9361</v>
      </c>
      <c r="B767" s="83" t="s">
        <v>691</v>
      </c>
      <c r="C767" s="83" t="s">
        <v>670</v>
      </c>
      <c r="E767" s="83" t="s">
        <v>9362</v>
      </c>
      <c r="F767" s="83" t="s">
        <v>394</v>
      </c>
      <c r="G767" s="83" t="s">
        <v>660</v>
      </c>
      <c r="I767" s="83" t="s">
        <v>9363</v>
      </c>
      <c r="J767" s="83" t="s">
        <v>1015</v>
      </c>
      <c r="K767" s="83" t="s">
        <v>650</v>
      </c>
    </row>
    <row r="768" spans="1:11" ht="15">
      <c r="A768" s="83" t="s">
        <v>9364</v>
      </c>
      <c r="B768" s="83" t="s">
        <v>691</v>
      </c>
      <c r="C768" s="83" t="s">
        <v>670</v>
      </c>
      <c r="E768" s="83" t="s">
        <v>9365</v>
      </c>
      <c r="F768" s="83" t="s">
        <v>394</v>
      </c>
      <c r="G768" s="83" t="s">
        <v>660</v>
      </c>
      <c r="I768" s="83" t="s">
        <v>9366</v>
      </c>
      <c r="J768" s="83" t="s">
        <v>688</v>
      </c>
      <c r="K768" s="83" t="s">
        <v>650</v>
      </c>
    </row>
    <row r="769" spans="1:11" ht="15">
      <c r="A769" s="83" t="s">
        <v>9367</v>
      </c>
      <c r="B769" s="83" t="s">
        <v>691</v>
      </c>
      <c r="C769" s="83" t="s">
        <v>670</v>
      </c>
      <c r="E769" s="83" t="s">
        <v>9368</v>
      </c>
      <c r="F769" s="83" t="s">
        <v>394</v>
      </c>
      <c r="G769" s="83" t="s">
        <v>660</v>
      </c>
      <c r="I769" s="83" t="s">
        <v>9369</v>
      </c>
      <c r="J769" s="83" t="s">
        <v>1015</v>
      </c>
      <c r="K769" s="83" t="s">
        <v>650</v>
      </c>
    </row>
    <row r="770" spans="1:11" ht="15">
      <c r="A770" s="83" t="s">
        <v>9370</v>
      </c>
      <c r="B770" s="83" t="s">
        <v>691</v>
      </c>
      <c r="C770" s="83" t="s">
        <v>670</v>
      </c>
      <c r="E770" s="83" t="s">
        <v>9371</v>
      </c>
      <c r="F770" s="83" t="s">
        <v>851</v>
      </c>
      <c r="G770" s="83" t="s">
        <v>660</v>
      </c>
      <c r="I770" s="83" t="s">
        <v>9372</v>
      </c>
      <c r="J770" s="83" t="s">
        <v>1015</v>
      </c>
      <c r="K770" s="83" t="s">
        <v>650</v>
      </c>
    </row>
    <row r="771" spans="1:11" ht="15">
      <c r="A771" s="83" t="s">
        <v>9373</v>
      </c>
      <c r="B771" s="83" t="s">
        <v>851</v>
      </c>
      <c r="C771" s="83" t="s">
        <v>660</v>
      </c>
      <c r="E771" s="83" t="s">
        <v>9374</v>
      </c>
      <c r="F771" s="83" t="s">
        <v>394</v>
      </c>
      <c r="G771" s="83" t="s">
        <v>660</v>
      </c>
      <c r="I771" s="83" t="s">
        <v>9375</v>
      </c>
      <c r="J771" s="83" t="s">
        <v>688</v>
      </c>
      <c r="K771" s="83" t="s">
        <v>650</v>
      </c>
    </row>
    <row r="772" spans="1:11" ht="15">
      <c r="A772" s="83" t="s">
        <v>9376</v>
      </c>
      <c r="B772" s="83" t="s">
        <v>851</v>
      </c>
      <c r="C772" s="83" t="s">
        <v>660</v>
      </c>
      <c r="E772" s="83" t="s">
        <v>9377</v>
      </c>
      <c r="F772" s="83" t="s">
        <v>394</v>
      </c>
      <c r="G772" s="83" t="s">
        <v>660</v>
      </c>
      <c r="I772" s="83" t="s">
        <v>9378</v>
      </c>
      <c r="J772" s="83" t="s">
        <v>688</v>
      </c>
      <c r="K772" s="83" t="s">
        <v>650</v>
      </c>
    </row>
    <row r="773" spans="1:11" ht="15">
      <c r="A773" s="83" t="s">
        <v>9379</v>
      </c>
      <c r="B773" s="83" t="s">
        <v>851</v>
      </c>
      <c r="C773" s="83" t="s">
        <v>660</v>
      </c>
      <c r="E773" s="83" t="s">
        <v>9380</v>
      </c>
      <c r="F773" s="83" t="s">
        <v>394</v>
      </c>
      <c r="G773" s="83" t="s">
        <v>660</v>
      </c>
      <c r="I773" s="83" t="s">
        <v>9381</v>
      </c>
      <c r="J773" s="83" t="s">
        <v>688</v>
      </c>
      <c r="K773" s="83" t="s">
        <v>650</v>
      </c>
    </row>
    <row r="774" spans="1:11" ht="15">
      <c r="A774" s="83" t="s">
        <v>9382</v>
      </c>
      <c r="B774" s="83" t="s">
        <v>851</v>
      </c>
      <c r="C774" s="83" t="s">
        <v>660</v>
      </c>
      <c r="E774" s="83" t="s">
        <v>9383</v>
      </c>
      <c r="F774" s="83" t="s">
        <v>394</v>
      </c>
      <c r="G774" s="83" t="s">
        <v>660</v>
      </c>
      <c r="I774" s="83" t="s">
        <v>9384</v>
      </c>
      <c r="J774" s="83" t="s">
        <v>688</v>
      </c>
      <c r="K774" s="83" t="s">
        <v>650</v>
      </c>
    </row>
    <row r="775" spans="1:11" ht="15">
      <c r="A775" s="83" t="s">
        <v>9385</v>
      </c>
      <c r="B775" s="83" t="s">
        <v>851</v>
      </c>
      <c r="C775" s="83" t="s">
        <v>660</v>
      </c>
      <c r="E775" s="83" t="s">
        <v>9386</v>
      </c>
      <c r="F775" s="83" t="s">
        <v>394</v>
      </c>
      <c r="G775" s="83" t="s">
        <v>660</v>
      </c>
      <c r="I775" s="83" t="s">
        <v>9387</v>
      </c>
      <c r="J775" s="83" t="s">
        <v>688</v>
      </c>
      <c r="K775" s="83" t="s">
        <v>650</v>
      </c>
    </row>
    <row r="776" spans="1:11" ht="15">
      <c r="A776" s="83" t="s">
        <v>9388</v>
      </c>
      <c r="B776" s="83" t="s">
        <v>851</v>
      </c>
      <c r="C776" s="83" t="s">
        <v>660</v>
      </c>
      <c r="E776" s="83" t="s">
        <v>9389</v>
      </c>
      <c r="F776" s="83" t="s">
        <v>851</v>
      </c>
      <c r="G776" s="83" t="s">
        <v>660</v>
      </c>
      <c r="I776" s="83" t="s">
        <v>9390</v>
      </c>
      <c r="J776" s="83" t="s">
        <v>688</v>
      </c>
      <c r="K776" s="83" t="s">
        <v>650</v>
      </c>
    </row>
    <row r="777" spans="1:11" ht="15">
      <c r="A777" s="83" t="s">
        <v>9391</v>
      </c>
      <c r="B777" s="83" t="s">
        <v>851</v>
      </c>
      <c r="C777" s="83" t="s">
        <v>660</v>
      </c>
      <c r="E777" s="83" t="s">
        <v>9392</v>
      </c>
      <c r="F777" s="83" t="s">
        <v>851</v>
      </c>
      <c r="G777" s="83" t="s">
        <v>660</v>
      </c>
      <c r="I777" s="83" t="s">
        <v>9393</v>
      </c>
      <c r="J777" s="83" t="s">
        <v>688</v>
      </c>
      <c r="K777" s="83" t="s">
        <v>650</v>
      </c>
    </row>
    <row r="778" spans="1:11" ht="15">
      <c r="A778" s="83" t="s">
        <v>9394</v>
      </c>
      <c r="B778" s="83" t="s">
        <v>851</v>
      </c>
      <c r="C778" s="83" t="s">
        <v>660</v>
      </c>
      <c r="E778" s="83" t="s">
        <v>9395</v>
      </c>
      <c r="F778" s="83" t="s">
        <v>851</v>
      </c>
      <c r="G778" s="83" t="s">
        <v>660</v>
      </c>
      <c r="I778" s="83" t="s">
        <v>9396</v>
      </c>
      <c r="J778" s="83" t="s">
        <v>1015</v>
      </c>
      <c r="K778" s="83" t="s">
        <v>650</v>
      </c>
    </row>
    <row r="779" spans="1:11" ht="15">
      <c r="A779" s="83" t="s">
        <v>9397</v>
      </c>
      <c r="B779" s="83" t="s">
        <v>334</v>
      </c>
      <c r="C779" s="83" t="s">
        <v>670</v>
      </c>
      <c r="E779" s="83" t="s">
        <v>9398</v>
      </c>
      <c r="F779" s="83" t="s">
        <v>851</v>
      </c>
      <c r="G779" s="83" t="s">
        <v>660</v>
      </c>
      <c r="I779" s="83" t="s">
        <v>9399</v>
      </c>
      <c r="J779" s="83" t="s">
        <v>1015</v>
      </c>
      <c r="K779" s="83" t="s">
        <v>650</v>
      </c>
    </row>
    <row r="780" spans="1:11" ht="15">
      <c r="A780" s="83" t="s">
        <v>9400</v>
      </c>
      <c r="B780" s="83" t="s">
        <v>851</v>
      </c>
      <c r="C780" s="83" t="s">
        <v>660</v>
      </c>
      <c r="E780" s="83" t="s">
        <v>9401</v>
      </c>
      <c r="F780" s="83" t="s">
        <v>394</v>
      </c>
      <c r="G780" s="83" t="s">
        <v>660</v>
      </c>
      <c r="I780" s="83" t="s">
        <v>9402</v>
      </c>
      <c r="J780" s="83" t="s">
        <v>1015</v>
      </c>
      <c r="K780" s="83" t="s">
        <v>650</v>
      </c>
    </row>
    <row r="781" spans="1:11" ht="15">
      <c r="A781" s="83" t="s">
        <v>9403</v>
      </c>
      <c r="B781" s="83" t="s">
        <v>851</v>
      </c>
      <c r="C781" s="83" t="s">
        <v>660</v>
      </c>
      <c r="E781" s="83" t="s">
        <v>9404</v>
      </c>
      <c r="F781" s="83" t="s">
        <v>1708</v>
      </c>
      <c r="G781" s="83" t="s">
        <v>676</v>
      </c>
      <c r="I781" s="83" t="s">
        <v>9405</v>
      </c>
      <c r="J781" s="83" t="s">
        <v>1015</v>
      </c>
      <c r="K781" s="83" t="s">
        <v>650</v>
      </c>
    </row>
    <row r="782" spans="1:11" ht="15">
      <c r="A782" s="83" t="s">
        <v>9406</v>
      </c>
      <c r="B782" s="83" t="s">
        <v>851</v>
      </c>
      <c r="C782" s="83" t="s">
        <v>660</v>
      </c>
      <c r="E782" s="83" t="s">
        <v>9407</v>
      </c>
      <c r="F782" s="83" t="s">
        <v>851</v>
      </c>
      <c r="G782" s="83" t="s">
        <v>660</v>
      </c>
      <c r="I782" s="83" t="s">
        <v>9408</v>
      </c>
      <c r="J782" s="83" t="s">
        <v>1015</v>
      </c>
      <c r="K782" s="83" t="s">
        <v>650</v>
      </c>
    </row>
    <row r="783" spans="1:11" ht="15">
      <c r="A783" s="83" t="s">
        <v>9409</v>
      </c>
      <c r="B783" s="83" t="s">
        <v>851</v>
      </c>
      <c r="C783" s="83" t="s">
        <v>660</v>
      </c>
      <c r="E783" s="83" t="s">
        <v>9410</v>
      </c>
      <c r="F783" s="83" t="s">
        <v>851</v>
      </c>
      <c r="G783" s="83" t="s">
        <v>660</v>
      </c>
      <c r="I783" s="83" t="s">
        <v>9411</v>
      </c>
      <c r="J783" s="83" t="s">
        <v>1015</v>
      </c>
      <c r="K783" s="83" t="s">
        <v>650</v>
      </c>
    </row>
    <row r="784" spans="1:11" ht="15">
      <c r="A784" s="83" t="s">
        <v>9412</v>
      </c>
      <c r="B784" s="83" t="s">
        <v>851</v>
      </c>
      <c r="C784" s="83" t="s">
        <v>660</v>
      </c>
      <c r="E784" s="83" t="s">
        <v>9413</v>
      </c>
      <c r="F784" s="83" t="s">
        <v>851</v>
      </c>
      <c r="G784" s="83" t="s">
        <v>660</v>
      </c>
      <c r="I784" s="83" t="s">
        <v>9414</v>
      </c>
      <c r="J784" s="83" t="s">
        <v>1015</v>
      </c>
      <c r="K784" s="83" t="s">
        <v>650</v>
      </c>
    </row>
    <row r="785" spans="1:11" ht="15">
      <c r="A785" s="83" t="s">
        <v>9415</v>
      </c>
      <c r="B785" s="83" t="s">
        <v>334</v>
      </c>
      <c r="C785" s="83" t="s">
        <v>670</v>
      </c>
      <c r="E785" s="83" t="s">
        <v>9416</v>
      </c>
      <c r="F785" s="83" t="s">
        <v>851</v>
      </c>
      <c r="G785" s="83" t="s">
        <v>660</v>
      </c>
      <c r="I785" s="83" t="s">
        <v>9417</v>
      </c>
      <c r="J785" s="83" t="s">
        <v>1015</v>
      </c>
      <c r="K785" s="83" t="s">
        <v>650</v>
      </c>
    </row>
    <row r="786" spans="1:11" ht="15">
      <c r="A786" s="83" t="s">
        <v>9418</v>
      </c>
      <c r="B786" s="83" t="s">
        <v>334</v>
      </c>
      <c r="C786" s="83" t="s">
        <v>670</v>
      </c>
      <c r="E786" s="83" t="s">
        <v>9419</v>
      </c>
      <c r="F786" s="83" t="s">
        <v>394</v>
      </c>
      <c r="G786" s="83" t="s">
        <v>660</v>
      </c>
      <c r="I786" s="83" t="s">
        <v>9420</v>
      </c>
      <c r="J786" s="83" t="s">
        <v>1015</v>
      </c>
      <c r="K786" s="83" t="s">
        <v>650</v>
      </c>
    </row>
    <row r="787" spans="1:11" ht="15">
      <c r="A787" s="83" t="s">
        <v>9421</v>
      </c>
      <c r="B787" s="83" t="s">
        <v>334</v>
      </c>
      <c r="C787" s="83" t="s">
        <v>670</v>
      </c>
      <c r="E787" s="83" t="s">
        <v>9422</v>
      </c>
      <c r="F787" s="83" t="s">
        <v>851</v>
      </c>
      <c r="G787" s="83" t="s">
        <v>660</v>
      </c>
      <c r="I787" s="83" t="s">
        <v>9423</v>
      </c>
      <c r="J787" s="83" t="s">
        <v>1015</v>
      </c>
      <c r="K787" s="83" t="s">
        <v>650</v>
      </c>
    </row>
    <row r="788" spans="1:11" ht="15">
      <c r="A788" s="83" t="s">
        <v>9424</v>
      </c>
      <c r="B788" s="83" t="s">
        <v>851</v>
      </c>
      <c r="C788" s="83" t="s">
        <v>660</v>
      </c>
      <c r="E788" s="83" t="s">
        <v>9425</v>
      </c>
      <c r="F788" s="83" t="s">
        <v>851</v>
      </c>
      <c r="G788" s="83" t="s">
        <v>660</v>
      </c>
      <c r="I788" s="83" t="s">
        <v>9426</v>
      </c>
      <c r="J788" s="83" t="s">
        <v>1015</v>
      </c>
      <c r="K788" s="83" t="s">
        <v>650</v>
      </c>
    </row>
    <row r="789" spans="1:11" ht="15">
      <c r="A789" s="83" t="s">
        <v>9427</v>
      </c>
      <c r="B789" s="83" t="s">
        <v>851</v>
      </c>
      <c r="C789" s="83" t="s">
        <v>660</v>
      </c>
      <c r="E789" s="83" t="s">
        <v>9428</v>
      </c>
      <c r="F789" s="83" t="s">
        <v>394</v>
      </c>
      <c r="G789" s="83" t="s">
        <v>660</v>
      </c>
      <c r="I789" s="83" t="s">
        <v>9429</v>
      </c>
      <c r="J789" s="83" t="s">
        <v>851</v>
      </c>
      <c r="K789" s="83" t="s">
        <v>660</v>
      </c>
    </row>
    <row r="790" spans="1:11" ht="15">
      <c r="A790" s="83" t="s">
        <v>9430</v>
      </c>
      <c r="B790" s="83" t="s">
        <v>851</v>
      </c>
      <c r="C790" s="83" t="s">
        <v>660</v>
      </c>
      <c r="E790" s="83" t="s">
        <v>9431</v>
      </c>
      <c r="F790" s="83" t="s">
        <v>394</v>
      </c>
      <c r="G790" s="83" t="s">
        <v>660</v>
      </c>
      <c r="I790" s="83" t="s">
        <v>9432</v>
      </c>
      <c r="J790" s="83" t="s">
        <v>334</v>
      </c>
      <c r="K790" s="83" t="s">
        <v>670</v>
      </c>
    </row>
    <row r="791" spans="1:11" ht="15">
      <c r="A791" s="83" t="s">
        <v>9433</v>
      </c>
      <c r="B791" s="83" t="s">
        <v>334</v>
      </c>
      <c r="C791" s="83" t="s">
        <v>670</v>
      </c>
      <c r="E791" s="83" t="s">
        <v>9434</v>
      </c>
      <c r="F791" s="83" t="s">
        <v>370</v>
      </c>
      <c r="G791" s="83" t="s">
        <v>658</v>
      </c>
      <c r="I791" s="83" t="s">
        <v>9435</v>
      </c>
      <c r="J791" s="83" t="s">
        <v>334</v>
      </c>
      <c r="K791" s="83" t="s">
        <v>670</v>
      </c>
    </row>
    <row r="792" spans="1:11" ht="15">
      <c r="A792" s="83" t="s">
        <v>9436</v>
      </c>
      <c r="B792" s="83" t="s">
        <v>334</v>
      </c>
      <c r="C792" s="83" t="s">
        <v>670</v>
      </c>
      <c r="E792" s="83" t="s">
        <v>9437</v>
      </c>
      <c r="F792" s="83" t="s">
        <v>389</v>
      </c>
      <c r="G792" s="83" t="s">
        <v>662</v>
      </c>
      <c r="I792" s="83" t="s">
        <v>9438</v>
      </c>
      <c r="J792" s="83" t="s">
        <v>334</v>
      </c>
      <c r="K792" s="83" t="s">
        <v>670</v>
      </c>
    </row>
    <row r="793" spans="1:11" ht="15">
      <c r="A793" s="83" t="s">
        <v>9439</v>
      </c>
      <c r="B793" s="83" t="s">
        <v>334</v>
      </c>
      <c r="C793" s="83" t="s">
        <v>670</v>
      </c>
      <c r="E793" s="83" t="s">
        <v>9440</v>
      </c>
      <c r="F793" s="83" t="s">
        <v>777</v>
      </c>
      <c r="G793" s="83" t="s">
        <v>654</v>
      </c>
      <c r="I793" s="83" t="s">
        <v>9441</v>
      </c>
      <c r="J793" s="83" t="s">
        <v>334</v>
      </c>
      <c r="K793" s="83" t="s">
        <v>670</v>
      </c>
    </row>
    <row r="794" spans="1:11" ht="15">
      <c r="A794" s="83" t="s">
        <v>9442</v>
      </c>
      <c r="B794" s="83" t="s">
        <v>334</v>
      </c>
      <c r="C794" s="83" t="s">
        <v>670</v>
      </c>
      <c r="E794" s="83" t="s">
        <v>9443</v>
      </c>
      <c r="F794" s="83" t="s">
        <v>389</v>
      </c>
      <c r="G794" s="83" t="s">
        <v>662</v>
      </c>
      <c r="I794" s="83" t="s">
        <v>9444</v>
      </c>
      <c r="J794" s="83" t="s">
        <v>334</v>
      </c>
      <c r="K794" s="83" t="s">
        <v>670</v>
      </c>
    </row>
    <row r="795" spans="1:11" ht="15">
      <c r="A795" s="83" t="s">
        <v>9445</v>
      </c>
      <c r="B795" s="83" t="s">
        <v>851</v>
      </c>
      <c r="C795" s="83" t="s">
        <v>660</v>
      </c>
      <c r="E795" s="83" t="s">
        <v>9446</v>
      </c>
      <c r="F795" s="83" t="s">
        <v>389</v>
      </c>
      <c r="G795" s="83" t="s">
        <v>662</v>
      </c>
      <c r="I795" s="83" t="s">
        <v>9447</v>
      </c>
      <c r="J795" s="83" t="s">
        <v>334</v>
      </c>
      <c r="K795" s="83" t="s">
        <v>670</v>
      </c>
    </row>
    <row r="796" spans="1:11" ht="15">
      <c r="A796" s="83" t="s">
        <v>9448</v>
      </c>
      <c r="B796" s="83" t="s">
        <v>851</v>
      </c>
      <c r="C796" s="83" t="s">
        <v>660</v>
      </c>
      <c r="E796" s="83" t="s">
        <v>9449</v>
      </c>
      <c r="F796" s="83" t="s">
        <v>389</v>
      </c>
      <c r="G796" s="83" t="s">
        <v>662</v>
      </c>
      <c r="I796" s="83" t="s">
        <v>9450</v>
      </c>
      <c r="J796" s="83" t="s">
        <v>334</v>
      </c>
      <c r="K796" s="83" t="s">
        <v>670</v>
      </c>
    </row>
    <row r="797" spans="1:11" ht="15">
      <c r="A797" s="83" t="s">
        <v>9451</v>
      </c>
      <c r="B797" s="83" t="s">
        <v>691</v>
      </c>
      <c r="C797" s="83" t="s">
        <v>670</v>
      </c>
      <c r="E797" s="83" t="s">
        <v>9452</v>
      </c>
      <c r="F797" s="83" t="s">
        <v>389</v>
      </c>
      <c r="G797" s="83" t="s">
        <v>662</v>
      </c>
      <c r="I797" s="83" t="s">
        <v>9453</v>
      </c>
      <c r="J797" s="83" t="s">
        <v>334</v>
      </c>
      <c r="K797" s="83" t="s">
        <v>670</v>
      </c>
    </row>
    <row r="798" spans="1:11" ht="15">
      <c r="A798" s="83" t="s">
        <v>9454</v>
      </c>
      <c r="B798" s="83" t="s">
        <v>334</v>
      </c>
      <c r="C798" s="83" t="s">
        <v>670</v>
      </c>
      <c r="E798" s="83" t="s">
        <v>9455</v>
      </c>
      <c r="F798" s="83" t="s">
        <v>389</v>
      </c>
      <c r="G798" s="83" t="s">
        <v>662</v>
      </c>
      <c r="I798" s="83" t="s">
        <v>9456</v>
      </c>
      <c r="J798" s="83" t="s">
        <v>777</v>
      </c>
      <c r="K798" s="83" t="s">
        <v>654</v>
      </c>
    </row>
    <row r="799" spans="1:11" ht="15">
      <c r="A799" s="83" t="s">
        <v>9457</v>
      </c>
      <c r="B799" s="83" t="s">
        <v>334</v>
      </c>
      <c r="C799" s="83" t="s">
        <v>670</v>
      </c>
      <c r="E799" s="83" t="s">
        <v>9458</v>
      </c>
      <c r="F799" s="83" t="s">
        <v>389</v>
      </c>
      <c r="G799" s="83" t="s">
        <v>662</v>
      </c>
      <c r="I799" s="83" t="s">
        <v>9459</v>
      </c>
      <c r="J799" s="83" t="s">
        <v>334</v>
      </c>
      <c r="K799" s="83" t="s">
        <v>670</v>
      </c>
    </row>
    <row r="800" spans="1:11" ht="15">
      <c r="A800" s="83" t="s">
        <v>9460</v>
      </c>
      <c r="B800" s="83" t="s">
        <v>334</v>
      </c>
      <c r="C800" s="83" t="s">
        <v>670</v>
      </c>
      <c r="E800" s="83" t="s">
        <v>9461</v>
      </c>
      <c r="F800" s="83" t="s">
        <v>688</v>
      </c>
      <c r="G800" s="83" t="s">
        <v>650</v>
      </c>
      <c r="I800" s="83" t="s">
        <v>9462</v>
      </c>
      <c r="J800" s="83" t="s">
        <v>777</v>
      </c>
      <c r="K800" s="83" t="s">
        <v>654</v>
      </c>
    </row>
    <row r="801" spans="1:11" ht="15">
      <c r="A801" s="83" t="s">
        <v>9463</v>
      </c>
      <c r="B801" s="83" t="s">
        <v>334</v>
      </c>
      <c r="C801" s="83" t="s">
        <v>670</v>
      </c>
      <c r="E801" s="83" t="s">
        <v>9464</v>
      </c>
      <c r="F801" s="83" t="s">
        <v>688</v>
      </c>
      <c r="G801" s="83" t="s">
        <v>650</v>
      </c>
      <c r="I801" s="83" t="s">
        <v>9465</v>
      </c>
      <c r="J801" s="83" t="s">
        <v>777</v>
      </c>
      <c r="K801" s="83" t="s">
        <v>654</v>
      </c>
    </row>
    <row r="802" spans="1:11" ht="15">
      <c r="A802" s="83" t="s">
        <v>9466</v>
      </c>
      <c r="B802" s="83" t="s">
        <v>334</v>
      </c>
      <c r="C802" s="83" t="s">
        <v>670</v>
      </c>
      <c r="E802" s="83" t="s">
        <v>9467</v>
      </c>
      <c r="F802" s="83" t="s">
        <v>688</v>
      </c>
      <c r="G802" s="83" t="s">
        <v>650</v>
      </c>
      <c r="I802" s="83" t="s">
        <v>9468</v>
      </c>
      <c r="J802" s="83" t="s">
        <v>851</v>
      </c>
      <c r="K802" s="83" t="s">
        <v>660</v>
      </c>
    </row>
    <row r="803" spans="1:11" ht="15">
      <c r="A803" s="83" t="s">
        <v>9469</v>
      </c>
      <c r="B803" s="83" t="s">
        <v>334</v>
      </c>
      <c r="C803" s="83" t="s">
        <v>670</v>
      </c>
      <c r="E803" s="83" t="s">
        <v>9470</v>
      </c>
      <c r="F803" s="83" t="s">
        <v>688</v>
      </c>
      <c r="G803" s="83" t="s">
        <v>650</v>
      </c>
      <c r="I803" s="83" t="s">
        <v>9471</v>
      </c>
      <c r="J803" s="83" t="s">
        <v>777</v>
      </c>
      <c r="K803" s="83" t="s">
        <v>654</v>
      </c>
    </row>
    <row r="804" spans="1:11" ht="15">
      <c r="A804" s="83" t="s">
        <v>9472</v>
      </c>
      <c r="B804" s="83" t="s">
        <v>334</v>
      </c>
      <c r="C804" s="83" t="s">
        <v>670</v>
      </c>
      <c r="E804" s="83" t="s">
        <v>9473</v>
      </c>
      <c r="F804" s="83" t="s">
        <v>688</v>
      </c>
      <c r="G804" s="83" t="s">
        <v>650</v>
      </c>
      <c r="I804" s="83" t="s">
        <v>9474</v>
      </c>
      <c r="J804" s="83" t="s">
        <v>851</v>
      </c>
      <c r="K804" s="83" t="s">
        <v>660</v>
      </c>
    </row>
    <row r="805" spans="1:11" ht="15">
      <c r="A805" s="83" t="s">
        <v>9475</v>
      </c>
      <c r="B805" s="83" t="s">
        <v>334</v>
      </c>
      <c r="C805" s="83" t="s">
        <v>670</v>
      </c>
      <c r="E805" s="83" t="s">
        <v>9476</v>
      </c>
      <c r="F805" s="83" t="s">
        <v>688</v>
      </c>
      <c r="G805" s="83" t="s">
        <v>650</v>
      </c>
      <c r="I805" s="83" t="s">
        <v>9477</v>
      </c>
      <c r="J805" s="83" t="s">
        <v>777</v>
      </c>
      <c r="K805" s="83" t="s">
        <v>654</v>
      </c>
    </row>
    <row r="806" spans="1:11" ht="15">
      <c r="A806" s="83" t="s">
        <v>9478</v>
      </c>
      <c r="B806" s="83" t="s">
        <v>334</v>
      </c>
      <c r="C806" s="83" t="s">
        <v>670</v>
      </c>
      <c r="E806" s="83" t="s">
        <v>9479</v>
      </c>
      <c r="F806" s="83" t="s">
        <v>688</v>
      </c>
      <c r="G806" s="83" t="s">
        <v>650</v>
      </c>
      <c r="I806" s="83" t="s">
        <v>9480</v>
      </c>
      <c r="J806" s="83" t="s">
        <v>777</v>
      </c>
      <c r="K806" s="83" t="s">
        <v>654</v>
      </c>
    </row>
    <row r="807" spans="1:11" ht="15">
      <c r="A807" s="83" t="s">
        <v>9481</v>
      </c>
      <c r="B807" s="83" t="s">
        <v>334</v>
      </c>
      <c r="C807" s="83" t="s">
        <v>670</v>
      </c>
      <c r="E807" s="83" t="s">
        <v>9482</v>
      </c>
      <c r="F807" s="83" t="s">
        <v>688</v>
      </c>
      <c r="G807" s="83" t="s">
        <v>650</v>
      </c>
      <c r="I807" s="83" t="s">
        <v>9483</v>
      </c>
      <c r="J807" s="83" t="s">
        <v>777</v>
      </c>
      <c r="K807" s="83" t="s">
        <v>654</v>
      </c>
    </row>
    <row r="808" spans="1:11" ht="15">
      <c r="A808" s="83" t="s">
        <v>9484</v>
      </c>
      <c r="B808" s="83" t="s">
        <v>334</v>
      </c>
      <c r="C808" s="83" t="s">
        <v>670</v>
      </c>
      <c r="E808" s="83" t="s">
        <v>9485</v>
      </c>
      <c r="F808" s="83" t="s">
        <v>688</v>
      </c>
      <c r="G808" s="83" t="s">
        <v>650</v>
      </c>
      <c r="I808" s="83" t="s">
        <v>9486</v>
      </c>
      <c r="J808" s="83" t="s">
        <v>777</v>
      </c>
      <c r="K808" s="83" t="s">
        <v>654</v>
      </c>
    </row>
    <row r="809" spans="1:11" ht="15">
      <c r="A809" s="83" t="s">
        <v>9487</v>
      </c>
      <c r="B809" s="83" t="s">
        <v>334</v>
      </c>
      <c r="C809" s="83" t="s">
        <v>670</v>
      </c>
      <c r="E809" s="83" t="s">
        <v>9488</v>
      </c>
      <c r="F809" s="83" t="s">
        <v>688</v>
      </c>
      <c r="G809" s="83" t="s">
        <v>650</v>
      </c>
      <c r="I809" s="83" t="s">
        <v>9489</v>
      </c>
      <c r="J809" s="83" t="s">
        <v>851</v>
      </c>
      <c r="K809" s="83" t="s">
        <v>660</v>
      </c>
    </row>
    <row r="810" spans="1:11" ht="15">
      <c r="A810" s="83" t="s">
        <v>9490</v>
      </c>
      <c r="B810" s="83" t="s">
        <v>334</v>
      </c>
      <c r="C810" s="83" t="s">
        <v>670</v>
      </c>
      <c r="E810" s="83" t="s">
        <v>9491</v>
      </c>
      <c r="F810" s="83" t="s">
        <v>688</v>
      </c>
      <c r="G810" s="83" t="s">
        <v>650</v>
      </c>
      <c r="I810" s="83" t="s">
        <v>9492</v>
      </c>
      <c r="J810" s="83" t="s">
        <v>851</v>
      </c>
      <c r="K810" s="83" t="s">
        <v>660</v>
      </c>
    </row>
    <row r="811" spans="1:11" ht="15">
      <c r="A811" s="83" t="s">
        <v>9493</v>
      </c>
      <c r="B811" s="83" t="s">
        <v>851</v>
      </c>
      <c r="C811" s="83" t="s">
        <v>660</v>
      </c>
      <c r="E811" s="83" t="s">
        <v>9494</v>
      </c>
      <c r="F811" s="83" t="s">
        <v>688</v>
      </c>
      <c r="G811" s="83" t="s">
        <v>650</v>
      </c>
      <c r="I811" s="83" t="s">
        <v>9495</v>
      </c>
      <c r="J811" s="83" t="s">
        <v>777</v>
      </c>
      <c r="K811" s="83" t="s">
        <v>654</v>
      </c>
    </row>
    <row r="812" spans="1:11" ht="15">
      <c r="A812" s="83" t="s">
        <v>9496</v>
      </c>
      <c r="B812" s="83" t="s">
        <v>691</v>
      </c>
      <c r="C812" s="83" t="s">
        <v>670</v>
      </c>
      <c r="E812" s="83" t="s">
        <v>9497</v>
      </c>
      <c r="F812" s="83" t="s">
        <v>688</v>
      </c>
      <c r="G812" s="83" t="s">
        <v>650</v>
      </c>
      <c r="I812" s="83" t="s">
        <v>9498</v>
      </c>
      <c r="J812" s="83" t="s">
        <v>851</v>
      </c>
      <c r="K812" s="83" t="s">
        <v>660</v>
      </c>
    </row>
    <row r="813" spans="1:11" ht="15">
      <c r="A813" s="83" t="s">
        <v>9499</v>
      </c>
      <c r="B813" s="83" t="s">
        <v>851</v>
      </c>
      <c r="C813" s="83" t="s">
        <v>660</v>
      </c>
      <c r="E813" s="83" t="s">
        <v>9500</v>
      </c>
      <c r="F813" s="83" t="s">
        <v>688</v>
      </c>
      <c r="G813" s="83" t="s">
        <v>650</v>
      </c>
      <c r="I813" s="83" t="s">
        <v>9501</v>
      </c>
      <c r="J813" s="83" t="s">
        <v>851</v>
      </c>
      <c r="K813" s="83" t="s">
        <v>660</v>
      </c>
    </row>
    <row r="814" spans="1:11" ht="15">
      <c r="A814" s="83" t="s">
        <v>9502</v>
      </c>
      <c r="B814" s="83" t="s">
        <v>851</v>
      </c>
      <c r="C814" s="83" t="s">
        <v>660</v>
      </c>
      <c r="E814" s="83" t="s">
        <v>9503</v>
      </c>
      <c r="F814" s="83" t="s">
        <v>688</v>
      </c>
      <c r="G814" s="83" t="s">
        <v>650</v>
      </c>
      <c r="I814" s="83" t="s">
        <v>9504</v>
      </c>
      <c r="J814" s="83" t="s">
        <v>851</v>
      </c>
      <c r="K814" s="83" t="s">
        <v>660</v>
      </c>
    </row>
    <row r="815" spans="1:11" ht="15">
      <c r="A815" s="83" t="s">
        <v>9505</v>
      </c>
      <c r="B815" s="83" t="s">
        <v>851</v>
      </c>
      <c r="C815" s="83" t="s">
        <v>660</v>
      </c>
      <c r="E815" s="83" t="s">
        <v>9506</v>
      </c>
      <c r="F815" s="83" t="s">
        <v>688</v>
      </c>
      <c r="G815" s="83" t="s">
        <v>650</v>
      </c>
      <c r="I815" s="83" t="s">
        <v>9507</v>
      </c>
      <c r="J815" s="83" t="s">
        <v>851</v>
      </c>
      <c r="K815" s="83" t="s">
        <v>660</v>
      </c>
    </row>
    <row r="816" spans="1:11" ht="15">
      <c r="A816" s="83" t="s">
        <v>9508</v>
      </c>
      <c r="B816" s="83" t="s">
        <v>851</v>
      </c>
      <c r="C816" s="83" t="s">
        <v>660</v>
      </c>
      <c r="E816" s="83" t="s">
        <v>9509</v>
      </c>
      <c r="F816" s="83" t="s">
        <v>777</v>
      </c>
      <c r="G816" s="83" t="s">
        <v>654</v>
      </c>
      <c r="I816" s="83" t="s">
        <v>9510</v>
      </c>
      <c r="J816" s="83" t="s">
        <v>851</v>
      </c>
      <c r="K816" s="83" t="s">
        <v>660</v>
      </c>
    </row>
    <row r="817" spans="1:11" ht="15">
      <c r="A817" s="83" t="s">
        <v>9511</v>
      </c>
      <c r="B817" s="83" t="s">
        <v>394</v>
      </c>
      <c r="C817" s="83" t="s">
        <v>660</v>
      </c>
      <c r="E817" s="83" t="s">
        <v>9512</v>
      </c>
      <c r="F817" s="83" t="s">
        <v>777</v>
      </c>
      <c r="G817" s="83" t="s">
        <v>654</v>
      </c>
      <c r="I817" s="83" t="s">
        <v>9513</v>
      </c>
      <c r="J817" s="83" t="s">
        <v>851</v>
      </c>
      <c r="K817" s="83" t="s">
        <v>660</v>
      </c>
    </row>
    <row r="818" spans="1:11" ht="15">
      <c r="A818" s="83" t="s">
        <v>9514</v>
      </c>
      <c r="B818" s="83" t="s">
        <v>851</v>
      </c>
      <c r="C818" s="83" t="s">
        <v>660</v>
      </c>
      <c r="E818" s="83" t="s">
        <v>9515</v>
      </c>
      <c r="F818" s="83" t="s">
        <v>389</v>
      </c>
      <c r="G818" s="83" t="s">
        <v>662</v>
      </c>
      <c r="I818" s="83" t="s">
        <v>9516</v>
      </c>
      <c r="J818" s="83" t="s">
        <v>851</v>
      </c>
      <c r="K818" s="83" t="s">
        <v>660</v>
      </c>
    </row>
    <row r="819" spans="1:11" ht="15">
      <c r="A819" s="83" t="s">
        <v>9517</v>
      </c>
      <c r="B819" s="83" t="s">
        <v>377</v>
      </c>
      <c r="C819" s="83" t="s">
        <v>652</v>
      </c>
      <c r="E819" s="83" t="s">
        <v>9518</v>
      </c>
      <c r="F819" s="83" t="s">
        <v>389</v>
      </c>
      <c r="G819" s="83" t="s">
        <v>662</v>
      </c>
      <c r="I819" s="83" t="s">
        <v>9519</v>
      </c>
      <c r="J819" s="83" t="s">
        <v>777</v>
      </c>
      <c r="K819" s="83" t="s">
        <v>654</v>
      </c>
    </row>
    <row r="820" spans="1:11" ht="15">
      <c r="A820" s="83" t="s">
        <v>9520</v>
      </c>
      <c r="B820" s="83" t="s">
        <v>370</v>
      </c>
      <c r="C820" s="83" t="s">
        <v>658</v>
      </c>
      <c r="E820" s="83" t="s">
        <v>9521</v>
      </c>
      <c r="F820" s="83" t="s">
        <v>389</v>
      </c>
      <c r="G820" s="83" t="s">
        <v>662</v>
      </c>
      <c r="I820" s="83" t="s">
        <v>9522</v>
      </c>
      <c r="J820" s="83" t="s">
        <v>851</v>
      </c>
      <c r="K820" s="83" t="s">
        <v>660</v>
      </c>
    </row>
    <row r="821" spans="1:11" ht="15">
      <c r="A821" s="83" t="s">
        <v>9523</v>
      </c>
      <c r="B821" s="83" t="s">
        <v>357</v>
      </c>
      <c r="C821" s="83" t="s">
        <v>648</v>
      </c>
      <c r="E821" s="83" t="s">
        <v>9524</v>
      </c>
      <c r="F821" s="83" t="s">
        <v>389</v>
      </c>
      <c r="G821" s="83" t="s">
        <v>662</v>
      </c>
      <c r="I821" s="83" t="s">
        <v>9525</v>
      </c>
      <c r="J821" s="83" t="s">
        <v>851</v>
      </c>
      <c r="K821" s="83" t="s">
        <v>660</v>
      </c>
    </row>
    <row r="822" spans="1:11" ht="15">
      <c r="A822" s="83" t="s">
        <v>9526</v>
      </c>
      <c r="B822" s="83" t="s">
        <v>1469</v>
      </c>
      <c r="C822" s="83" t="s">
        <v>648</v>
      </c>
      <c r="E822" s="83" t="s">
        <v>9527</v>
      </c>
      <c r="F822" s="83" t="s">
        <v>389</v>
      </c>
      <c r="G822" s="83" t="s">
        <v>662</v>
      </c>
      <c r="I822" s="83" t="s">
        <v>9528</v>
      </c>
      <c r="J822" s="83" t="s">
        <v>777</v>
      </c>
      <c r="K822" s="83" t="s">
        <v>654</v>
      </c>
    </row>
    <row r="823" spans="1:11" ht="15">
      <c r="A823" s="83" t="s">
        <v>9529</v>
      </c>
      <c r="B823" s="83" t="s">
        <v>1469</v>
      </c>
      <c r="C823" s="83" t="s">
        <v>648</v>
      </c>
      <c r="E823" s="83" t="s">
        <v>9530</v>
      </c>
      <c r="F823" s="83" t="s">
        <v>389</v>
      </c>
      <c r="G823" s="83" t="s">
        <v>662</v>
      </c>
      <c r="I823" s="83" t="s">
        <v>9531</v>
      </c>
      <c r="J823" s="83" t="s">
        <v>851</v>
      </c>
      <c r="K823" s="83" t="s">
        <v>660</v>
      </c>
    </row>
    <row r="824" spans="1:11" ht="15">
      <c r="A824" s="83" t="s">
        <v>9532</v>
      </c>
      <c r="B824" s="83" t="s">
        <v>357</v>
      </c>
      <c r="C824" s="83" t="s">
        <v>648</v>
      </c>
      <c r="E824" s="83" t="s">
        <v>9533</v>
      </c>
      <c r="F824" s="83" t="s">
        <v>389</v>
      </c>
      <c r="G824" s="83" t="s">
        <v>662</v>
      </c>
      <c r="I824" s="83" t="s">
        <v>9534</v>
      </c>
      <c r="J824" s="83" t="s">
        <v>851</v>
      </c>
      <c r="K824" s="83" t="s">
        <v>660</v>
      </c>
    </row>
    <row r="825" spans="1:11" ht="15">
      <c r="A825" s="83" t="s">
        <v>9535</v>
      </c>
      <c r="B825" s="83" t="s">
        <v>357</v>
      </c>
      <c r="C825" s="83" t="s">
        <v>648</v>
      </c>
      <c r="E825" s="83" t="s">
        <v>9536</v>
      </c>
      <c r="F825" s="83" t="s">
        <v>389</v>
      </c>
      <c r="G825" s="83" t="s">
        <v>662</v>
      </c>
      <c r="I825" s="83" t="s">
        <v>9537</v>
      </c>
      <c r="J825" s="83" t="s">
        <v>851</v>
      </c>
      <c r="K825" s="83" t="s">
        <v>660</v>
      </c>
    </row>
    <row r="826" spans="1:11" ht="15">
      <c r="A826" s="83" t="s">
        <v>9538</v>
      </c>
      <c r="B826" s="83" t="s">
        <v>357</v>
      </c>
      <c r="C826" s="83" t="s">
        <v>648</v>
      </c>
      <c r="E826" s="83" t="s">
        <v>9539</v>
      </c>
      <c r="F826" s="83" t="s">
        <v>777</v>
      </c>
      <c r="G826" s="83" t="s">
        <v>654</v>
      </c>
      <c r="I826" s="83" t="s">
        <v>9540</v>
      </c>
      <c r="J826" s="83" t="s">
        <v>851</v>
      </c>
      <c r="K826" s="83" t="s">
        <v>660</v>
      </c>
    </row>
    <row r="827" spans="1:11" ht="15">
      <c r="A827" s="83" t="s">
        <v>9541</v>
      </c>
      <c r="B827" s="83" t="s">
        <v>357</v>
      </c>
      <c r="C827" s="83" t="s">
        <v>648</v>
      </c>
      <c r="E827" s="83" t="s">
        <v>9542</v>
      </c>
      <c r="F827" s="83" t="s">
        <v>777</v>
      </c>
      <c r="G827" s="83" t="s">
        <v>654</v>
      </c>
      <c r="I827" s="83" t="s">
        <v>9543</v>
      </c>
      <c r="J827" s="83" t="s">
        <v>851</v>
      </c>
      <c r="K827" s="83" t="s">
        <v>660</v>
      </c>
    </row>
    <row r="828" spans="1:11" ht="15">
      <c r="A828" s="83" t="s">
        <v>9544</v>
      </c>
      <c r="B828" s="83" t="s">
        <v>1469</v>
      </c>
      <c r="C828" s="83" t="s">
        <v>648</v>
      </c>
      <c r="E828" s="83" t="s">
        <v>9545</v>
      </c>
      <c r="F828" s="83" t="s">
        <v>777</v>
      </c>
      <c r="G828" s="83" t="s">
        <v>654</v>
      </c>
      <c r="I828" s="83" t="s">
        <v>9546</v>
      </c>
      <c r="J828" s="83" t="s">
        <v>851</v>
      </c>
      <c r="K828" s="83" t="s">
        <v>660</v>
      </c>
    </row>
    <row r="829" spans="1:11" ht="15">
      <c r="A829" s="83" t="s">
        <v>9547</v>
      </c>
      <c r="B829" s="83" t="s">
        <v>1469</v>
      </c>
      <c r="C829" s="83" t="s">
        <v>648</v>
      </c>
      <c r="E829" s="83" t="s">
        <v>9548</v>
      </c>
      <c r="F829" s="83" t="s">
        <v>777</v>
      </c>
      <c r="G829" s="83" t="s">
        <v>654</v>
      </c>
      <c r="I829" s="83" t="s">
        <v>9549</v>
      </c>
      <c r="J829" s="83" t="s">
        <v>851</v>
      </c>
      <c r="K829" s="83" t="s">
        <v>660</v>
      </c>
    </row>
    <row r="830" spans="1:11" ht="15">
      <c r="A830" s="83" t="s">
        <v>9550</v>
      </c>
      <c r="B830" s="83" t="s">
        <v>1469</v>
      </c>
      <c r="C830" s="83" t="s">
        <v>648</v>
      </c>
      <c r="E830" s="83" t="s">
        <v>9551</v>
      </c>
      <c r="F830" s="83" t="s">
        <v>777</v>
      </c>
      <c r="G830" s="83" t="s">
        <v>654</v>
      </c>
      <c r="I830" s="83" t="s">
        <v>9552</v>
      </c>
      <c r="J830" s="83" t="s">
        <v>851</v>
      </c>
      <c r="K830" s="83" t="s">
        <v>660</v>
      </c>
    </row>
    <row r="831" spans="1:11" ht="15">
      <c r="A831" s="83" t="s">
        <v>9553</v>
      </c>
      <c r="B831" s="83" t="s">
        <v>1469</v>
      </c>
      <c r="C831" s="83" t="s">
        <v>648</v>
      </c>
      <c r="E831" s="83" t="s">
        <v>9554</v>
      </c>
      <c r="F831" s="83" t="s">
        <v>389</v>
      </c>
      <c r="G831" s="83" t="s">
        <v>662</v>
      </c>
      <c r="I831" s="83" t="s">
        <v>9555</v>
      </c>
      <c r="J831" s="83" t="s">
        <v>851</v>
      </c>
      <c r="K831" s="83" t="s">
        <v>660</v>
      </c>
    </row>
    <row r="832" spans="1:11" ht="15">
      <c r="A832" s="83" t="s">
        <v>9556</v>
      </c>
      <c r="B832" s="83" t="s">
        <v>1469</v>
      </c>
      <c r="C832" s="83" t="s">
        <v>648</v>
      </c>
      <c r="E832" s="83" t="s">
        <v>9557</v>
      </c>
      <c r="F832" s="83" t="s">
        <v>777</v>
      </c>
      <c r="G832" s="83" t="s">
        <v>654</v>
      </c>
      <c r="I832" s="83" t="s">
        <v>9558</v>
      </c>
      <c r="J832" s="83" t="s">
        <v>851</v>
      </c>
      <c r="K832" s="83" t="s">
        <v>660</v>
      </c>
    </row>
    <row r="833" spans="1:11" ht="15">
      <c r="A833" s="83" t="s">
        <v>9559</v>
      </c>
      <c r="B833" s="83" t="s">
        <v>1469</v>
      </c>
      <c r="C833" s="83" t="s">
        <v>648</v>
      </c>
      <c r="E833" s="83" t="s">
        <v>9560</v>
      </c>
      <c r="F833" s="83" t="s">
        <v>389</v>
      </c>
      <c r="G833" s="83" t="s">
        <v>662</v>
      </c>
      <c r="I833" s="83" t="s">
        <v>9561</v>
      </c>
      <c r="J833" s="83" t="s">
        <v>851</v>
      </c>
      <c r="K833" s="83" t="s">
        <v>660</v>
      </c>
    </row>
    <row r="834" spans="1:11" ht="15">
      <c r="A834" s="83" t="s">
        <v>9562</v>
      </c>
      <c r="B834" s="83" t="s">
        <v>357</v>
      </c>
      <c r="C834" s="83" t="s">
        <v>648</v>
      </c>
      <c r="E834" s="83" t="s">
        <v>9563</v>
      </c>
      <c r="F834" s="83" t="s">
        <v>389</v>
      </c>
      <c r="G834" s="83" t="s">
        <v>662</v>
      </c>
      <c r="I834" s="83" t="s">
        <v>9564</v>
      </c>
      <c r="J834" s="83" t="s">
        <v>851</v>
      </c>
      <c r="K834" s="83" t="s">
        <v>660</v>
      </c>
    </row>
    <row r="835" spans="1:11" ht="15">
      <c r="A835" s="83" t="s">
        <v>9565</v>
      </c>
      <c r="B835" s="83" t="s">
        <v>357</v>
      </c>
      <c r="C835" s="83" t="s">
        <v>648</v>
      </c>
      <c r="E835" s="83" t="s">
        <v>9566</v>
      </c>
      <c r="F835" s="83" t="s">
        <v>389</v>
      </c>
      <c r="G835" s="83" t="s">
        <v>662</v>
      </c>
      <c r="I835" s="83" t="s">
        <v>9567</v>
      </c>
      <c r="J835" s="83" t="s">
        <v>851</v>
      </c>
      <c r="K835" s="83" t="s">
        <v>660</v>
      </c>
    </row>
    <row r="836" spans="1:11" ht="15">
      <c r="A836" s="83" t="s">
        <v>9568</v>
      </c>
      <c r="B836" s="83" t="s">
        <v>357</v>
      </c>
      <c r="C836" s="83" t="s">
        <v>648</v>
      </c>
      <c r="E836" s="83" t="s">
        <v>9569</v>
      </c>
      <c r="F836" s="83" t="s">
        <v>389</v>
      </c>
      <c r="G836" s="83" t="s">
        <v>662</v>
      </c>
      <c r="I836" s="83" t="s">
        <v>9570</v>
      </c>
      <c r="J836" s="83" t="s">
        <v>777</v>
      </c>
      <c r="K836" s="83" t="s">
        <v>654</v>
      </c>
    </row>
    <row r="837" spans="1:11" ht="15">
      <c r="A837" s="83" t="s">
        <v>9571</v>
      </c>
      <c r="B837" s="83" t="s">
        <v>1469</v>
      </c>
      <c r="C837" s="83" t="s">
        <v>648</v>
      </c>
      <c r="E837" s="83" t="s">
        <v>9572</v>
      </c>
      <c r="F837" s="83" t="s">
        <v>688</v>
      </c>
      <c r="G837" s="83" t="s">
        <v>650</v>
      </c>
      <c r="I837" s="83" t="s">
        <v>9573</v>
      </c>
      <c r="J837" s="83" t="s">
        <v>851</v>
      </c>
      <c r="K837" s="83" t="s">
        <v>660</v>
      </c>
    </row>
    <row r="838" spans="1:11" ht="15">
      <c r="A838" s="83" t="s">
        <v>9574</v>
      </c>
      <c r="B838" s="83" t="s">
        <v>777</v>
      </c>
      <c r="C838" s="83" t="s">
        <v>654</v>
      </c>
      <c r="E838" s="83" t="s">
        <v>9575</v>
      </c>
      <c r="F838" s="83" t="s">
        <v>389</v>
      </c>
      <c r="G838" s="83" t="s">
        <v>662</v>
      </c>
      <c r="I838" s="83" t="s">
        <v>9576</v>
      </c>
      <c r="J838" s="83" t="s">
        <v>851</v>
      </c>
      <c r="K838" s="83" t="s">
        <v>660</v>
      </c>
    </row>
    <row r="839" spans="1:11" ht="15">
      <c r="A839" s="83" t="s">
        <v>9577</v>
      </c>
      <c r="B839" s="83" t="s">
        <v>698</v>
      </c>
      <c r="C839" s="83" t="s">
        <v>670</v>
      </c>
      <c r="E839" s="83" t="s">
        <v>9578</v>
      </c>
      <c r="F839" s="83" t="s">
        <v>389</v>
      </c>
      <c r="G839" s="83" t="s">
        <v>662</v>
      </c>
      <c r="I839" s="83" t="s">
        <v>9579</v>
      </c>
      <c r="J839" s="83" t="s">
        <v>851</v>
      </c>
      <c r="K839" s="83" t="s">
        <v>660</v>
      </c>
    </row>
    <row r="840" spans="1:11" ht="15">
      <c r="A840" s="83" t="s">
        <v>9580</v>
      </c>
      <c r="B840" s="83" t="s">
        <v>691</v>
      </c>
      <c r="C840" s="83" t="s">
        <v>670</v>
      </c>
      <c r="E840" s="83" t="s">
        <v>9581</v>
      </c>
      <c r="F840" s="83" t="s">
        <v>389</v>
      </c>
      <c r="G840" s="83" t="s">
        <v>662</v>
      </c>
      <c r="I840" s="83" t="s">
        <v>9582</v>
      </c>
      <c r="J840" s="83" t="s">
        <v>777</v>
      </c>
      <c r="K840" s="83" t="s">
        <v>654</v>
      </c>
    </row>
    <row r="841" spans="1:11" ht="15">
      <c r="A841" s="83" t="s">
        <v>9583</v>
      </c>
      <c r="B841" s="83" t="s">
        <v>691</v>
      </c>
      <c r="C841" s="83" t="s">
        <v>670</v>
      </c>
      <c r="E841" s="83" t="s">
        <v>9584</v>
      </c>
      <c r="F841" s="83" t="s">
        <v>389</v>
      </c>
      <c r="G841" s="83" t="s">
        <v>662</v>
      </c>
      <c r="I841" s="83" t="s">
        <v>9585</v>
      </c>
      <c r="J841" s="83" t="s">
        <v>777</v>
      </c>
      <c r="K841" s="83" t="s">
        <v>654</v>
      </c>
    </row>
    <row r="842" spans="1:11" ht="15">
      <c r="A842" s="83" t="s">
        <v>9586</v>
      </c>
      <c r="B842" s="83" t="s">
        <v>691</v>
      </c>
      <c r="C842" s="83" t="s">
        <v>670</v>
      </c>
      <c r="E842" s="83" t="s">
        <v>9587</v>
      </c>
      <c r="F842" s="83" t="s">
        <v>389</v>
      </c>
      <c r="G842" s="83" t="s">
        <v>662</v>
      </c>
      <c r="I842" s="83" t="s">
        <v>9588</v>
      </c>
      <c r="J842" s="83" t="s">
        <v>851</v>
      </c>
      <c r="K842" s="83" t="s">
        <v>660</v>
      </c>
    </row>
    <row r="843" spans="1:11" ht="15">
      <c r="A843" s="83" t="s">
        <v>9589</v>
      </c>
      <c r="B843" s="83" t="s">
        <v>691</v>
      </c>
      <c r="C843" s="83" t="s">
        <v>670</v>
      </c>
      <c r="E843" s="83" t="s">
        <v>9590</v>
      </c>
      <c r="F843" s="83" t="s">
        <v>389</v>
      </c>
      <c r="G843" s="83" t="s">
        <v>662</v>
      </c>
      <c r="I843" s="83" t="s">
        <v>9591</v>
      </c>
      <c r="J843" s="83" t="s">
        <v>851</v>
      </c>
      <c r="K843" s="83" t="s">
        <v>660</v>
      </c>
    </row>
    <row r="844" spans="1:11" ht="15">
      <c r="A844" s="83" t="s">
        <v>9592</v>
      </c>
      <c r="B844" s="83" t="s">
        <v>777</v>
      </c>
      <c r="C844" s="83" t="s">
        <v>654</v>
      </c>
      <c r="E844" s="83" t="s">
        <v>9593</v>
      </c>
      <c r="F844" s="83" t="s">
        <v>389</v>
      </c>
      <c r="G844" s="83" t="s">
        <v>662</v>
      </c>
      <c r="I844" s="83" t="s">
        <v>9594</v>
      </c>
      <c r="J844" s="83" t="s">
        <v>851</v>
      </c>
      <c r="K844" s="83" t="s">
        <v>660</v>
      </c>
    </row>
    <row r="845" spans="1:11" ht="15">
      <c r="A845" s="83" t="s">
        <v>9595</v>
      </c>
      <c r="B845" s="83" t="s">
        <v>777</v>
      </c>
      <c r="C845" s="83" t="s">
        <v>654</v>
      </c>
      <c r="E845" s="83" t="s">
        <v>9596</v>
      </c>
      <c r="F845" s="83" t="s">
        <v>389</v>
      </c>
      <c r="G845" s="83" t="s">
        <v>662</v>
      </c>
      <c r="I845" s="83" t="s">
        <v>9597</v>
      </c>
      <c r="J845" s="83" t="s">
        <v>851</v>
      </c>
      <c r="K845" s="83" t="s">
        <v>660</v>
      </c>
    </row>
    <row r="846" spans="1:11" ht="15">
      <c r="A846" s="83" t="s">
        <v>9598</v>
      </c>
      <c r="B846" s="83" t="s">
        <v>691</v>
      </c>
      <c r="C846" s="83" t="s">
        <v>670</v>
      </c>
      <c r="E846" s="83" t="s">
        <v>9599</v>
      </c>
      <c r="F846" s="83" t="s">
        <v>389</v>
      </c>
      <c r="G846" s="83" t="s">
        <v>662</v>
      </c>
      <c r="I846" s="83" t="s">
        <v>9600</v>
      </c>
      <c r="J846" s="83" t="s">
        <v>851</v>
      </c>
      <c r="K846" s="83" t="s">
        <v>660</v>
      </c>
    </row>
    <row r="847" spans="1:11" ht="15">
      <c r="A847" s="83" t="s">
        <v>9601</v>
      </c>
      <c r="B847" s="83" t="s">
        <v>691</v>
      </c>
      <c r="C847" s="83" t="s">
        <v>670</v>
      </c>
      <c r="E847" s="83" t="s">
        <v>9602</v>
      </c>
      <c r="F847" s="83" t="s">
        <v>389</v>
      </c>
      <c r="G847" s="83" t="s">
        <v>662</v>
      </c>
      <c r="I847" s="83" t="s">
        <v>9603</v>
      </c>
      <c r="J847" s="83" t="s">
        <v>851</v>
      </c>
      <c r="K847" s="83" t="s">
        <v>660</v>
      </c>
    </row>
    <row r="848" spans="1:11" ht="15">
      <c r="A848" s="83" t="s">
        <v>9604</v>
      </c>
      <c r="B848" s="83" t="s">
        <v>691</v>
      </c>
      <c r="C848" s="83" t="s">
        <v>670</v>
      </c>
      <c r="E848" s="83" t="s">
        <v>9605</v>
      </c>
      <c r="F848" s="83" t="s">
        <v>389</v>
      </c>
      <c r="G848" s="83" t="s">
        <v>662</v>
      </c>
      <c r="I848" s="83" t="s">
        <v>9606</v>
      </c>
      <c r="J848" s="83" t="s">
        <v>851</v>
      </c>
      <c r="K848" s="83" t="s">
        <v>660</v>
      </c>
    </row>
    <row r="849" spans="1:11" ht="15">
      <c r="A849" s="83" t="s">
        <v>9607</v>
      </c>
      <c r="B849" s="83" t="s">
        <v>691</v>
      </c>
      <c r="C849" s="83" t="s">
        <v>670</v>
      </c>
      <c r="E849" s="83" t="s">
        <v>9608</v>
      </c>
      <c r="F849" s="83" t="s">
        <v>389</v>
      </c>
      <c r="G849" s="83" t="s">
        <v>662</v>
      </c>
      <c r="I849" s="83" t="s">
        <v>9609</v>
      </c>
      <c r="J849" s="83" t="s">
        <v>777</v>
      </c>
      <c r="K849" s="83" t="s">
        <v>654</v>
      </c>
    </row>
    <row r="850" spans="1:11" ht="15">
      <c r="A850" s="83" t="s">
        <v>9610</v>
      </c>
      <c r="B850" s="83" t="s">
        <v>691</v>
      </c>
      <c r="C850" s="83" t="s">
        <v>670</v>
      </c>
      <c r="E850" s="83" t="s">
        <v>9611</v>
      </c>
      <c r="F850" s="83" t="s">
        <v>688</v>
      </c>
      <c r="G850" s="83" t="s">
        <v>650</v>
      </c>
      <c r="I850" s="83" t="s">
        <v>9612</v>
      </c>
      <c r="J850" s="83" t="s">
        <v>851</v>
      </c>
      <c r="K850" s="83" t="s">
        <v>660</v>
      </c>
    </row>
    <row r="851" spans="1:11" ht="15">
      <c r="A851" s="83" t="s">
        <v>9613</v>
      </c>
      <c r="B851" s="83" t="s">
        <v>691</v>
      </c>
      <c r="C851" s="83" t="s">
        <v>670</v>
      </c>
      <c r="E851" s="83" t="s">
        <v>9614</v>
      </c>
      <c r="F851" s="83" t="s">
        <v>688</v>
      </c>
      <c r="G851" s="83" t="s">
        <v>650</v>
      </c>
      <c r="I851" s="83" t="s">
        <v>9615</v>
      </c>
      <c r="J851" s="83" t="s">
        <v>851</v>
      </c>
      <c r="K851" s="83" t="s">
        <v>660</v>
      </c>
    </row>
    <row r="852" spans="1:11" ht="15">
      <c r="A852" s="83" t="s">
        <v>9616</v>
      </c>
      <c r="B852" s="83" t="s">
        <v>691</v>
      </c>
      <c r="C852" s="83" t="s">
        <v>670</v>
      </c>
      <c r="E852" s="83" t="s">
        <v>9617</v>
      </c>
      <c r="F852" s="83" t="s">
        <v>688</v>
      </c>
      <c r="G852" s="83" t="s">
        <v>650</v>
      </c>
      <c r="I852" s="83" t="s">
        <v>9618</v>
      </c>
      <c r="J852" s="83" t="s">
        <v>851</v>
      </c>
      <c r="K852" s="83" t="s">
        <v>660</v>
      </c>
    </row>
    <row r="853" spans="1:11" ht="15">
      <c r="A853" s="83" t="s">
        <v>9619</v>
      </c>
      <c r="B853" s="83" t="s">
        <v>691</v>
      </c>
      <c r="C853" s="83" t="s">
        <v>670</v>
      </c>
      <c r="E853" s="83" t="s">
        <v>9620</v>
      </c>
      <c r="F853" s="83" t="s">
        <v>389</v>
      </c>
      <c r="G853" s="83" t="s">
        <v>662</v>
      </c>
      <c r="I853" s="83" t="s">
        <v>9621</v>
      </c>
      <c r="J853" s="83" t="s">
        <v>851</v>
      </c>
      <c r="K853" s="83" t="s">
        <v>660</v>
      </c>
    </row>
    <row r="854" spans="1:11" ht="15">
      <c r="A854" s="83" t="s">
        <v>9622</v>
      </c>
      <c r="B854" s="83" t="s">
        <v>691</v>
      </c>
      <c r="C854" s="83" t="s">
        <v>670</v>
      </c>
      <c r="E854" s="83" t="s">
        <v>9623</v>
      </c>
      <c r="F854" s="83" t="s">
        <v>688</v>
      </c>
      <c r="G854" s="83" t="s">
        <v>650</v>
      </c>
      <c r="I854" s="83" t="s">
        <v>9624</v>
      </c>
      <c r="J854" s="83" t="s">
        <v>851</v>
      </c>
      <c r="K854" s="83" t="s">
        <v>660</v>
      </c>
    </row>
    <row r="855" spans="1:11" ht="15">
      <c r="A855" s="83" t="s">
        <v>9625</v>
      </c>
      <c r="B855" s="83" t="s">
        <v>691</v>
      </c>
      <c r="C855" s="83" t="s">
        <v>670</v>
      </c>
      <c r="E855" s="83" t="s">
        <v>9626</v>
      </c>
      <c r="F855" s="83" t="s">
        <v>688</v>
      </c>
      <c r="G855" s="83" t="s">
        <v>650</v>
      </c>
      <c r="I855" s="83" t="s">
        <v>9627</v>
      </c>
      <c r="J855" s="83" t="s">
        <v>851</v>
      </c>
      <c r="K855" s="83" t="s">
        <v>660</v>
      </c>
    </row>
    <row r="856" spans="1:11" ht="15">
      <c r="A856" s="83" t="s">
        <v>9628</v>
      </c>
      <c r="B856" s="83" t="s">
        <v>691</v>
      </c>
      <c r="C856" s="83" t="s">
        <v>670</v>
      </c>
      <c r="E856" s="83" t="s">
        <v>9629</v>
      </c>
      <c r="F856" s="83" t="s">
        <v>688</v>
      </c>
      <c r="G856" s="83" t="s">
        <v>650</v>
      </c>
      <c r="I856" s="83" t="s">
        <v>9630</v>
      </c>
      <c r="J856" s="83" t="s">
        <v>777</v>
      </c>
      <c r="K856" s="83" t="s">
        <v>654</v>
      </c>
    </row>
    <row r="857" spans="1:11" ht="15">
      <c r="A857" s="83" t="s">
        <v>9631</v>
      </c>
      <c r="B857" s="83" t="s">
        <v>691</v>
      </c>
      <c r="C857" s="83" t="s">
        <v>670</v>
      </c>
      <c r="E857" s="83" t="s">
        <v>9632</v>
      </c>
      <c r="F857" s="83" t="s">
        <v>688</v>
      </c>
      <c r="G857" s="83" t="s">
        <v>650</v>
      </c>
      <c r="I857" s="83" t="s">
        <v>9633</v>
      </c>
      <c r="J857" s="83" t="s">
        <v>338</v>
      </c>
      <c r="K857" s="83" t="s">
        <v>1167</v>
      </c>
    </row>
    <row r="858" spans="1:11" ht="15">
      <c r="A858" s="83" t="s">
        <v>9634</v>
      </c>
      <c r="B858" s="83" t="s">
        <v>777</v>
      </c>
      <c r="C858" s="83" t="s">
        <v>654</v>
      </c>
      <c r="E858" s="83" t="s">
        <v>9635</v>
      </c>
      <c r="F858" s="83" t="s">
        <v>688</v>
      </c>
      <c r="G858" s="83" t="s">
        <v>650</v>
      </c>
      <c r="I858" s="83" t="s">
        <v>9636</v>
      </c>
      <c r="J858" s="83" t="s">
        <v>2244</v>
      </c>
      <c r="K858" s="83" t="s">
        <v>1167</v>
      </c>
    </row>
    <row r="859" spans="1:11" ht="15">
      <c r="A859" s="83" t="s">
        <v>9637</v>
      </c>
      <c r="B859" s="83" t="s">
        <v>777</v>
      </c>
      <c r="C859" s="83" t="s">
        <v>654</v>
      </c>
      <c r="E859" s="83" t="s">
        <v>9638</v>
      </c>
      <c r="F859" s="83" t="s">
        <v>688</v>
      </c>
      <c r="G859" s="83" t="s">
        <v>650</v>
      </c>
      <c r="I859" s="83" t="s">
        <v>9639</v>
      </c>
      <c r="J859" s="83" t="s">
        <v>2244</v>
      </c>
      <c r="K859" s="83" t="s">
        <v>1167</v>
      </c>
    </row>
    <row r="860" spans="1:11" ht="15">
      <c r="A860" s="83" t="s">
        <v>9640</v>
      </c>
      <c r="B860" s="83" t="s">
        <v>777</v>
      </c>
      <c r="C860" s="83" t="s">
        <v>654</v>
      </c>
      <c r="E860" s="83" t="s">
        <v>9641</v>
      </c>
      <c r="F860" s="83" t="s">
        <v>777</v>
      </c>
      <c r="G860" s="83" t="s">
        <v>654</v>
      </c>
      <c r="I860" s="83" t="s">
        <v>9642</v>
      </c>
      <c r="J860" s="83" t="s">
        <v>2244</v>
      </c>
      <c r="K860" s="83" t="s">
        <v>1167</v>
      </c>
    </row>
    <row r="861" spans="1:11" ht="15">
      <c r="A861" s="83" t="s">
        <v>9643</v>
      </c>
      <c r="B861" s="83" t="s">
        <v>777</v>
      </c>
      <c r="C861" s="83" t="s">
        <v>654</v>
      </c>
      <c r="E861" s="83" t="s">
        <v>9644</v>
      </c>
      <c r="F861" s="83" t="s">
        <v>688</v>
      </c>
      <c r="G861" s="83" t="s">
        <v>650</v>
      </c>
      <c r="I861" s="83" t="s">
        <v>9645</v>
      </c>
      <c r="J861" s="83" t="s">
        <v>2244</v>
      </c>
      <c r="K861" s="83" t="s">
        <v>1167</v>
      </c>
    </row>
    <row r="862" spans="1:11" ht="15">
      <c r="A862" s="83" t="s">
        <v>9646</v>
      </c>
      <c r="B862" s="83" t="s">
        <v>691</v>
      </c>
      <c r="C862" s="83" t="s">
        <v>670</v>
      </c>
      <c r="E862" s="83" t="s">
        <v>9647</v>
      </c>
      <c r="F862" s="83" t="s">
        <v>777</v>
      </c>
      <c r="G862" s="83" t="s">
        <v>654</v>
      </c>
      <c r="I862" s="83" t="s">
        <v>9648</v>
      </c>
      <c r="J862" s="83" t="s">
        <v>2244</v>
      </c>
      <c r="K862" s="83" t="s">
        <v>1167</v>
      </c>
    </row>
    <row r="863" spans="1:11" ht="15">
      <c r="A863" s="83" t="s">
        <v>9649</v>
      </c>
      <c r="B863" s="83" t="s">
        <v>334</v>
      </c>
      <c r="C863" s="83" t="s">
        <v>670</v>
      </c>
      <c r="E863" s="83" t="s">
        <v>9650</v>
      </c>
      <c r="F863" s="83" t="s">
        <v>688</v>
      </c>
      <c r="G863" s="83" t="s">
        <v>650</v>
      </c>
      <c r="I863" s="83" t="s">
        <v>9651</v>
      </c>
      <c r="J863" s="83" t="s">
        <v>2244</v>
      </c>
      <c r="K863" s="83" t="s">
        <v>1167</v>
      </c>
    </row>
    <row r="864" spans="1:11" ht="15">
      <c r="A864" s="83" t="s">
        <v>9652</v>
      </c>
      <c r="B864" s="83" t="s">
        <v>334</v>
      </c>
      <c r="C864" s="83" t="s">
        <v>670</v>
      </c>
      <c r="E864" s="83" t="s">
        <v>9653</v>
      </c>
      <c r="F864" s="83" t="s">
        <v>777</v>
      </c>
      <c r="G864" s="83" t="s">
        <v>654</v>
      </c>
      <c r="I864" s="83" t="s">
        <v>9654</v>
      </c>
      <c r="J864" s="83" t="s">
        <v>2244</v>
      </c>
      <c r="K864" s="83" t="s">
        <v>1167</v>
      </c>
    </row>
    <row r="865" spans="1:11" ht="15">
      <c r="A865" s="83" t="s">
        <v>9655</v>
      </c>
      <c r="B865" s="83" t="s">
        <v>334</v>
      </c>
      <c r="C865" s="83" t="s">
        <v>670</v>
      </c>
      <c r="E865" s="83" t="s">
        <v>9656</v>
      </c>
      <c r="F865" s="83" t="s">
        <v>777</v>
      </c>
      <c r="G865" s="83" t="s">
        <v>654</v>
      </c>
      <c r="I865" s="83" t="s">
        <v>9657</v>
      </c>
      <c r="J865" s="83" t="s">
        <v>2244</v>
      </c>
      <c r="K865" s="83" t="s">
        <v>1167</v>
      </c>
    </row>
    <row r="866" spans="1:11" ht="15">
      <c r="A866" s="83" t="s">
        <v>9658</v>
      </c>
      <c r="B866" s="83" t="s">
        <v>334</v>
      </c>
      <c r="C866" s="83" t="s">
        <v>670</v>
      </c>
      <c r="E866" s="83" t="s">
        <v>9659</v>
      </c>
      <c r="F866" s="83" t="s">
        <v>688</v>
      </c>
      <c r="G866" s="83" t="s">
        <v>650</v>
      </c>
      <c r="I866" s="83" t="s">
        <v>9660</v>
      </c>
      <c r="J866" s="83" t="s">
        <v>338</v>
      </c>
      <c r="K866" s="83" t="s">
        <v>1167</v>
      </c>
    </row>
    <row r="867" spans="1:11" ht="15">
      <c r="A867" s="83" t="s">
        <v>9661</v>
      </c>
      <c r="B867" s="83" t="s">
        <v>334</v>
      </c>
      <c r="C867" s="83" t="s">
        <v>670</v>
      </c>
      <c r="E867" s="83" t="s">
        <v>9662</v>
      </c>
      <c r="F867" s="83" t="s">
        <v>688</v>
      </c>
      <c r="G867" s="83" t="s">
        <v>650</v>
      </c>
      <c r="I867" s="83" t="s">
        <v>9663</v>
      </c>
      <c r="J867" s="83" t="s">
        <v>338</v>
      </c>
      <c r="K867" s="83" t="s">
        <v>1167</v>
      </c>
    </row>
    <row r="868" spans="1:11" ht="15">
      <c r="A868" s="83" t="s">
        <v>9664</v>
      </c>
      <c r="B868" s="83" t="s">
        <v>334</v>
      </c>
      <c r="C868" s="83" t="s">
        <v>670</v>
      </c>
      <c r="E868" s="83" t="s">
        <v>9665</v>
      </c>
      <c r="F868" s="83" t="s">
        <v>688</v>
      </c>
      <c r="G868" s="83" t="s">
        <v>650</v>
      </c>
      <c r="I868" s="83" t="s">
        <v>9666</v>
      </c>
      <c r="J868" s="83" t="s">
        <v>338</v>
      </c>
      <c r="K868" s="83" t="s">
        <v>1167</v>
      </c>
    </row>
    <row r="869" spans="1:11" ht="15">
      <c r="A869" s="83" t="s">
        <v>9667</v>
      </c>
      <c r="B869" s="83" t="s">
        <v>334</v>
      </c>
      <c r="C869" s="83" t="s">
        <v>670</v>
      </c>
      <c r="E869" s="83" t="s">
        <v>9668</v>
      </c>
      <c r="F869" s="83" t="s">
        <v>688</v>
      </c>
      <c r="G869" s="83" t="s">
        <v>650</v>
      </c>
      <c r="I869" s="83" t="s">
        <v>9669</v>
      </c>
      <c r="J869" s="83" t="s">
        <v>338</v>
      </c>
      <c r="K869" s="83" t="s">
        <v>1167</v>
      </c>
    </row>
    <row r="870" spans="1:11" ht="15">
      <c r="A870" s="83" t="s">
        <v>9670</v>
      </c>
      <c r="B870" s="83" t="s">
        <v>334</v>
      </c>
      <c r="C870" s="83" t="s">
        <v>670</v>
      </c>
      <c r="E870" s="83" t="s">
        <v>9671</v>
      </c>
      <c r="F870" s="83" t="s">
        <v>688</v>
      </c>
      <c r="G870" s="83" t="s">
        <v>650</v>
      </c>
      <c r="I870" s="83" t="s">
        <v>9672</v>
      </c>
      <c r="J870" s="83" t="s">
        <v>338</v>
      </c>
      <c r="K870" s="83" t="s">
        <v>1167</v>
      </c>
    </row>
    <row r="871" spans="1:11" ht="15">
      <c r="A871" s="83" t="s">
        <v>9673</v>
      </c>
      <c r="B871" s="83" t="s">
        <v>334</v>
      </c>
      <c r="C871" s="83" t="s">
        <v>670</v>
      </c>
      <c r="E871" s="83" t="s">
        <v>9674</v>
      </c>
      <c r="F871" s="83" t="s">
        <v>777</v>
      </c>
      <c r="G871" s="83" t="s">
        <v>654</v>
      </c>
      <c r="I871" s="83" t="s">
        <v>9675</v>
      </c>
      <c r="J871" s="83" t="s">
        <v>338</v>
      </c>
      <c r="K871" s="83" t="s">
        <v>1167</v>
      </c>
    </row>
    <row r="872" spans="1:11" ht="15">
      <c r="A872" s="83" t="s">
        <v>9676</v>
      </c>
      <c r="B872" s="83" t="s">
        <v>777</v>
      </c>
      <c r="C872" s="83" t="s">
        <v>654</v>
      </c>
      <c r="E872" s="83" t="s">
        <v>9677</v>
      </c>
      <c r="F872" s="83" t="s">
        <v>777</v>
      </c>
      <c r="G872" s="83" t="s">
        <v>654</v>
      </c>
      <c r="I872" s="83" t="s">
        <v>9678</v>
      </c>
      <c r="J872" s="83" t="s">
        <v>2244</v>
      </c>
      <c r="K872" s="83" t="s">
        <v>1167</v>
      </c>
    </row>
    <row r="873" spans="1:11" ht="15">
      <c r="A873" s="83" t="s">
        <v>9679</v>
      </c>
      <c r="B873" s="83" t="s">
        <v>777</v>
      </c>
      <c r="C873" s="83" t="s">
        <v>654</v>
      </c>
      <c r="E873" s="83" t="s">
        <v>9680</v>
      </c>
      <c r="F873" s="83" t="s">
        <v>777</v>
      </c>
      <c r="G873" s="83" t="s">
        <v>654</v>
      </c>
      <c r="I873" s="83" t="s">
        <v>9681</v>
      </c>
      <c r="J873" s="83" t="s">
        <v>2244</v>
      </c>
      <c r="K873" s="83" t="s">
        <v>1167</v>
      </c>
    </row>
    <row r="874" spans="1:11" ht="15">
      <c r="A874" s="83" t="s">
        <v>9682</v>
      </c>
      <c r="B874" s="83" t="s">
        <v>777</v>
      </c>
      <c r="C874" s="83" t="s">
        <v>654</v>
      </c>
      <c r="E874" s="83" t="s">
        <v>9683</v>
      </c>
      <c r="F874" s="83" t="s">
        <v>777</v>
      </c>
      <c r="G874" s="83" t="s">
        <v>654</v>
      </c>
      <c r="I874" s="83" t="s">
        <v>9684</v>
      </c>
      <c r="J874" s="83" t="s">
        <v>338</v>
      </c>
      <c r="K874" s="83" t="s">
        <v>1167</v>
      </c>
    </row>
    <row r="875" spans="1:11" ht="15">
      <c r="A875" s="83" t="s">
        <v>9685</v>
      </c>
      <c r="B875" s="83" t="s">
        <v>334</v>
      </c>
      <c r="C875" s="83" t="s">
        <v>670</v>
      </c>
      <c r="E875" s="83" t="s">
        <v>9686</v>
      </c>
      <c r="F875" s="83" t="s">
        <v>777</v>
      </c>
      <c r="G875" s="83" t="s">
        <v>654</v>
      </c>
      <c r="I875" s="83" t="s">
        <v>9687</v>
      </c>
      <c r="J875" s="83" t="s">
        <v>338</v>
      </c>
      <c r="K875" s="83" t="s">
        <v>1167</v>
      </c>
    </row>
    <row r="876" spans="1:11" ht="15">
      <c r="A876" s="83" t="s">
        <v>9688</v>
      </c>
      <c r="B876" s="83" t="s">
        <v>334</v>
      </c>
      <c r="C876" s="83" t="s">
        <v>670</v>
      </c>
      <c r="E876" s="83" t="s">
        <v>9689</v>
      </c>
      <c r="F876" s="83" t="s">
        <v>777</v>
      </c>
      <c r="G876" s="83" t="s">
        <v>654</v>
      </c>
      <c r="I876" s="83" t="s">
        <v>9690</v>
      </c>
      <c r="J876" s="83" t="s">
        <v>338</v>
      </c>
      <c r="K876" s="83" t="s">
        <v>1167</v>
      </c>
    </row>
    <row r="877" spans="1:11" ht="15">
      <c r="A877" s="83" t="s">
        <v>9691</v>
      </c>
      <c r="B877" s="83" t="s">
        <v>334</v>
      </c>
      <c r="C877" s="83" t="s">
        <v>670</v>
      </c>
      <c r="E877" s="83" t="s">
        <v>9692</v>
      </c>
      <c r="F877" s="83" t="s">
        <v>777</v>
      </c>
      <c r="G877" s="83" t="s">
        <v>654</v>
      </c>
      <c r="I877" s="83" t="s">
        <v>9693</v>
      </c>
      <c r="J877" s="83" t="s">
        <v>338</v>
      </c>
      <c r="K877" s="83" t="s">
        <v>1167</v>
      </c>
    </row>
    <row r="878" spans="1:11" ht="15">
      <c r="A878" s="83" t="s">
        <v>9694</v>
      </c>
      <c r="B878" s="83" t="s">
        <v>334</v>
      </c>
      <c r="C878" s="83" t="s">
        <v>670</v>
      </c>
      <c r="E878" s="83" t="s">
        <v>9695</v>
      </c>
      <c r="F878" s="83" t="s">
        <v>777</v>
      </c>
      <c r="G878" s="83" t="s">
        <v>654</v>
      </c>
      <c r="I878" s="83" t="s">
        <v>9696</v>
      </c>
      <c r="J878" s="83" t="s">
        <v>338</v>
      </c>
      <c r="K878" s="83" t="s">
        <v>1167</v>
      </c>
    </row>
    <row r="879" spans="1:11" ht="15">
      <c r="A879" s="83" t="s">
        <v>9697</v>
      </c>
      <c r="B879" s="83" t="s">
        <v>334</v>
      </c>
      <c r="C879" s="83" t="s">
        <v>670</v>
      </c>
      <c r="E879" s="83" t="s">
        <v>9698</v>
      </c>
      <c r="F879" s="83" t="s">
        <v>777</v>
      </c>
      <c r="G879" s="83" t="s">
        <v>654</v>
      </c>
      <c r="I879" s="83" t="s">
        <v>9699</v>
      </c>
      <c r="J879" s="83" t="s">
        <v>338</v>
      </c>
      <c r="K879" s="83" t="s">
        <v>1167</v>
      </c>
    </row>
    <row r="880" spans="1:11" ht="15">
      <c r="A880" s="83" t="s">
        <v>9700</v>
      </c>
      <c r="B880" s="83" t="s">
        <v>334</v>
      </c>
      <c r="C880" s="83" t="s">
        <v>670</v>
      </c>
      <c r="E880" s="83" t="s">
        <v>9701</v>
      </c>
      <c r="F880" s="83" t="s">
        <v>777</v>
      </c>
      <c r="G880" s="83" t="s">
        <v>654</v>
      </c>
      <c r="I880" s="83" t="s">
        <v>9702</v>
      </c>
      <c r="J880" s="83" t="s">
        <v>338</v>
      </c>
      <c r="K880" s="83" t="s">
        <v>1167</v>
      </c>
    </row>
    <row r="881" spans="1:11" ht="15">
      <c r="A881" s="83" t="s">
        <v>9703</v>
      </c>
      <c r="B881" s="83" t="s">
        <v>334</v>
      </c>
      <c r="C881" s="83" t="s">
        <v>670</v>
      </c>
      <c r="E881" s="83" t="s">
        <v>9704</v>
      </c>
      <c r="F881" s="83" t="s">
        <v>777</v>
      </c>
      <c r="G881" s="83" t="s">
        <v>654</v>
      </c>
      <c r="I881" s="83" t="s">
        <v>9705</v>
      </c>
      <c r="J881" s="83" t="s">
        <v>338</v>
      </c>
      <c r="K881" s="83" t="s">
        <v>1167</v>
      </c>
    </row>
    <row r="882" spans="1:11" ht="15">
      <c r="A882" s="83" t="s">
        <v>9706</v>
      </c>
      <c r="B882" s="83" t="s">
        <v>334</v>
      </c>
      <c r="C882" s="83" t="s">
        <v>670</v>
      </c>
      <c r="E882" s="83" t="s">
        <v>9707</v>
      </c>
      <c r="F882" s="83" t="s">
        <v>688</v>
      </c>
      <c r="G882" s="83" t="s">
        <v>650</v>
      </c>
      <c r="I882" s="83" t="s">
        <v>9708</v>
      </c>
      <c r="J882" s="83" t="s">
        <v>338</v>
      </c>
      <c r="K882" s="83" t="s">
        <v>1167</v>
      </c>
    </row>
    <row r="883" spans="1:11" ht="15">
      <c r="A883" s="83" t="s">
        <v>9709</v>
      </c>
      <c r="B883" s="83" t="s">
        <v>334</v>
      </c>
      <c r="C883" s="83" t="s">
        <v>670</v>
      </c>
      <c r="E883" s="83" t="s">
        <v>9710</v>
      </c>
      <c r="F883" s="83" t="s">
        <v>688</v>
      </c>
      <c r="G883" s="83" t="s">
        <v>650</v>
      </c>
      <c r="I883" s="83" t="s">
        <v>9711</v>
      </c>
      <c r="J883" s="83" t="s">
        <v>2244</v>
      </c>
      <c r="K883" s="83" t="s">
        <v>1167</v>
      </c>
    </row>
    <row r="884" spans="1:11" ht="15">
      <c r="A884" s="83" t="s">
        <v>9712</v>
      </c>
      <c r="B884" s="83" t="s">
        <v>334</v>
      </c>
      <c r="C884" s="83" t="s">
        <v>670</v>
      </c>
      <c r="E884" s="83" t="s">
        <v>9713</v>
      </c>
      <c r="F884" s="83" t="s">
        <v>777</v>
      </c>
      <c r="G884" s="83" t="s">
        <v>654</v>
      </c>
      <c r="I884" s="83" t="s">
        <v>9714</v>
      </c>
      <c r="J884" s="83" t="s">
        <v>2244</v>
      </c>
      <c r="K884" s="83" t="s">
        <v>1167</v>
      </c>
    </row>
    <row r="885" spans="1:11" ht="15">
      <c r="A885" s="83" t="s">
        <v>9715</v>
      </c>
      <c r="B885" s="83" t="s">
        <v>334</v>
      </c>
      <c r="C885" s="83" t="s">
        <v>670</v>
      </c>
      <c r="E885" s="83" t="s">
        <v>9716</v>
      </c>
      <c r="F885" s="83" t="s">
        <v>777</v>
      </c>
      <c r="G885" s="83" t="s">
        <v>654</v>
      </c>
      <c r="I885" s="83" t="s">
        <v>9717</v>
      </c>
      <c r="J885" s="83" t="s">
        <v>2244</v>
      </c>
      <c r="K885" s="83" t="s">
        <v>1167</v>
      </c>
    </row>
    <row r="886" spans="1:11" ht="15">
      <c r="A886" s="83" t="s">
        <v>9718</v>
      </c>
      <c r="B886" s="83" t="s">
        <v>334</v>
      </c>
      <c r="C886" s="83" t="s">
        <v>670</v>
      </c>
      <c r="E886" s="83" t="s">
        <v>9719</v>
      </c>
      <c r="F886" s="83" t="s">
        <v>777</v>
      </c>
      <c r="G886" s="83" t="s">
        <v>654</v>
      </c>
      <c r="I886" s="83" t="s">
        <v>9720</v>
      </c>
      <c r="J886" s="83" t="s">
        <v>338</v>
      </c>
      <c r="K886" s="83" t="s">
        <v>1167</v>
      </c>
    </row>
    <row r="887" spans="1:11" ht="15">
      <c r="A887" s="83" t="s">
        <v>9721</v>
      </c>
      <c r="B887" s="83" t="s">
        <v>334</v>
      </c>
      <c r="C887" s="83" t="s">
        <v>670</v>
      </c>
      <c r="E887" s="83" t="s">
        <v>9722</v>
      </c>
      <c r="F887" s="83" t="s">
        <v>777</v>
      </c>
      <c r="G887" s="83" t="s">
        <v>654</v>
      </c>
      <c r="I887" s="83" t="s">
        <v>9723</v>
      </c>
      <c r="J887" s="83" t="s">
        <v>2244</v>
      </c>
      <c r="K887" s="83" t="s">
        <v>1167</v>
      </c>
    </row>
    <row r="888" spans="1:11" ht="15">
      <c r="A888" s="83" t="s">
        <v>9724</v>
      </c>
      <c r="B888" s="83" t="s">
        <v>777</v>
      </c>
      <c r="C888" s="83" t="s">
        <v>654</v>
      </c>
      <c r="E888" s="83" t="s">
        <v>9725</v>
      </c>
      <c r="F888" s="83" t="s">
        <v>777</v>
      </c>
      <c r="G888" s="83" t="s">
        <v>654</v>
      </c>
      <c r="I888" s="83" t="s">
        <v>9726</v>
      </c>
      <c r="J888" s="83" t="s">
        <v>338</v>
      </c>
      <c r="K888" s="83" t="s">
        <v>1167</v>
      </c>
    </row>
    <row r="889" spans="1:11" ht="15">
      <c r="A889" s="83" t="s">
        <v>9727</v>
      </c>
      <c r="B889" s="83" t="s">
        <v>777</v>
      </c>
      <c r="C889" s="83" t="s">
        <v>654</v>
      </c>
      <c r="E889" s="83" t="s">
        <v>9728</v>
      </c>
      <c r="F889" s="83" t="s">
        <v>777</v>
      </c>
      <c r="G889" s="83" t="s">
        <v>654</v>
      </c>
      <c r="I889" s="83" t="s">
        <v>9729</v>
      </c>
      <c r="J889" s="83" t="s">
        <v>338</v>
      </c>
      <c r="K889" s="83" t="s">
        <v>1167</v>
      </c>
    </row>
    <row r="890" spans="1:11" ht="15">
      <c r="A890" s="83" t="s">
        <v>9730</v>
      </c>
      <c r="B890" s="83" t="s">
        <v>777</v>
      </c>
      <c r="C890" s="83" t="s">
        <v>654</v>
      </c>
      <c r="E890" s="83" t="s">
        <v>9731</v>
      </c>
      <c r="F890" s="83" t="s">
        <v>777</v>
      </c>
      <c r="G890" s="83" t="s">
        <v>654</v>
      </c>
      <c r="I890" s="83" t="s">
        <v>9732</v>
      </c>
      <c r="J890" s="83" t="s">
        <v>2244</v>
      </c>
      <c r="K890" s="83" t="s">
        <v>1167</v>
      </c>
    </row>
    <row r="891" spans="1:11" ht="15">
      <c r="A891" s="83" t="s">
        <v>9733</v>
      </c>
      <c r="B891" s="83" t="s">
        <v>777</v>
      </c>
      <c r="C891" s="83" t="s">
        <v>654</v>
      </c>
      <c r="E891" s="83" t="s">
        <v>9734</v>
      </c>
      <c r="F891" s="83" t="s">
        <v>777</v>
      </c>
      <c r="G891" s="83" t="s">
        <v>654</v>
      </c>
      <c r="I891" s="83" t="s">
        <v>9735</v>
      </c>
      <c r="J891" s="83" t="s">
        <v>2244</v>
      </c>
      <c r="K891" s="83" t="s">
        <v>1167</v>
      </c>
    </row>
    <row r="892" spans="1:11" ht="15">
      <c r="A892" s="83" t="s">
        <v>9736</v>
      </c>
      <c r="B892" s="83" t="s">
        <v>777</v>
      </c>
      <c r="C892" s="83" t="s">
        <v>654</v>
      </c>
      <c r="E892" s="83" t="s">
        <v>9737</v>
      </c>
      <c r="F892" s="83" t="s">
        <v>777</v>
      </c>
      <c r="G892" s="83" t="s">
        <v>654</v>
      </c>
      <c r="I892" s="83" t="s">
        <v>9738</v>
      </c>
      <c r="J892" s="83" t="s">
        <v>2244</v>
      </c>
      <c r="K892" s="83" t="s">
        <v>1167</v>
      </c>
    </row>
    <row r="893" spans="1:11" ht="15">
      <c r="A893" s="83" t="s">
        <v>9739</v>
      </c>
      <c r="B893" s="83" t="s">
        <v>777</v>
      </c>
      <c r="C893" s="83" t="s">
        <v>654</v>
      </c>
      <c r="E893" s="83" t="s">
        <v>9740</v>
      </c>
      <c r="F893" s="83" t="s">
        <v>777</v>
      </c>
      <c r="G893" s="83" t="s">
        <v>654</v>
      </c>
      <c r="I893" s="83" t="s">
        <v>9741</v>
      </c>
      <c r="J893" s="83" t="s">
        <v>2244</v>
      </c>
      <c r="K893" s="83" t="s">
        <v>1167</v>
      </c>
    </row>
    <row r="894" spans="1:11" ht="15">
      <c r="A894" s="83" t="s">
        <v>9742</v>
      </c>
      <c r="B894" s="83" t="s">
        <v>777</v>
      </c>
      <c r="C894" s="83" t="s">
        <v>654</v>
      </c>
      <c r="E894" s="83" t="s">
        <v>9743</v>
      </c>
      <c r="F894" s="83" t="s">
        <v>777</v>
      </c>
      <c r="G894" s="83" t="s">
        <v>654</v>
      </c>
      <c r="I894" s="83" t="s">
        <v>9744</v>
      </c>
      <c r="J894" s="83" t="s">
        <v>2244</v>
      </c>
      <c r="K894" s="83" t="s">
        <v>1167</v>
      </c>
    </row>
    <row r="895" spans="1:11" ht="15">
      <c r="A895" s="83" t="s">
        <v>9745</v>
      </c>
      <c r="B895" s="83" t="s">
        <v>777</v>
      </c>
      <c r="C895" s="83" t="s">
        <v>654</v>
      </c>
      <c r="E895" s="83" t="s">
        <v>9746</v>
      </c>
      <c r="F895" s="83" t="s">
        <v>777</v>
      </c>
      <c r="G895" s="83" t="s">
        <v>654</v>
      </c>
      <c r="I895" s="83" t="s">
        <v>9747</v>
      </c>
      <c r="J895" s="83" t="s">
        <v>2244</v>
      </c>
      <c r="K895" s="83" t="s">
        <v>1167</v>
      </c>
    </row>
    <row r="896" spans="1:11" ht="15">
      <c r="A896" s="83" t="s">
        <v>9748</v>
      </c>
      <c r="B896" s="83" t="s">
        <v>334</v>
      </c>
      <c r="C896" s="83" t="s">
        <v>670</v>
      </c>
      <c r="E896" s="83" t="s">
        <v>9749</v>
      </c>
      <c r="F896" s="83" t="s">
        <v>367</v>
      </c>
      <c r="G896" s="83" t="s">
        <v>650</v>
      </c>
      <c r="I896" s="83" t="s">
        <v>9750</v>
      </c>
      <c r="J896" s="83" t="s">
        <v>2244</v>
      </c>
      <c r="K896" s="83" t="s">
        <v>1167</v>
      </c>
    </row>
    <row r="897" spans="1:11" ht="15">
      <c r="A897" s="83" t="s">
        <v>9751</v>
      </c>
      <c r="B897" s="83" t="s">
        <v>334</v>
      </c>
      <c r="C897" s="83" t="s">
        <v>670</v>
      </c>
      <c r="E897" s="83" t="s">
        <v>9752</v>
      </c>
      <c r="F897" s="83" t="s">
        <v>1469</v>
      </c>
      <c r="G897" s="83" t="s">
        <v>648</v>
      </c>
      <c r="I897" s="83" t="s">
        <v>9753</v>
      </c>
      <c r="J897" s="83" t="s">
        <v>2244</v>
      </c>
      <c r="K897" s="83" t="s">
        <v>1167</v>
      </c>
    </row>
    <row r="898" spans="1:11" ht="15">
      <c r="A898" s="83" t="s">
        <v>9754</v>
      </c>
      <c r="B898" s="83" t="s">
        <v>334</v>
      </c>
      <c r="C898" s="83" t="s">
        <v>670</v>
      </c>
      <c r="E898" s="83" t="s">
        <v>9755</v>
      </c>
      <c r="F898" s="83" t="s">
        <v>1573</v>
      </c>
      <c r="G898" s="83" t="s">
        <v>648</v>
      </c>
      <c r="I898" s="83" t="s">
        <v>9756</v>
      </c>
      <c r="J898" s="83" t="s">
        <v>2244</v>
      </c>
      <c r="K898" s="83" t="s">
        <v>1167</v>
      </c>
    </row>
    <row r="899" spans="1:11" ht="15">
      <c r="A899" s="83" t="s">
        <v>9757</v>
      </c>
      <c r="B899" s="83" t="s">
        <v>334</v>
      </c>
      <c r="C899" s="83" t="s">
        <v>670</v>
      </c>
      <c r="E899" s="83" t="s">
        <v>9758</v>
      </c>
      <c r="F899" s="83" t="s">
        <v>1573</v>
      </c>
      <c r="G899" s="83" t="s">
        <v>648</v>
      </c>
      <c r="I899" s="83" t="s">
        <v>9759</v>
      </c>
      <c r="J899" s="83" t="s">
        <v>2244</v>
      </c>
      <c r="K899" s="83" t="s">
        <v>1167</v>
      </c>
    </row>
    <row r="900" spans="1:11" ht="15">
      <c r="A900" s="83" t="s">
        <v>9760</v>
      </c>
      <c r="B900" s="83" t="s">
        <v>334</v>
      </c>
      <c r="C900" s="83" t="s">
        <v>670</v>
      </c>
      <c r="E900" s="83" t="s">
        <v>9761</v>
      </c>
      <c r="F900" s="83" t="s">
        <v>1573</v>
      </c>
      <c r="G900" s="83" t="s">
        <v>648</v>
      </c>
      <c r="I900" s="83" t="s">
        <v>9762</v>
      </c>
      <c r="J900" s="83" t="s">
        <v>2244</v>
      </c>
      <c r="K900" s="83" t="s">
        <v>1167</v>
      </c>
    </row>
    <row r="901" spans="1:11" ht="15">
      <c r="A901" s="83" t="s">
        <v>9763</v>
      </c>
      <c r="B901" s="83" t="s">
        <v>334</v>
      </c>
      <c r="C901" s="83" t="s">
        <v>670</v>
      </c>
      <c r="E901" s="83" t="s">
        <v>9764</v>
      </c>
      <c r="F901" s="83" t="s">
        <v>1573</v>
      </c>
      <c r="G901" s="83" t="s">
        <v>648</v>
      </c>
      <c r="I901" s="83" t="s">
        <v>9765</v>
      </c>
      <c r="J901" s="83" t="s">
        <v>2244</v>
      </c>
      <c r="K901" s="83" t="s">
        <v>1167</v>
      </c>
    </row>
    <row r="902" spans="1:11" ht="15">
      <c r="A902" s="83" t="s">
        <v>9766</v>
      </c>
      <c r="B902" s="83" t="s">
        <v>334</v>
      </c>
      <c r="C902" s="83" t="s">
        <v>670</v>
      </c>
      <c r="E902" s="83" t="s">
        <v>9767</v>
      </c>
      <c r="F902" s="83" t="s">
        <v>1573</v>
      </c>
      <c r="G902" s="83" t="s">
        <v>648</v>
      </c>
      <c r="I902" s="83" t="s">
        <v>9768</v>
      </c>
      <c r="J902" s="83" t="s">
        <v>2244</v>
      </c>
      <c r="K902" s="83" t="s">
        <v>1167</v>
      </c>
    </row>
    <row r="903" spans="1:11" ht="15">
      <c r="A903" s="83" t="s">
        <v>9769</v>
      </c>
      <c r="B903" s="83" t="s">
        <v>334</v>
      </c>
      <c r="C903" s="83" t="s">
        <v>670</v>
      </c>
      <c r="E903" s="83" t="s">
        <v>9770</v>
      </c>
      <c r="F903" s="83" t="s">
        <v>1573</v>
      </c>
      <c r="G903" s="83" t="s">
        <v>648</v>
      </c>
      <c r="I903" s="83" t="s">
        <v>9771</v>
      </c>
      <c r="J903" s="83" t="s">
        <v>2244</v>
      </c>
      <c r="K903" s="83" t="s">
        <v>1167</v>
      </c>
    </row>
    <row r="904" spans="1:11" ht="15">
      <c r="A904" s="83" t="s">
        <v>9772</v>
      </c>
      <c r="B904" s="83" t="s">
        <v>334</v>
      </c>
      <c r="C904" s="83" t="s">
        <v>670</v>
      </c>
      <c r="E904" s="83" t="s">
        <v>9773</v>
      </c>
      <c r="F904" s="83" t="s">
        <v>1573</v>
      </c>
      <c r="G904" s="83" t="s">
        <v>648</v>
      </c>
      <c r="I904" s="83" t="s">
        <v>9774</v>
      </c>
      <c r="J904" s="83" t="s">
        <v>2244</v>
      </c>
      <c r="K904" s="83" t="s">
        <v>1167</v>
      </c>
    </row>
    <row r="905" spans="1:11" ht="15">
      <c r="A905" s="83" t="s">
        <v>9775</v>
      </c>
      <c r="B905" s="83" t="s">
        <v>334</v>
      </c>
      <c r="C905" s="83" t="s">
        <v>670</v>
      </c>
      <c r="E905" s="83" t="s">
        <v>9776</v>
      </c>
      <c r="F905" s="83" t="s">
        <v>1573</v>
      </c>
      <c r="G905" s="83" t="s">
        <v>648</v>
      </c>
      <c r="I905" s="83" t="s">
        <v>9777</v>
      </c>
      <c r="J905" s="83" t="s">
        <v>2244</v>
      </c>
      <c r="K905" s="83" t="s">
        <v>1167</v>
      </c>
    </row>
    <row r="906" spans="1:11" ht="15">
      <c r="A906" s="83" t="s">
        <v>9778</v>
      </c>
      <c r="B906" s="83" t="s">
        <v>334</v>
      </c>
      <c r="C906" s="83" t="s">
        <v>670</v>
      </c>
      <c r="E906" s="83" t="s">
        <v>9779</v>
      </c>
      <c r="F906" s="83" t="s">
        <v>1573</v>
      </c>
      <c r="G906" s="83" t="s">
        <v>648</v>
      </c>
      <c r="I906" s="83" t="s">
        <v>9780</v>
      </c>
      <c r="J906" s="83" t="s">
        <v>338</v>
      </c>
      <c r="K906" s="83" t="s">
        <v>1167</v>
      </c>
    </row>
    <row r="907" spans="1:11" ht="15">
      <c r="A907" s="83" t="s">
        <v>9781</v>
      </c>
      <c r="B907" s="83" t="s">
        <v>334</v>
      </c>
      <c r="C907" s="83" t="s">
        <v>670</v>
      </c>
      <c r="E907" s="83" t="s">
        <v>9782</v>
      </c>
      <c r="F907" s="83" t="s">
        <v>1573</v>
      </c>
      <c r="G907" s="83" t="s">
        <v>648</v>
      </c>
      <c r="I907" s="83" t="s">
        <v>9783</v>
      </c>
      <c r="J907" s="83" t="s">
        <v>338</v>
      </c>
      <c r="K907" s="83" t="s">
        <v>1167</v>
      </c>
    </row>
    <row r="908" spans="1:11" ht="15">
      <c r="A908" s="83" t="s">
        <v>9784</v>
      </c>
      <c r="B908" s="83" t="s">
        <v>334</v>
      </c>
      <c r="C908" s="83" t="s">
        <v>670</v>
      </c>
      <c r="E908" s="83" t="s">
        <v>9785</v>
      </c>
      <c r="F908" s="83" t="s">
        <v>1469</v>
      </c>
      <c r="G908" s="83" t="s">
        <v>648</v>
      </c>
      <c r="I908" s="83" t="s">
        <v>9786</v>
      </c>
      <c r="J908" s="83" t="s">
        <v>338</v>
      </c>
      <c r="K908" s="83" t="s">
        <v>1167</v>
      </c>
    </row>
    <row r="909" spans="1:11" ht="15">
      <c r="A909" s="83" t="s">
        <v>9787</v>
      </c>
      <c r="B909" s="83" t="s">
        <v>334</v>
      </c>
      <c r="C909" s="83" t="s">
        <v>670</v>
      </c>
      <c r="E909" s="83" t="s">
        <v>9788</v>
      </c>
      <c r="F909" s="83" t="s">
        <v>1573</v>
      </c>
      <c r="G909" s="83" t="s">
        <v>648</v>
      </c>
      <c r="I909" s="83" t="s">
        <v>9789</v>
      </c>
      <c r="J909" s="83" t="s">
        <v>2244</v>
      </c>
      <c r="K909" s="83" t="s">
        <v>1167</v>
      </c>
    </row>
    <row r="910" spans="1:11" ht="15">
      <c r="A910" s="83" t="s">
        <v>9790</v>
      </c>
      <c r="B910" s="83" t="s">
        <v>691</v>
      </c>
      <c r="C910" s="83" t="s">
        <v>670</v>
      </c>
      <c r="E910" s="83" t="s">
        <v>9791</v>
      </c>
      <c r="F910" s="83" t="s">
        <v>1469</v>
      </c>
      <c r="G910" s="83" t="s">
        <v>648</v>
      </c>
      <c r="I910" s="83" t="s">
        <v>9792</v>
      </c>
      <c r="J910" s="83" t="s">
        <v>338</v>
      </c>
      <c r="K910" s="83" t="s">
        <v>1167</v>
      </c>
    </row>
    <row r="911" spans="1:11" ht="15">
      <c r="A911" s="83" t="s">
        <v>9793</v>
      </c>
      <c r="B911" s="83" t="s">
        <v>334</v>
      </c>
      <c r="C911" s="83" t="s">
        <v>670</v>
      </c>
      <c r="E911" s="83" t="s">
        <v>9794</v>
      </c>
      <c r="F911" s="83" t="s">
        <v>1573</v>
      </c>
      <c r="G911" s="83" t="s">
        <v>648</v>
      </c>
      <c r="I911" s="83" t="s">
        <v>9795</v>
      </c>
      <c r="J911" s="83" t="s">
        <v>2244</v>
      </c>
      <c r="K911" s="83" t="s">
        <v>1167</v>
      </c>
    </row>
    <row r="912" spans="1:11" ht="15">
      <c r="A912" s="83" t="s">
        <v>9796</v>
      </c>
      <c r="B912" s="83" t="s">
        <v>334</v>
      </c>
      <c r="C912" s="83" t="s">
        <v>670</v>
      </c>
      <c r="E912" s="83" t="s">
        <v>9797</v>
      </c>
      <c r="F912" s="83" t="s">
        <v>1573</v>
      </c>
      <c r="G912" s="83" t="s">
        <v>648</v>
      </c>
      <c r="I912" s="83" t="s">
        <v>9798</v>
      </c>
      <c r="J912" s="83" t="s">
        <v>2244</v>
      </c>
      <c r="K912" s="83" t="s">
        <v>1167</v>
      </c>
    </row>
    <row r="913" spans="1:11" ht="15">
      <c r="A913" s="83" t="s">
        <v>9799</v>
      </c>
      <c r="B913" s="83" t="s">
        <v>691</v>
      </c>
      <c r="C913" s="83" t="s">
        <v>670</v>
      </c>
      <c r="E913" s="83" t="s">
        <v>9800</v>
      </c>
      <c r="F913" s="83" t="s">
        <v>1573</v>
      </c>
      <c r="G913" s="83" t="s">
        <v>648</v>
      </c>
      <c r="I913" s="83" t="s">
        <v>9801</v>
      </c>
      <c r="J913" s="83" t="s">
        <v>2244</v>
      </c>
      <c r="K913" s="83" t="s">
        <v>1167</v>
      </c>
    </row>
    <row r="914" spans="1:11" ht="15">
      <c r="A914" s="83" t="s">
        <v>9802</v>
      </c>
      <c r="B914" s="83" t="s">
        <v>334</v>
      </c>
      <c r="C914" s="83" t="s">
        <v>670</v>
      </c>
      <c r="E914" s="83" t="s">
        <v>9803</v>
      </c>
      <c r="F914" s="83" t="s">
        <v>1573</v>
      </c>
      <c r="G914" s="83" t="s">
        <v>648</v>
      </c>
      <c r="I914" s="83" t="s">
        <v>9804</v>
      </c>
      <c r="J914" s="83" t="s">
        <v>2244</v>
      </c>
      <c r="K914" s="83" t="s">
        <v>1167</v>
      </c>
    </row>
    <row r="915" spans="1:11" ht="15">
      <c r="A915" s="83" t="s">
        <v>9805</v>
      </c>
      <c r="B915" s="83" t="s">
        <v>777</v>
      </c>
      <c r="C915" s="83" t="s">
        <v>654</v>
      </c>
      <c r="E915" s="83" t="s">
        <v>9806</v>
      </c>
      <c r="F915" s="83" t="s">
        <v>1469</v>
      </c>
      <c r="G915" s="83" t="s">
        <v>648</v>
      </c>
      <c r="I915" s="83" t="s">
        <v>9807</v>
      </c>
      <c r="J915" s="83" t="s">
        <v>688</v>
      </c>
      <c r="K915" s="83" t="s">
        <v>650</v>
      </c>
    </row>
    <row r="916" spans="1:11" ht="15">
      <c r="A916" s="83" t="s">
        <v>9808</v>
      </c>
      <c r="B916" s="83" t="s">
        <v>691</v>
      </c>
      <c r="C916" s="83" t="s">
        <v>670</v>
      </c>
      <c r="E916" s="83" t="s">
        <v>9809</v>
      </c>
      <c r="F916" s="83" t="s">
        <v>1573</v>
      </c>
      <c r="G916" s="83" t="s">
        <v>648</v>
      </c>
      <c r="I916" s="83" t="s">
        <v>9810</v>
      </c>
      <c r="J916" s="83" t="s">
        <v>688</v>
      </c>
      <c r="K916" s="83" t="s">
        <v>650</v>
      </c>
    </row>
    <row r="917" spans="1:11" ht="15">
      <c r="A917" s="83" t="s">
        <v>9811</v>
      </c>
      <c r="B917" s="83" t="s">
        <v>691</v>
      </c>
      <c r="C917" s="83" t="s">
        <v>670</v>
      </c>
      <c r="E917" s="83" t="s">
        <v>9812</v>
      </c>
      <c r="F917" s="83" t="s">
        <v>1573</v>
      </c>
      <c r="G917" s="83" t="s">
        <v>648</v>
      </c>
      <c r="I917" s="83" t="s">
        <v>9813</v>
      </c>
      <c r="J917" s="83" t="s">
        <v>665</v>
      </c>
      <c r="K917" s="83" t="s">
        <v>666</v>
      </c>
    </row>
    <row r="918" spans="1:11" ht="15">
      <c r="A918" s="83" t="s">
        <v>9814</v>
      </c>
      <c r="B918" s="83" t="s">
        <v>691</v>
      </c>
      <c r="C918" s="83" t="s">
        <v>670</v>
      </c>
      <c r="E918" s="83" t="s">
        <v>9815</v>
      </c>
      <c r="F918" s="83" t="s">
        <v>1469</v>
      </c>
      <c r="G918" s="83" t="s">
        <v>648</v>
      </c>
      <c r="I918" s="83" t="s">
        <v>9816</v>
      </c>
      <c r="J918" s="83" t="s">
        <v>370</v>
      </c>
      <c r="K918" s="83" t="s">
        <v>658</v>
      </c>
    </row>
    <row r="919" spans="1:11" ht="15">
      <c r="A919" s="83" t="s">
        <v>9817</v>
      </c>
      <c r="B919" s="83" t="s">
        <v>334</v>
      </c>
      <c r="C919" s="83" t="s">
        <v>670</v>
      </c>
      <c r="E919" s="83" t="s">
        <v>9818</v>
      </c>
      <c r="F919" s="83" t="s">
        <v>1469</v>
      </c>
      <c r="G919" s="83" t="s">
        <v>648</v>
      </c>
      <c r="I919" s="83" t="s">
        <v>9819</v>
      </c>
      <c r="J919" s="83" t="s">
        <v>389</v>
      </c>
      <c r="K919" s="83" t="s">
        <v>662</v>
      </c>
    </row>
    <row r="920" spans="1:11" ht="15">
      <c r="A920" s="83" t="s">
        <v>9820</v>
      </c>
      <c r="B920" s="83" t="s">
        <v>691</v>
      </c>
      <c r="C920" s="83" t="s">
        <v>670</v>
      </c>
      <c r="E920" s="83" t="s">
        <v>9821</v>
      </c>
      <c r="F920" s="83" t="s">
        <v>377</v>
      </c>
      <c r="G920" s="83" t="s">
        <v>652</v>
      </c>
      <c r="I920" s="83" t="s">
        <v>9822</v>
      </c>
      <c r="J920" s="83" t="s">
        <v>389</v>
      </c>
      <c r="K920" s="83" t="s">
        <v>662</v>
      </c>
    </row>
    <row r="921" spans="1:11" ht="15">
      <c r="A921" s="83" t="s">
        <v>9823</v>
      </c>
      <c r="B921" s="83" t="s">
        <v>691</v>
      </c>
      <c r="C921" s="83" t="s">
        <v>670</v>
      </c>
      <c r="E921" s="83" t="s">
        <v>9824</v>
      </c>
      <c r="F921" s="83" t="s">
        <v>688</v>
      </c>
      <c r="G921" s="83" t="s">
        <v>650</v>
      </c>
      <c r="I921" s="83" t="s">
        <v>9825</v>
      </c>
      <c r="J921" s="83" t="s">
        <v>389</v>
      </c>
      <c r="K921" s="83" t="s">
        <v>662</v>
      </c>
    </row>
    <row r="922" spans="1:11" ht="15">
      <c r="A922" s="83" t="s">
        <v>9826</v>
      </c>
      <c r="B922" s="83" t="s">
        <v>691</v>
      </c>
      <c r="C922" s="83" t="s">
        <v>670</v>
      </c>
      <c r="E922" s="83" t="s">
        <v>9827</v>
      </c>
      <c r="F922" s="83" t="s">
        <v>1166</v>
      </c>
      <c r="G922" s="83" t="s">
        <v>1167</v>
      </c>
      <c r="I922" s="83" t="s">
        <v>9828</v>
      </c>
      <c r="J922" s="83" t="s">
        <v>665</v>
      </c>
      <c r="K922" s="83" t="s">
        <v>666</v>
      </c>
    </row>
    <row r="923" spans="1:11" ht="15">
      <c r="A923" s="83" t="s">
        <v>9829</v>
      </c>
      <c r="B923" s="83" t="s">
        <v>334</v>
      </c>
      <c r="C923" s="83" t="s">
        <v>670</v>
      </c>
      <c r="E923" s="83" t="s">
        <v>9830</v>
      </c>
      <c r="F923" s="83" t="s">
        <v>1166</v>
      </c>
      <c r="G923" s="83" t="s">
        <v>1167</v>
      </c>
      <c r="I923" s="83" t="s">
        <v>9831</v>
      </c>
      <c r="J923" s="83" t="s">
        <v>665</v>
      </c>
      <c r="K923" s="83" t="s">
        <v>666</v>
      </c>
    </row>
    <row r="924" spans="1:11" ht="15">
      <c r="A924" s="83" t="s">
        <v>9832</v>
      </c>
      <c r="B924" s="83" t="s">
        <v>1469</v>
      </c>
      <c r="C924" s="83" t="s">
        <v>648</v>
      </c>
      <c r="E924" s="83" t="s">
        <v>9833</v>
      </c>
      <c r="F924" s="83" t="s">
        <v>1166</v>
      </c>
      <c r="G924" s="83" t="s">
        <v>1167</v>
      </c>
      <c r="I924" s="83" t="s">
        <v>9834</v>
      </c>
      <c r="J924" s="83" t="s">
        <v>665</v>
      </c>
      <c r="K924" s="83" t="s">
        <v>666</v>
      </c>
    </row>
    <row r="925" spans="1:11" ht="15">
      <c r="A925" s="83" t="s">
        <v>9835</v>
      </c>
      <c r="B925" s="83" t="s">
        <v>1573</v>
      </c>
      <c r="C925" s="83" t="s">
        <v>648</v>
      </c>
      <c r="E925" s="83" t="s">
        <v>9836</v>
      </c>
      <c r="F925" s="83" t="s">
        <v>1166</v>
      </c>
      <c r="G925" s="83" t="s">
        <v>1167</v>
      </c>
      <c r="I925" s="83" t="s">
        <v>9837</v>
      </c>
      <c r="J925" s="83" t="s">
        <v>665</v>
      </c>
      <c r="K925" s="83" t="s">
        <v>666</v>
      </c>
    </row>
    <row r="926" spans="1:11" ht="15">
      <c r="A926" s="83" t="s">
        <v>9838</v>
      </c>
      <c r="B926" s="83" t="s">
        <v>999</v>
      </c>
      <c r="C926" s="83" t="s">
        <v>652</v>
      </c>
      <c r="E926" s="83" t="s">
        <v>9839</v>
      </c>
      <c r="F926" s="83" t="s">
        <v>1166</v>
      </c>
      <c r="G926" s="83" t="s">
        <v>1167</v>
      </c>
      <c r="I926" s="83" t="s">
        <v>9840</v>
      </c>
      <c r="J926" s="83" t="s">
        <v>665</v>
      </c>
      <c r="K926" s="83" t="s">
        <v>666</v>
      </c>
    </row>
    <row r="927" spans="1:11" ht="15">
      <c r="A927" s="83" t="s">
        <v>9841</v>
      </c>
      <c r="B927" s="83" t="s">
        <v>999</v>
      </c>
      <c r="C927" s="83" t="s">
        <v>652</v>
      </c>
      <c r="E927" s="83" t="s">
        <v>9842</v>
      </c>
      <c r="F927" s="83" t="s">
        <v>1166</v>
      </c>
      <c r="G927" s="83" t="s">
        <v>1167</v>
      </c>
      <c r="I927" s="83" t="s">
        <v>9843</v>
      </c>
      <c r="J927" s="83" t="s">
        <v>665</v>
      </c>
      <c r="K927" s="83" t="s">
        <v>666</v>
      </c>
    </row>
    <row r="928" spans="1:11" ht="15">
      <c r="A928" s="83" t="s">
        <v>9844</v>
      </c>
      <c r="B928" s="83" t="s">
        <v>999</v>
      </c>
      <c r="C928" s="83" t="s">
        <v>652</v>
      </c>
      <c r="E928" s="83" t="s">
        <v>9845</v>
      </c>
      <c r="F928" s="83" t="s">
        <v>1166</v>
      </c>
      <c r="G928" s="83" t="s">
        <v>1167</v>
      </c>
      <c r="I928" s="83" t="s">
        <v>9846</v>
      </c>
      <c r="J928" s="83" t="s">
        <v>665</v>
      </c>
      <c r="K928" s="83" t="s">
        <v>666</v>
      </c>
    </row>
    <row r="929" spans="1:11" ht="15">
      <c r="A929" s="83" t="s">
        <v>9847</v>
      </c>
      <c r="B929" s="83" t="s">
        <v>999</v>
      </c>
      <c r="C929" s="83" t="s">
        <v>652</v>
      </c>
      <c r="E929" s="83" t="s">
        <v>9848</v>
      </c>
      <c r="F929" s="83" t="s">
        <v>1166</v>
      </c>
      <c r="G929" s="83" t="s">
        <v>1167</v>
      </c>
      <c r="I929" s="83" t="s">
        <v>9849</v>
      </c>
      <c r="J929" s="83" t="s">
        <v>665</v>
      </c>
      <c r="K929" s="83" t="s">
        <v>666</v>
      </c>
    </row>
    <row r="930" spans="1:11" ht="15">
      <c r="A930" s="83" t="s">
        <v>9850</v>
      </c>
      <c r="B930" s="83" t="s">
        <v>999</v>
      </c>
      <c r="C930" s="83" t="s">
        <v>652</v>
      </c>
      <c r="E930" s="83" t="s">
        <v>9851</v>
      </c>
      <c r="F930" s="83" t="s">
        <v>1166</v>
      </c>
      <c r="G930" s="83" t="s">
        <v>1167</v>
      </c>
      <c r="I930" s="83" t="s">
        <v>9852</v>
      </c>
      <c r="J930" s="83" t="s">
        <v>389</v>
      </c>
      <c r="K930" s="83" t="s">
        <v>662</v>
      </c>
    </row>
    <row r="931" spans="1:11" ht="15">
      <c r="A931" s="83" t="s">
        <v>9853</v>
      </c>
      <c r="B931" s="83" t="s">
        <v>357</v>
      </c>
      <c r="C931" s="83" t="s">
        <v>648</v>
      </c>
      <c r="E931" s="83" t="s">
        <v>9854</v>
      </c>
      <c r="F931" s="83" t="s">
        <v>1166</v>
      </c>
      <c r="G931" s="83" t="s">
        <v>1167</v>
      </c>
      <c r="I931" s="83" t="s">
        <v>9855</v>
      </c>
      <c r="J931" s="83" t="s">
        <v>389</v>
      </c>
      <c r="K931" s="83" t="s">
        <v>662</v>
      </c>
    </row>
    <row r="932" spans="1:11" ht="15">
      <c r="A932" s="83" t="s">
        <v>9856</v>
      </c>
      <c r="B932" s="83" t="s">
        <v>1580</v>
      </c>
      <c r="C932" s="83" t="s">
        <v>1580</v>
      </c>
      <c r="E932" s="83" t="s">
        <v>9857</v>
      </c>
      <c r="F932" s="83" t="s">
        <v>1166</v>
      </c>
      <c r="G932" s="83" t="s">
        <v>1167</v>
      </c>
      <c r="I932" s="83" t="s">
        <v>9858</v>
      </c>
      <c r="J932" s="83" t="s">
        <v>389</v>
      </c>
      <c r="K932" s="83" t="s">
        <v>662</v>
      </c>
    </row>
    <row r="933" spans="1:11" ht="15">
      <c r="A933" s="83" t="s">
        <v>9859</v>
      </c>
      <c r="B933" s="83" t="s">
        <v>1469</v>
      </c>
      <c r="C933" s="83" t="s">
        <v>648</v>
      </c>
      <c r="E933" s="83" t="s">
        <v>9860</v>
      </c>
      <c r="F933" s="83" t="s">
        <v>688</v>
      </c>
      <c r="G933" s="83" t="s">
        <v>650</v>
      </c>
      <c r="I933" s="83" t="s">
        <v>9861</v>
      </c>
      <c r="J933" s="83" t="s">
        <v>357</v>
      </c>
      <c r="K933" s="83" t="s">
        <v>648</v>
      </c>
    </row>
    <row r="934" spans="1:11" ht="15">
      <c r="A934" s="83" t="s">
        <v>9862</v>
      </c>
      <c r="B934" s="83" t="s">
        <v>1469</v>
      </c>
      <c r="C934" s="83" t="s">
        <v>648</v>
      </c>
      <c r="E934" s="83" t="s">
        <v>9863</v>
      </c>
      <c r="F934" s="83" t="s">
        <v>688</v>
      </c>
      <c r="G934" s="83" t="s">
        <v>650</v>
      </c>
      <c r="I934" s="83" t="s">
        <v>662</v>
      </c>
      <c r="J934" s="83" t="s">
        <v>853</v>
      </c>
      <c r="K934" s="83" t="s">
        <v>662</v>
      </c>
    </row>
    <row r="935" spans="1:11" ht="15">
      <c r="A935" s="83" t="s">
        <v>9864</v>
      </c>
      <c r="B935" s="83" t="s">
        <v>1469</v>
      </c>
      <c r="C935" s="83" t="s">
        <v>648</v>
      </c>
      <c r="E935" s="83" t="s">
        <v>9865</v>
      </c>
      <c r="F935" s="83" t="s">
        <v>688</v>
      </c>
      <c r="G935" s="83" t="s">
        <v>650</v>
      </c>
      <c r="I935" s="83" t="s">
        <v>9866</v>
      </c>
      <c r="J935" s="83" t="s">
        <v>1721</v>
      </c>
      <c r="K935" s="83" t="s">
        <v>654</v>
      </c>
    </row>
    <row r="936" spans="1:11" ht="15">
      <c r="A936" s="83" t="s">
        <v>9867</v>
      </c>
      <c r="B936" s="83" t="s">
        <v>1469</v>
      </c>
      <c r="C936" s="83" t="s">
        <v>648</v>
      </c>
      <c r="E936" s="83" t="s">
        <v>9868</v>
      </c>
      <c r="F936" s="83" t="s">
        <v>688</v>
      </c>
      <c r="G936" s="83" t="s">
        <v>650</v>
      </c>
      <c r="I936" s="83" t="s">
        <v>9869</v>
      </c>
      <c r="J936" s="83" t="s">
        <v>853</v>
      </c>
      <c r="K936" s="83" t="s">
        <v>662</v>
      </c>
    </row>
    <row r="937" spans="1:11" ht="15">
      <c r="A937" s="83" t="s">
        <v>9870</v>
      </c>
      <c r="B937" s="83" t="s">
        <v>1469</v>
      </c>
      <c r="C937" s="83" t="s">
        <v>648</v>
      </c>
      <c r="E937" s="83" t="s">
        <v>9871</v>
      </c>
      <c r="F937" s="83" t="s">
        <v>688</v>
      </c>
      <c r="G937" s="83" t="s">
        <v>650</v>
      </c>
      <c r="I937" s="83" t="s">
        <v>9872</v>
      </c>
      <c r="J937" s="83" t="s">
        <v>665</v>
      </c>
      <c r="K937" s="83" t="s">
        <v>666</v>
      </c>
    </row>
    <row r="938" spans="1:11" ht="15">
      <c r="A938" s="83" t="s">
        <v>9873</v>
      </c>
      <c r="B938" s="83" t="s">
        <v>1469</v>
      </c>
      <c r="C938" s="83" t="s">
        <v>648</v>
      </c>
      <c r="E938" s="83" t="s">
        <v>9874</v>
      </c>
      <c r="F938" s="83" t="s">
        <v>688</v>
      </c>
      <c r="G938" s="83" t="s">
        <v>650</v>
      </c>
      <c r="I938" s="83" t="s">
        <v>9875</v>
      </c>
      <c r="J938" s="83" t="s">
        <v>665</v>
      </c>
      <c r="K938" s="83" t="s">
        <v>666</v>
      </c>
    </row>
    <row r="939" spans="1:11" ht="15">
      <c r="A939" s="83" t="s">
        <v>9876</v>
      </c>
      <c r="B939" s="83" t="s">
        <v>1469</v>
      </c>
      <c r="C939" s="83" t="s">
        <v>648</v>
      </c>
      <c r="E939" s="83" t="s">
        <v>9877</v>
      </c>
      <c r="F939" s="83" t="s">
        <v>688</v>
      </c>
      <c r="G939" s="83" t="s">
        <v>650</v>
      </c>
      <c r="I939" s="83" t="s">
        <v>9878</v>
      </c>
      <c r="J939" s="83" t="s">
        <v>665</v>
      </c>
      <c r="K939" s="83" t="s">
        <v>666</v>
      </c>
    </row>
    <row r="940" spans="1:11" ht="15">
      <c r="A940" s="83" t="s">
        <v>9879</v>
      </c>
      <c r="B940" s="83" t="s">
        <v>1469</v>
      </c>
      <c r="C940" s="83" t="s">
        <v>648</v>
      </c>
      <c r="E940" s="83" t="s">
        <v>9880</v>
      </c>
      <c r="F940" s="83" t="s">
        <v>688</v>
      </c>
      <c r="G940" s="83" t="s">
        <v>650</v>
      </c>
      <c r="I940" s="83" t="s">
        <v>9881</v>
      </c>
      <c r="J940" s="83" t="s">
        <v>853</v>
      </c>
      <c r="K940" s="83" t="s">
        <v>662</v>
      </c>
    </row>
    <row r="941" spans="1:11" ht="15">
      <c r="A941" s="83" t="s">
        <v>9882</v>
      </c>
      <c r="B941" s="83" t="s">
        <v>1469</v>
      </c>
      <c r="C941" s="83" t="s">
        <v>648</v>
      </c>
      <c r="E941" s="83" t="s">
        <v>9883</v>
      </c>
      <c r="F941" s="83" t="s">
        <v>688</v>
      </c>
      <c r="G941" s="83" t="s">
        <v>650</v>
      </c>
      <c r="I941" s="83" t="s">
        <v>9884</v>
      </c>
      <c r="J941" s="83" t="s">
        <v>853</v>
      </c>
      <c r="K941" s="83" t="s">
        <v>662</v>
      </c>
    </row>
    <row r="942" spans="1:11" ht="15">
      <c r="A942" s="83" t="s">
        <v>9885</v>
      </c>
      <c r="B942" s="83" t="s">
        <v>1469</v>
      </c>
      <c r="C942" s="83" t="s">
        <v>648</v>
      </c>
      <c r="E942" s="83" t="s">
        <v>9886</v>
      </c>
      <c r="F942" s="83" t="s">
        <v>1166</v>
      </c>
      <c r="G942" s="83" t="s">
        <v>1167</v>
      </c>
      <c r="I942" s="83" t="s">
        <v>9887</v>
      </c>
      <c r="J942" s="83" t="s">
        <v>853</v>
      </c>
      <c r="K942" s="83" t="s">
        <v>662</v>
      </c>
    </row>
    <row r="943" spans="1:11" ht="15">
      <c r="A943" s="83" t="s">
        <v>9888</v>
      </c>
      <c r="B943" s="83" t="s">
        <v>1469</v>
      </c>
      <c r="C943" s="83" t="s">
        <v>648</v>
      </c>
      <c r="E943" s="83" t="s">
        <v>9889</v>
      </c>
      <c r="F943" s="83" t="s">
        <v>1166</v>
      </c>
      <c r="G943" s="83" t="s">
        <v>1167</v>
      </c>
      <c r="I943" s="83" t="s">
        <v>9890</v>
      </c>
      <c r="J943" s="83" t="s">
        <v>665</v>
      </c>
      <c r="K943" s="83" t="s">
        <v>666</v>
      </c>
    </row>
    <row r="944" spans="1:11" ht="15">
      <c r="A944" s="83" t="s">
        <v>9891</v>
      </c>
      <c r="B944" s="83" t="s">
        <v>1469</v>
      </c>
      <c r="C944" s="83" t="s">
        <v>648</v>
      </c>
      <c r="E944" s="83" t="s">
        <v>9892</v>
      </c>
      <c r="F944" s="83" t="s">
        <v>1166</v>
      </c>
      <c r="G944" s="83" t="s">
        <v>1167</v>
      </c>
      <c r="I944" s="83" t="s">
        <v>9893</v>
      </c>
      <c r="J944" s="83" t="s">
        <v>665</v>
      </c>
      <c r="K944" s="83" t="s">
        <v>666</v>
      </c>
    </row>
    <row r="945" spans="1:11" ht="15">
      <c r="A945" s="83" t="s">
        <v>9894</v>
      </c>
      <c r="B945" s="83" t="s">
        <v>1469</v>
      </c>
      <c r="C945" s="83" t="s">
        <v>648</v>
      </c>
      <c r="E945" s="83" t="s">
        <v>9895</v>
      </c>
      <c r="F945" s="83" t="s">
        <v>1166</v>
      </c>
      <c r="G945" s="83" t="s">
        <v>1167</v>
      </c>
      <c r="I945" s="83" t="s">
        <v>9896</v>
      </c>
      <c r="J945" s="83" t="s">
        <v>665</v>
      </c>
      <c r="K945" s="83" t="s">
        <v>666</v>
      </c>
    </row>
    <row r="946" spans="1:11" ht="15">
      <c r="A946" s="83" t="s">
        <v>9897</v>
      </c>
      <c r="B946" s="83" t="s">
        <v>1469</v>
      </c>
      <c r="C946" s="83" t="s">
        <v>648</v>
      </c>
      <c r="E946" s="83" t="s">
        <v>9898</v>
      </c>
      <c r="F946" s="83" t="s">
        <v>688</v>
      </c>
      <c r="G946" s="83" t="s">
        <v>650</v>
      </c>
      <c r="I946" s="83" t="s">
        <v>9899</v>
      </c>
      <c r="J946" s="83" t="s">
        <v>665</v>
      </c>
      <c r="K946" s="83" t="s">
        <v>666</v>
      </c>
    </row>
    <row r="947" spans="1:11" ht="15">
      <c r="A947" s="83" t="s">
        <v>9900</v>
      </c>
      <c r="B947" s="83" t="s">
        <v>1469</v>
      </c>
      <c r="C947" s="83" t="s">
        <v>648</v>
      </c>
      <c r="E947" s="83" t="s">
        <v>9901</v>
      </c>
      <c r="F947" s="83" t="s">
        <v>688</v>
      </c>
      <c r="G947" s="83" t="s">
        <v>650</v>
      </c>
      <c r="I947" s="83" t="s">
        <v>9902</v>
      </c>
      <c r="J947" s="83" t="s">
        <v>665</v>
      </c>
      <c r="K947" s="83" t="s">
        <v>666</v>
      </c>
    </row>
    <row r="948" spans="1:11" ht="15">
      <c r="A948" s="83" t="s">
        <v>9903</v>
      </c>
      <c r="B948" s="83" t="s">
        <v>1469</v>
      </c>
      <c r="C948" s="83" t="s">
        <v>648</v>
      </c>
      <c r="E948" s="83" t="s">
        <v>9904</v>
      </c>
      <c r="F948" s="83" t="s">
        <v>688</v>
      </c>
      <c r="G948" s="83" t="s">
        <v>650</v>
      </c>
      <c r="I948" s="83" t="s">
        <v>9905</v>
      </c>
      <c r="J948" s="83" t="s">
        <v>665</v>
      </c>
      <c r="K948" s="83" t="s">
        <v>666</v>
      </c>
    </row>
    <row r="949" spans="1:11" ht="15">
      <c r="A949" s="83" t="s">
        <v>9906</v>
      </c>
      <c r="B949" s="83" t="s">
        <v>1469</v>
      </c>
      <c r="C949" s="83" t="s">
        <v>648</v>
      </c>
      <c r="E949" s="83" t="s">
        <v>9907</v>
      </c>
      <c r="F949" s="83" t="s">
        <v>688</v>
      </c>
      <c r="G949" s="83" t="s">
        <v>650</v>
      </c>
      <c r="I949" s="83" t="s">
        <v>9908</v>
      </c>
      <c r="J949" s="83" t="s">
        <v>665</v>
      </c>
      <c r="K949" s="83" t="s">
        <v>666</v>
      </c>
    </row>
    <row r="950" spans="1:11" ht="15">
      <c r="A950" s="83" t="s">
        <v>9909</v>
      </c>
      <c r="B950" s="83" t="s">
        <v>1469</v>
      </c>
      <c r="C950" s="83" t="s">
        <v>648</v>
      </c>
      <c r="E950" s="83" t="s">
        <v>9910</v>
      </c>
      <c r="F950" s="83" t="s">
        <v>688</v>
      </c>
      <c r="G950" s="83" t="s">
        <v>650</v>
      </c>
      <c r="I950" s="83" t="s">
        <v>9911</v>
      </c>
      <c r="J950" s="83" t="s">
        <v>665</v>
      </c>
      <c r="K950" s="83" t="s">
        <v>666</v>
      </c>
    </row>
    <row r="951" spans="1:11" ht="15">
      <c r="A951" s="83" t="s">
        <v>9912</v>
      </c>
      <c r="B951" s="83" t="s">
        <v>1469</v>
      </c>
      <c r="C951" s="83" t="s">
        <v>648</v>
      </c>
      <c r="E951" s="83" t="s">
        <v>9913</v>
      </c>
      <c r="F951" s="83" t="s">
        <v>688</v>
      </c>
      <c r="G951" s="83" t="s">
        <v>650</v>
      </c>
      <c r="I951" s="83" t="s">
        <v>9914</v>
      </c>
      <c r="J951" s="83" t="s">
        <v>665</v>
      </c>
      <c r="K951" s="83" t="s">
        <v>666</v>
      </c>
    </row>
    <row r="952" spans="1:11" ht="15">
      <c r="A952" s="83" t="s">
        <v>9915</v>
      </c>
      <c r="B952" s="83" t="s">
        <v>1469</v>
      </c>
      <c r="C952" s="83" t="s">
        <v>648</v>
      </c>
      <c r="E952" s="83" t="s">
        <v>9916</v>
      </c>
      <c r="F952" s="83" t="s">
        <v>688</v>
      </c>
      <c r="G952" s="83" t="s">
        <v>650</v>
      </c>
      <c r="I952" s="83" t="s">
        <v>9917</v>
      </c>
      <c r="J952" s="83" t="s">
        <v>665</v>
      </c>
      <c r="K952" s="83" t="s">
        <v>666</v>
      </c>
    </row>
    <row r="953" spans="1:11" ht="15">
      <c r="A953" s="83" t="s">
        <v>9918</v>
      </c>
      <c r="B953" s="83" t="s">
        <v>1580</v>
      </c>
      <c r="C953" s="83" t="s">
        <v>1580</v>
      </c>
      <c r="E953" s="83" t="s">
        <v>9919</v>
      </c>
      <c r="F953" s="83" t="s">
        <v>1166</v>
      </c>
      <c r="G953" s="83" t="s">
        <v>1167</v>
      </c>
      <c r="I953" s="83" t="s">
        <v>9920</v>
      </c>
      <c r="J953" s="83" t="s">
        <v>665</v>
      </c>
      <c r="K953" s="83" t="s">
        <v>666</v>
      </c>
    </row>
    <row r="954" spans="1:11" ht="15">
      <c r="A954" s="83" t="s">
        <v>9921</v>
      </c>
      <c r="B954" s="83" t="s">
        <v>1580</v>
      </c>
      <c r="C954" s="83" t="s">
        <v>1580</v>
      </c>
      <c r="E954" s="83" t="s">
        <v>9922</v>
      </c>
      <c r="F954" s="83" t="s">
        <v>1166</v>
      </c>
      <c r="G954" s="83" t="s">
        <v>1167</v>
      </c>
      <c r="I954" s="83" t="s">
        <v>9923</v>
      </c>
      <c r="J954" s="83" t="s">
        <v>665</v>
      </c>
      <c r="K954" s="83" t="s">
        <v>666</v>
      </c>
    </row>
    <row r="955" spans="1:11" ht="15">
      <c r="A955" s="83" t="s">
        <v>9924</v>
      </c>
      <c r="B955" s="83" t="s">
        <v>1469</v>
      </c>
      <c r="C955" s="83" t="s">
        <v>648</v>
      </c>
      <c r="E955" s="83" t="s">
        <v>9925</v>
      </c>
      <c r="F955" s="83" t="s">
        <v>1166</v>
      </c>
      <c r="G955" s="83" t="s">
        <v>1167</v>
      </c>
      <c r="I955" s="83" t="s">
        <v>9926</v>
      </c>
      <c r="J955" s="83" t="s">
        <v>665</v>
      </c>
      <c r="K955" s="83" t="s">
        <v>666</v>
      </c>
    </row>
    <row r="956" spans="1:11" ht="15">
      <c r="A956" s="83" t="s">
        <v>9927</v>
      </c>
      <c r="B956" s="83" t="s">
        <v>1469</v>
      </c>
      <c r="C956" s="83" t="s">
        <v>648</v>
      </c>
      <c r="E956" s="83" t="s">
        <v>9928</v>
      </c>
      <c r="F956" s="83" t="s">
        <v>1166</v>
      </c>
      <c r="G956" s="83" t="s">
        <v>1167</v>
      </c>
      <c r="I956" s="83" t="s">
        <v>9929</v>
      </c>
      <c r="J956" s="83" t="s">
        <v>853</v>
      </c>
      <c r="K956" s="83" t="s">
        <v>662</v>
      </c>
    </row>
    <row r="957" spans="1:11" ht="15">
      <c r="A957" s="83" t="s">
        <v>9930</v>
      </c>
      <c r="B957" s="83" t="s">
        <v>1469</v>
      </c>
      <c r="C957" s="83" t="s">
        <v>648</v>
      </c>
      <c r="E957" s="83" t="s">
        <v>9931</v>
      </c>
      <c r="F957" s="83" t="s">
        <v>1166</v>
      </c>
      <c r="G957" s="83" t="s">
        <v>1167</v>
      </c>
      <c r="I957" s="83" t="s">
        <v>9932</v>
      </c>
      <c r="J957" s="83" t="s">
        <v>665</v>
      </c>
      <c r="K957" s="83" t="s">
        <v>666</v>
      </c>
    </row>
    <row r="958" spans="1:11" ht="15">
      <c r="A958" s="83" t="s">
        <v>9933</v>
      </c>
      <c r="B958" s="83" t="s">
        <v>1469</v>
      </c>
      <c r="C958" s="83" t="s">
        <v>648</v>
      </c>
      <c r="E958" s="83" t="s">
        <v>9934</v>
      </c>
      <c r="F958" s="83" t="s">
        <v>688</v>
      </c>
      <c r="G958" s="83" t="s">
        <v>650</v>
      </c>
      <c r="I958" s="83" t="s">
        <v>9935</v>
      </c>
      <c r="J958" s="83" t="s">
        <v>665</v>
      </c>
      <c r="K958" s="83" t="s">
        <v>666</v>
      </c>
    </row>
    <row r="959" spans="1:11" ht="15">
      <c r="A959" s="83" t="s">
        <v>9936</v>
      </c>
      <c r="B959" s="83" t="s">
        <v>1469</v>
      </c>
      <c r="C959" s="83" t="s">
        <v>648</v>
      </c>
      <c r="E959" s="83" t="s">
        <v>9937</v>
      </c>
      <c r="F959" s="83" t="s">
        <v>688</v>
      </c>
      <c r="G959" s="83" t="s">
        <v>650</v>
      </c>
      <c r="I959" s="83" t="s">
        <v>9938</v>
      </c>
      <c r="J959" s="83" t="s">
        <v>665</v>
      </c>
      <c r="K959" s="83" t="s">
        <v>666</v>
      </c>
    </row>
    <row r="960" spans="1:11" ht="15">
      <c r="A960" s="83" t="s">
        <v>9939</v>
      </c>
      <c r="B960" s="83" t="s">
        <v>1469</v>
      </c>
      <c r="C960" s="83" t="s">
        <v>648</v>
      </c>
      <c r="E960" s="83" t="s">
        <v>9940</v>
      </c>
      <c r="F960" s="83" t="s">
        <v>688</v>
      </c>
      <c r="G960" s="83" t="s">
        <v>650</v>
      </c>
      <c r="I960" s="83" t="s">
        <v>9941</v>
      </c>
      <c r="J960" s="83" t="s">
        <v>665</v>
      </c>
      <c r="K960" s="83" t="s">
        <v>666</v>
      </c>
    </row>
    <row r="961" spans="1:11" ht="15">
      <c r="A961" s="83" t="s">
        <v>9942</v>
      </c>
      <c r="B961" s="83" t="s">
        <v>1469</v>
      </c>
      <c r="C961" s="83" t="s">
        <v>648</v>
      </c>
      <c r="E961" s="83" t="s">
        <v>9943</v>
      </c>
      <c r="F961" s="83" t="s">
        <v>1166</v>
      </c>
      <c r="G961" s="83" t="s">
        <v>1167</v>
      </c>
      <c r="I961" s="83" t="s">
        <v>9944</v>
      </c>
      <c r="J961" s="83" t="s">
        <v>665</v>
      </c>
      <c r="K961" s="83" t="s">
        <v>666</v>
      </c>
    </row>
    <row r="962" spans="1:11" ht="15">
      <c r="A962" s="83" t="s">
        <v>9945</v>
      </c>
      <c r="B962" s="83" t="s">
        <v>1469</v>
      </c>
      <c r="C962" s="83" t="s">
        <v>648</v>
      </c>
      <c r="E962" s="83" t="s">
        <v>9946</v>
      </c>
      <c r="F962" s="83" t="s">
        <v>1166</v>
      </c>
      <c r="G962" s="83" t="s">
        <v>1167</v>
      </c>
      <c r="I962" s="83" t="s">
        <v>9947</v>
      </c>
      <c r="J962" s="83" t="s">
        <v>665</v>
      </c>
      <c r="K962" s="83" t="s">
        <v>666</v>
      </c>
    </row>
    <row r="963" spans="1:11" ht="15">
      <c r="A963" s="83" t="s">
        <v>9948</v>
      </c>
      <c r="B963" s="83" t="s">
        <v>1469</v>
      </c>
      <c r="C963" s="83" t="s">
        <v>648</v>
      </c>
      <c r="E963" s="83" t="s">
        <v>9949</v>
      </c>
      <c r="F963" s="83" t="s">
        <v>1166</v>
      </c>
      <c r="G963" s="83" t="s">
        <v>1167</v>
      </c>
      <c r="I963" s="83" t="s">
        <v>9950</v>
      </c>
      <c r="J963" s="83" t="s">
        <v>665</v>
      </c>
      <c r="K963" s="83" t="s">
        <v>666</v>
      </c>
    </row>
    <row r="964" spans="1:11" ht="15">
      <c r="A964" s="83" t="s">
        <v>9951</v>
      </c>
      <c r="B964" s="83" t="s">
        <v>1469</v>
      </c>
      <c r="C964" s="83" t="s">
        <v>648</v>
      </c>
      <c r="E964" s="83" t="s">
        <v>9952</v>
      </c>
      <c r="F964" s="83" t="s">
        <v>688</v>
      </c>
      <c r="G964" s="83" t="s">
        <v>650</v>
      </c>
      <c r="I964" s="83" t="s">
        <v>9953</v>
      </c>
      <c r="J964" s="83" t="s">
        <v>665</v>
      </c>
      <c r="K964" s="83" t="s">
        <v>666</v>
      </c>
    </row>
    <row r="965" spans="1:11" ht="15">
      <c r="A965" s="83" t="s">
        <v>9954</v>
      </c>
      <c r="B965" s="83" t="s">
        <v>1469</v>
      </c>
      <c r="C965" s="83" t="s">
        <v>648</v>
      </c>
      <c r="E965" s="83" t="s">
        <v>9955</v>
      </c>
      <c r="F965" s="83" t="s">
        <v>688</v>
      </c>
      <c r="G965" s="83" t="s">
        <v>650</v>
      </c>
      <c r="I965" s="83" t="s">
        <v>9956</v>
      </c>
      <c r="J965" s="83" t="s">
        <v>665</v>
      </c>
      <c r="K965" s="83" t="s">
        <v>666</v>
      </c>
    </row>
    <row r="966" spans="1:11" ht="15">
      <c r="A966" s="83" t="s">
        <v>9957</v>
      </c>
      <c r="B966" s="83" t="s">
        <v>1469</v>
      </c>
      <c r="C966" s="83" t="s">
        <v>648</v>
      </c>
      <c r="E966" s="83" t="s">
        <v>9958</v>
      </c>
      <c r="F966" s="83" t="s">
        <v>688</v>
      </c>
      <c r="G966" s="83" t="s">
        <v>650</v>
      </c>
      <c r="I966" s="83" t="s">
        <v>9959</v>
      </c>
      <c r="J966" s="83" t="s">
        <v>377</v>
      </c>
      <c r="K966" s="83" t="s">
        <v>652</v>
      </c>
    </row>
    <row r="967" spans="1:11" ht="15">
      <c r="A967" s="83" t="s">
        <v>9960</v>
      </c>
      <c r="B967" s="83" t="s">
        <v>1469</v>
      </c>
      <c r="C967" s="83" t="s">
        <v>648</v>
      </c>
      <c r="E967" s="83" t="s">
        <v>9961</v>
      </c>
      <c r="F967" s="83" t="s">
        <v>688</v>
      </c>
      <c r="G967" s="83" t="s">
        <v>650</v>
      </c>
      <c r="I967" s="83" t="s">
        <v>9962</v>
      </c>
      <c r="J967" s="83" t="s">
        <v>367</v>
      </c>
      <c r="K967" s="83" t="s">
        <v>650</v>
      </c>
    </row>
    <row r="968" spans="1:11" ht="15">
      <c r="A968" s="83" t="s">
        <v>9963</v>
      </c>
      <c r="B968" s="83" t="s">
        <v>1469</v>
      </c>
      <c r="C968" s="83" t="s">
        <v>648</v>
      </c>
      <c r="E968" s="83" t="s">
        <v>9964</v>
      </c>
      <c r="F968" s="83" t="s">
        <v>1166</v>
      </c>
      <c r="G968" s="83" t="s">
        <v>1167</v>
      </c>
      <c r="I968" s="83" t="s">
        <v>9965</v>
      </c>
      <c r="J968" s="83" t="s">
        <v>1166</v>
      </c>
      <c r="K968" s="83" t="s">
        <v>1167</v>
      </c>
    </row>
    <row r="969" spans="1:11" ht="15">
      <c r="A969" s="83" t="s">
        <v>9966</v>
      </c>
      <c r="B969" s="83" t="s">
        <v>1580</v>
      </c>
      <c r="C969" s="83" t="s">
        <v>1580</v>
      </c>
      <c r="E969" s="83" t="s">
        <v>9967</v>
      </c>
      <c r="F969" s="83" t="s">
        <v>1166</v>
      </c>
      <c r="G969" s="83" t="s">
        <v>1167</v>
      </c>
      <c r="I969" s="83" t="s">
        <v>9968</v>
      </c>
      <c r="J969" s="83" t="s">
        <v>334</v>
      </c>
      <c r="K969" s="83" t="s">
        <v>670</v>
      </c>
    </row>
    <row r="970" spans="1:11" ht="15">
      <c r="A970" s="83" t="s">
        <v>9969</v>
      </c>
      <c r="B970" s="83" t="s">
        <v>1469</v>
      </c>
      <c r="C970" s="83" t="s">
        <v>648</v>
      </c>
      <c r="E970" s="83" t="s">
        <v>9970</v>
      </c>
      <c r="F970" s="83" t="s">
        <v>1166</v>
      </c>
      <c r="G970" s="83" t="s">
        <v>1167</v>
      </c>
      <c r="I970" s="83" t="s">
        <v>9971</v>
      </c>
      <c r="J970" s="83" t="s">
        <v>777</v>
      </c>
      <c r="K970" s="83" t="s">
        <v>654</v>
      </c>
    </row>
    <row r="971" spans="1:11" ht="15">
      <c r="A971" s="83" t="s">
        <v>9972</v>
      </c>
      <c r="B971" s="83" t="s">
        <v>1469</v>
      </c>
      <c r="C971" s="83" t="s">
        <v>648</v>
      </c>
      <c r="E971" s="83" t="s">
        <v>9973</v>
      </c>
      <c r="F971" s="83" t="s">
        <v>1166</v>
      </c>
      <c r="G971" s="83" t="s">
        <v>1167</v>
      </c>
      <c r="I971" s="83" t="s">
        <v>9974</v>
      </c>
      <c r="J971" s="83" t="s">
        <v>777</v>
      </c>
      <c r="K971" s="83" t="s">
        <v>654</v>
      </c>
    </row>
    <row r="972" spans="1:11" ht="15">
      <c r="A972" s="83" t="s">
        <v>9975</v>
      </c>
      <c r="B972" s="83" t="s">
        <v>1469</v>
      </c>
      <c r="C972" s="83" t="s">
        <v>648</v>
      </c>
      <c r="E972" s="83" t="s">
        <v>9976</v>
      </c>
      <c r="F972" s="83" t="s">
        <v>688</v>
      </c>
      <c r="G972" s="83" t="s">
        <v>650</v>
      </c>
      <c r="I972" s="83" t="s">
        <v>9977</v>
      </c>
      <c r="J972" s="83" t="s">
        <v>777</v>
      </c>
      <c r="K972" s="83" t="s">
        <v>654</v>
      </c>
    </row>
    <row r="973" spans="1:11" ht="15">
      <c r="A973" s="83" t="s">
        <v>9978</v>
      </c>
      <c r="B973" s="83" t="s">
        <v>1469</v>
      </c>
      <c r="C973" s="83" t="s">
        <v>648</v>
      </c>
      <c r="E973" s="83" t="s">
        <v>9979</v>
      </c>
      <c r="F973" s="83" t="s">
        <v>688</v>
      </c>
      <c r="G973" s="83" t="s">
        <v>650</v>
      </c>
      <c r="I973" s="83" t="s">
        <v>9980</v>
      </c>
      <c r="J973" s="83" t="s">
        <v>777</v>
      </c>
      <c r="K973" s="83" t="s">
        <v>654</v>
      </c>
    </row>
    <row r="974" spans="1:11" ht="15">
      <c r="A974" s="83" t="s">
        <v>9981</v>
      </c>
      <c r="B974" s="83" t="s">
        <v>1469</v>
      </c>
      <c r="C974" s="83" t="s">
        <v>648</v>
      </c>
      <c r="E974" s="83" t="s">
        <v>9982</v>
      </c>
      <c r="F974" s="83" t="s">
        <v>688</v>
      </c>
      <c r="G974" s="83" t="s">
        <v>650</v>
      </c>
      <c r="I974" s="83" t="s">
        <v>9983</v>
      </c>
      <c r="J974" s="83" t="s">
        <v>777</v>
      </c>
      <c r="K974" s="83" t="s">
        <v>654</v>
      </c>
    </row>
    <row r="975" spans="1:11" ht="15">
      <c r="A975" s="83" t="s">
        <v>9984</v>
      </c>
      <c r="B975" s="83" t="s">
        <v>1469</v>
      </c>
      <c r="C975" s="83" t="s">
        <v>648</v>
      </c>
      <c r="E975" s="83" t="s">
        <v>9985</v>
      </c>
      <c r="F975" s="83" t="s">
        <v>688</v>
      </c>
      <c r="G975" s="83" t="s">
        <v>650</v>
      </c>
      <c r="I975" s="83" t="s">
        <v>9986</v>
      </c>
      <c r="J975" s="83" t="s">
        <v>777</v>
      </c>
      <c r="K975" s="83" t="s">
        <v>654</v>
      </c>
    </row>
    <row r="976" spans="1:11" ht="15">
      <c r="A976" s="83" t="s">
        <v>9987</v>
      </c>
      <c r="B976" s="83" t="s">
        <v>1469</v>
      </c>
      <c r="C976" s="83" t="s">
        <v>648</v>
      </c>
      <c r="E976" s="83" t="s">
        <v>9988</v>
      </c>
      <c r="F976" s="83" t="s">
        <v>688</v>
      </c>
      <c r="G976" s="83" t="s">
        <v>650</v>
      </c>
      <c r="I976" s="83" t="s">
        <v>9989</v>
      </c>
      <c r="J976" s="83" t="s">
        <v>851</v>
      </c>
      <c r="K976" s="83" t="s">
        <v>660</v>
      </c>
    </row>
    <row r="977" spans="1:11" ht="15">
      <c r="A977" s="83" t="s">
        <v>9990</v>
      </c>
      <c r="B977" s="83" t="s">
        <v>1469</v>
      </c>
      <c r="C977" s="83" t="s">
        <v>648</v>
      </c>
      <c r="E977" s="83" t="s">
        <v>9991</v>
      </c>
      <c r="F977" s="83" t="s">
        <v>688</v>
      </c>
      <c r="G977" s="83" t="s">
        <v>650</v>
      </c>
      <c r="I977" s="83" t="s">
        <v>9992</v>
      </c>
      <c r="J977" s="83" t="s">
        <v>851</v>
      </c>
      <c r="K977" s="83" t="s">
        <v>660</v>
      </c>
    </row>
    <row r="978" spans="1:11" ht="15">
      <c r="A978" s="83" t="s">
        <v>9993</v>
      </c>
      <c r="B978" s="83" t="s">
        <v>1469</v>
      </c>
      <c r="C978" s="83" t="s">
        <v>648</v>
      </c>
      <c r="E978" s="83" t="s">
        <v>9994</v>
      </c>
      <c r="F978" s="83" t="s">
        <v>688</v>
      </c>
      <c r="G978" s="83" t="s">
        <v>650</v>
      </c>
      <c r="I978" s="83" t="s">
        <v>9995</v>
      </c>
      <c r="J978" s="83" t="s">
        <v>851</v>
      </c>
      <c r="K978" s="83" t="s">
        <v>660</v>
      </c>
    </row>
    <row r="979" spans="1:11" ht="15">
      <c r="A979" s="83" t="s">
        <v>9996</v>
      </c>
      <c r="B979" s="83" t="s">
        <v>1469</v>
      </c>
      <c r="C979" s="83" t="s">
        <v>648</v>
      </c>
      <c r="E979" s="83" t="s">
        <v>9997</v>
      </c>
      <c r="F979" s="83" t="s">
        <v>1166</v>
      </c>
      <c r="G979" s="83" t="s">
        <v>1167</v>
      </c>
      <c r="I979" s="83" t="s">
        <v>9998</v>
      </c>
      <c r="J979" s="83" t="s">
        <v>851</v>
      </c>
      <c r="K979" s="83" t="s">
        <v>660</v>
      </c>
    </row>
    <row r="980" spans="1:11" ht="15">
      <c r="A980" s="83" t="s">
        <v>9999</v>
      </c>
      <c r="B980" s="83" t="s">
        <v>1469</v>
      </c>
      <c r="C980" s="83" t="s">
        <v>648</v>
      </c>
      <c r="E980" s="83" t="s">
        <v>10000</v>
      </c>
      <c r="F980" s="83" t="s">
        <v>1166</v>
      </c>
      <c r="G980" s="83" t="s">
        <v>1167</v>
      </c>
      <c r="I980" s="83" t="s">
        <v>10001</v>
      </c>
      <c r="J980" s="83" t="s">
        <v>851</v>
      </c>
      <c r="K980" s="83" t="s">
        <v>660</v>
      </c>
    </row>
    <row r="981" spans="1:11" ht="15">
      <c r="A981" s="83" t="s">
        <v>10002</v>
      </c>
      <c r="B981" s="83" t="s">
        <v>1469</v>
      </c>
      <c r="C981" s="83" t="s">
        <v>648</v>
      </c>
      <c r="E981" s="83" t="s">
        <v>10003</v>
      </c>
      <c r="F981" s="83" t="s">
        <v>1166</v>
      </c>
      <c r="G981" s="83" t="s">
        <v>1167</v>
      </c>
      <c r="I981" s="83" t="s">
        <v>10004</v>
      </c>
      <c r="J981" s="83" t="s">
        <v>2244</v>
      </c>
      <c r="K981" s="83" t="s">
        <v>1167</v>
      </c>
    </row>
    <row r="982" spans="1:11" ht="15">
      <c r="A982" s="83" t="s">
        <v>10005</v>
      </c>
      <c r="B982" s="83" t="s">
        <v>1469</v>
      </c>
      <c r="C982" s="83" t="s">
        <v>648</v>
      </c>
      <c r="E982" s="83" t="s">
        <v>10006</v>
      </c>
      <c r="F982" s="83" t="s">
        <v>1166</v>
      </c>
      <c r="G982" s="83" t="s">
        <v>1167</v>
      </c>
      <c r="I982" s="83" t="s">
        <v>10007</v>
      </c>
      <c r="J982" s="83" t="s">
        <v>2244</v>
      </c>
      <c r="K982" s="83" t="s">
        <v>1167</v>
      </c>
    </row>
    <row r="983" spans="1:11" ht="15">
      <c r="A983" s="83" t="s">
        <v>10008</v>
      </c>
      <c r="B983" s="83" t="s">
        <v>1469</v>
      </c>
      <c r="C983" s="83" t="s">
        <v>648</v>
      </c>
      <c r="E983" s="83" t="s">
        <v>10009</v>
      </c>
      <c r="F983" s="83" t="s">
        <v>1166</v>
      </c>
      <c r="G983" s="83" t="s">
        <v>1167</v>
      </c>
      <c r="I983" s="83" t="s">
        <v>10010</v>
      </c>
      <c r="J983" s="83" t="s">
        <v>370</v>
      </c>
      <c r="K983" s="83" t="s">
        <v>658</v>
      </c>
    </row>
    <row r="984" spans="1:11" ht="15">
      <c r="A984" s="83" t="s">
        <v>10011</v>
      </c>
      <c r="B984" s="83" t="s">
        <v>1469</v>
      </c>
      <c r="C984" s="83" t="s">
        <v>648</v>
      </c>
      <c r="E984" s="83" t="s">
        <v>10012</v>
      </c>
      <c r="F984" s="83" t="s">
        <v>1166</v>
      </c>
      <c r="G984" s="83" t="s">
        <v>1167</v>
      </c>
      <c r="I984" s="83" t="s">
        <v>10013</v>
      </c>
      <c r="J984" s="83" t="s">
        <v>370</v>
      </c>
      <c r="K984" s="83" t="s">
        <v>658</v>
      </c>
    </row>
    <row r="985" spans="1:11" ht="15">
      <c r="A985" s="83" t="s">
        <v>10014</v>
      </c>
      <c r="B985" s="83" t="s">
        <v>1469</v>
      </c>
      <c r="C985" s="83" t="s">
        <v>648</v>
      </c>
      <c r="E985" s="83" t="s">
        <v>10015</v>
      </c>
      <c r="F985" s="83" t="s">
        <v>1166</v>
      </c>
      <c r="G985" s="83" t="s">
        <v>1167</v>
      </c>
      <c r="I985" s="83" t="s">
        <v>10016</v>
      </c>
      <c r="J985" s="83" t="s">
        <v>2244</v>
      </c>
      <c r="K985" s="83" t="s">
        <v>1167</v>
      </c>
    </row>
    <row r="986" spans="1:11" ht="15">
      <c r="A986" s="83" t="s">
        <v>10017</v>
      </c>
      <c r="B986" s="83" t="s">
        <v>1469</v>
      </c>
      <c r="C986" s="83" t="s">
        <v>648</v>
      </c>
      <c r="E986" s="83" t="s">
        <v>10018</v>
      </c>
      <c r="F986" s="83" t="s">
        <v>1166</v>
      </c>
      <c r="G986" s="83" t="s">
        <v>1167</v>
      </c>
      <c r="I986" s="83" t="s">
        <v>10019</v>
      </c>
      <c r="J986" s="83" t="s">
        <v>370</v>
      </c>
      <c r="K986" s="83" t="s">
        <v>658</v>
      </c>
    </row>
    <row r="987" spans="1:11" ht="15">
      <c r="A987" s="83" t="s">
        <v>10020</v>
      </c>
      <c r="B987" s="83" t="s">
        <v>1580</v>
      </c>
      <c r="C987" s="83" t="s">
        <v>1580</v>
      </c>
      <c r="E987" s="83" t="s">
        <v>10021</v>
      </c>
      <c r="F987" s="83" t="s">
        <v>1166</v>
      </c>
      <c r="G987" s="83" t="s">
        <v>1167</v>
      </c>
      <c r="I987" s="83" t="s">
        <v>10022</v>
      </c>
      <c r="J987" s="83" t="s">
        <v>370</v>
      </c>
      <c r="K987" s="83" t="s">
        <v>658</v>
      </c>
    </row>
    <row r="988" spans="1:11" ht="15">
      <c r="A988" s="83" t="s">
        <v>10023</v>
      </c>
      <c r="B988" s="83" t="s">
        <v>1469</v>
      </c>
      <c r="C988" s="83" t="s">
        <v>648</v>
      </c>
      <c r="E988" s="83" t="s">
        <v>10024</v>
      </c>
      <c r="F988" s="83" t="s">
        <v>1166</v>
      </c>
      <c r="G988" s="83" t="s">
        <v>1167</v>
      </c>
      <c r="I988" s="83" t="s">
        <v>10025</v>
      </c>
      <c r="J988" s="83" t="s">
        <v>370</v>
      </c>
      <c r="K988" s="83" t="s">
        <v>658</v>
      </c>
    </row>
    <row r="989" spans="1:11" ht="15">
      <c r="A989" s="83" t="s">
        <v>10026</v>
      </c>
      <c r="B989" s="83" t="s">
        <v>1580</v>
      </c>
      <c r="C989" s="83" t="s">
        <v>1580</v>
      </c>
      <c r="E989" s="83" t="s">
        <v>10027</v>
      </c>
      <c r="F989" s="83" t="s">
        <v>1166</v>
      </c>
      <c r="G989" s="83" t="s">
        <v>1167</v>
      </c>
      <c r="I989" s="83" t="s">
        <v>10028</v>
      </c>
      <c r="J989" s="83" t="s">
        <v>370</v>
      </c>
      <c r="K989" s="83" t="s">
        <v>658</v>
      </c>
    </row>
    <row r="990" spans="1:11" ht="15">
      <c r="A990" s="83" t="s">
        <v>10029</v>
      </c>
      <c r="B990" s="83" t="s">
        <v>1580</v>
      </c>
      <c r="C990" s="83" t="s">
        <v>1580</v>
      </c>
      <c r="E990" s="83" t="s">
        <v>10030</v>
      </c>
      <c r="F990" s="83" t="s">
        <v>1166</v>
      </c>
      <c r="G990" s="83" t="s">
        <v>1167</v>
      </c>
      <c r="I990" s="83" t="s">
        <v>10031</v>
      </c>
      <c r="J990" s="83" t="s">
        <v>370</v>
      </c>
      <c r="K990" s="83" t="s">
        <v>658</v>
      </c>
    </row>
    <row r="991" spans="1:11" ht="15">
      <c r="A991" s="83" t="s">
        <v>10032</v>
      </c>
      <c r="B991" s="83" t="s">
        <v>1469</v>
      </c>
      <c r="C991" s="83" t="s">
        <v>648</v>
      </c>
      <c r="E991" s="83" t="s">
        <v>10033</v>
      </c>
      <c r="F991" s="83" t="s">
        <v>1166</v>
      </c>
      <c r="G991" s="83" t="s">
        <v>1167</v>
      </c>
      <c r="I991" s="83" t="s">
        <v>10034</v>
      </c>
      <c r="J991" s="83" t="s">
        <v>2244</v>
      </c>
      <c r="K991" s="83" t="s">
        <v>1167</v>
      </c>
    </row>
    <row r="992" spans="1:11" ht="15">
      <c r="A992" s="83" t="s">
        <v>10035</v>
      </c>
      <c r="B992" s="83" t="s">
        <v>1469</v>
      </c>
      <c r="C992" s="83" t="s">
        <v>648</v>
      </c>
      <c r="E992" s="83" t="s">
        <v>10036</v>
      </c>
      <c r="F992" s="83" t="s">
        <v>1166</v>
      </c>
      <c r="G992" s="83" t="s">
        <v>1167</v>
      </c>
      <c r="I992" s="83" t="s">
        <v>10037</v>
      </c>
      <c r="J992" s="83" t="s">
        <v>370</v>
      </c>
      <c r="K992" s="83" t="s">
        <v>658</v>
      </c>
    </row>
    <row r="993" spans="1:11" ht="15">
      <c r="A993" s="83" t="s">
        <v>10038</v>
      </c>
      <c r="B993" s="83" t="s">
        <v>1580</v>
      </c>
      <c r="C993" s="83" t="s">
        <v>1580</v>
      </c>
      <c r="E993" s="83" t="s">
        <v>10039</v>
      </c>
      <c r="F993" s="83" t="s">
        <v>1166</v>
      </c>
      <c r="G993" s="83" t="s">
        <v>1167</v>
      </c>
      <c r="I993" s="83" t="s">
        <v>10040</v>
      </c>
      <c r="J993" s="83" t="s">
        <v>2244</v>
      </c>
      <c r="K993" s="83" t="s">
        <v>1167</v>
      </c>
    </row>
    <row r="994" spans="1:11" ht="15">
      <c r="A994" s="83" t="s">
        <v>10041</v>
      </c>
      <c r="B994" s="83" t="s">
        <v>1580</v>
      </c>
      <c r="C994" s="83" t="s">
        <v>1580</v>
      </c>
      <c r="E994" s="83" t="s">
        <v>10042</v>
      </c>
      <c r="F994" s="83" t="s">
        <v>688</v>
      </c>
      <c r="G994" s="83" t="s">
        <v>650</v>
      </c>
      <c r="I994" s="83" t="s">
        <v>10043</v>
      </c>
      <c r="J994" s="83" t="s">
        <v>2244</v>
      </c>
      <c r="K994" s="83" t="s">
        <v>1167</v>
      </c>
    </row>
    <row r="995" spans="1:11" ht="15">
      <c r="A995" s="83" t="s">
        <v>10044</v>
      </c>
      <c r="B995" s="83" t="s">
        <v>1580</v>
      </c>
      <c r="C995" s="83" t="s">
        <v>1580</v>
      </c>
      <c r="E995" s="83" t="s">
        <v>10045</v>
      </c>
      <c r="F995" s="83" t="s">
        <v>688</v>
      </c>
      <c r="G995" s="83" t="s">
        <v>650</v>
      </c>
      <c r="I995" s="83" t="s">
        <v>10046</v>
      </c>
      <c r="J995" s="83" t="s">
        <v>2244</v>
      </c>
      <c r="K995" s="83" t="s">
        <v>1167</v>
      </c>
    </row>
    <row r="996" spans="1:11" ht="15">
      <c r="A996" s="83" t="s">
        <v>10047</v>
      </c>
      <c r="B996" s="83" t="s">
        <v>1469</v>
      </c>
      <c r="C996" s="83" t="s">
        <v>648</v>
      </c>
      <c r="E996" s="83" t="s">
        <v>10048</v>
      </c>
      <c r="F996" s="83" t="s">
        <v>1166</v>
      </c>
      <c r="G996" s="83" t="s">
        <v>1167</v>
      </c>
      <c r="I996" s="83" t="s">
        <v>10049</v>
      </c>
      <c r="J996" s="83" t="s">
        <v>2244</v>
      </c>
      <c r="K996" s="83" t="s">
        <v>1167</v>
      </c>
    </row>
    <row r="997" spans="1:11" ht="15">
      <c r="A997" s="83" t="s">
        <v>10050</v>
      </c>
      <c r="B997" s="83" t="s">
        <v>1580</v>
      </c>
      <c r="C997" s="83" t="s">
        <v>1580</v>
      </c>
      <c r="E997" s="83" t="s">
        <v>10051</v>
      </c>
      <c r="F997" s="83" t="s">
        <v>688</v>
      </c>
      <c r="G997" s="83" t="s">
        <v>650</v>
      </c>
      <c r="I997" s="83" t="s">
        <v>10052</v>
      </c>
      <c r="J997" s="83" t="s">
        <v>2244</v>
      </c>
      <c r="K997" s="83" t="s">
        <v>1167</v>
      </c>
    </row>
    <row r="998" spans="1:11" ht="15">
      <c r="A998" s="83" t="s">
        <v>10053</v>
      </c>
      <c r="B998" s="83" t="s">
        <v>1469</v>
      </c>
      <c r="C998" s="83" t="s">
        <v>648</v>
      </c>
      <c r="E998" s="83" t="s">
        <v>10054</v>
      </c>
      <c r="F998" s="83" t="s">
        <v>688</v>
      </c>
      <c r="G998" s="83" t="s">
        <v>650</v>
      </c>
      <c r="I998" s="83" t="s">
        <v>10055</v>
      </c>
      <c r="J998" s="83" t="s">
        <v>2244</v>
      </c>
      <c r="K998" s="83" t="s">
        <v>1167</v>
      </c>
    </row>
    <row r="999" spans="1:11" ht="15">
      <c r="A999" s="83" t="s">
        <v>10056</v>
      </c>
      <c r="B999" s="83" t="s">
        <v>1469</v>
      </c>
      <c r="C999" s="83" t="s">
        <v>648</v>
      </c>
      <c r="E999" s="83" t="s">
        <v>10057</v>
      </c>
      <c r="F999" s="83" t="s">
        <v>688</v>
      </c>
      <c r="G999" s="83" t="s">
        <v>650</v>
      </c>
      <c r="I999" s="83" t="s">
        <v>10058</v>
      </c>
      <c r="J999" s="83" t="s">
        <v>2244</v>
      </c>
      <c r="K999" s="83" t="s">
        <v>1167</v>
      </c>
    </row>
    <row r="1000" spans="1:11" ht="15">
      <c r="A1000" s="83" t="s">
        <v>10059</v>
      </c>
      <c r="B1000" s="83" t="s">
        <v>1469</v>
      </c>
      <c r="C1000" s="83" t="s">
        <v>648</v>
      </c>
      <c r="E1000" s="83" t="s">
        <v>10060</v>
      </c>
      <c r="F1000" s="83" t="s">
        <v>1166</v>
      </c>
      <c r="G1000" s="83" t="s">
        <v>1167</v>
      </c>
      <c r="I1000" s="83" t="s">
        <v>10061</v>
      </c>
      <c r="J1000" s="83" t="s">
        <v>2244</v>
      </c>
      <c r="K1000" s="83" t="s">
        <v>1167</v>
      </c>
    </row>
    <row r="1001" spans="1:11" ht="15">
      <c r="A1001" s="83" t="s">
        <v>10062</v>
      </c>
      <c r="B1001" s="83" t="s">
        <v>1469</v>
      </c>
      <c r="C1001" s="83" t="s">
        <v>648</v>
      </c>
      <c r="E1001" s="83" t="s">
        <v>10063</v>
      </c>
      <c r="F1001" s="83" t="s">
        <v>1166</v>
      </c>
      <c r="G1001" s="83" t="s">
        <v>1167</v>
      </c>
      <c r="I1001" s="83" t="s">
        <v>10064</v>
      </c>
      <c r="J1001" s="83" t="s">
        <v>2244</v>
      </c>
      <c r="K1001" s="83" t="s">
        <v>1167</v>
      </c>
    </row>
    <row r="1002" spans="1:11" ht="15">
      <c r="A1002" s="83" t="s">
        <v>10065</v>
      </c>
      <c r="B1002" s="83" t="s">
        <v>1469</v>
      </c>
      <c r="C1002" s="83" t="s">
        <v>648</v>
      </c>
      <c r="E1002" s="83" t="s">
        <v>10066</v>
      </c>
      <c r="F1002" s="83" t="s">
        <v>688</v>
      </c>
      <c r="G1002" s="83" t="s">
        <v>650</v>
      </c>
      <c r="I1002" s="83" t="s">
        <v>10067</v>
      </c>
      <c r="J1002" s="83" t="s">
        <v>370</v>
      </c>
      <c r="K1002" s="83" t="s">
        <v>658</v>
      </c>
    </row>
    <row r="1003" spans="1:11" ht="15">
      <c r="A1003" s="83" t="s">
        <v>10068</v>
      </c>
      <c r="B1003" s="83" t="s">
        <v>1580</v>
      </c>
      <c r="C1003" s="83" t="s">
        <v>1580</v>
      </c>
      <c r="E1003" s="83" t="s">
        <v>10069</v>
      </c>
      <c r="F1003" s="83" t="s">
        <v>688</v>
      </c>
      <c r="G1003" s="83" t="s">
        <v>650</v>
      </c>
      <c r="I1003" s="83" t="s">
        <v>10070</v>
      </c>
      <c r="J1003" s="83" t="s">
        <v>370</v>
      </c>
      <c r="K1003" s="83" t="s">
        <v>658</v>
      </c>
    </row>
    <row r="1004" spans="1:11" ht="15">
      <c r="A1004" s="83" t="s">
        <v>10071</v>
      </c>
      <c r="B1004" s="83" t="s">
        <v>1469</v>
      </c>
      <c r="C1004" s="83" t="s">
        <v>648</v>
      </c>
      <c r="E1004" s="83" t="s">
        <v>10072</v>
      </c>
      <c r="F1004" s="83" t="s">
        <v>688</v>
      </c>
      <c r="G1004" s="83" t="s">
        <v>650</v>
      </c>
      <c r="I1004" s="83" t="s">
        <v>10073</v>
      </c>
      <c r="J1004" s="83" t="s">
        <v>370</v>
      </c>
      <c r="K1004" s="83" t="s">
        <v>658</v>
      </c>
    </row>
    <row r="1005" spans="1:11" ht="15">
      <c r="A1005" s="83" t="s">
        <v>10074</v>
      </c>
      <c r="B1005" s="83" t="s">
        <v>1469</v>
      </c>
      <c r="C1005" s="83" t="s">
        <v>648</v>
      </c>
      <c r="E1005" s="83" t="s">
        <v>10075</v>
      </c>
      <c r="F1005" s="83" t="s">
        <v>688</v>
      </c>
      <c r="G1005" s="83" t="s">
        <v>650</v>
      </c>
      <c r="I1005" s="83" t="s">
        <v>10076</v>
      </c>
      <c r="J1005" s="83" t="s">
        <v>370</v>
      </c>
      <c r="K1005" s="83" t="s">
        <v>658</v>
      </c>
    </row>
    <row r="1006" spans="1:11" ht="15">
      <c r="A1006" s="83" t="s">
        <v>10077</v>
      </c>
      <c r="B1006" s="83" t="s">
        <v>1469</v>
      </c>
      <c r="C1006" s="83" t="s">
        <v>648</v>
      </c>
      <c r="E1006" s="83" t="s">
        <v>10078</v>
      </c>
      <c r="F1006" s="83" t="s">
        <v>1166</v>
      </c>
      <c r="G1006" s="83" t="s">
        <v>1167</v>
      </c>
      <c r="I1006" s="83" t="s">
        <v>10079</v>
      </c>
      <c r="J1006" s="83" t="s">
        <v>370</v>
      </c>
      <c r="K1006" s="83" t="s">
        <v>658</v>
      </c>
    </row>
    <row r="1007" spans="1:11" ht="15">
      <c r="A1007" s="83" t="s">
        <v>10080</v>
      </c>
      <c r="B1007" s="83" t="s">
        <v>1580</v>
      </c>
      <c r="C1007" s="83" t="s">
        <v>1580</v>
      </c>
      <c r="E1007" s="83" t="s">
        <v>10081</v>
      </c>
      <c r="F1007" s="83" t="s">
        <v>1166</v>
      </c>
      <c r="G1007" s="83" t="s">
        <v>1167</v>
      </c>
      <c r="I1007" s="83" t="s">
        <v>10082</v>
      </c>
      <c r="J1007" s="83" t="s">
        <v>370</v>
      </c>
      <c r="K1007" s="83" t="s">
        <v>658</v>
      </c>
    </row>
    <row r="1008" spans="1:11" ht="15">
      <c r="A1008" s="83" t="s">
        <v>10083</v>
      </c>
      <c r="B1008" s="83" t="s">
        <v>1469</v>
      </c>
      <c r="C1008" s="83" t="s">
        <v>648</v>
      </c>
      <c r="E1008" s="83" t="s">
        <v>10084</v>
      </c>
      <c r="F1008" s="83" t="s">
        <v>1166</v>
      </c>
      <c r="G1008" s="83" t="s">
        <v>1167</v>
      </c>
      <c r="I1008" s="83" t="s">
        <v>10085</v>
      </c>
      <c r="J1008" s="83" t="s">
        <v>370</v>
      </c>
      <c r="K1008" s="83" t="s">
        <v>658</v>
      </c>
    </row>
    <row r="1009" spans="1:11" ht="15">
      <c r="A1009" s="83" t="s">
        <v>10086</v>
      </c>
      <c r="B1009" s="83" t="s">
        <v>1469</v>
      </c>
      <c r="C1009" s="83" t="s">
        <v>648</v>
      </c>
      <c r="E1009" s="83" t="s">
        <v>10087</v>
      </c>
      <c r="F1009" s="83" t="s">
        <v>688</v>
      </c>
      <c r="G1009" s="83" t="s">
        <v>650</v>
      </c>
      <c r="I1009" s="83" t="s">
        <v>10088</v>
      </c>
      <c r="J1009" s="83" t="s">
        <v>2244</v>
      </c>
      <c r="K1009" s="83" t="s">
        <v>1167</v>
      </c>
    </row>
    <row r="1010" spans="1:11" ht="15">
      <c r="A1010" s="83" t="s">
        <v>10089</v>
      </c>
      <c r="B1010" s="83" t="s">
        <v>1469</v>
      </c>
      <c r="C1010" s="83" t="s">
        <v>648</v>
      </c>
      <c r="E1010" s="83" t="s">
        <v>10090</v>
      </c>
      <c r="F1010" s="83" t="s">
        <v>1166</v>
      </c>
      <c r="G1010" s="83" t="s">
        <v>1167</v>
      </c>
      <c r="I1010" s="83" t="s">
        <v>10091</v>
      </c>
      <c r="J1010" s="83" t="s">
        <v>370</v>
      </c>
      <c r="K1010" s="83" t="s">
        <v>658</v>
      </c>
    </row>
    <row r="1011" spans="1:11" ht="15">
      <c r="A1011" s="83" t="s">
        <v>10092</v>
      </c>
      <c r="B1011" s="83" t="s">
        <v>1469</v>
      </c>
      <c r="C1011" s="83" t="s">
        <v>648</v>
      </c>
      <c r="E1011" s="83" t="s">
        <v>10093</v>
      </c>
      <c r="F1011" s="83" t="s">
        <v>1166</v>
      </c>
      <c r="G1011" s="83" t="s">
        <v>1167</v>
      </c>
      <c r="I1011" s="83" t="s">
        <v>10094</v>
      </c>
      <c r="J1011" s="83" t="s">
        <v>370</v>
      </c>
      <c r="K1011" s="83" t="s">
        <v>658</v>
      </c>
    </row>
    <row r="1012" spans="1:11" ht="15">
      <c r="A1012" s="83" t="s">
        <v>10095</v>
      </c>
      <c r="B1012" s="83" t="s">
        <v>1469</v>
      </c>
      <c r="C1012" s="83" t="s">
        <v>648</v>
      </c>
      <c r="E1012" s="83" t="s">
        <v>10096</v>
      </c>
      <c r="F1012" s="83" t="s">
        <v>1166</v>
      </c>
      <c r="G1012" s="83" t="s">
        <v>1167</v>
      </c>
      <c r="I1012" s="83" t="s">
        <v>10097</v>
      </c>
      <c r="J1012" s="83" t="s">
        <v>370</v>
      </c>
      <c r="K1012" s="83" t="s">
        <v>658</v>
      </c>
    </row>
    <row r="1013" spans="1:11" ht="15">
      <c r="A1013" s="83" t="s">
        <v>10098</v>
      </c>
      <c r="B1013" s="83" t="s">
        <v>1469</v>
      </c>
      <c r="C1013" s="83" t="s">
        <v>648</v>
      </c>
      <c r="E1013" s="83" t="s">
        <v>10099</v>
      </c>
      <c r="F1013" s="83" t="s">
        <v>688</v>
      </c>
      <c r="G1013" s="83" t="s">
        <v>650</v>
      </c>
      <c r="I1013" s="83" t="s">
        <v>10100</v>
      </c>
      <c r="J1013" s="83" t="s">
        <v>370</v>
      </c>
      <c r="K1013" s="83" t="s">
        <v>658</v>
      </c>
    </row>
    <row r="1014" spans="1:11" ht="15">
      <c r="A1014" s="83" t="s">
        <v>10101</v>
      </c>
      <c r="B1014" s="83" t="s">
        <v>1580</v>
      </c>
      <c r="C1014" s="83" t="s">
        <v>1580</v>
      </c>
      <c r="E1014" s="83" t="s">
        <v>10102</v>
      </c>
      <c r="F1014" s="83" t="s">
        <v>1166</v>
      </c>
      <c r="G1014" s="83" t="s">
        <v>1167</v>
      </c>
      <c r="I1014" s="83" t="s">
        <v>10103</v>
      </c>
      <c r="J1014" s="83" t="s">
        <v>370</v>
      </c>
      <c r="K1014" s="83" t="s">
        <v>658</v>
      </c>
    </row>
    <row r="1015" spans="1:11" ht="15">
      <c r="A1015" s="83" t="s">
        <v>10104</v>
      </c>
      <c r="B1015" s="83" t="s">
        <v>1580</v>
      </c>
      <c r="C1015" s="83" t="s">
        <v>1580</v>
      </c>
      <c r="E1015" s="83" t="s">
        <v>10105</v>
      </c>
      <c r="F1015" s="83" t="s">
        <v>1166</v>
      </c>
      <c r="G1015" s="83" t="s">
        <v>1167</v>
      </c>
      <c r="I1015" s="83" t="s">
        <v>10106</v>
      </c>
      <c r="J1015" s="83" t="s">
        <v>2244</v>
      </c>
      <c r="K1015" s="83" t="s">
        <v>1167</v>
      </c>
    </row>
    <row r="1016" spans="1:11" ht="15">
      <c r="A1016" s="83" t="s">
        <v>10107</v>
      </c>
      <c r="B1016" s="83" t="s">
        <v>1580</v>
      </c>
      <c r="C1016" s="83" t="s">
        <v>1580</v>
      </c>
      <c r="E1016" s="83" t="s">
        <v>10108</v>
      </c>
      <c r="F1016" s="83" t="s">
        <v>1166</v>
      </c>
      <c r="G1016" s="83" t="s">
        <v>1167</v>
      </c>
      <c r="I1016" s="83" t="s">
        <v>10109</v>
      </c>
      <c r="J1016" s="83" t="s">
        <v>2244</v>
      </c>
      <c r="K1016" s="83" t="s">
        <v>1167</v>
      </c>
    </row>
    <row r="1017" spans="1:11" ht="15">
      <c r="A1017" s="83" t="s">
        <v>10110</v>
      </c>
      <c r="B1017" s="83" t="s">
        <v>1580</v>
      </c>
      <c r="C1017" s="83" t="s">
        <v>1580</v>
      </c>
      <c r="E1017" s="83" t="s">
        <v>10111</v>
      </c>
      <c r="F1017" s="83" t="s">
        <v>1166</v>
      </c>
      <c r="G1017" s="83" t="s">
        <v>1167</v>
      </c>
      <c r="I1017" s="83" t="s">
        <v>10112</v>
      </c>
      <c r="J1017" s="83" t="s">
        <v>2244</v>
      </c>
      <c r="K1017" s="83" t="s">
        <v>1167</v>
      </c>
    </row>
    <row r="1018" spans="1:11" ht="15">
      <c r="A1018" s="83" t="s">
        <v>10113</v>
      </c>
      <c r="B1018" s="83" t="s">
        <v>1580</v>
      </c>
      <c r="C1018" s="83" t="s">
        <v>1580</v>
      </c>
      <c r="E1018" s="83" t="s">
        <v>10114</v>
      </c>
      <c r="F1018" s="83" t="s">
        <v>1166</v>
      </c>
      <c r="G1018" s="83" t="s">
        <v>1167</v>
      </c>
      <c r="I1018" s="83" t="s">
        <v>10115</v>
      </c>
      <c r="J1018" s="83" t="s">
        <v>2244</v>
      </c>
      <c r="K1018" s="83" t="s">
        <v>1167</v>
      </c>
    </row>
    <row r="1019" spans="1:11" ht="15">
      <c r="A1019" s="83" t="s">
        <v>10116</v>
      </c>
      <c r="B1019" s="83" t="s">
        <v>999</v>
      </c>
      <c r="C1019" s="83" t="s">
        <v>652</v>
      </c>
      <c r="E1019" s="83" t="s">
        <v>10117</v>
      </c>
      <c r="F1019" s="83" t="s">
        <v>1166</v>
      </c>
      <c r="G1019" s="83" t="s">
        <v>1167</v>
      </c>
      <c r="I1019" s="83" t="s">
        <v>10118</v>
      </c>
      <c r="J1019" s="83" t="s">
        <v>2244</v>
      </c>
      <c r="K1019" s="83" t="s">
        <v>1167</v>
      </c>
    </row>
    <row r="1020" spans="1:11" ht="15">
      <c r="A1020" s="83" t="s">
        <v>10119</v>
      </c>
      <c r="B1020" s="83" t="s">
        <v>999</v>
      </c>
      <c r="C1020" s="83" t="s">
        <v>652</v>
      </c>
      <c r="E1020" s="83" t="s">
        <v>10120</v>
      </c>
      <c r="F1020" s="83" t="s">
        <v>1166</v>
      </c>
      <c r="G1020" s="83" t="s">
        <v>1167</v>
      </c>
      <c r="I1020" s="83" t="s">
        <v>10121</v>
      </c>
      <c r="J1020" s="83" t="s">
        <v>2244</v>
      </c>
      <c r="K1020" s="83" t="s">
        <v>1167</v>
      </c>
    </row>
    <row r="1021" spans="1:11" ht="15">
      <c r="A1021" s="83" t="s">
        <v>10122</v>
      </c>
      <c r="B1021" s="83" t="s">
        <v>999</v>
      </c>
      <c r="C1021" s="83" t="s">
        <v>652</v>
      </c>
      <c r="E1021" s="83" t="s">
        <v>10123</v>
      </c>
      <c r="F1021" s="83" t="s">
        <v>1166</v>
      </c>
      <c r="G1021" s="83" t="s">
        <v>1167</v>
      </c>
      <c r="I1021" s="83" t="s">
        <v>10124</v>
      </c>
      <c r="J1021" s="83" t="s">
        <v>2244</v>
      </c>
      <c r="K1021" s="83" t="s">
        <v>1167</v>
      </c>
    </row>
    <row r="1022" spans="1:11" ht="15">
      <c r="A1022" s="83" t="s">
        <v>10125</v>
      </c>
      <c r="B1022" s="83" t="s">
        <v>999</v>
      </c>
      <c r="C1022" s="83" t="s">
        <v>652</v>
      </c>
      <c r="E1022" s="83" t="s">
        <v>10126</v>
      </c>
      <c r="F1022" s="83" t="s">
        <v>1166</v>
      </c>
      <c r="G1022" s="83" t="s">
        <v>1167</v>
      </c>
      <c r="I1022" s="83" t="s">
        <v>10127</v>
      </c>
      <c r="J1022" s="83" t="s">
        <v>370</v>
      </c>
      <c r="K1022" s="83" t="s">
        <v>658</v>
      </c>
    </row>
    <row r="1023" spans="1:11" ht="15">
      <c r="A1023" s="83" t="s">
        <v>10128</v>
      </c>
      <c r="B1023" s="83" t="s">
        <v>999</v>
      </c>
      <c r="C1023" s="83" t="s">
        <v>652</v>
      </c>
      <c r="E1023" s="83" t="s">
        <v>10129</v>
      </c>
      <c r="F1023" s="83" t="s">
        <v>1166</v>
      </c>
      <c r="G1023" s="83" t="s">
        <v>1167</v>
      </c>
      <c r="I1023" s="83" t="s">
        <v>10130</v>
      </c>
      <c r="J1023" s="83" t="s">
        <v>370</v>
      </c>
      <c r="K1023" s="83" t="s">
        <v>658</v>
      </c>
    </row>
    <row r="1024" spans="1:11" ht="15">
      <c r="A1024" s="83" t="s">
        <v>10131</v>
      </c>
      <c r="B1024" s="83" t="s">
        <v>999</v>
      </c>
      <c r="C1024" s="83" t="s">
        <v>652</v>
      </c>
      <c r="E1024" s="83" t="s">
        <v>10132</v>
      </c>
      <c r="F1024" s="83" t="s">
        <v>1166</v>
      </c>
      <c r="G1024" s="83" t="s">
        <v>1167</v>
      </c>
      <c r="I1024" s="83" t="s">
        <v>10133</v>
      </c>
      <c r="J1024" s="83" t="s">
        <v>370</v>
      </c>
      <c r="K1024" s="83" t="s">
        <v>658</v>
      </c>
    </row>
    <row r="1025" spans="1:11" ht="15">
      <c r="A1025" s="83" t="s">
        <v>10134</v>
      </c>
      <c r="B1025" s="83" t="s">
        <v>999</v>
      </c>
      <c r="C1025" s="83" t="s">
        <v>652</v>
      </c>
      <c r="E1025" s="83" t="s">
        <v>10135</v>
      </c>
      <c r="F1025" s="83" t="s">
        <v>1166</v>
      </c>
      <c r="G1025" s="83" t="s">
        <v>1167</v>
      </c>
      <c r="I1025" s="83" t="s">
        <v>10136</v>
      </c>
      <c r="J1025" s="83" t="s">
        <v>370</v>
      </c>
      <c r="K1025" s="83" t="s">
        <v>658</v>
      </c>
    </row>
    <row r="1026" spans="1:11" ht="15">
      <c r="A1026" s="83" t="s">
        <v>10137</v>
      </c>
      <c r="B1026" s="83" t="s">
        <v>999</v>
      </c>
      <c r="C1026" s="83" t="s">
        <v>652</v>
      </c>
      <c r="E1026" s="83" t="s">
        <v>10138</v>
      </c>
      <c r="F1026" s="83" t="s">
        <v>1166</v>
      </c>
      <c r="G1026" s="83" t="s">
        <v>1167</v>
      </c>
      <c r="I1026" s="83" t="s">
        <v>10139</v>
      </c>
      <c r="J1026" s="83" t="s">
        <v>2244</v>
      </c>
      <c r="K1026" s="83" t="s">
        <v>1167</v>
      </c>
    </row>
    <row r="1027" spans="1:11" ht="15">
      <c r="A1027" s="83" t="s">
        <v>10140</v>
      </c>
      <c r="B1027" s="83" t="s">
        <v>999</v>
      </c>
      <c r="C1027" s="83" t="s">
        <v>652</v>
      </c>
      <c r="E1027" s="83" t="s">
        <v>10141</v>
      </c>
      <c r="F1027" s="83" t="s">
        <v>1166</v>
      </c>
      <c r="G1027" s="83" t="s">
        <v>1167</v>
      </c>
      <c r="I1027" s="83" t="s">
        <v>10142</v>
      </c>
      <c r="J1027" s="83" t="s">
        <v>370</v>
      </c>
      <c r="K1027" s="83" t="s">
        <v>658</v>
      </c>
    </row>
    <row r="1028" spans="1:11" ht="15">
      <c r="A1028" s="83" t="s">
        <v>10143</v>
      </c>
      <c r="B1028" s="83" t="s">
        <v>999</v>
      </c>
      <c r="C1028" s="83" t="s">
        <v>652</v>
      </c>
      <c r="E1028" s="83" t="s">
        <v>10144</v>
      </c>
      <c r="F1028" s="83" t="s">
        <v>1166</v>
      </c>
      <c r="G1028" s="83" t="s">
        <v>1167</v>
      </c>
      <c r="I1028" s="83" t="s">
        <v>10145</v>
      </c>
      <c r="J1028" s="83" t="s">
        <v>2244</v>
      </c>
      <c r="K1028" s="83" t="s">
        <v>1167</v>
      </c>
    </row>
    <row r="1029" spans="1:11" ht="15">
      <c r="A1029" s="83" t="s">
        <v>10146</v>
      </c>
      <c r="B1029" s="83" t="s">
        <v>999</v>
      </c>
      <c r="C1029" s="83" t="s">
        <v>652</v>
      </c>
      <c r="E1029" s="83" t="s">
        <v>10147</v>
      </c>
      <c r="F1029" s="83" t="s">
        <v>1166</v>
      </c>
      <c r="G1029" s="83" t="s">
        <v>1167</v>
      </c>
      <c r="I1029" s="83" t="s">
        <v>10148</v>
      </c>
      <c r="J1029" s="83" t="s">
        <v>2244</v>
      </c>
      <c r="K1029" s="83" t="s">
        <v>1167</v>
      </c>
    </row>
    <row r="1030" spans="1:11" ht="15">
      <c r="A1030" s="83" t="s">
        <v>10149</v>
      </c>
      <c r="B1030" s="83" t="s">
        <v>999</v>
      </c>
      <c r="C1030" s="83" t="s">
        <v>652</v>
      </c>
      <c r="E1030" s="83" t="s">
        <v>10150</v>
      </c>
      <c r="F1030" s="83" t="s">
        <v>1166</v>
      </c>
      <c r="G1030" s="83" t="s">
        <v>1167</v>
      </c>
      <c r="I1030" s="83" t="s">
        <v>10151</v>
      </c>
      <c r="J1030" s="83" t="s">
        <v>370</v>
      </c>
      <c r="K1030" s="83" t="s">
        <v>658</v>
      </c>
    </row>
    <row r="1031" spans="1:11" ht="15">
      <c r="A1031" s="83" t="s">
        <v>10152</v>
      </c>
      <c r="B1031" s="83" t="s">
        <v>999</v>
      </c>
      <c r="C1031" s="83" t="s">
        <v>652</v>
      </c>
      <c r="E1031" s="83" t="s">
        <v>10153</v>
      </c>
      <c r="F1031" s="83" t="s">
        <v>1166</v>
      </c>
      <c r="G1031" s="83" t="s">
        <v>1167</v>
      </c>
      <c r="I1031" s="83" t="s">
        <v>10154</v>
      </c>
      <c r="J1031" s="83" t="s">
        <v>370</v>
      </c>
      <c r="K1031" s="83" t="s">
        <v>658</v>
      </c>
    </row>
    <row r="1032" spans="1:11" ht="15">
      <c r="A1032" s="83" t="s">
        <v>10155</v>
      </c>
      <c r="B1032" s="83" t="s">
        <v>999</v>
      </c>
      <c r="C1032" s="83" t="s">
        <v>652</v>
      </c>
      <c r="E1032" s="83" t="s">
        <v>10156</v>
      </c>
      <c r="F1032" s="83" t="s">
        <v>1166</v>
      </c>
      <c r="G1032" s="83" t="s">
        <v>1167</v>
      </c>
      <c r="I1032" s="83" t="s">
        <v>10157</v>
      </c>
      <c r="J1032" s="83" t="s">
        <v>2244</v>
      </c>
      <c r="K1032" s="83" t="s">
        <v>1167</v>
      </c>
    </row>
    <row r="1033" spans="1:11" ht="15">
      <c r="A1033" s="83" t="s">
        <v>10158</v>
      </c>
      <c r="B1033" s="83" t="s">
        <v>999</v>
      </c>
      <c r="C1033" s="83" t="s">
        <v>652</v>
      </c>
      <c r="E1033" s="83" t="s">
        <v>10159</v>
      </c>
      <c r="F1033" s="83" t="s">
        <v>1166</v>
      </c>
      <c r="G1033" s="83" t="s">
        <v>1167</v>
      </c>
      <c r="I1033" s="83" t="s">
        <v>10160</v>
      </c>
      <c r="J1033" s="83" t="s">
        <v>2244</v>
      </c>
      <c r="K1033" s="83" t="s">
        <v>1167</v>
      </c>
    </row>
    <row r="1034" spans="1:11" ht="15">
      <c r="A1034" s="83" t="s">
        <v>10161</v>
      </c>
      <c r="B1034" s="83" t="s">
        <v>999</v>
      </c>
      <c r="C1034" s="83" t="s">
        <v>652</v>
      </c>
      <c r="E1034" s="83" t="s">
        <v>10162</v>
      </c>
      <c r="F1034" s="83" t="s">
        <v>1166</v>
      </c>
      <c r="G1034" s="83" t="s">
        <v>1167</v>
      </c>
      <c r="I1034" s="83" t="s">
        <v>10163</v>
      </c>
      <c r="J1034" s="83" t="s">
        <v>2244</v>
      </c>
      <c r="K1034" s="83" t="s">
        <v>1167</v>
      </c>
    </row>
    <row r="1035" spans="1:11" ht="15">
      <c r="A1035" s="83" t="s">
        <v>10164</v>
      </c>
      <c r="B1035" s="83" t="s">
        <v>999</v>
      </c>
      <c r="C1035" s="83" t="s">
        <v>652</v>
      </c>
      <c r="E1035" s="83" t="s">
        <v>10165</v>
      </c>
      <c r="F1035" s="83" t="s">
        <v>1166</v>
      </c>
      <c r="G1035" s="83" t="s">
        <v>1167</v>
      </c>
      <c r="I1035" s="83" t="s">
        <v>10166</v>
      </c>
      <c r="J1035" s="83" t="s">
        <v>370</v>
      </c>
      <c r="K1035" s="83" t="s">
        <v>658</v>
      </c>
    </row>
    <row r="1036" spans="1:11" ht="15">
      <c r="A1036" s="83" t="s">
        <v>10167</v>
      </c>
      <c r="B1036" s="83" t="s">
        <v>999</v>
      </c>
      <c r="C1036" s="83" t="s">
        <v>652</v>
      </c>
      <c r="E1036" s="83" t="s">
        <v>10168</v>
      </c>
      <c r="F1036" s="83" t="s">
        <v>1166</v>
      </c>
      <c r="G1036" s="83" t="s">
        <v>1167</v>
      </c>
      <c r="I1036" s="83" t="s">
        <v>10169</v>
      </c>
      <c r="J1036" s="83" t="s">
        <v>370</v>
      </c>
      <c r="K1036" s="83" t="s">
        <v>658</v>
      </c>
    </row>
    <row r="1037" spans="1:11" ht="15">
      <c r="A1037" s="83" t="s">
        <v>10170</v>
      </c>
      <c r="B1037" s="83" t="s">
        <v>999</v>
      </c>
      <c r="C1037" s="83" t="s">
        <v>652</v>
      </c>
      <c r="E1037" s="83" t="s">
        <v>10171</v>
      </c>
      <c r="F1037" s="83" t="s">
        <v>1166</v>
      </c>
      <c r="G1037" s="83" t="s">
        <v>1167</v>
      </c>
      <c r="I1037" s="83" t="s">
        <v>10172</v>
      </c>
      <c r="J1037" s="83" t="s">
        <v>370</v>
      </c>
      <c r="K1037" s="83" t="s">
        <v>658</v>
      </c>
    </row>
    <row r="1038" spans="1:11" ht="15">
      <c r="A1038" s="83" t="s">
        <v>10173</v>
      </c>
      <c r="B1038" s="83" t="s">
        <v>999</v>
      </c>
      <c r="C1038" s="83" t="s">
        <v>652</v>
      </c>
      <c r="E1038" s="83" t="s">
        <v>10174</v>
      </c>
      <c r="F1038" s="83" t="s">
        <v>1166</v>
      </c>
      <c r="G1038" s="83" t="s">
        <v>1167</v>
      </c>
      <c r="I1038" s="83" t="s">
        <v>10175</v>
      </c>
      <c r="J1038" s="83" t="s">
        <v>370</v>
      </c>
      <c r="K1038" s="83" t="s">
        <v>658</v>
      </c>
    </row>
    <row r="1039" spans="1:11" ht="15">
      <c r="A1039" s="83" t="s">
        <v>10176</v>
      </c>
      <c r="B1039" s="83" t="s">
        <v>377</v>
      </c>
      <c r="C1039" s="83" t="s">
        <v>652</v>
      </c>
      <c r="E1039" s="83" t="s">
        <v>10177</v>
      </c>
      <c r="F1039" s="83" t="s">
        <v>1166</v>
      </c>
      <c r="G1039" s="83" t="s">
        <v>1167</v>
      </c>
      <c r="I1039" s="83" t="s">
        <v>10178</v>
      </c>
      <c r="J1039" s="83" t="s">
        <v>2244</v>
      </c>
      <c r="K1039" s="83" t="s">
        <v>1167</v>
      </c>
    </row>
    <row r="1040" spans="1:11" ht="15">
      <c r="A1040" s="83" t="s">
        <v>10179</v>
      </c>
      <c r="B1040" s="83" t="s">
        <v>377</v>
      </c>
      <c r="C1040" s="83" t="s">
        <v>652</v>
      </c>
      <c r="E1040" s="83" t="s">
        <v>10180</v>
      </c>
      <c r="F1040" s="83" t="s">
        <v>1166</v>
      </c>
      <c r="G1040" s="83" t="s">
        <v>1167</v>
      </c>
      <c r="I1040" s="83" t="s">
        <v>10181</v>
      </c>
      <c r="J1040" s="83" t="s">
        <v>2244</v>
      </c>
      <c r="K1040" s="83" t="s">
        <v>1167</v>
      </c>
    </row>
    <row r="1041" spans="1:11" ht="15">
      <c r="A1041" s="83" t="s">
        <v>10182</v>
      </c>
      <c r="B1041" s="83" t="s">
        <v>377</v>
      </c>
      <c r="C1041" s="83" t="s">
        <v>652</v>
      </c>
      <c r="E1041" s="83" t="s">
        <v>10183</v>
      </c>
      <c r="F1041" s="83" t="s">
        <v>688</v>
      </c>
      <c r="G1041" s="83" t="s">
        <v>650</v>
      </c>
      <c r="I1041" s="83" t="s">
        <v>10184</v>
      </c>
      <c r="J1041" s="83" t="s">
        <v>2244</v>
      </c>
      <c r="K1041" s="83" t="s">
        <v>1167</v>
      </c>
    </row>
    <row r="1042" spans="1:11" ht="15">
      <c r="A1042" s="83" t="s">
        <v>10185</v>
      </c>
      <c r="B1042" s="83" t="s">
        <v>377</v>
      </c>
      <c r="C1042" s="83" t="s">
        <v>652</v>
      </c>
      <c r="E1042" s="83" t="s">
        <v>10186</v>
      </c>
      <c r="F1042" s="83" t="s">
        <v>688</v>
      </c>
      <c r="G1042" s="83" t="s">
        <v>650</v>
      </c>
      <c r="I1042" s="83" t="s">
        <v>10187</v>
      </c>
      <c r="J1042" s="83" t="s">
        <v>2244</v>
      </c>
      <c r="K1042" s="83" t="s">
        <v>1167</v>
      </c>
    </row>
    <row r="1043" spans="1:11" ht="15">
      <c r="A1043" s="83" t="s">
        <v>10188</v>
      </c>
      <c r="B1043" s="83" t="s">
        <v>377</v>
      </c>
      <c r="C1043" s="83" t="s">
        <v>652</v>
      </c>
      <c r="E1043" s="83" t="s">
        <v>10189</v>
      </c>
      <c r="F1043" s="83" t="s">
        <v>688</v>
      </c>
      <c r="G1043" s="83" t="s">
        <v>650</v>
      </c>
      <c r="I1043" s="83" t="s">
        <v>10190</v>
      </c>
      <c r="J1043" s="83" t="s">
        <v>2244</v>
      </c>
      <c r="K1043" s="83" t="s">
        <v>1167</v>
      </c>
    </row>
    <row r="1044" spans="1:11" ht="15">
      <c r="A1044" s="83" t="s">
        <v>10191</v>
      </c>
      <c r="B1044" s="83" t="s">
        <v>377</v>
      </c>
      <c r="C1044" s="83" t="s">
        <v>652</v>
      </c>
      <c r="E1044" s="83" t="s">
        <v>10192</v>
      </c>
      <c r="F1044" s="83" t="s">
        <v>688</v>
      </c>
      <c r="G1044" s="83" t="s">
        <v>650</v>
      </c>
      <c r="I1044" s="83" t="s">
        <v>10193</v>
      </c>
      <c r="J1044" s="83" t="s">
        <v>370</v>
      </c>
      <c r="K1044" s="83" t="s">
        <v>658</v>
      </c>
    </row>
    <row r="1045" spans="1:11" ht="15">
      <c r="A1045" s="83" t="s">
        <v>10194</v>
      </c>
      <c r="B1045" s="83" t="s">
        <v>377</v>
      </c>
      <c r="C1045" s="83" t="s">
        <v>652</v>
      </c>
      <c r="E1045" s="83" t="s">
        <v>10195</v>
      </c>
      <c r="F1045" s="83" t="s">
        <v>688</v>
      </c>
      <c r="G1045" s="83" t="s">
        <v>650</v>
      </c>
      <c r="I1045" s="83" t="s">
        <v>10196</v>
      </c>
      <c r="J1045" s="83" t="s">
        <v>370</v>
      </c>
      <c r="K1045" s="83" t="s">
        <v>658</v>
      </c>
    </row>
    <row r="1046" spans="1:11" ht="15">
      <c r="A1046" s="83" t="s">
        <v>10197</v>
      </c>
      <c r="B1046" s="83" t="s">
        <v>377</v>
      </c>
      <c r="C1046" s="83" t="s">
        <v>652</v>
      </c>
      <c r="E1046" s="83" t="s">
        <v>10198</v>
      </c>
      <c r="F1046" s="83" t="s">
        <v>688</v>
      </c>
      <c r="G1046" s="83" t="s">
        <v>650</v>
      </c>
      <c r="I1046" s="83" t="s">
        <v>10199</v>
      </c>
      <c r="J1046" s="83" t="s">
        <v>370</v>
      </c>
      <c r="K1046" s="83" t="s">
        <v>658</v>
      </c>
    </row>
    <row r="1047" spans="1:11" ht="15">
      <c r="A1047" s="83" t="s">
        <v>10200</v>
      </c>
      <c r="B1047" s="83" t="s">
        <v>377</v>
      </c>
      <c r="C1047" s="83" t="s">
        <v>652</v>
      </c>
      <c r="E1047" s="83" t="s">
        <v>10201</v>
      </c>
      <c r="F1047" s="83" t="s">
        <v>688</v>
      </c>
      <c r="G1047" s="83" t="s">
        <v>650</v>
      </c>
      <c r="I1047" s="83" t="s">
        <v>10202</v>
      </c>
      <c r="J1047" s="83" t="s">
        <v>370</v>
      </c>
      <c r="K1047" s="83" t="s">
        <v>658</v>
      </c>
    </row>
    <row r="1048" spans="1:11" ht="15">
      <c r="A1048" s="83" t="s">
        <v>10203</v>
      </c>
      <c r="B1048" s="83" t="s">
        <v>377</v>
      </c>
      <c r="C1048" s="83" t="s">
        <v>652</v>
      </c>
      <c r="E1048" s="83" t="s">
        <v>10204</v>
      </c>
      <c r="F1048" s="83" t="s">
        <v>1166</v>
      </c>
      <c r="G1048" s="83" t="s">
        <v>1167</v>
      </c>
      <c r="I1048" s="83" t="s">
        <v>10205</v>
      </c>
      <c r="J1048" s="83" t="s">
        <v>370</v>
      </c>
      <c r="K1048" s="83" t="s">
        <v>658</v>
      </c>
    </row>
    <row r="1049" spans="1:11" ht="15">
      <c r="A1049" s="83" t="s">
        <v>10206</v>
      </c>
      <c r="B1049" s="83" t="s">
        <v>377</v>
      </c>
      <c r="C1049" s="83" t="s">
        <v>652</v>
      </c>
      <c r="E1049" s="83" t="s">
        <v>10207</v>
      </c>
      <c r="F1049" s="83" t="s">
        <v>1166</v>
      </c>
      <c r="G1049" s="83" t="s">
        <v>1167</v>
      </c>
      <c r="I1049" s="83" t="s">
        <v>10208</v>
      </c>
      <c r="J1049" s="83" t="s">
        <v>370</v>
      </c>
      <c r="K1049" s="83" t="s">
        <v>658</v>
      </c>
    </row>
    <row r="1050" spans="1:11" ht="15">
      <c r="A1050" s="83" t="s">
        <v>10209</v>
      </c>
      <c r="B1050" s="83" t="s">
        <v>377</v>
      </c>
      <c r="C1050" s="83" t="s">
        <v>652</v>
      </c>
      <c r="E1050" s="83" t="s">
        <v>10210</v>
      </c>
      <c r="F1050" s="83" t="s">
        <v>1166</v>
      </c>
      <c r="G1050" s="83" t="s">
        <v>1167</v>
      </c>
      <c r="I1050" s="83" t="s">
        <v>10211</v>
      </c>
      <c r="J1050" s="83" t="s">
        <v>370</v>
      </c>
      <c r="K1050" s="83" t="s">
        <v>658</v>
      </c>
    </row>
    <row r="1051" spans="1:11" ht="15">
      <c r="A1051" s="83" t="s">
        <v>10212</v>
      </c>
      <c r="B1051" s="83" t="s">
        <v>377</v>
      </c>
      <c r="C1051" s="83" t="s">
        <v>652</v>
      </c>
      <c r="E1051" s="83" t="s">
        <v>10213</v>
      </c>
      <c r="F1051" s="83" t="s">
        <v>1166</v>
      </c>
      <c r="G1051" s="83" t="s">
        <v>1167</v>
      </c>
      <c r="I1051" s="83" t="s">
        <v>10214</v>
      </c>
      <c r="J1051" s="83" t="s">
        <v>370</v>
      </c>
      <c r="K1051" s="83" t="s">
        <v>658</v>
      </c>
    </row>
    <row r="1052" spans="1:11" ht="15">
      <c r="A1052" s="83" t="s">
        <v>10215</v>
      </c>
      <c r="B1052" s="83" t="s">
        <v>377</v>
      </c>
      <c r="C1052" s="83" t="s">
        <v>652</v>
      </c>
      <c r="E1052" s="83" t="s">
        <v>10216</v>
      </c>
      <c r="F1052" s="83" t="s">
        <v>1166</v>
      </c>
      <c r="G1052" s="83" t="s">
        <v>1167</v>
      </c>
      <c r="I1052" s="83" t="s">
        <v>10217</v>
      </c>
      <c r="J1052" s="83" t="s">
        <v>370</v>
      </c>
      <c r="K1052" s="83" t="s">
        <v>658</v>
      </c>
    </row>
    <row r="1053" spans="1:11" ht="15">
      <c r="A1053" s="83" t="s">
        <v>10218</v>
      </c>
      <c r="B1053" s="83" t="s">
        <v>377</v>
      </c>
      <c r="C1053" s="83" t="s">
        <v>652</v>
      </c>
      <c r="E1053" s="83" t="s">
        <v>10219</v>
      </c>
      <c r="F1053" s="83" t="s">
        <v>688</v>
      </c>
      <c r="G1053" s="83" t="s">
        <v>650</v>
      </c>
      <c r="I1053" s="83" t="s">
        <v>10220</v>
      </c>
      <c r="J1053" s="83" t="s">
        <v>370</v>
      </c>
      <c r="K1053" s="83" t="s">
        <v>658</v>
      </c>
    </row>
    <row r="1054" spans="1:11" ht="15">
      <c r="A1054" s="83" t="s">
        <v>10221</v>
      </c>
      <c r="B1054" s="83" t="s">
        <v>377</v>
      </c>
      <c r="C1054" s="83" t="s">
        <v>652</v>
      </c>
      <c r="E1054" s="83" t="s">
        <v>10222</v>
      </c>
      <c r="F1054" s="83" t="s">
        <v>688</v>
      </c>
      <c r="G1054" s="83" t="s">
        <v>650</v>
      </c>
      <c r="I1054" s="83" t="s">
        <v>10223</v>
      </c>
      <c r="J1054" s="83" t="s">
        <v>370</v>
      </c>
      <c r="K1054" s="83" t="s">
        <v>658</v>
      </c>
    </row>
    <row r="1055" spans="1:11" ht="15">
      <c r="A1055" s="83" t="s">
        <v>10224</v>
      </c>
      <c r="B1055" s="83" t="s">
        <v>377</v>
      </c>
      <c r="C1055" s="83" t="s">
        <v>652</v>
      </c>
      <c r="E1055" s="83" t="s">
        <v>10225</v>
      </c>
      <c r="F1055" s="83" t="s">
        <v>688</v>
      </c>
      <c r="G1055" s="83" t="s">
        <v>650</v>
      </c>
      <c r="I1055" s="83" t="s">
        <v>10226</v>
      </c>
      <c r="J1055" s="83" t="s">
        <v>370</v>
      </c>
      <c r="K1055" s="83" t="s">
        <v>658</v>
      </c>
    </row>
    <row r="1056" spans="1:11" ht="15">
      <c r="A1056" s="83" t="s">
        <v>10227</v>
      </c>
      <c r="B1056" s="83" t="s">
        <v>377</v>
      </c>
      <c r="C1056" s="83" t="s">
        <v>652</v>
      </c>
      <c r="E1056" s="83" t="s">
        <v>10228</v>
      </c>
      <c r="F1056" s="83" t="s">
        <v>688</v>
      </c>
      <c r="G1056" s="83" t="s">
        <v>650</v>
      </c>
      <c r="I1056" s="83" t="s">
        <v>10229</v>
      </c>
      <c r="J1056" s="83" t="s">
        <v>370</v>
      </c>
      <c r="K1056" s="83" t="s">
        <v>658</v>
      </c>
    </row>
    <row r="1057" spans="1:11" ht="15">
      <c r="A1057" s="83" t="s">
        <v>10230</v>
      </c>
      <c r="B1057" s="83" t="s">
        <v>999</v>
      </c>
      <c r="C1057" s="83" t="s">
        <v>652</v>
      </c>
      <c r="E1057" s="83" t="s">
        <v>10231</v>
      </c>
      <c r="F1057" s="83" t="s">
        <v>688</v>
      </c>
      <c r="G1057" s="83" t="s">
        <v>650</v>
      </c>
      <c r="I1057" s="83" t="s">
        <v>10232</v>
      </c>
      <c r="J1057" s="83" t="s">
        <v>370</v>
      </c>
      <c r="K1057" s="83" t="s">
        <v>658</v>
      </c>
    </row>
    <row r="1058" spans="1:11" ht="15">
      <c r="A1058" s="83" t="s">
        <v>10233</v>
      </c>
      <c r="B1058" s="83" t="s">
        <v>999</v>
      </c>
      <c r="C1058" s="83" t="s">
        <v>652</v>
      </c>
      <c r="E1058" s="83" t="s">
        <v>10234</v>
      </c>
      <c r="F1058" s="83" t="s">
        <v>1166</v>
      </c>
      <c r="G1058" s="83" t="s">
        <v>1167</v>
      </c>
      <c r="I1058" s="83" t="s">
        <v>10235</v>
      </c>
      <c r="J1058" s="83" t="s">
        <v>370</v>
      </c>
      <c r="K1058" s="83" t="s">
        <v>658</v>
      </c>
    </row>
    <row r="1059" spans="1:11" ht="15">
      <c r="A1059" s="83" t="s">
        <v>10236</v>
      </c>
      <c r="B1059" s="83" t="s">
        <v>999</v>
      </c>
      <c r="C1059" s="83" t="s">
        <v>652</v>
      </c>
      <c r="E1059" s="83" t="s">
        <v>10237</v>
      </c>
      <c r="F1059" s="83" t="s">
        <v>1166</v>
      </c>
      <c r="G1059" s="83" t="s">
        <v>1167</v>
      </c>
      <c r="I1059" s="83" t="s">
        <v>10238</v>
      </c>
      <c r="J1059" s="83" t="s">
        <v>2244</v>
      </c>
      <c r="K1059" s="83" t="s">
        <v>1167</v>
      </c>
    </row>
    <row r="1060" spans="1:11" ht="15">
      <c r="A1060" s="83" t="s">
        <v>10239</v>
      </c>
      <c r="B1060" s="83" t="s">
        <v>1708</v>
      </c>
      <c r="C1060" s="83" t="s">
        <v>676</v>
      </c>
      <c r="E1060" s="83" t="s">
        <v>10240</v>
      </c>
      <c r="F1060" s="83" t="s">
        <v>688</v>
      </c>
      <c r="G1060" s="83" t="s">
        <v>650</v>
      </c>
      <c r="I1060" s="83" t="s">
        <v>10241</v>
      </c>
      <c r="J1060" s="83" t="s">
        <v>2244</v>
      </c>
      <c r="K1060" s="83" t="s">
        <v>1167</v>
      </c>
    </row>
    <row r="1061" spans="1:11" ht="15">
      <c r="A1061" s="83" t="s">
        <v>10242</v>
      </c>
      <c r="B1061" s="83" t="s">
        <v>1708</v>
      </c>
      <c r="C1061" s="83" t="s">
        <v>676</v>
      </c>
      <c r="E1061" s="83" t="s">
        <v>10243</v>
      </c>
      <c r="F1061" s="83" t="s">
        <v>1166</v>
      </c>
      <c r="G1061" s="83" t="s">
        <v>1167</v>
      </c>
      <c r="I1061" s="83" t="s">
        <v>10244</v>
      </c>
      <c r="J1061" s="83" t="s">
        <v>2244</v>
      </c>
      <c r="K1061" s="83" t="s">
        <v>1167</v>
      </c>
    </row>
    <row r="1062" spans="1:11" ht="15">
      <c r="A1062" s="83" t="s">
        <v>10245</v>
      </c>
      <c r="B1062" s="83" t="s">
        <v>1708</v>
      </c>
      <c r="C1062" s="83" t="s">
        <v>676</v>
      </c>
      <c r="E1062" s="83" t="s">
        <v>10246</v>
      </c>
      <c r="F1062" s="83" t="s">
        <v>688</v>
      </c>
      <c r="G1062" s="83" t="s">
        <v>650</v>
      </c>
      <c r="I1062" s="83" t="s">
        <v>10247</v>
      </c>
      <c r="J1062" s="83" t="s">
        <v>370</v>
      </c>
      <c r="K1062" s="83" t="s">
        <v>658</v>
      </c>
    </row>
    <row r="1063" spans="1:11" ht="15">
      <c r="A1063" s="83" t="s">
        <v>10248</v>
      </c>
      <c r="B1063" s="83" t="s">
        <v>351</v>
      </c>
      <c r="C1063" s="83" t="s">
        <v>676</v>
      </c>
      <c r="E1063" s="83" t="s">
        <v>10249</v>
      </c>
      <c r="F1063" s="83" t="s">
        <v>1166</v>
      </c>
      <c r="G1063" s="83" t="s">
        <v>1167</v>
      </c>
      <c r="I1063" s="83" t="s">
        <v>10250</v>
      </c>
      <c r="J1063" s="83" t="s">
        <v>370</v>
      </c>
      <c r="K1063" s="83" t="s">
        <v>658</v>
      </c>
    </row>
    <row r="1064" spans="1:11" ht="15">
      <c r="A1064" s="83" t="s">
        <v>10251</v>
      </c>
      <c r="B1064" s="83" t="s">
        <v>351</v>
      </c>
      <c r="C1064" s="83" t="s">
        <v>676</v>
      </c>
      <c r="E1064" s="83" t="s">
        <v>10252</v>
      </c>
      <c r="F1064" s="83" t="s">
        <v>1166</v>
      </c>
      <c r="G1064" s="83" t="s">
        <v>1167</v>
      </c>
      <c r="I1064" s="83" t="s">
        <v>10253</v>
      </c>
      <c r="J1064" s="83" t="s">
        <v>370</v>
      </c>
      <c r="K1064" s="83" t="s">
        <v>658</v>
      </c>
    </row>
    <row r="1065" spans="1:11" ht="15">
      <c r="A1065" s="83" t="s">
        <v>10254</v>
      </c>
      <c r="B1065" s="83" t="s">
        <v>351</v>
      </c>
      <c r="C1065" s="83" t="s">
        <v>676</v>
      </c>
      <c r="E1065" s="83" t="s">
        <v>10255</v>
      </c>
      <c r="F1065" s="83" t="s">
        <v>1166</v>
      </c>
      <c r="G1065" s="83" t="s">
        <v>1167</v>
      </c>
      <c r="I1065" s="83" t="s">
        <v>10256</v>
      </c>
      <c r="J1065" s="83" t="s">
        <v>370</v>
      </c>
      <c r="K1065" s="83" t="s">
        <v>658</v>
      </c>
    </row>
    <row r="1066" spans="1:11" ht="15">
      <c r="A1066" s="83" t="s">
        <v>10257</v>
      </c>
      <c r="B1066" s="83" t="s">
        <v>351</v>
      </c>
      <c r="C1066" s="83" t="s">
        <v>676</v>
      </c>
      <c r="E1066" s="83" t="s">
        <v>10258</v>
      </c>
      <c r="F1066" s="83" t="s">
        <v>1166</v>
      </c>
      <c r="G1066" s="83" t="s">
        <v>1167</v>
      </c>
      <c r="I1066" s="83" t="s">
        <v>10259</v>
      </c>
      <c r="J1066" s="83" t="s">
        <v>370</v>
      </c>
      <c r="K1066" s="83" t="s">
        <v>658</v>
      </c>
    </row>
    <row r="1067" spans="1:11" ht="15">
      <c r="A1067" s="83" t="s">
        <v>10260</v>
      </c>
      <c r="B1067" s="83" t="s">
        <v>351</v>
      </c>
      <c r="C1067" s="83" t="s">
        <v>676</v>
      </c>
      <c r="E1067" s="83" t="s">
        <v>10261</v>
      </c>
      <c r="F1067" s="83" t="s">
        <v>688</v>
      </c>
      <c r="G1067" s="83" t="s">
        <v>650</v>
      </c>
      <c r="I1067" s="83" t="s">
        <v>10262</v>
      </c>
      <c r="J1067" s="83" t="s">
        <v>370</v>
      </c>
      <c r="K1067" s="83" t="s">
        <v>658</v>
      </c>
    </row>
    <row r="1068" spans="1:11" ht="15">
      <c r="A1068" s="83" t="s">
        <v>10263</v>
      </c>
      <c r="B1068" s="83" t="s">
        <v>351</v>
      </c>
      <c r="C1068" s="83" t="s">
        <v>676</v>
      </c>
      <c r="E1068" s="83" t="s">
        <v>10264</v>
      </c>
      <c r="F1068" s="83" t="s">
        <v>688</v>
      </c>
      <c r="G1068" s="83" t="s">
        <v>650</v>
      </c>
      <c r="I1068" s="83" t="s">
        <v>10265</v>
      </c>
      <c r="J1068" s="83" t="s">
        <v>2244</v>
      </c>
      <c r="K1068" s="83" t="s">
        <v>1167</v>
      </c>
    </row>
    <row r="1069" spans="1:11" ht="15">
      <c r="A1069" s="83" t="s">
        <v>10266</v>
      </c>
      <c r="B1069" s="83" t="s">
        <v>351</v>
      </c>
      <c r="C1069" s="83" t="s">
        <v>676</v>
      </c>
      <c r="E1069" s="83" t="s">
        <v>10267</v>
      </c>
      <c r="F1069" s="83" t="s">
        <v>1166</v>
      </c>
      <c r="G1069" s="83" t="s">
        <v>1167</v>
      </c>
      <c r="I1069" s="83" t="s">
        <v>10268</v>
      </c>
      <c r="J1069" s="83" t="s">
        <v>2244</v>
      </c>
      <c r="K1069" s="83" t="s">
        <v>1167</v>
      </c>
    </row>
    <row r="1070" spans="1:11" ht="15">
      <c r="A1070" s="83" t="s">
        <v>10269</v>
      </c>
      <c r="B1070" s="83" t="s">
        <v>351</v>
      </c>
      <c r="C1070" s="83" t="s">
        <v>676</v>
      </c>
      <c r="E1070" s="83" t="s">
        <v>10270</v>
      </c>
      <c r="F1070" s="83" t="s">
        <v>1166</v>
      </c>
      <c r="G1070" s="83" t="s">
        <v>1167</v>
      </c>
      <c r="I1070" s="83" t="s">
        <v>10271</v>
      </c>
      <c r="J1070" s="83" t="s">
        <v>370</v>
      </c>
      <c r="K1070" s="83" t="s">
        <v>658</v>
      </c>
    </row>
    <row r="1071" spans="1:11" ht="15">
      <c r="A1071" s="83" t="s">
        <v>10272</v>
      </c>
      <c r="B1071" s="83" t="s">
        <v>342</v>
      </c>
      <c r="C1071" s="83" t="s">
        <v>654</v>
      </c>
      <c r="E1071" s="83" t="s">
        <v>10273</v>
      </c>
      <c r="F1071" s="83" t="s">
        <v>1166</v>
      </c>
      <c r="G1071" s="83" t="s">
        <v>1167</v>
      </c>
      <c r="I1071" s="83" t="s">
        <v>10274</v>
      </c>
      <c r="J1071" s="83" t="s">
        <v>370</v>
      </c>
      <c r="K1071" s="83" t="s">
        <v>658</v>
      </c>
    </row>
    <row r="1072" spans="1:11" ht="15">
      <c r="A1072" s="83" t="s">
        <v>10275</v>
      </c>
      <c r="B1072" s="83" t="s">
        <v>1721</v>
      </c>
      <c r="C1072" s="83" t="s">
        <v>654</v>
      </c>
      <c r="E1072" s="83" t="s">
        <v>10276</v>
      </c>
      <c r="F1072" s="83" t="s">
        <v>1166</v>
      </c>
      <c r="G1072" s="83" t="s">
        <v>1167</v>
      </c>
      <c r="I1072" s="83" t="s">
        <v>10277</v>
      </c>
      <c r="J1072" s="83" t="s">
        <v>370</v>
      </c>
      <c r="K1072" s="83" t="s">
        <v>658</v>
      </c>
    </row>
    <row r="1073" spans="1:11" ht="15">
      <c r="A1073" s="83" t="s">
        <v>10278</v>
      </c>
      <c r="B1073" s="83" t="s">
        <v>351</v>
      </c>
      <c r="C1073" s="83" t="s">
        <v>676</v>
      </c>
      <c r="E1073" s="83" t="s">
        <v>10279</v>
      </c>
      <c r="F1073" s="83" t="s">
        <v>1166</v>
      </c>
      <c r="G1073" s="83" t="s">
        <v>1167</v>
      </c>
      <c r="I1073" s="83" t="s">
        <v>10280</v>
      </c>
      <c r="J1073" s="83" t="s">
        <v>370</v>
      </c>
      <c r="K1073" s="83" t="s">
        <v>658</v>
      </c>
    </row>
    <row r="1074" spans="1:11" ht="15">
      <c r="A1074" s="83" t="s">
        <v>10281</v>
      </c>
      <c r="B1074" s="83" t="s">
        <v>1708</v>
      </c>
      <c r="C1074" s="83" t="s">
        <v>676</v>
      </c>
      <c r="E1074" s="83" t="s">
        <v>10282</v>
      </c>
      <c r="F1074" s="83" t="s">
        <v>1166</v>
      </c>
      <c r="G1074" s="83" t="s">
        <v>1167</v>
      </c>
      <c r="I1074" s="83" t="s">
        <v>10283</v>
      </c>
      <c r="J1074" s="83" t="s">
        <v>370</v>
      </c>
      <c r="K1074" s="83" t="s">
        <v>658</v>
      </c>
    </row>
    <row r="1075" spans="1:11" ht="15">
      <c r="A1075" s="83" t="s">
        <v>10284</v>
      </c>
      <c r="B1075" s="83" t="s">
        <v>1708</v>
      </c>
      <c r="C1075" s="83" t="s">
        <v>676</v>
      </c>
      <c r="E1075" s="83" t="s">
        <v>10285</v>
      </c>
      <c r="F1075" s="83" t="s">
        <v>688</v>
      </c>
      <c r="G1075" s="83" t="s">
        <v>650</v>
      </c>
      <c r="I1075" s="83" t="s">
        <v>10286</v>
      </c>
      <c r="J1075" s="83" t="s">
        <v>370</v>
      </c>
      <c r="K1075" s="83" t="s">
        <v>658</v>
      </c>
    </row>
    <row r="1076" spans="1:11" ht="15">
      <c r="A1076" s="83" t="s">
        <v>10287</v>
      </c>
      <c r="B1076" s="83" t="s">
        <v>1708</v>
      </c>
      <c r="C1076" s="83" t="s">
        <v>676</v>
      </c>
      <c r="E1076" s="83" t="s">
        <v>10288</v>
      </c>
      <c r="F1076" s="83" t="s">
        <v>1166</v>
      </c>
      <c r="G1076" s="83" t="s">
        <v>1167</v>
      </c>
      <c r="I1076" s="83" t="s">
        <v>10289</v>
      </c>
      <c r="J1076" s="83" t="s">
        <v>370</v>
      </c>
      <c r="K1076" s="83" t="s">
        <v>658</v>
      </c>
    </row>
    <row r="1077" spans="1:11" ht="15">
      <c r="A1077" s="83" t="s">
        <v>10290</v>
      </c>
      <c r="B1077" s="83" t="s">
        <v>1708</v>
      </c>
      <c r="C1077" s="83" t="s">
        <v>676</v>
      </c>
      <c r="E1077" s="83" t="s">
        <v>10291</v>
      </c>
      <c r="F1077" s="83" t="s">
        <v>1166</v>
      </c>
      <c r="G1077" s="83" t="s">
        <v>1167</v>
      </c>
      <c r="I1077" s="83" t="s">
        <v>10292</v>
      </c>
      <c r="J1077" s="83" t="s">
        <v>2244</v>
      </c>
      <c r="K1077" s="83" t="s">
        <v>1167</v>
      </c>
    </row>
    <row r="1078" spans="1:11" ht="15">
      <c r="A1078" s="83" t="s">
        <v>10293</v>
      </c>
      <c r="B1078" s="83" t="s">
        <v>1708</v>
      </c>
      <c r="C1078" s="83" t="s">
        <v>676</v>
      </c>
      <c r="E1078" s="83" t="s">
        <v>10294</v>
      </c>
      <c r="F1078" s="83" t="s">
        <v>1166</v>
      </c>
      <c r="G1078" s="83" t="s">
        <v>1167</v>
      </c>
      <c r="I1078" s="83" t="s">
        <v>10295</v>
      </c>
      <c r="J1078" s="83" t="s">
        <v>2244</v>
      </c>
      <c r="K1078" s="83" t="s">
        <v>1167</v>
      </c>
    </row>
    <row r="1079" spans="1:11" ht="15">
      <c r="A1079" s="83" t="s">
        <v>10296</v>
      </c>
      <c r="B1079" s="83" t="s">
        <v>351</v>
      </c>
      <c r="C1079" s="83" t="s">
        <v>676</v>
      </c>
      <c r="E1079" s="83" t="s">
        <v>10297</v>
      </c>
      <c r="F1079" s="83" t="s">
        <v>1166</v>
      </c>
      <c r="G1079" s="83" t="s">
        <v>1167</v>
      </c>
      <c r="I1079" s="83" t="s">
        <v>10298</v>
      </c>
      <c r="J1079" s="83" t="s">
        <v>2244</v>
      </c>
      <c r="K1079" s="83" t="s">
        <v>1167</v>
      </c>
    </row>
    <row r="1080" spans="1:11" ht="15">
      <c r="A1080" s="83" t="s">
        <v>10299</v>
      </c>
      <c r="B1080" s="83" t="s">
        <v>351</v>
      </c>
      <c r="C1080" s="83" t="s">
        <v>676</v>
      </c>
      <c r="E1080" s="83" t="s">
        <v>10300</v>
      </c>
      <c r="F1080" s="83" t="s">
        <v>1166</v>
      </c>
      <c r="G1080" s="83" t="s">
        <v>1167</v>
      </c>
      <c r="I1080" s="83" t="s">
        <v>10301</v>
      </c>
      <c r="J1080" s="83" t="s">
        <v>2244</v>
      </c>
      <c r="K1080" s="83" t="s">
        <v>1167</v>
      </c>
    </row>
    <row r="1081" spans="1:11" ht="15">
      <c r="A1081" s="83" t="s">
        <v>10302</v>
      </c>
      <c r="B1081" s="83" t="s">
        <v>351</v>
      </c>
      <c r="C1081" s="83" t="s">
        <v>676</v>
      </c>
      <c r="E1081" s="83" t="s">
        <v>10303</v>
      </c>
      <c r="F1081" s="83" t="s">
        <v>1166</v>
      </c>
      <c r="G1081" s="83" t="s">
        <v>1167</v>
      </c>
      <c r="I1081" s="83" t="s">
        <v>10304</v>
      </c>
      <c r="J1081" s="83" t="s">
        <v>370</v>
      </c>
      <c r="K1081" s="83" t="s">
        <v>658</v>
      </c>
    </row>
    <row r="1082" spans="1:11" ht="15">
      <c r="A1082" s="83" t="s">
        <v>10305</v>
      </c>
      <c r="B1082" s="83" t="s">
        <v>351</v>
      </c>
      <c r="C1082" s="83" t="s">
        <v>676</v>
      </c>
      <c r="E1082" s="83" t="s">
        <v>10306</v>
      </c>
      <c r="F1082" s="83" t="s">
        <v>1166</v>
      </c>
      <c r="G1082" s="83" t="s">
        <v>1167</v>
      </c>
      <c r="I1082" s="83" t="s">
        <v>10307</v>
      </c>
      <c r="J1082" s="83" t="s">
        <v>370</v>
      </c>
      <c r="K1082" s="83" t="s">
        <v>658</v>
      </c>
    </row>
    <row r="1083" spans="1:11" ht="15">
      <c r="A1083" s="83" t="s">
        <v>10308</v>
      </c>
      <c r="B1083" s="83" t="s">
        <v>351</v>
      </c>
      <c r="C1083" s="83" t="s">
        <v>676</v>
      </c>
      <c r="E1083" s="83" t="s">
        <v>10309</v>
      </c>
      <c r="F1083" s="83" t="s">
        <v>1166</v>
      </c>
      <c r="G1083" s="83" t="s">
        <v>1167</v>
      </c>
      <c r="I1083" s="83" t="s">
        <v>10310</v>
      </c>
      <c r="J1083" s="83" t="s">
        <v>370</v>
      </c>
      <c r="K1083" s="83" t="s">
        <v>658</v>
      </c>
    </row>
    <row r="1084" spans="1:11" ht="15">
      <c r="A1084" s="83" t="s">
        <v>10311</v>
      </c>
      <c r="B1084" s="83" t="s">
        <v>342</v>
      </c>
      <c r="C1084" s="83" t="s">
        <v>654</v>
      </c>
      <c r="E1084" s="83" t="s">
        <v>10312</v>
      </c>
      <c r="F1084" s="83" t="s">
        <v>1166</v>
      </c>
      <c r="G1084" s="83" t="s">
        <v>1167</v>
      </c>
      <c r="I1084" s="83" t="s">
        <v>10313</v>
      </c>
      <c r="J1084" s="83" t="s">
        <v>2244</v>
      </c>
      <c r="K1084" s="83" t="s">
        <v>1167</v>
      </c>
    </row>
    <row r="1085" spans="1:11" ht="15">
      <c r="A1085" s="83" t="s">
        <v>10314</v>
      </c>
      <c r="B1085" s="83" t="s">
        <v>1708</v>
      </c>
      <c r="C1085" s="83" t="s">
        <v>676</v>
      </c>
      <c r="E1085" s="83" t="s">
        <v>10315</v>
      </c>
      <c r="F1085" s="83" t="s">
        <v>688</v>
      </c>
      <c r="G1085" s="83" t="s">
        <v>650</v>
      </c>
      <c r="I1085" s="83" t="s">
        <v>10316</v>
      </c>
      <c r="J1085" s="83" t="s">
        <v>2244</v>
      </c>
      <c r="K1085" s="83" t="s">
        <v>1167</v>
      </c>
    </row>
    <row r="1086" spans="1:11" ht="15">
      <c r="A1086" s="83" t="s">
        <v>10317</v>
      </c>
      <c r="B1086" s="83" t="s">
        <v>1708</v>
      </c>
      <c r="C1086" s="83" t="s">
        <v>676</v>
      </c>
      <c r="E1086" s="83" t="s">
        <v>10318</v>
      </c>
      <c r="F1086" s="83" t="s">
        <v>688</v>
      </c>
      <c r="G1086" s="83" t="s">
        <v>650</v>
      </c>
      <c r="I1086" s="83" t="s">
        <v>10319</v>
      </c>
      <c r="J1086" s="83" t="s">
        <v>2244</v>
      </c>
      <c r="K1086" s="83" t="s">
        <v>1167</v>
      </c>
    </row>
    <row r="1087" spans="1:11" ht="15">
      <c r="A1087" s="83" t="s">
        <v>10320</v>
      </c>
      <c r="B1087" s="83" t="s">
        <v>1708</v>
      </c>
      <c r="C1087" s="83" t="s">
        <v>676</v>
      </c>
      <c r="E1087" s="83" t="s">
        <v>10321</v>
      </c>
      <c r="F1087" s="83" t="s">
        <v>688</v>
      </c>
      <c r="G1087" s="83" t="s">
        <v>650</v>
      </c>
      <c r="I1087" s="83" t="s">
        <v>10322</v>
      </c>
      <c r="J1087" s="83" t="s">
        <v>370</v>
      </c>
      <c r="K1087" s="83" t="s">
        <v>658</v>
      </c>
    </row>
    <row r="1088" spans="1:11" ht="15">
      <c r="A1088" s="83" t="s">
        <v>10323</v>
      </c>
      <c r="B1088" s="83" t="s">
        <v>342</v>
      </c>
      <c r="C1088" s="83" t="s">
        <v>654</v>
      </c>
      <c r="E1088" s="83" t="s">
        <v>10324</v>
      </c>
      <c r="F1088" s="83" t="s">
        <v>688</v>
      </c>
      <c r="G1088" s="83" t="s">
        <v>650</v>
      </c>
      <c r="I1088" s="83" t="s">
        <v>10325</v>
      </c>
      <c r="J1088" s="83" t="s">
        <v>370</v>
      </c>
      <c r="K1088" s="83" t="s">
        <v>658</v>
      </c>
    </row>
    <row r="1089" spans="1:11" ht="15">
      <c r="A1089" s="83" t="s">
        <v>10326</v>
      </c>
      <c r="B1089" s="83" t="s">
        <v>342</v>
      </c>
      <c r="C1089" s="83" t="s">
        <v>654</v>
      </c>
      <c r="E1089" s="83" t="s">
        <v>10327</v>
      </c>
      <c r="F1089" s="83" t="s">
        <v>688</v>
      </c>
      <c r="G1089" s="83" t="s">
        <v>650</v>
      </c>
      <c r="I1089" s="83" t="s">
        <v>10328</v>
      </c>
      <c r="J1089" s="83" t="s">
        <v>370</v>
      </c>
      <c r="K1089" s="83" t="s">
        <v>658</v>
      </c>
    </row>
    <row r="1090" spans="1:11" ht="15">
      <c r="A1090" s="83" t="s">
        <v>10329</v>
      </c>
      <c r="B1090" s="83" t="s">
        <v>351</v>
      </c>
      <c r="C1090" s="83" t="s">
        <v>676</v>
      </c>
      <c r="E1090" s="83" t="s">
        <v>10330</v>
      </c>
      <c r="F1090" s="83" t="s">
        <v>688</v>
      </c>
      <c r="G1090" s="83" t="s">
        <v>650</v>
      </c>
      <c r="I1090" s="83" t="s">
        <v>10331</v>
      </c>
      <c r="J1090" s="83" t="s">
        <v>370</v>
      </c>
      <c r="K1090" s="83" t="s">
        <v>658</v>
      </c>
    </row>
    <row r="1091" spans="1:11" ht="15">
      <c r="A1091" s="83" t="s">
        <v>10332</v>
      </c>
      <c r="B1091" s="83" t="s">
        <v>351</v>
      </c>
      <c r="C1091" s="83" t="s">
        <v>676</v>
      </c>
      <c r="E1091" s="83" t="s">
        <v>10333</v>
      </c>
      <c r="F1091" s="83" t="s">
        <v>1166</v>
      </c>
      <c r="G1091" s="83" t="s">
        <v>1167</v>
      </c>
      <c r="I1091" s="83" t="s">
        <v>10334</v>
      </c>
      <c r="J1091" s="83" t="s">
        <v>370</v>
      </c>
      <c r="K1091" s="83" t="s">
        <v>658</v>
      </c>
    </row>
    <row r="1092" spans="1:11" ht="15">
      <c r="A1092" s="83" t="s">
        <v>10335</v>
      </c>
      <c r="B1092" s="83" t="s">
        <v>351</v>
      </c>
      <c r="C1092" s="83" t="s">
        <v>676</v>
      </c>
      <c r="E1092" s="83" t="s">
        <v>10336</v>
      </c>
      <c r="F1092" s="83" t="s">
        <v>688</v>
      </c>
      <c r="G1092" s="83" t="s">
        <v>650</v>
      </c>
      <c r="I1092" s="83" t="s">
        <v>10337</v>
      </c>
      <c r="J1092" s="83" t="s">
        <v>370</v>
      </c>
      <c r="K1092" s="83" t="s">
        <v>658</v>
      </c>
    </row>
    <row r="1093" spans="1:11" ht="15">
      <c r="A1093" s="83" t="s">
        <v>10338</v>
      </c>
      <c r="B1093" s="83" t="s">
        <v>342</v>
      </c>
      <c r="C1093" s="83" t="s">
        <v>654</v>
      </c>
      <c r="E1093" s="83" t="s">
        <v>10339</v>
      </c>
      <c r="F1093" s="83" t="s">
        <v>688</v>
      </c>
      <c r="G1093" s="83" t="s">
        <v>650</v>
      </c>
      <c r="I1093" s="83" t="s">
        <v>10340</v>
      </c>
      <c r="J1093" s="83" t="s">
        <v>370</v>
      </c>
      <c r="K1093" s="83" t="s">
        <v>658</v>
      </c>
    </row>
    <row r="1094" spans="1:11" ht="15">
      <c r="A1094" s="83" t="s">
        <v>10341</v>
      </c>
      <c r="B1094" s="83" t="s">
        <v>351</v>
      </c>
      <c r="C1094" s="83" t="s">
        <v>676</v>
      </c>
      <c r="E1094" s="83" t="s">
        <v>10342</v>
      </c>
      <c r="F1094" s="83" t="s">
        <v>688</v>
      </c>
      <c r="G1094" s="83" t="s">
        <v>650</v>
      </c>
      <c r="I1094" s="83" t="s">
        <v>10343</v>
      </c>
      <c r="J1094" s="83" t="s">
        <v>370</v>
      </c>
      <c r="K1094" s="83" t="s">
        <v>658</v>
      </c>
    </row>
    <row r="1095" spans="1:11" ht="15">
      <c r="A1095" s="83" t="s">
        <v>10344</v>
      </c>
      <c r="B1095" s="83" t="s">
        <v>351</v>
      </c>
      <c r="C1095" s="83" t="s">
        <v>676</v>
      </c>
      <c r="E1095" s="83" t="s">
        <v>10345</v>
      </c>
      <c r="F1095" s="83" t="s">
        <v>688</v>
      </c>
      <c r="G1095" s="83" t="s">
        <v>650</v>
      </c>
      <c r="I1095" s="83" t="s">
        <v>10346</v>
      </c>
      <c r="J1095" s="83" t="s">
        <v>370</v>
      </c>
      <c r="K1095" s="83" t="s">
        <v>658</v>
      </c>
    </row>
    <row r="1096" spans="1:11" ht="15">
      <c r="A1096" s="83" t="s">
        <v>10347</v>
      </c>
      <c r="B1096" s="83" t="s">
        <v>342</v>
      </c>
      <c r="C1096" s="83" t="s">
        <v>654</v>
      </c>
      <c r="E1096" s="83" t="s">
        <v>10348</v>
      </c>
      <c r="F1096" s="83" t="s">
        <v>688</v>
      </c>
      <c r="G1096" s="83" t="s">
        <v>650</v>
      </c>
      <c r="I1096" s="83" t="s">
        <v>10349</v>
      </c>
      <c r="J1096" s="83" t="s">
        <v>2244</v>
      </c>
      <c r="K1096" s="83" t="s">
        <v>1167</v>
      </c>
    </row>
    <row r="1097" spans="1:11" ht="15">
      <c r="A1097" s="83" t="s">
        <v>10350</v>
      </c>
      <c r="B1097" s="83" t="s">
        <v>1721</v>
      </c>
      <c r="C1097" s="83" t="s">
        <v>654</v>
      </c>
      <c r="E1097" s="83" t="s">
        <v>10351</v>
      </c>
      <c r="F1097" s="83" t="s">
        <v>688</v>
      </c>
      <c r="G1097" s="83" t="s">
        <v>650</v>
      </c>
      <c r="I1097" s="83" t="s">
        <v>10352</v>
      </c>
      <c r="J1097" s="83" t="s">
        <v>370</v>
      </c>
      <c r="K1097" s="83" t="s">
        <v>658</v>
      </c>
    </row>
    <row r="1098" spans="1:11" ht="15">
      <c r="A1098" s="83" t="s">
        <v>10353</v>
      </c>
      <c r="B1098" s="83" t="s">
        <v>1721</v>
      </c>
      <c r="C1098" s="83" t="s">
        <v>654</v>
      </c>
      <c r="E1098" s="83" t="s">
        <v>10354</v>
      </c>
      <c r="F1098" s="83" t="s">
        <v>688</v>
      </c>
      <c r="G1098" s="83" t="s">
        <v>650</v>
      </c>
      <c r="I1098" s="83" t="s">
        <v>10355</v>
      </c>
      <c r="J1098" s="83" t="s">
        <v>2244</v>
      </c>
      <c r="K1098" s="83" t="s">
        <v>1167</v>
      </c>
    </row>
    <row r="1099" spans="1:11" ht="15">
      <c r="A1099" s="83" t="s">
        <v>10356</v>
      </c>
      <c r="B1099" s="83" t="s">
        <v>1721</v>
      </c>
      <c r="C1099" s="83" t="s">
        <v>654</v>
      </c>
      <c r="E1099" s="83" t="s">
        <v>10357</v>
      </c>
      <c r="F1099" s="83" t="s">
        <v>688</v>
      </c>
      <c r="G1099" s="83" t="s">
        <v>650</v>
      </c>
      <c r="I1099" s="83" t="s">
        <v>10358</v>
      </c>
      <c r="J1099" s="83" t="s">
        <v>2244</v>
      </c>
      <c r="K1099" s="83" t="s">
        <v>1167</v>
      </c>
    </row>
    <row r="1100" spans="1:11" ht="15">
      <c r="A1100" s="83" t="s">
        <v>10359</v>
      </c>
      <c r="B1100" s="83" t="s">
        <v>1721</v>
      </c>
      <c r="C1100" s="83" t="s">
        <v>654</v>
      </c>
      <c r="E1100" s="83" t="s">
        <v>10360</v>
      </c>
      <c r="F1100" s="83" t="s">
        <v>688</v>
      </c>
      <c r="G1100" s="83" t="s">
        <v>650</v>
      </c>
      <c r="I1100" s="83" t="s">
        <v>10361</v>
      </c>
      <c r="J1100" s="83" t="s">
        <v>2244</v>
      </c>
      <c r="K1100" s="83" t="s">
        <v>1167</v>
      </c>
    </row>
    <row r="1101" spans="1:11" ht="15">
      <c r="A1101" s="83" t="s">
        <v>10362</v>
      </c>
      <c r="B1101" s="83" t="s">
        <v>1721</v>
      </c>
      <c r="C1101" s="83" t="s">
        <v>654</v>
      </c>
      <c r="E1101" s="83" t="s">
        <v>10363</v>
      </c>
      <c r="F1101" s="83" t="s">
        <v>1166</v>
      </c>
      <c r="G1101" s="83" t="s">
        <v>1167</v>
      </c>
      <c r="I1101" s="83" t="s">
        <v>10364</v>
      </c>
      <c r="J1101" s="83" t="s">
        <v>2244</v>
      </c>
      <c r="K1101" s="83" t="s">
        <v>1167</v>
      </c>
    </row>
    <row r="1102" spans="1:11" ht="15">
      <c r="A1102" s="83" t="s">
        <v>10365</v>
      </c>
      <c r="B1102" s="83" t="s">
        <v>342</v>
      </c>
      <c r="C1102" s="83" t="s">
        <v>654</v>
      </c>
      <c r="E1102" s="83" t="s">
        <v>10366</v>
      </c>
      <c r="F1102" s="83" t="s">
        <v>688</v>
      </c>
      <c r="G1102" s="83" t="s">
        <v>650</v>
      </c>
      <c r="I1102" s="83" t="s">
        <v>10367</v>
      </c>
      <c r="J1102" s="83" t="s">
        <v>370</v>
      </c>
      <c r="K1102" s="83" t="s">
        <v>658</v>
      </c>
    </row>
    <row r="1103" spans="1:11" ht="15">
      <c r="A1103" s="83" t="s">
        <v>10368</v>
      </c>
      <c r="B1103" s="83" t="s">
        <v>342</v>
      </c>
      <c r="C1103" s="83" t="s">
        <v>654</v>
      </c>
      <c r="E1103" s="83" t="s">
        <v>10369</v>
      </c>
      <c r="F1103" s="83" t="s">
        <v>688</v>
      </c>
      <c r="G1103" s="83" t="s">
        <v>650</v>
      </c>
      <c r="I1103" s="83" t="s">
        <v>10370</v>
      </c>
      <c r="J1103" s="83" t="s">
        <v>370</v>
      </c>
      <c r="K1103" s="83" t="s">
        <v>658</v>
      </c>
    </row>
    <row r="1104" spans="1:11" ht="15">
      <c r="A1104" s="83" t="s">
        <v>10371</v>
      </c>
      <c r="B1104" s="83" t="s">
        <v>342</v>
      </c>
      <c r="C1104" s="83" t="s">
        <v>654</v>
      </c>
      <c r="E1104" s="83" t="s">
        <v>10372</v>
      </c>
      <c r="F1104" s="83" t="s">
        <v>688</v>
      </c>
      <c r="G1104" s="83" t="s">
        <v>650</v>
      </c>
      <c r="I1104" s="83" t="s">
        <v>10373</v>
      </c>
      <c r="J1104" s="83" t="s">
        <v>370</v>
      </c>
      <c r="K1104" s="83" t="s">
        <v>658</v>
      </c>
    </row>
    <row r="1105" spans="1:11" ht="15">
      <c r="A1105" s="83" t="s">
        <v>10374</v>
      </c>
      <c r="B1105" s="83" t="s">
        <v>342</v>
      </c>
      <c r="C1105" s="83" t="s">
        <v>654</v>
      </c>
      <c r="E1105" s="83" t="s">
        <v>10375</v>
      </c>
      <c r="F1105" s="83" t="s">
        <v>688</v>
      </c>
      <c r="G1105" s="83" t="s">
        <v>650</v>
      </c>
      <c r="I1105" s="83" t="s">
        <v>10376</v>
      </c>
      <c r="J1105" s="83" t="s">
        <v>370</v>
      </c>
      <c r="K1105" s="83" t="s">
        <v>658</v>
      </c>
    </row>
    <row r="1106" spans="1:11" ht="15">
      <c r="A1106" s="83" t="s">
        <v>10377</v>
      </c>
      <c r="B1106" s="83" t="s">
        <v>342</v>
      </c>
      <c r="C1106" s="83" t="s">
        <v>654</v>
      </c>
      <c r="E1106" s="83" t="s">
        <v>10378</v>
      </c>
      <c r="F1106" s="83" t="s">
        <v>688</v>
      </c>
      <c r="G1106" s="83" t="s">
        <v>650</v>
      </c>
      <c r="I1106" s="83" t="s">
        <v>10379</v>
      </c>
      <c r="J1106" s="83" t="s">
        <v>370</v>
      </c>
      <c r="K1106" s="83" t="s">
        <v>658</v>
      </c>
    </row>
    <row r="1107" spans="1:11" ht="15">
      <c r="A1107" s="83" t="s">
        <v>10380</v>
      </c>
      <c r="B1107" s="83" t="s">
        <v>342</v>
      </c>
      <c r="C1107" s="83" t="s">
        <v>654</v>
      </c>
      <c r="E1107" s="83" t="s">
        <v>10381</v>
      </c>
      <c r="F1107" s="83" t="s">
        <v>688</v>
      </c>
      <c r="G1107" s="83" t="s">
        <v>650</v>
      </c>
      <c r="I1107" s="83" t="s">
        <v>10382</v>
      </c>
      <c r="J1107" s="83" t="s">
        <v>2244</v>
      </c>
      <c r="K1107" s="83" t="s">
        <v>1167</v>
      </c>
    </row>
    <row r="1108" spans="1:11" ht="15">
      <c r="A1108" s="83" t="s">
        <v>10383</v>
      </c>
      <c r="B1108" s="83" t="s">
        <v>1721</v>
      </c>
      <c r="C1108" s="83" t="s">
        <v>654</v>
      </c>
      <c r="E1108" s="83" t="s">
        <v>10384</v>
      </c>
      <c r="F1108" s="83" t="s">
        <v>688</v>
      </c>
      <c r="G1108" s="83" t="s">
        <v>650</v>
      </c>
      <c r="I1108" s="83" t="s">
        <v>10385</v>
      </c>
      <c r="J1108" s="83" t="s">
        <v>2244</v>
      </c>
      <c r="K1108" s="83" t="s">
        <v>1167</v>
      </c>
    </row>
    <row r="1109" spans="1:11" ht="15">
      <c r="A1109" s="83" t="s">
        <v>10386</v>
      </c>
      <c r="B1109" s="83" t="s">
        <v>342</v>
      </c>
      <c r="C1109" s="83" t="s">
        <v>654</v>
      </c>
      <c r="E1109" s="83" t="s">
        <v>10387</v>
      </c>
      <c r="F1109" s="83" t="s">
        <v>1166</v>
      </c>
      <c r="G1109" s="83" t="s">
        <v>1167</v>
      </c>
      <c r="I1109" s="83" t="s">
        <v>10388</v>
      </c>
      <c r="J1109" s="83" t="s">
        <v>2244</v>
      </c>
      <c r="K1109" s="83" t="s">
        <v>1167</v>
      </c>
    </row>
    <row r="1110" spans="1:11" ht="15">
      <c r="A1110" s="83" t="s">
        <v>10389</v>
      </c>
      <c r="B1110" s="83" t="s">
        <v>1721</v>
      </c>
      <c r="C1110" s="83" t="s">
        <v>654</v>
      </c>
      <c r="E1110" s="83" t="s">
        <v>10390</v>
      </c>
      <c r="F1110" s="83" t="s">
        <v>1166</v>
      </c>
      <c r="G1110" s="83" t="s">
        <v>1167</v>
      </c>
      <c r="I1110" s="83" t="s">
        <v>10391</v>
      </c>
      <c r="J1110" s="83" t="s">
        <v>2244</v>
      </c>
      <c r="K1110" s="83" t="s">
        <v>1167</v>
      </c>
    </row>
    <row r="1111" spans="1:11" ht="15">
      <c r="A1111" s="83" t="s">
        <v>10392</v>
      </c>
      <c r="B1111" s="83" t="s">
        <v>1721</v>
      </c>
      <c r="C1111" s="83" t="s">
        <v>654</v>
      </c>
      <c r="E1111" s="83" t="s">
        <v>10393</v>
      </c>
      <c r="F1111" s="83" t="s">
        <v>1166</v>
      </c>
      <c r="G1111" s="83" t="s">
        <v>1167</v>
      </c>
      <c r="I1111" s="83" t="s">
        <v>10394</v>
      </c>
      <c r="J1111" s="83" t="s">
        <v>2244</v>
      </c>
      <c r="K1111" s="83" t="s">
        <v>1167</v>
      </c>
    </row>
    <row r="1112" spans="1:11" ht="15">
      <c r="A1112" s="83" t="s">
        <v>10395</v>
      </c>
      <c r="B1112" s="83" t="s">
        <v>1721</v>
      </c>
      <c r="C1112" s="83" t="s">
        <v>654</v>
      </c>
      <c r="E1112" s="83" t="s">
        <v>10396</v>
      </c>
      <c r="F1112" s="83" t="s">
        <v>1166</v>
      </c>
      <c r="G1112" s="83" t="s">
        <v>1167</v>
      </c>
      <c r="I1112" s="83" t="s">
        <v>10397</v>
      </c>
      <c r="J1112" s="83" t="s">
        <v>2244</v>
      </c>
      <c r="K1112" s="83" t="s">
        <v>1167</v>
      </c>
    </row>
    <row r="1113" spans="1:11" ht="15">
      <c r="A1113" s="83" t="s">
        <v>10398</v>
      </c>
      <c r="B1113" s="83" t="s">
        <v>1721</v>
      </c>
      <c r="C1113" s="83" t="s">
        <v>654</v>
      </c>
      <c r="E1113" s="83" t="s">
        <v>10399</v>
      </c>
      <c r="F1113" s="83" t="s">
        <v>1166</v>
      </c>
      <c r="G1113" s="83" t="s">
        <v>1167</v>
      </c>
      <c r="I1113" s="83" t="s">
        <v>10400</v>
      </c>
      <c r="J1113" s="83" t="s">
        <v>370</v>
      </c>
      <c r="K1113" s="83" t="s">
        <v>658</v>
      </c>
    </row>
    <row r="1114" spans="1:11" ht="15">
      <c r="A1114" s="83" t="s">
        <v>10401</v>
      </c>
      <c r="B1114" s="83" t="s">
        <v>342</v>
      </c>
      <c r="C1114" s="83" t="s">
        <v>654</v>
      </c>
      <c r="E1114" s="83" t="s">
        <v>10402</v>
      </c>
      <c r="F1114" s="83" t="s">
        <v>1166</v>
      </c>
      <c r="G1114" s="83" t="s">
        <v>1167</v>
      </c>
      <c r="I1114" s="83" t="s">
        <v>10403</v>
      </c>
      <c r="J1114" s="83" t="s">
        <v>370</v>
      </c>
      <c r="K1114" s="83" t="s">
        <v>658</v>
      </c>
    </row>
    <row r="1115" spans="1:11" ht="15">
      <c r="A1115" s="83" t="s">
        <v>10404</v>
      </c>
      <c r="B1115" s="83" t="s">
        <v>342</v>
      </c>
      <c r="C1115" s="83" t="s">
        <v>654</v>
      </c>
      <c r="E1115" s="83" t="s">
        <v>10405</v>
      </c>
      <c r="F1115" s="83" t="s">
        <v>1166</v>
      </c>
      <c r="G1115" s="83" t="s">
        <v>1167</v>
      </c>
      <c r="I1115" s="83" t="s">
        <v>10406</v>
      </c>
      <c r="J1115" s="83" t="s">
        <v>370</v>
      </c>
      <c r="K1115" s="83" t="s">
        <v>658</v>
      </c>
    </row>
    <row r="1116" spans="1:11" ht="15">
      <c r="A1116" s="83" t="s">
        <v>10407</v>
      </c>
      <c r="B1116" s="83" t="s">
        <v>342</v>
      </c>
      <c r="C1116" s="83" t="s">
        <v>654</v>
      </c>
      <c r="E1116" s="83" t="s">
        <v>10408</v>
      </c>
      <c r="F1116" s="83" t="s">
        <v>1166</v>
      </c>
      <c r="G1116" s="83" t="s">
        <v>1167</v>
      </c>
      <c r="I1116" s="83" t="s">
        <v>10409</v>
      </c>
      <c r="J1116" s="83" t="s">
        <v>370</v>
      </c>
      <c r="K1116" s="83" t="s">
        <v>658</v>
      </c>
    </row>
    <row r="1117" spans="1:11" ht="15">
      <c r="A1117" s="83" t="s">
        <v>10410</v>
      </c>
      <c r="B1117" s="83" t="s">
        <v>1721</v>
      </c>
      <c r="C1117" s="83" t="s">
        <v>654</v>
      </c>
      <c r="E1117" s="83" t="s">
        <v>10411</v>
      </c>
      <c r="F1117" s="83" t="s">
        <v>688</v>
      </c>
      <c r="G1117" s="83" t="s">
        <v>650</v>
      </c>
      <c r="I1117" s="83" t="s">
        <v>10412</v>
      </c>
      <c r="J1117" s="83" t="s">
        <v>370</v>
      </c>
      <c r="K1117" s="83" t="s">
        <v>658</v>
      </c>
    </row>
    <row r="1118" spans="1:11" ht="15">
      <c r="A1118" s="83" t="s">
        <v>10413</v>
      </c>
      <c r="B1118" s="83" t="s">
        <v>342</v>
      </c>
      <c r="C1118" s="83" t="s">
        <v>654</v>
      </c>
      <c r="E1118" s="83" t="s">
        <v>10414</v>
      </c>
      <c r="F1118" s="83" t="s">
        <v>688</v>
      </c>
      <c r="G1118" s="83" t="s">
        <v>650</v>
      </c>
      <c r="I1118" s="83" t="s">
        <v>10415</v>
      </c>
      <c r="J1118" s="83" t="s">
        <v>370</v>
      </c>
      <c r="K1118" s="83" t="s">
        <v>658</v>
      </c>
    </row>
    <row r="1119" spans="1:11" ht="15">
      <c r="A1119" s="83" t="s">
        <v>10416</v>
      </c>
      <c r="B1119" s="83" t="s">
        <v>342</v>
      </c>
      <c r="C1119" s="83" t="s">
        <v>654</v>
      </c>
      <c r="E1119" s="83" t="s">
        <v>10417</v>
      </c>
      <c r="F1119" s="83" t="s">
        <v>1166</v>
      </c>
      <c r="G1119" s="83" t="s">
        <v>1167</v>
      </c>
      <c r="I1119" s="83" t="s">
        <v>10418</v>
      </c>
      <c r="J1119" s="83" t="s">
        <v>370</v>
      </c>
      <c r="K1119" s="83" t="s">
        <v>658</v>
      </c>
    </row>
    <row r="1120" spans="1:11" ht="15">
      <c r="A1120" s="83" t="s">
        <v>10419</v>
      </c>
      <c r="B1120" s="83" t="s">
        <v>342</v>
      </c>
      <c r="C1120" s="83" t="s">
        <v>654</v>
      </c>
      <c r="E1120" s="83" t="s">
        <v>10420</v>
      </c>
      <c r="F1120" s="83" t="s">
        <v>688</v>
      </c>
      <c r="G1120" s="83" t="s">
        <v>650</v>
      </c>
      <c r="I1120" s="83" t="s">
        <v>10421</v>
      </c>
      <c r="J1120" s="83" t="s">
        <v>370</v>
      </c>
      <c r="K1120" s="83" t="s">
        <v>658</v>
      </c>
    </row>
    <row r="1121" spans="1:11" ht="15">
      <c r="A1121" s="83" t="s">
        <v>10422</v>
      </c>
      <c r="B1121" s="83" t="s">
        <v>342</v>
      </c>
      <c r="C1121" s="83" t="s">
        <v>654</v>
      </c>
      <c r="E1121" s="83" t="s">
        <v>10423</v>
      </c>
      <c r="F1121" s="83" t="s">
        <v>1166</v>
      </c>
      <c r="G1121" s="83" t="s">
        <v>1167</v>
      </c>
      <c r="I1121" s="83" t="s">
        <v>10424</v>
      </c>
      <c r="J1121" s="83" t="s">
        <v>370</v>
      </c>
      <c r="K1121" s="83" t="s">
        <v>658</v>
      </c>
    </row>
    <row r="1122" spans="1:11" ht="15">
      <c r="A1122" s="83" t="s">
        <v>10425</v>
      </c>
      <c r="B1122" s="83" t="s">
        <v>342</v>
      </c>
      <c r="C1122" s="83" t="s">
        <v>654</v>
      </c>
      <c r="E1122" s="83" t="s">
        <v>10426</v>
      </c>
      <c r="F1122" s="83" t="s">
        <v>688</v>
      </c>
      <c r="G1122" s="83" t="s">
        <v>650</v>
      </c>
      <c r="I1122" s="83" t="s">
        <v>10427</v>
      </c>
      <c r="J1122" s="83" t="s">
        <v>370</v>
      </c>
      <c r="K1122" s="83" t="s">
        <v>658</v>
      </c>
    </row>
    <row r="1123" spans="1:11" ht="15">
      <c r="A1123" s="83" t="s">
        <v>10428</v>
      </c>
      <c r="B1123" s="83" t="s">
        <v>342</v>
      </c>
      <c r="C1123" s="83" t="s">
        <v>654</v>
      </c>
      <c r="E1123" s="83" t="s">
        <v>10429</v>
      </c>
      <c r="F1123" s="83" t="s">
        <v>1166</v>
      </c>
      <c r="G1123" s="83" t="s">
        <v>1167</v>
      </c>
      <c r="I1123" s="83" t="s">
        <v>10430</v>
      </c>
      <c r="J1123" s="83" t="s">
        <v>370</v>
      </c>
      <c r="K1123" s="83" t="s">
        <v>658</v>
      </c>
    </row>
    <row r="1124" spans="1:11" ht="15">
      <c r="A1124" s="83" t="s">
        <v>10431</v>
      </c>
      <c r="B1124" s="83" t="s">
        <v>342</v>
      </c>
      <c r="C1124" s="83" t="s">
        <v>654</v>
      </c>
      <c r="E1124" s="83" t="s">
        <v>10432</v>
      </c>
      <c r="F1124" s="83" t="s">
        <v>1166</v>
      </c>
      <c r="G1124" s="83" t="s">
        <v>1167</v>
      </c>
      <c r="I1124" s="83" t="s">
        <v>10433</v>
      </c>
      <c r="J1124" s="83" t="s">
        <v>370</v>
      </c>
      <c r="K1124" s="83" t="s">
        <v>658</v>
      </c>
    </row>
    <row r="1125" spans="1:11" ht="15">
      <c r="A1125" s="83" t="s">
        <v>10434</v>
      </c>
      <c r="B1125" s="83" t="s">
        <v>1721</v>
      </c>
      <c r="C1125" s="83" t="s">
        <v>654</v>
      </c>
      <c r="E1125" s="83" t="s">
        <v>10435</v>
      </c>
      <c r="F1125" s="83" t="s">
        <v>1166</v>
      </c>
      <c r="G1125" s="83" t="s">
        <v>1167</v>
      </c>
      <c r="I1125" s="83" t="s">
        <v>10436</v>
      </c>
      <c r="J1125" s="83" t="s">
        <v>370</v>
      </c>
      <c r="K1125" s="83" t="s">
        <v>658</v>
      </c>
    </row>
    <row r="1126" spans="1:11" ht="15">
      <c r="A1126" s="83" t="s">
        <v>10437</v>
      </c>
      <c r="B1126" s="83" t="s">
        <v>1721</v>
      </c>
      <c r="C1126" s="83" t="s">
        <v>654</v>
      </c>
      <c r="E1126" s="83" t="s">
        <v>10438</v>
      </c>
      <c r="F1126" s="83" t="s">
        <v>1166</v>
      </c>
      <c r="G1126" s="83" t="s">
        <v>1167</v>
      </c>
      <c r="I1126" s="83" t="s">
        <v>10439</v>
      </c>
      <c r="J1126" s="83" t="s">
        <v>370</v>
      </c>
      <c r="K1126" s="83" t="s">
        <v>658</v>
      </c>
    </row>
    <row r="1127" spans="1:11" ht="15">
      <c r="A1127" s="83" t="s">
        <v>10440</v>
      </c>
      <c r="B1127" s="83" t="s">
        <v>1721</v>
      </c>
      <c r="C1127" s="83" t="s">
        <v>654</v>
      </c>
      <c r="E1127" s="83" t="s">
        <v>10441</v>
      </c>
      <c r="F1127" s="83" t="s">
        <v>1166</v>
      </c>
      <c r="G1127" s="83" t="s">
        <v>1167</v>
      </c>
      <c r="I1127" s="83" t="s">
        <v>10442</v>
      </c>
      <c r="J1127" s="83" t="s">
        <v>370</v>
      </c>
      <c r="K1127" s="83" t="s">
        <v>658</v>
      </c>
    </row>
    <row r="1128" spans="1:11" ht="15">
      <c r="A1128" s="83" t="s">
        <v>10443</v>
      </c>
      <c r="B1128" s="83" t="s">
        <v>1721</v>
      </c>
      <c r="C1128" s="83" t="s">
        <v>654</v>
      </c>
      <c r="E1128" s="83" t="s">
        <v>10444</v>
      </c>
      <c r="F1128" s="83" t="s">
        <v>688</v>
      </c>
      <c r="G1128" s="83" t="s">
        <v>650</v>
      </c>
      <c r="I1128" s="83" t="s">
        <v>10445</v>
      </c>
      <c r="J1128" s="83" t="s">
        <v>370</v>
      </c>
      <c r="K1128" s="83" t="s">
        <v>658</v>
      </c>
    </row>
    <row r="1129" spans="1:11" ht="15">
      <c r="A1129" s="83" t="s">
        <v>10446</v>
      </c>
      <c r="B1129" s="83" t="s">
        <v>1721</v>
      </c>
      <c r="C1129" s="83" t="s">
        <v>654</v>
      </c>
      <c r="E1129" s="83" t="s">
        <v>10447</v>
      </c>
      <c r="F1129" s="83" t="s">
        <v>1166</v>
      </c>
      <c r="G1129" s="83" t="s">
        <v>1167</v>
      </c>
      <c r="I1129" s="83" t="s">
        <v>10448</v>
      </c>
      <c r="J1129" s="83" t="s">
        <v>370</v>
      </c>
      <c r="K1129" s="83" t="s">
        <v>658</v>
      </c>
    </row>
    <row r="1130" spans="1:11" ht="15">
      <c r="A1130" s="83" t="s">
        <v>10449</v>
      </c>
      <c r="B1130" s="83" t="s">
        <v>1721</v>
      </c>
      <c r="C1130" s="83" t="s">
        <v>654</v>
      </c>
      <c r="E1130" s="83" t="s">
        <v>10450</v>
      </c>
      <c r="F1130" s="83" t="s">
        <v>1166</v>
      </c>
      <c r="G1130" s="83" t="s">
        <v>1167</v>
      </c>
      <c r="I1130" s="83" t="s">
        <v>10451</v>
      </c>
      <c r="J1130" s="83" t="s">
        <v>2244</v>
      </c>
      <c r="K1130" s="83" t="s">
        <v>1167</v>
      </c>
    </row>
    <row r="1131" spans="1:11" ht="15">
      <c r="A1131" s="83" t="s">
        <v>10452</v>
      </c>
      <c r="B1131" s="83" t="s">
        <v>1721</v>
      </c>
      <c r="C1131" s="83" t="s">
        <v>654</v>
      </c>
      <c r="E1131" s="83" t="s">
        <v>10453</v>
      </c>
      <c r="F1131" s="83" t="s">
        <v>1166</v>
      </c>
      <c r="G1131" s="83" t="s">
        <v>1167</v>
      </c>
      <c r="I1131" s="83" t="s">
        <v>10454</v>
      </c>
      <c r="J1131" s="83" t="s">
        <v>370</v>
      </c>
      <c r="K1131" s="83" t="s">
        <v>658</v>
      </c>
    </row>
    <row r="1132" spans="1:11" ht="15">
      <c r="A1132" s="83" t="s">
        <v>10455</v>
      </c>
      <c r="B1132" s="83" t="s">
        <v>1721</v>
      </c>
      <c r="C1132" s="83" t="s">
        <v>654</v>
      </c>
      <c r="E1132" s="83" t="s">
        <v>10456</v>
      </c>
      <c r="F1132" s="83" t="s">
        <v>1166</v>
      </c>
      <c r="G1132" s="83" t="s">
        <v>1167</v>
      </c>
      <c r="I1132" s="83" t="s">
        <v>10457</v>
      </c>
      <c r="J1132" s="83" t="s">
        <v>2244</v>
      </c>
      <c r="K1132" s="83" t="s">
        <v>1167</v>
      </c>
    </row>
    <row r="1133" spans="1:11" ht="15">
      <c r="A1133" s="83" t="s">
        <v>10458</v>
      </c>
      <c r="B1133" s="83" t="s">
        <v>1721</v>
      </c>
      <c r="C1133" s="83" t="s">
        <v>654</v>
      </c>
      <c r="E1133" s="83" t="s">
        <v>10459</v>
      </c>
      <c r="F1133" s="83" t="s">
        <v>1166</v>
      </c>
      <c r="G1133" s="83" t="s">
        <v>1167</v>
      </c>
      <c r="I1133" s="83" t="s">
        <v>10460</v>
      </c>
      <c r="J1133" s="83" t="s">
        <v>2244</v>
      </c>
      <c r="K1133" s="83" t="s">
        <v>1167</v>
      </c>
    </row>
    <row r="1134" spans="1:11" ht="15">
      <c r="A1134" s="83" t="s">
        <v>10461</v>
      </c>
      <c r="B1134" s="83" t="s">
        <v>1721</v>
      </c>
      <c r="C1134" s="83" t="s">
        <v>654</v>
      </c>
      <c r="E1134" s="83" t="s">
        <v>10462</v>
      </c>
      <c r="F1134" s="83" t="s">
        <v>1166</v>
      </c>
      <c r="G1134" s="83" t="s">
        <v>1167</v>
      </c>
      <c r="I1134" s="83" t="s">
        <v>10463</v>
      </c>
      <c r="J1134" s="83" t="s">
        <v>2244</v>
      </c>
      <c r="K1134" s="83" t="s">
        <v>1167</v>
      </c>
    </row>
    <row r="1135" spans="1:11" ht="15">
      <c r="A1135" s="83" t="s">
        <v>10464</v>
      </c>
      <c r="B1135" s="83" t="s">
        <v>1721</v>
      </c>
      <c r="C1135" s="83" t="s">
        <v>654</v>
      </c>
      <c r="E1135" s="83" t="s">
        <v>10465</v>
      </c>
      <c r="F1135" s="83" t="s">
        <v>688</v>
      </c>
      <c r="G1135" s="83" t="s">
        <v>650</v>
      </c>
      <c r="I1135" s="83" t="s">
        <v>10466</v>
      </c>
      <c r="J1135" s="83" t="s">
        <v>2244</v>
      </c>
      <c r="K1135" s="83" t="s">
        <v>1167</v>
      </c>
    </row>
    <row r="1136" spans="1:11" ht="15">
      <c r="A1136" s="83" t="s">
        <v>10467</v>
      </c>
      <c r="B1136" s="83" t="s">
        <v>1721</v>
      </c>
      <c r="C1136" s="83" t="s">
        <v>654</v>
      </c>
      <c r="E1136" s="83" t="s">
        <v>10468</v>
      </c>
      <c r="F1136" s="83" t="s">
        <v>688</v>
      </c>
      <c r="G1136" s="83" t="s">
        <v>650</v>
      </c>
      <c r="I1136" s="83" t="s">
        <v>10469</v>
      </c>
      <c r="J1136" s="83" t="s">
        <v>2244</v>
      </c>
      <c r="K1136" s="83" t="s">
        <v>1167</v>
      </c>
    </row>
    <row r="1137" spans="1:11" ht="15">
      <c r="A1137" s="83" t="s">
        <v>10470</v>
      </c>
      <c r="B1137" s="83" t="s">
        <v>1721</v>
      </c>
      <c r="C1137" s="83" t="s">
        <v>654</v>
      </c>
      <c r="E1137" s="83" t="s">
        <v>10471</v>
      </c>
      <c r="F1137" s="83" t="s">
        <v>688</v>
      </c>
      <c r="G1137" s="83" t="s">
        <v>650</v>
      </c>
      <c r="I1137" s="83" t="s">
        <v>10472</v>
      </c>
      <c r="J1137" s="83" t="s">
        <v>2244</v>
      </c>
      <c r="K1137" s="83" t="s">
        <v>1167</v>
      </c>
    </row>
    <row r="1138" spans="1:11" ht="15">
      <c r="A1138" s="83" t="s">
        <v>10473</v>
      </c>
      <c r="B1138" s="83" t="s">
        <v>1721</v>
      </c>
      <c r="C1138" s="83" t="s">
        <v>654</v>
      </c>
      <c r="E1138" s="83" t="s">
        <v>10474</v>
      </c>
      <c r="F1138" s="83" t="s">
        <v>688</v>
      </c>
      <c r="G1138" s="83" t="s">
        <v>650</v>
      </c>
      <c r="I1138" s="83" t="s">
        <v>10475</v>
      </c>
      <c r="J1138" s="83" t="s">
        <v>2244</v>
      </c>
      <c r="K1138" s="83" t="s">
        <v>1167</v>
      </c>
    </row>
    <row r="1139" spans="1:11" ht="15">
      <c r="A1139" s="83" t="s">
        <v>10476</v>
      </c>
      <c r="B1139" s="83" t="s">
        <v>1721</v>
      </c>
      <c r="C1139" s="83" t="s">
        <v>654</v>
      </c>
      <c r="E1139" s="83" t="s">
        <v>10477</v>
      </c>
      <c r="F1139" s="83" t="s">
        <v>688</v>
      </c>
      <c r="G1139" s="83" t="s">
        <v>650</v>
      </c>
      <c r="I1139" s="83" t="s">
        <v>10478</v>
      </c>
      <c r="J1139" s="83" t="s">
        <v>2244</v>
      </c>
      <c r="K1139" s="83" t="s">
        <v>1167</v>
      </c>
    </row>
    <row r="1140" spans="1:11" ht="15">
      <c r="A1140" s="83" t="s">
        <v>10479</v>
      </c>
      <c r="B1140" s="83" t="s">
        <v>1721</v>
      </c>
      <c r="C1140" s="83" t="s">
        <v>654</v>
      </c>
      <c r="E1140" s="83" t="s">
        <v>10480</v>
      </c>
      <c r="F1140" s="83" t="s">
        <v>688</v>
      </c>
      <c r="G1140" s="83" t="s">
        <v>650</v>
      </c>
      <c r="I1140" s="83" t="s">
        <v>10481</v>
      </c>
      <c r="J1140" s="83" t="s">
        <v>2244</v>
      </c>
      <c r="K1140" s="83" t="s">
        <v>1167</v>
      </c>
    </row>
    <row r="1141" spans="1:11" ht="15">
      <c r="A1141" s="83" t="s">
        <v>10482</v>
      </c>
      <c r="B1141" s="83" t="s">
        <v>351</v>
      </c>
      <c r="C1141" s="83" t="s">
        <v>676</v>
      </c>
      <c r="E1141" s="83" t="s">
        <v>10483</v>
      </c>
      <c r="F1141" s="83" t="s">
        <v>688</v>
      </c>
      <c r="G1141" s="83" t="s">
        <v>650</v>
      </c>
      <c r="I1141" s="83" t="s">
        <v>10484</v>
      </c>
      <c r="J1141" s="83" t="s">
        <v>2244</v>
      </c>
      <c r="K1141" s="83" t="s">
        <v>1167</v>
      </c>
    </row>
    <row r="1142" spans="1:11" ht="15">
      <c r="A1142" s="83" t="s">
        <v>10485</v>
      </c>
      <c r="B1142" s="83" t="s">
        <v>342</v>
      </c>
      <c r="C1142" s="83" t="s">
        <v>654</v>
      </c>
      <c r="E1142" s="83" t="s">
        <v>10486</v>
      </c>
      <c r="F1142" s="83" t="s">
        <v>688</v>
      </c>
      <c r="G1142" s="83" t="s">
        <v>650</v>
      </c>
      <c r="I1142" s="83" t="s">
        <v>10487</v>
      </c>
      <c r="J1142" s="83" t="s">
        <v>2244</v>
      </c>
      <c r="K1142" s="83" t="s">
        <v>1167</v>
      </c>
    </row>
    <row r="1143" spans="1:11" ht="15">
      <c r="A1143" s="83" t="s">
        <v>10488</v>
      </c>
      <c r="B1143" s="83" t="s">
        <v>342</v>
      </c>
      <c r="C1143" s="83" t="s">
        <v>654</v>
      </c>
      <c r="E1143" s="83" t="s">
        <v>10489</v>
      </c>
      <c r="F1143" s="83" t="s">
        <v>688</v>
      </c>
      <c r="G1143" s="83" t="s">
        <v>650</v>
      </c>
      <c r="I1143" s="83" t="s">
        <v>10490</v>
      </c>
      <c r="J1143" s="83" t="s">
        <v>2244</v>
      </c>
      <c r="K1143" s="83" t="s">
        <v>1167</v>
      </c>
    </row>
    <row r="1144" spans="1:11" ht="15">
      <c r="A1144" s="83" t="s">
        <v>10491</v>
      </c>
      <c r="B1144" s="83" t="s">
        <v>342</v>
      </c>
      <c r="C1144" s="83" t="s">
        <v>654</v>
      </c>
      <c r="E1144" s="83" t="s">
        <v>10492</v>
      </c>
      <c r="F1144" s="83" t="s">
        <v>688</v>
      </c>
      <c r="G1144" s="83" t="s">
        <v>650</v>
      </c>
      <c r="I1144" s="83" t="s">
        <v>10493</v>
      </c>
      <c r="J1144" s="83" t="s">
        <v>2244</v>
      </c>
      <c r="K1144" s="83" t="s">
        <v>1167</v>
      </c>
    </row>
    <row r="1145" spans="1:11" ht="15">
      <c r="A1145" s="83" t="s">
        <v>10494</v>
      </c>
      <c r="B1145" s="83" t="s">
        <v>342</v>
      </c>
      <c r="C1145" s="83" t="s">
        <v>654</v>
      </c>
      <c r="E1145" s="83" t="s">
        <v>10495</v>
      </c>
      <c r="F1145" s="83" t="s">
        <v>688</v>
      </c>
      <c r="G1145" s="83" t="s">
        <v>650</v>
      </c>
      <c r="I1145" s="83" t="s">
        <v>10496</v>
      </c>
      <c r="J1145" s="83" t="s">
        <v>2244</v>
      </c>
      <c r="K1145" s="83" t="s">
        <v>1167</v>
      </c>
    </row>
    <row r="1146" spans="1:11" ht="15">
      <c r="A1146" s="83" t="s">
        <v>10497</v>
      </c>
      <c r="B1146" s="83" t="s">
        <v>342</v>
      </c>
      <c r="C1146" s="83" t="s">
        <v>654</v>
      </c>
      <c r="E1146" s="83" t="s">
        <v>10498</v>
      </c>
      <c r="F1146" s="83" t="s">
        <v>688</v>
      </c>
      <c r="G1146" s="83" t="s">
        <v>650</v>
      </c>
      <c r="I1146" s="83" t="s">
        <v>10499</v>
      </c>
      <c r="J1146" s="83" t="s">
        <v>2244</v>
      </c>
      <c r="K1146" s="83" t="s">
        <v>1167</v>
      </c>
    </row>
    <row r="1147" spans="1:11" ht="15">
      <c r="A1147" s="83" t="s">
        <v>10500</v>
      </c>
      <c r="B1147" s="83" t="s">
        <v>351</v>
      </c>
      <c r="C1147" s="83" t="s">
        <v>676</v>
      </c>
      <c r="E1147" s="83" t="s">
        <v>10501</v>
      </c>
      <c r="F1147" s="83" t="s">
        <v>688</v>
      </c>
      <c r="G1147" s="83" t="s">
        <v>650</v>
      </c>
      <c r="I1147" s="83" t="s">
        <v>10502</v>
      </c>
      <c r="J1147" s="83" t="s">
        <v>2244</v>
      </c>
      <c r="K1147" s="83" t="s">
        <v>1167</v>
      </c>
    </row>
    <row r="1148" spans="1:11" ht="15">
      <c r="A1148" s="83" t="s">
        <v>10503</v>
      </c>
      <c r="B1148" s="83" t="s">
        <v>351</v>
      </c>
      <c r="C1148" s="83" t="s">
        <v>676</v>
      </c>
      <c r="E1148" s="83" t="s">
        <v>10504</v>
      </c>
      <c r="F1148" s="83" t="s">
        <v>688</v>
      </c>
      <c r="G1148" s="83" t="s">
        <v>650</v>
      </c>
      <c r="I1148" s="83" t="s">
        <v>10505</v>
      </c>
      <c r="J1148" s="83" t="s">
        <v>2244</v>
      </c>
      <c r="K1148" s="83" t="s">
        <v>1167</v>
      </c>
    </row>
    <row r="1149" spans="1:11" ht="15">
      <c r="A1149" s="83" t="s">
        <v>10506</v>
      </c>
      <c r="B1149" s="83" t="s">
        <v>351</v>
      </c>
      <c r="C1149" s="83" t="s">
        <v>676</v>
      </c>
      <c r="E1149" s="83" t="s">
        <v>10507</v>
      </c>
      <c r="F1149" s="83" t="s">
        <v>351</v>
      </c>
      <c r="G1149" s="83" t="s">
        <v>676</v>
      </c>
      <c r="I1149" s="83" t="s">
        <v>10508</v>
      </c>
      <c r="J1149" s="83" t="s">
        <v>2244</v>
      </c>
      <c r="K1149" s="83" t="s">
        <v>1167</v>
      </c>
    </row>
    <row r="1150" spans="1:11" ht="15">
      <c r="A1150" s="83" t="s">
        <v>10509</v>
      </c>
      <c r="B1150" s="83" t="s">
        <v>351</v>
      </c>
      <c r="C1150" s="83" t="s">
        <v>676</v>
      </c>
      <c r="E1150" s="83" t="s">
        <v>10510</v>
      </c>
      <c r="F1150" s="83" t="s">
        <v>377</v>
      </c>
      <c r="G1150" s="83" t="s">
        <v>652</v>
      </c>
      <c r="I1150" s="83" t="s">
        <v>10511</v>
      </c>
      <c r="J1150" s="83" t="s">
        <v>2244</v>
      </c>
      <c r="K1150" s="83" t="s">
        <v>1167</v>
      </c>
    </row>
    <row r="1151" spans="1:11" ht="15">
      <c r="A1151" s="83" t="s">
        <v>10512</v>
      </c>
      <c r="B1151" s="83" t="s">
        <v>351</v>
      </c>
      <c r="C1151" s="83" t="s">
        <v>676</v>
      </c>
      <c r="E1151" s="83" t="s">
        <v>10513</v>
      </c>
      <c r="F1151" s="83" t="s">
        <v>999</v>
      </c>
      <c r="G1151" s="83" t="s">
        <v>652</v>
      </c>
      <c r="I1151" s="83" t="s">
        <v>10514</v>
      </c>
      <c r="J1151" s="83" t="s">
        <v>2244</v>
      </c>
      <c r="K1151" s="83" t="s">
        <v>1167</v>
      </c>
    </row>
    <row r="1152" spans="1:11" ht="15">
      <c r="A1152" s="83" t="s">
        <v>10515</v>
      </c>
      <c r="B1152" s="83" t="s">
        <v>351</v>
      </c>
      <c r="C1152" s="83" t="s">
        <v>676</v>
      </c>
      <c r="E1152" s="83" t="s">
        <v>10516</v>
      </c>
      <c r="F1152" s="83" t="s">
        <v>999</v>
      </c>
      <c r="G1152" s="83" t="s">
        <v>652</v>
      </c>
      <c r="I1152" s="83" t="s">
        <v>10517</v>
      </c>
      <c r="J1152" s="83" t="s">
        <v>370</v>
      </c>
      <c r="K1152" s="83" t="s">
        <v>658</v>
      </c>
    </row>
    <row r="1153" spans="1:11" ht="15">
      <c r="A1153" s="83" t="s">
        <v>10518</v>
      </c>
      <c r="B1153" s="83" t="s">
        <v>351</v>
      </c>
      <c r="C1153" s="83" t="s">
        <v>676</v>
      </c>
      <c r="E1153" s="83" t="s">
        <v>10519</v>
      </c>
      <c r="F1153" s="83" t="s">
        <v>999</v>
      </c>
      <c r="G1153" s="83" t="s">
        <v>652</v>
      </c>
      <c r="I1153" s="83" t="s">
        <v>10520</v>
      </c>
      <c r="J1153" s="83" t="s">
        <v>370</v>
      </c>
      <c r="K1153" s="83" t="s">
        <v>658</v>
      </c>
    </row>
    <row r="1154" spans="1:11" ht="15">
      <c r="A1154" s="83" t="s">
        <v>10521</v>
      </c>
      <c r="B1154" s="83" t="s">
        <v>351</v>
      </c>
      <c r="C1154" s="83" t="s">
        <v>676</v>
      </c>
      <c r="E1154" s="83" t="s">
        <v>10522</v>
      </c>
      <c r="F1154" s="83" t="s">
        <v>999</v>
      </c>
      <c r="G1154" s="83" t="s">
        <v>652</v>
      </c>
      <c r="I1154" s="83" t="s">
        <v>10523</v>
      </c>
      <c r="J1154" s="83" t="s">
        <v>2244</v>
      </c>
      <c r="K1154" s="83" t="s">
        <v>1167</v>
      </c>
    </row>
    <row r="1155" spans="1:11" ht="15">
      <c r="A1155" s="83" t="s">
        <v>10524</v>
      </c>
      <c r="B1155" s="83" t="s">
        <v>342</v>
      </c>
      <c r="C1155" s="83" t="s">
        <v>654</v>
      </c>
      <c r="E1155" s="83" t="s">
        <v>10525</v>
      </c>
      <c r="F1155" s="83" t="s">
        <v>999</v>
      </c>
      <c r="G1155" s="83" t="s">
        <v>652</v>
      </c>
      <c r="I1155" s="83" t="s">
        <v>10526</v>
      </c>
      <c r="J1155" s="83" t="s">
        <v>2244</v>
      </c>
      <c r="K1155" s="83" t="s">
        <v>1167</v>
      </c>
    </row>
    <row r="1156" spans="1:11" ht="15">
      <c r="A1156" s="83" t="s">
        <v>10527</v>
      </c>
      <c r="B1156" s="83" t="s">
        <v>342</v>
      </c>
      <c r="C1156" s="83" t="s">
        <v>654</v>
      </c>
      <c r="E1156" s="83" t="s">
        <v>10528</v>
      </c>
      <c r="F1156" s="83" t="s">
        <v>999</v>
      </c>
      <c r="G1156" s="83" t="s">
        <v>652</v>
      </c>
      <c r="I1156" s="83" t="s">
        <v>10529</v>
      </c>
      <c r="J1156" s="83" t="s">
        <v>2244</v>
      </c>
      <c r="K1156" s="83" t="s">
        <v>1167</v>
      </c>
    </row>
    <row r="1157" spans="1:11" ht="15">
      <c r="A1157" s="83" t="s">
        <v>10530</v>
      </c>
      <c r="B1157" s="83" t="s">
        <v>342</v>
      </c>
      <c r="C1157" s="83" t="s">
        <v>654</v>
      </c>
      <c r="E1157" s="83" t="s">
        <v>10531</v>
      </c>
      <c r="F1157" s="83" t="s">
        <v>999</v>
      </c>
      <c r="G1157" s="83" t="s">
        <v>652</v>
      </c>
      <c r="I1157" s="83" t="s">
        <v>10532</v>
      </c>
      <c r="J1157" s="83" t="s">
        <v>2244</v>
      </c>
      <c r="K1157" s="83" t="s">
        <v>1167</v>
      </c>
    </row>
    <row r="1158" spans="1:11" ht="15">
      <c r="A1158" s="83" t="s">
        <v>10533</v>
      </c>
      <c r="B1158" s="83" t="s">
        <v>342</v>
      </c>
      <c r="C1158" s="83" t="s">
        <v>654</v>
      </c>
      <c r="E1158" s="83" t="s">
        <v>10534</v>
      </c>
      <c r="F1158" s="83" t="s">
        <v>999</v>
      </c>
      <c r="G1158" s="83" t="s">
        <v>652</v>
      </c>
      <c r="I1158" s="83" t="s">
        <v>10535</v>
      </c>
      <c r="J1158" s="83" t="s">
        <v>370</v>
      </c>
      <c r="K1158" s="83" t="s">
        <v>658</v>
      </c>
    </row>
    <row r="1159" spans="1:11" ht="15">
      <c r="A1159" s="83" t="s">
        <v>10536</v>
      </c>
      <c r="B1159" s="83" t="s">
        <v>342</v>
      </c>
      <c r="C1159" s="83" t="s">
        <v>654</v>
      </c>
      <c r="E1159" s="83" t="s">
        <v>10537</v>
      </c>
      <c r="F1159" s="83" t="s">
        <v>999</v>
      </c>
      <c r="G1159" s="83" t="s">
        <v>652</v>
      </c>
      <c r="I1159" s="83" t="s">
        <v>10538</v>
      </c>
      <c r="J1159" s="83" t="s">
        <v>2244</v>
      </c>
      <c r="K1159" s="83" t="s">
        <v>1167</v>
      </c>
    </row>
    <row r="1160" spans="1:11" ht="15">
      <c r="A1160" s="83" t="s">
        <v>10539</v>
      </c>
      <c r="B1160" s="83" t="s">
        <v>342</v>
      </c>
      <c r="C1160" s="83" t="s">
        <v>654</v>
      </c>
      <c r="E1160" s="83" t="s">
        <v>10540</v>
      </c>
      <c r="F1160" s="83" t="s">
        <v>999</v>
      </c>
      <c r="G1160" s="83" t="s">
        <v>652</v>
      </c>
      <c r="I1160" s="83" t="s">
        <v>10541</v>
      </c>
      <c r="J1160" s="83" t="s">
        <v>2244</v>
      </c>
      <c r="K1160" s="83" t="s">
        <v>1167</v>
      </c>
    </row>
    <row r="1161" spans="1:11" ht="15">
      <c r="A1161" s="83" t="s">
        <v>10542</v>
      </c>
      <c r="B1161" s="83" t="s">
        <v>351</v>
      </c>
      <c r="C1161" s="83" t="s">
        <v>676</v>
      </c>
      <c r="E1161" s="83" t="s">
        <v>10543</v>
      </c>
      <c r="F1161" s="83" t="s">
        <v>999</v>
      </c>
      <c r="G1161" s="83" t="s">
        <v>652</v>
      </c>
      <c r="I1161" s="83" t="s">
        <v>10544</v>
      </c>
      <c r="J1161" s="83" t="s">
        <v>2244</v>
      </c>
      <c r="K1161" s="83" t="s">
        <v>1167</v>
      </c>
    </row>
    <row r="1162" spans="1:11" ht="15">
      <c r="A1162" s="83" t="s">
        <v>10545</v>
      </c>
      <c r="B1162" s="83" t="s">
        <v>342</v>
      </c>
      <c r="C1162" s="83" t="s">
        <v>654</v>
      </c>
      <c r="E1162" s="83" t="s">
        <v>10546</v>
      </c>
      <c r="F1162" s="83" t="s">
        <v>999</v>
      </c>
      <c r="G1162" s="83" t="s">
        <v>652</v>
      </c>
      <c r="I1162" s="83" t="s">
        <v>10547</v>
      </c>
      <c r="J1162" s="83" t="s">
        <v>2244</v>
      </c>
      <c r="K1162" s="83" t="s">
        <v>1167</v>
      </c>
    </row>
    <row r="1163" spans="1:11" ht="15">
      <c r="A1163" s="83" t="s">
        <v>10548</v>
      </c>
      <c r="B1163" s="83" t="s">
        <v>351</v>
      </c>
      <c r="C1163" s="83" t="s">
        <v>676</v>
      </c>
      <c r="E1163" s="83" t="s">
        <v>10549</v>
      </c>
      <c r="F1163" s="83" t="s">
        <v>999</v>
      </c>
      <c r="G1163" s="83" t="s">
        <v>652</v>
      </c>
      <c r="I1163" s="83" t="s">
        <v>10550</v>
      </c>
      <c r="J1163" s="83" t="s">
        <v>2244</v>
      </c>
      <c r="K1163" s="83" t="s">
        <v>1167</v>
      </c>
    </row>
    <row r="1164" spans="1:11" ht="15">
      <c r="A1164" s="83" t="s">
        <v>10551</v>
      </c>
      <c r="B1164" s="83" t="s">
        <v>351</v>
      </c>
      <c r="C1164" s="83" t="s">
        <v>676</v>
      </c>
      <c r="E1164" s="83" t="s">
        <v>10552</v>
      </c>
      <c r="F1164" s="83" t="s">
        <v>999</v>
      </c>
      <c r="G1164" s="83" t="s">
        <v>652</v>
      </c>
      <c r="I1164" s="83" t="s">
        <v>10553</v>
      </c>
      <c r="J1164" s="83" t="s">
        <v>2244</v>
      </c>
      <c r="K1164" s="83" t="s">
        <v>1167</v>
      </c>
    </row>
    <row r="1165" spans="1:11" ht="15">
      <c r="A1165" s="83" t="s">
        <v>10554</v>
      </c>
      <c r="B1165" s="83" t="s">
        <v>342</v>
      </c>
      <c r="C1165" s="83" t="s">
        <v>654</v>
      </c>
      <c r="E1165" s="83" t="s">
        <v>10555</v>
      </c>
      <c r="F1165" s="83" t="s">
        <v>999</v>
      </c>
      <c r="G1165" s="83" t="s">
        <v>652</v>
      </c>
      <c r="I1165" s="83" t="s">
        <v>10556</v>
      </c>
      <c r="J1165" s="83" t="s">
        <v>2244</v>
      </c>
      <c r="K1165" s="83" t="s">
        <v>1167</v>
      </c>
    </row>
    <row r="1166" spans="1:11" ht="15">
      <c r="A1166" s="83" t="s">
        <v>10557</v>
      </c>
      <c r="B1166" s="83" t="s">
        <v>342</v>
      </c>
      <c r="C1166" s="83" t="s">
        <v>654</v>
      </c>
      <c r="E1166" s="83" t="s">
        <v>10558</v>
      </c>
      <c r="F1166" s="83" t="s">
        <v>999</v>
      </c>
      <c r="G1166" s="83" t="s">
        <v>652</v>
      </c>
      <c r="I1166" s="83" t="s">
        <v>10559</v>
      </c>
      <c r="J1166" s="83" t="s">
        <v>2244</v>
      </c>
      <c r="K1166" s="83" t="s">
        <v>1167</v>
      </c>
    </row>
    <row r="1167" spans="1:11" ht="15">
      <c r="A1167" s="83" t="s">
        <v>10560</v>
      </c>
      <c r="B1167" s="83" t="s">
        <v>342</v>
      </c>
      <c r="C1167" s="83" t="s">
        <v>654</v>
      </c>
      <c r="E1167" s="83" t="s">
        <v>10561</v>
      </c>
      <c r="F1167" s="83" t="s">
        <v>999</v>
      </c>
      <c r="G1167" s="83" t="s">
        <v>652</v>
      </c>
      <c r="I1167" s="83" t="s">
        <v>10562</v>
      </c>
      <c r="J1167" s="83" t="s">
        <v>2244</v>
      </c>
      <c r="K1167" s="83" t="s">
        <v>1167</v>
      </c>
    </row>
    <row r="1168" spans="1:11" ht="15">
      <c r="A1168" s="83" t="s">
        <v>10563</v>
      </c>
      <c r="B1168" s="83" t="s">
        <v>342</v>
      </c>
      <c r="C1168" s="83" t="s">
        <v>654</v>
      </c>
      <c r="E1168" s="83" t="s">
        <v>10564</v>
      </c>
      <c r="F1168" s="83" t="s">
        <v>999</v>
      </c>
      <c r="G1168" s="83" t="s">
        <v>652</v>
      </c>
      <c r="I1168" s="83" t="s">
        <v>10565</v>
      </c>
      <c r="J1168" s="83" t="s">
        <v>2244</v>
      </c>
      <c r="K1168" s="83" t="s">
        <v>1167</v>
      </c>
    </row>
    <row r="1169" spans="1:11" ht="15">
      <c r="A1169" s="83" t="s">
        <v>10566</v>
      </c>
      <c r="B1169" s="83" t="s">
        <v>351</v>
      </c>
      <c r="C1169" s="83" t="s">
        <v>676</v>
      </c>
      <c r="E1169" s="83" t="s">
        <v>10567</v>
      </c>
      <c r="F1169" s="83" t="s">
        <v>999</v>
      </c>
      <c r="G1169" s="83" t="s">
        <v>652</v>
      </c>
      <c r="I1169" s="83" t="s">
        <v>10568</v>
      </c>
      <c r="J1169" s="83" t="s">
        <v>2244</v>
      </c>
      <c r="K1169" s="83" t="s">
        <v>1167</v>
      </c>
    </row>
    <row r="1170" spans="1:11" ht="15">
      <c r="A1170" s="83" t="s">
        <v>10569</v>
      </c>
      <c r="B1170" s="83" t="s">
        <v>342</v>
      </c>
      <c r="C1170" s="83" t="s">
        <v>654</v>
      </c>
      <c r="E1170" s="83" t="s">
        <v>10570</v>
      </c>
      <c r="F1170" s="83" t="s">
        <v>999</v>
      </c>
      <c r="G1170" s="83" t="s">
        <v>652</v>
      </c>
      <c r="I1170" s="83" t="s">
        <v>10571</v>
      </c>
      <c r="J1170" s="83" t="s">
        <v>2244</v>
      </c>
      <c r="K1170" s="83" t="s">
        <v>1167</v>
      </c>
    </row>
    <row r="1171" spans="1:11" ht="15">
      <c r="A1171" s="83" t="s">
        <v>10572</v>
      </c>
      <c r="B1171" s="83" t="s">
        <v>342</v>
      </c>
      <c r="C1171" s="83" t="s">
        <v>654</v>
      </c>
      <c r="E1171" s="83" t="s">
        <v>10573</v>
      </c>
      <c r="F1171" s="83" t="s">
        <v>1721</v>
      </c>
      <c r="G1171" s="83" t="s">
        <v>654</v>
      </c>
      <c r="I1171" s="83" t="s">
        <v>10574</v>
      </c>
      <c r="J1171" s="83" t="s">
        <v>2244</v>
      </c>
      <c r="K1171" s="83" t="s">
        <v>1167</v>
      </c>
    </row>
    <row r="1172" spans="1:11" ht="15">
      <c r="A1172" s="83" t="s">
        <v>10575</v>
      </c>
      <c r="B1172" s="83" t="s">
        <v>342</v>
      </c>
      <c r="C1172" s="83" t="s">
        <v>654</v>
      </c>
      <c r="E1172" s="83" t="s">
        <v>10576</v>
      </c>
      <c r="F1172" s="83" t="s">
        <v>777</v>
      </c>
      <c r="G1172" s="83" t="s">
        <v>654</v>
      </c>
      <c r="I1172" s="83" t="s">
        <v>10577</v>
      </c>
      <c r="J1172" s="83" t="s">
        <v>2244</v>
      </c>
      <c r="K1172" s="83" t="s">
        <v>1167</v>
      </c>
    </row>
    <row r="1173" spans="1:11" ht="15">
      <c r="A1173" s="83" t="s">
        <v>10578</v>
      </c>
      <c r="B1173" s="83" t="s">
        <v>342</v>
      </c>
      <c r="C1173" s="83" t="s">
        <v>654</v>
      </c>
      <c r="E1173" s="83" t="s">
        <v>10579</v>
      </c>
      <c r="F1173" s="83" t="s">
        <v>1721</v>
      </c>
      <c r="G1173" s="83" t="s">
        <v>654</v>
      </c>
      <c r="I1173" s="83" t="s">
        <v>10580</v>
      </c>
      <c r="J1173" s="83" t="s">
        <v>2244</v>
      </c>
      <c r="K1173" s="83" t="s">
        <v>1167</v>
      </c>
    </row>
    <row r="1174" spans="1:11" ht="15">
      <c r="A1174" s="83" t="s">
        <v>10581</v>
      </c>
      <c r="B1174" s="83" t="s">
        <v>342</v>
      </c>
      <c r="C1174" s="83" t="s">
        <v>654</v>
      </c>
      <c r="E1174" s="83" t="s">
        <v>10582</v>
      </c>
      <c r="F1174" s="83" t="s">
        <v>1721</v>
      </c>
      <c r="G1174" s="83" t="s">
        <v>654</v>
      </c>
      <c r="I1174" s="83" t="s">
        <v>10583</v>
      </c>
      <c r="J1174" s="83" t="s">
        <v>2244</v>
      </c>
      <c r="K1174" s="83" t="s">
        <v>1167</v>
      </c>
    </row>
    <row r="1175" spans="1:11" ht="15">
      <c r="A1175" s="83" t="s">
        <v>10584</v>
      </c>
      <c r="B1175" s="83" t="s">
        <v>342</v>
      </c>
      <c r="C1175" s="83" t="s">
        <v>654</v>
      </c>
      <c r="E1175" s="83" t="s">
        <v>10585</v>
      </c>
      <c r="F1175" s="83" t="s">
        <v>1721</v>
      </c>
      <c r="G1175" s="83" t="s">
        <v>654</v>
      </c>
      <c r="I1175" s="83" t="s">
        <v>10586</v>
      </c>
      <c r="J1175" s="83" t="s">
        <v>2244</v>
      </c>
      <c r="K1175" s="83" t="s">
        <v>1167</v>
      </c>
    </row>
    <row r="1176" spans="1:11" ht="15">
      <c r="A1176" s="83" t="s">
        <v>10587</v>
      </c>
      <c r="B1176" s="83" t="s">
        <v>342</v>
      </c>
      <c r="C1176" s="83" t="s">
        <v>654</v>
      </c>
      <c r="E1176" s="83" t="s">
        <v>10588</v>
      </c>
      <c r="F1176" s="83" t="s">
        <v>1721</v>
      </c>
      <c r="G1176" s="83" t="s">
        <v>654</v>
      </c>
      <c r="I1176" s="83" t="s">
        <v>10589</v>
      </c>
      <c r="J1176" s="83" t="s">
        <v>2244</v>
      </c>
      <c r="K1176" s="83" t="s">
        <v>1167</v>
      </c>
    </row>
    <row r="1177" spans="1:11" ht="15">
      <c r="A1177" s="83" t="s">
        <v>10590</v>
      </c>
      <c r="B1177" s="83" t="s">
        <v>342</v>
      </c>
      <c r="C1177" s="83" t="s">
        <v>654</v>
      </c>
      <c r="E1177" s="83" t="s">
        <v>10591</v>
      </c>
      <c r="F1177" s="83" t="s">
        <v>1721</v>
      </c>
      <c r="G1177" s="83" t="s">
        <v>654</v>
      </c>
      <c r="I1177" s="83" t="s">
        <v>10592</v>
      </c>
      <c r="J1177" s="83" t="s">
        <v>370</v>
      </c>
      <c r="K1177" s="83" t="s">
        <v>658</v>
      </c>
    </row>
    <row r="1178" spans="1:11" ht="15">
      <c r="A1178" s="83" t="s">
        <v>10593</v>
      </c>
      <c r="B1178" s="83" t="s">
        <v>342</v>
      </c>
      <c r="C1178" s="83" t="s">
        <v>654</v>
      </c>
      <c r="E1178" s="83" t="s">
        <v>10594</v>
      </c>
      <c r="F1178" s="83" t="s">
        <v>1721</v>
      </c>
      <c r="G1178" s="83" t="s">
        <v>654</v>
      </c>
      <c r="I1178" s="83" t="s">
        <v>10595</v>
      </c>
      <c r="J1178" s="83" t="s">
        <v>2244</v>
      </c>
      <c r="K1178" s="83" t="s">
        <v>1167</v>
      </c>
    </row>
    <row r="1179" spans="1:11" ht="15">
      <c r="A1179" s="83" t="s">
        <v>10596</v>
      </c>
      <c r="B1179" s="83" t="s">
        <v>351</v>
      </c>
      <c r="C1179" s="83" t="s">
        <v>676</v>
      </c>
      <c r="E1179" s="83" t="s">
        <v>10597</v>
      </c>
      <c r="F1179" s="83" t="s">
        <v>1721</v>
      </c>
      <c r="G1179" s="83" t="s">
        <v>654</v>
      </c>
      <c r="I1179" s="83" t="s">
        <v>10598</v>
      </c>
      <c r="J1179" s="83" t="s">
        <v>370</v>
      </c>
      <c r="K1179" s="83" t="s">
        <v>658</v>
      </c>
    </row>
    <row r="1180" spans="1:11" ht="15">
      <c r="A1180" s="83" t="s">
        <v>10599</v>
      </c>
      <c r="B1180" s="83" t="s">
        <v>351</v>
      </c>
      <c r="C1180" s="83" t="s">
        <v>676</v>
      </c>
      <c r="E1180" s="83" t="s">
        <v>10600</v>
      </c>
      <c r="F1180" s="83" t="s">
        <v>1721</v>
      </c>
      <c r="G1180" s="83" t="s">
        <v>654</v>
      </c>
      <c r="I1180" s="83" t="s">
        <v>10601</v>
      </c>
      <c r="J1180" s="83" t="s">
        <v>370</v>
      </c>
      <c r="K1180" s="83" t="s">
        <v>658</v>
      </c>
    </row>
    <row r="1181" spans="1:11" ht="15">
      <c r="A1181" s="83" t="s">
        <v>10602</v>
      </c>
      <c r="B1181" s="83" t="s">
        <v>342</v>
      </c>
      <c r="C1181" s="83" t="s">
        <v>654</v>
      </c>
      <c r="E1181" s="83" t="s">
        <v>10603</v>
      </c>
      <c r="F1181" s="83" t="s">
        <v>777</v>
      </c>
      <c r="G1181" s="83" t="s">
        <v>654</v>
      </c>
      <c r="I1181" s="83" t="s">
        <v>10604</v>
      </c>
      <c r="J1181" s="83" t="s">
        <v>2244</v>
      </c>
      <c r="K1181" s="83" t="s">
        <v>1167</v>
      </c>
    </row>
    <row r="1182" spans="1:11" ht="15">
      <c r="A1182" s="83" t="s">
        <v>10605</v>
      </c>
      <c r="B1182" s="83" t="s">
        <v>342</v>
      </c>
      <c r="C1182" s="83" t="s">
        <v>654</v>
      </c>
      <c r="E1182" s="83" t="s">
        <v>10606</v>
      </c>
      <c r="F1182" s="83" t="s">
        <v>777</v>
      </c>
      <c r="G1182" s="83" t="s">
        <v>654</v>
      </c>
      <c r="I1182" s="83" t="s">
        <v>10607</v>
      </c>
      <c r="J1182" s="83" t="s">
        <v>2244</v>
      </c>
      <c r="K1182" s="83" t="s">
        <v>1167</v>
      </c>
    </row>
    <row r="1183" spans="1:11" ht="15">
      <c r="A1183" s="83" t="s">
        <v>10608</v>
      </c>
      <c r="B1183" s="83" t="s">
        <v>342</v>
      </c>
      <c r="C1183" s="83" t="s">
        <v>654</v>
      </c>
      <c r="E1183" s="83" t="s">
        <v>10609</v>
      </c>
      <c r="F1183" s="83" t="s">
        <v>777</v>
      </c>
      <c r="G1183" s="83" t="s">
        <v>654</v>
      </c>
      <c r="I1183" s="83" t="s">
        <v>10610</v>
      </c>
      <c r="J1183" s="83" t="s">
        <v>370</v>
      </c>
      <c r="K1183" s="83" t="s">
        <v>658</v>
      </c>
    </row>
    <row r="1184" spans="1:11" ht="15">
      <c r="A1184" s="83" t="s">
        <v>10611</v>
      </c>
      <c r="B1184" s="83" t="s">
        <v>342</v>
      </c>
      <c r="C1184" s="83" t="s">
        <v>654</v>
      </c>
      <c r="E1184" s="83" t="s">
        <v>10612</v>
      </c>
      <c r="F1184" s="83" t="s">
        <v>777</v>
      </c>
      <c r="G1184" s="83" t="s">
        <v>654</v>
      </c>
      <c r="I1184" s="83" t="s">
        <v>10613</v>
      </c>
      <c r="J1184" s="83" t="s">
        <v>370</v>
      </c>
      <c r="K1184" s="83" t="s">
        <v>658</v>
      </c>
    </row>
    <row r="1185" spans="1:11" ht="15">
      <c r="A1185" s="83" t="s">
        <v>10614</v>
      </c>
      <c r="B1185" s="83" t="s">
        <v>351</v>
      </c>
      <c r="C1185" s="83" t="s">
        <v>676</v>
      </c>
      <c r="E1185" s="83" t="s">
        <v>10615</v>
      </c>
      <c r="F1185" s="83" t="s">
        <v>777</v>
      </c>
      <c r="G1185" s="83" t="s">
        <v>654</v>
      </c>
      <c r="I1185" s="83" t="s">
        <v>10616</v>
      </c>
      <c r="J1185" s="83" t="s">
        <v>370</v>
      </c>
      <c r="K1185" s="83" t="s">
        <v>658</v>
      </c>
    </row>
    <row r="1186" spans="1:11" ht="15">
      <c r="A1186" s="83" t="s">
        <v>10617</v>
      </c>
      <c r="B1186" s="83" t="s">
        <v>351</v>
      </c>
      <c r="C1186" s="83" t="s">
        <v>676</v>
      </c>
      <c r="E1186" s="83" t="s">
        <v>10618</v>
      </c>
      <c r="F1186" s="83" t="s">
        <v>1721</v>
      </c>
      <c r="G1186" s="83" t="s">
        <v>654</v>
      </c>
      <c r="I1186" s="83" t="s">
        <v>10619</v>
      </c>
      <c r="J1186" s="83" t="s">
        <v>370</v>
      </c>
      <c r="K1186" s="83" t="s">
        <v>658</v>
      </c>
    </row>
    <row r="1187" spans="1:11" ht="15">
      <c r="A1187" s="83" t="s">
        <v>10620</v>
      </c>
      <c r="B1187" s="83" t="s">
        <v>351</v>
      </c>
      <c r="C1187" s="83" t="s">
        <v>676</v>
      </c>
      <c r="E1187" s="83" t="s">
        <v>10621</v>
      </c>
      <c r="F1187" s="83" t="s">
        <v>777</v>
      </c>
      <c r="G1187" s="83" t="s">
        <v>654</v>
      </c>
      <c r="I1187" s="83" t="s">
        <v>10622</v>
      </c>
      <c r="J1187" s="83" t="s">
        <v>370</v>
      </c>
      <c r="K1187" s="83" t="s">
        <v>658</v>
      </c>
    </row>
    <row r="1188" spans="1:11" ht="15">
      <c r="A1188" s="83" t="s">
        <v>10623</v>
      </c>
      <c r="B1188" s="83" t="s">
        <v>351</v>
      </c>
      <c r="C1188" s="83" t="s">
        <v>676</v>
      </c>
      <c r="E1188" s="83" t="s">
        <v>10624</v>
      </c>
      <c r="F1188" s="83" t="s">
        <v>777</v>
      </c>
      <c r="G1188" s="83" t="s">
        <v>654</v>
      </c>
      <c r="I1188" s="83" t="s">
        <v>10625</v>
      </c>
      <c r="J1188" s="83" t="s">
        <v>370</v>
      </c>
      <c r="K1188" s="83" t="s">
        <v>658</v>
      </c>
    </row>
    <row r="1189" spans="1:11" ht="15">
      <c r="A1189" s="83" t="s">
        <v>10626</v>
      </c>
      <c r="B1189" s="83" t="s">
        <v>351</v>
      </c>
      <c r="C1189" s="83" t="s">
        <v>676</v>
      </c>
      <c r="E1189" s="83" t="s">
        <v>10627</v>
      </c>
      <c r="F1189" s="83" t="s">
        <v>777</v>
      </c>
      <c r="G1189" s="83" t="s">
        <v>654</v>
      </c>
      <c r="I1189" s="83" t="s">
        <v>10628</v>
      </c>
      <c r="J1189" s="83" t="s">
        <v>370</v>
      </c>
      <c r="K1189" s="83" t="s">
        <v>658</v>
      </c>
    </row>
    <row r="1190" spans="1:11" ht="15">
      <c r="A1190" s="83" t="s">
        <v>10629</v>
      </c>
      <c r="B1190" s="83" t="s">
        <v>351</v>
      </c>
      <c r="C1190" s="83" t="s">
        <v>676</v>
      </c>
      <c r="E1190" s="83" t="s">
        <v>10630</v>
      </c>
      <c r="F1190" s="83" t="s">
        <v>777</v>
      </c>
      <c r="G1190" s="83" t="s">
        <v>654</v>
      </c>
      <c r="I1190" s="83" t="s">
        <v>10631</v>
      </c>
      <c r="J1190" s="83" t="s">
        <v>2244</v>
      </c>
      <c r="K1190" s="83" t="s">
        <v>1167</v>
      </c>
    </row>
    <row r="1191" spans="1:11" ht="15">
      <c r="A1191" s="83" t="s">
        <v>10632</v>
      </c>
      <c r="B1191" s="83" t="s">
        <v>351</v>
      </c>
      <c r="C1191" s="83" t="s">
        <v>676</v>
      </c>
      <c r="E1191" s="83" t="s">
        <v>10633</v>
      </c>
      <c r="F1191" s="83" t="s">
        <v>777</v>
      </c>
      <c r="G1191" s="83" t="s">
        <v>654</v>
      </c>
      <c r="I1191" s="83" t="s">
        <v>10634</v>
      </c>
      <c r="J1191" s="83" t="s">
        <v>2244</v>
      </c>
      <c r="K1191" s="83" t="s">
        <v>1167</v>
      </c>
    </row>
    <row r="1192" spans="1:11" ht="15">
      <c r="A1192" s="83" t="s">
        <v>10635</v>
      </c>
      <c r="B1192" s="83" t="s">
        <v>351</v>
      </c>
      <c r="C1192" s="83" t="s">
        <v>676</v>
      </c>
      <c r="E1192" s="83" t="s">
        <v>10636</v>
      </c>
      <c r="F1192" s="83" t="s">
        <v>777</v>
      </c>
      <c r="G1192" s="83" t="s">
        <v>654</v>
      </c>
      <c r="I1192" s="83" t="s">
        <v>10637</v>
      </c>
      <c r="J1192" s="83" t="s">
        <v>2244</v>
      </c>
      <c r="K1192" s="83" t="s">
        <v>1167</v>
      </c>
    </row>
    <row r="1193" spans="1:11" ht="15">
      <c r="A1193" s="83" t="s">
        <v>10638</v>
      </c>
      <c r="B1193" s="83" t="s">
        <v>351</v>
      </c>
      <c r="C1193" s="83" t="s">
        <v>676</v>
      </c>
      <c r="E1193" s="83" t="s">
        <v>10639</v>
      </c>
      <c r="F1193" s="83" t="s">
        <v>1721</v>
      </c>
      <c r="G1193" s="83" t="s">
        <v>654</v>
      </c>
      <c r="I1193" s="83" t="s">
        <v>10640</v>
      </c>
      <c r="J1193" s="83" t="s">
        <v>370</v>
      </c>
      <c r="K1193" s="83" t="s">
        <v>658</v>
      </c>
    </row>
    <row r="1194" spans="1:11" ht="15">
      <c r="A1194" s="83" t="s">
        <v>10641</v>
      </c>
      <c r="B1194" s="83" t="s">
        <v>342</v>
      </c>
      <c r="C1194" s="83" t="s">
        <v>654</v>
      </c>
      <c r="E1194" s="83" t="s">
        <v>10642</v>
      </c>
      <c r="F1194" s="83" t="s">
        <v>1721</v>
      </c>
      <c r="G1194" s="83" t="s">
        <v>654</v>
      </c>
      <c r="I1194" s="83" t="s">
        <v>10643</v>
      </c>
      <c r="J1194" s="83" t="s">
        <v>370</v>
      </c>
      <c r="K1194" s="83" t="s">
        <v>658</v>
      </c>
    </row>
    <row r="1195" spans="1:11" ht="15">
      <c r="A1195" s="83" t="s">
        <v>10644</v>
      </c>
      <c r="B1195" s="83" t="s">
        <v>342</v>
      </c>
      <c r="C1195" s="83" t="s">
        <v>654</v>
      </c>
      <c r="E1195" s="83" t="s">
        <v>10645</v>
      </c>
      <c r="F1195" s="83" t="s">
        <v>1721</v>
      </c>
      <c r="G1195" s="83" t="s">
        <v>654</v>
      </c>
      <c r="I1195" s="83" t="s">
        <v>10646</v>
      </c>
      <c r="J1195" s="83" t="s">
        <v>370</v>
      </c>
      <c r="K1195" s="83" t="s">
        <v>658</v>
      </c>
    </row>
    <row r="1196" spans="1:11" ht="15">
      <c r="A1196" s="83" t="s">
        <v>10647</v>
      </c>
      <c r="B1196" s="83" t="s">
        <v>342</v>
      </c>
      <c r="C1196" s="83" t="s">
        <v>654</v>
      </c>
      <c r="E1196" s="83" t="s">
        <v>10648</v>
      </c>
      <c r="F1196" s="83" t="s">
        <v>1721</v>
      </c>
      <c r="G1196" s="83" t="s">
        <v>654</v>
      </c>
      <c r="I1196" s="83" t="s">
        <v>10649</v>
      </c>
      <c r="J1196" s="83" t="s">
        <v>2244</v>
      </c>
      <c r="K1196" s="83" t="s">
        <v>1167</v>
      </c>
    </row>
    <row r="1197" spans="1:11" ht="15">
      <c r="A1197" s="83" t="s">
        <v>10650</v>
      </c>
      <c r="B1197" s="83" t="s">
        <v>342</v>
      </c>
      <c r="C1197" s="83" t="s">
        <v>654</v>
      </c>
      <c r="E1197" s="83" t="s">
        <v>10651</v>
      </c>
      <c r="F1197" s="83" t="s">
        <v>1721</v>
      </c>
      <c r="G1197" s="83" t="s">
        <v>654</v>
      </c>
      <c r="I1197" s="83" t="s">
        <v>10652</v>
      </c>
      <c r="J1197" s="83" t="s">
        <v>370</v>
      </c>
      <c r="K1197" s="83" t="s">
        <v>658</v>
      </c>
    </row>
    <row r="1198" spans="1:11" ht="15">
      <c r="A1198" s="83" t="s">
        <v>10653</v>
      </c>
      <c r="B1198" s="83" t="s">
        <v>351</v>
      </c>
      <c r="C1198" s="83" t="s">
        <v>676</v>
      </c>
      <c r="E1198" s="83" t="s">
        <v>10654</v>
      </c>
      <c r="F1198" s="83" t="s">
        <v>1721</v>
      </c>
      <c r="G1198" s="83" t="s">
        <v>654</v>
      </c>
      <c r="I1198" s="83" t="s">
        <v>10655</v>
      </c>
      <c r="J1198" s="83" t="s">
        <v>370</v>
      </c>
      <c r="K1198" s="83" t="s">
        <v>658</v>
      </c>
    </row>
    <row r="1199" spans="1:11" ht="15">
      <c r="A1199" s="83" t="s">
        <v>10656</v>
      </c>
      <c r="B1199" s="83" t="s">
        <v>351</v>
      </c>
      <c r="C1199" s="83" t="s">
        <v>676</v>
      </c>
      <c r="E1199" s="83" t="s">
        <v>10657</v>
      </c>
      <c r="F1199" s="83" t="s">
        <v>1721</v>
      </c>
      <c r="G1199" s="83" t="s">
        <v>654</v>
      </c>
      <c r="I1199" s="83" t="s">
        <v>10658</v>
      </c>
      <c r="J1199" s="83" t="s">
        <v>370</v>
      </c>
      <c r="K1199" s="83" t="s">
        <v>658</v>
      </c>
    </row>
    <row r="1200" spans="1:11" ht="15">
      <c r="A1200" s="83" t="s">
        <v>10659</v>
      </c>
      <c r="B1200" s="83" t="s">
        <v>351</v>
      </c>
      <c r="C1200" s="83" t="s">
        <v>676</v>
      </c>
      <c r="E1200" s="83" t="s">
        <v>10660</v>
      </c>
      <c r="F1200" s="83" t="s">
        <v>1721</v>
      </c>
      <c r="G1200" s="83" t="s">
        <v>654</v>
      </c>
      <c r="I1200" s="83" t="s">
        <v>10661</v>
      </c>
      <c r="J1200" s="83" t="s">
        <v>370</v>
      </c>
      <c r="K1200" s="83" t="s">
        <v>658</v>
      </c>
    </row>
    <row r="1201" spans="1:11" ht="15">
      <c r="A1201" s="83" t="s">
        <v>10662</v>
      </c>
      <c r="B1201" s="83" t="s">
        <v>351</v>
      </c>
      <c r="C1201" s="83" t="s">
        <v>676</v>
      </c>
      <c r="E1201" s="83" t="s">
        <v>10663</v>
      </c>
      <c r="F1201" s="83" t="s">
        <v>777</v>
      </c>
      <c r="G1201" s="83" t="s">
        <v>654</v>
      </c>
      <c r="I1201" s="83" t="s">
        <v>10664</v>
      </c>
      <c r="J1201" s="83" t="s">
        <v>2244</v>
      </c>
      <c r="K1201" s="83" t="s">
        <v>1167</v>
      </c>
    </row>
    <row r="1202" spans="1:11" ht="15">
      <c r="A1202" s="83" t="s">
        <v>10665</v>
      </c>
      <c r="B1202" s="83" t="s">
        <v>351</v>
      </c>
      <c r="C1202" s="83" t="s">
        <v>676</v>
      </c>
      <c r="E1202" s="83" t="s">
        <v>10666</v>
      </c>
      <c r="F1202" s="83" t="s">
        <v>1721</v>
      </c>
      <c r="G1202" s="83" t="s">
        <v>654</v>
      </c>
      <c r="I1202" s="83" t="s">
        <v>10667</v>
      </c>
      <c r="J1202" s="83" t="s">
        <v>2244</v>
      </c>
      <c r="K1202" s="83" t="s">
        <v>1167</v>
      </c>
    </row>
    <row r="1203" spans="1:11" ht="15">
      <c r="A1203" s="83" t="s">
        <v>10668</v>
      </c>
      <c r="B1203" s="83" t="s">
        <v>342</v>
      </c>
      <c r="C1203" s="83" t="s">
        <v>654</v>
      </c>
      <c r="E1203" s="83" t="s">
        <v>10669</v>
      </c>
      <c r="F1203" s="83" t="s">
        <v>1721</v>
      </c>
      <c r="G1203" s="83" t="s">
        <v>654</v>
      </c>
      <c r="I1203" s="83" t="s">
        <v>10670</v>
      </c>
      <c r="J1203" s="83" t="s">
        <v>2244</v>
      </c>
      <c r="K1203" s="83" t="s">
        <v>1167</v>
      </c>
    </row>
    <row r="1204" spans="1:11" ht="15">
      <c r="A1204" s="83" t="s">
        <v>10671</v>
      </c>
      <c r="B1204" s="83" t="s">
        <v>342</v>
      </c>
      <c r="C1204" s="83" t="s">
        <v>654</v>
      </c>
      <c r="E1204" s="83" t="s">
        <v>10672</v>
      </c>
      <c r="F1204" s="83" t="s">
        <v>1721</v>
      </c>
      <c r="G1204" s="83" t="s">
        <v>654</v>
      </c>
      <c r="I1204" s="83" t="s">
        <v>10673</v>
      </c>
      <c r="J1204" s="83" t="s">
        <v>370</v>
      </c>
      <c r="K1204" s="83" t="s">
        <v>658</v>
      </c>
    </row>
    <row r="1205" spans="1:11" ht="15">
      <c r="A1205" s="83" t="s">
        <v>10674</v>
      </c>
      <c r="B1205" s="83" t="s">
        <v>351</v>
      </c>
      <c r="C1205" s="83" t="s">
        <v>676</v>
      </c>
      <c r="E1205" s="83" t="s">
        <v>10675</v>
      </c>
      <c r="F1205" s="83" t="s">
        <v>1721</v>
      </c>
      <c r="G1205" s="83" t="s">
        <v>654</v>
      </c>
      <c r="I1205" s="83" t="s">
        <v>10676</v>
      </c>
      <c r="J1205" s="83" t="s">
        <v>370</v>
      </c>
      <c r="K1205" s="83" t="s">
        <v>658</v>
      </c>
    </row>
    <row r="1206" spans="1:11" ht="15">
      <c r="A1206" s="83" t="s">
        <v>10677</v>
      </c>
      <c r="B1206" s="83" t="s">
        <v>351</v>
      </c>
      <c r="C1206" s="83" t="s">
        <v>676</v>
      </c>
      <c r="E1206" s="83" t="s">
        <v>10678</v>
      </c>
      <c r="F1206" s="83" t="s">
        <v>1721</v>
      </c>
      <c r="G1206" s="83" t="s">
        <v>654</v>
      </c>
      <c r="I1206" s="83" t="s">
        <v>10679</v>
      </c>
      <c r="J1206" s="83" t="s">
        <v>370</v>
      </c>
      <c r="K1206" s="83" t="s">
        <v>658</v>
      </c>
    </row>
    <row r="1207" spans="1:11" ht="15">
      <c r="A1207" s="83" t="s">
        <v>10680</v>
      </c>
      <c r="B1207" s="83" t="s">
        <v>351</v>
      </c>
      <c r="C1207" s="83" t="s">
        <v>676</v>
      </c>
      <c r="E1207" s="83" t="s">
        <v>10681</v>
      </c>
      <c r="F1207" s="83" t="s">
        <v>1721</v>
      </c>
      <c r="G1207" s="83" t="s">
        <v>654</v>
      </c>
      <c r="I1207" s="83" t="s">
        <v>10682</v>
      </c>
      <c r="J1207" s="83" t="s">
        <v>370</v>
      </c>
      <c r="K1207" s="83" t="s">
        <v>658</v>
      </c>
    </row>
    <row r="1208" spans="1:11" ht="15">
      <c r="A1208" s="83" t="s">
        <v>10683</v>
      </c>
      <c r="B1208" s="83" t="s">
        <v>351</v>
      </c>
      <c r="C1208" s="83" t="s">
        <v>676</v>
      </c>
      <c r="E1208" s="83" t="s">
        <v>10684</v>
      </c>
      <c r="F1208" s="83" t="s">
        <v>1721</v>
      </c>
      <c r="G1208" s="83" t="s">
        <v>654</v>
      </c>
      <c r="I1208" s="83" t="s">
        <v>10685</v>
      </c>
      <c r="J1208" s="83" t="s">
        <v>370</v>
      </c>
      <c r="K1208" s="83" t="s">
        <v>658</v>
      </c>
    </row>
    <row r="1209" spans="1:11" ht="15">
      <c r="A1209" s="83" t="s">
        <v>10686</v>
      </c>
      <c r="B1209" s="83" t="s">
        <v>351</v>
      </c>
      <c r="C1209" s="83" t="s">
        <v>676</v>
      </c>
      <c r="E1209" s="83" t="s">
        <v>10687</v>
      </c>
      <c r="F1209" s="83" t="s">
        <v>1721</v>
      </c>
      <c r="G1209" s="83" t="s">
        <v>654</v>
      </c>
      <c r="I1209" s="83" t="s">
        <v>10688</v>
      </c>
      <c r="J1209" s="83" t="s">
        <v>2244</v>
      </c>
      <c r="K1209" s="83" t="s">
        <v>1167</v>
      </c>
    </row>
    <row r="1210" spans="1:11" ht="15">
      <c r="A1210" s="83" t="s">
        <v>10689</v>
      </c>
      <c r="B1210" s="83" t="s">
        <v>351</v>
      </c>
      <c r="C1210" s="83" t="s">
        <v>676</v>
      </c>
      <c r="E1210" s="83" t="s">
        <v>10690</v>
      </c>
      <c r="F1210" s="83" t="s">
        <v>1721</v>
      </c>
      <c r="G1210" s="83" t="s">
        <v>654</v>
      </c>
      <c r="I1210" s="83" t="s">
        <v>10691</v>
      </c>
      <c r="J1210" s="83" t="s">
        <v>2244</v>
      </c>
      <c r="K1210" s="83" t="s">
        <v>1167</v>
      </c>
    </row>
    <row r="1211" spans="1:11" ht="15">
      <c r="A1211" s="83" t="s">
        <v>10692</v>
      </c>
      <c r="B1211" s="83" t="s">
        <v>351</v>
      </c>
      <c r="C1211" s="83" t="s">
        <v>676</v>
      </c>
      <c r="E1211" s="83" t="s">
        <v>10693</v>
      </c>
      <c r="F1211" s="83" t="s">
        <v>1721</v>
      </c>
      <c r="G1211" s="83" t="s">
        <v>654</v>
      </c>
      <c r="I1211" s="83" t="s">
        <v>10694</v>
      </c>
      <c r="J1211" s="83" t="s">
        <v>370</v>
      </c>
      <c r="K1211" s="83" t="s">
        <v>658</v>
      </c>
    </row>
    <row r="1212" spans="1:11" ht="15">
      <c r="A1212" s="83" t="s">
        <v>10695</v>
      </c>
      <c r="B1212" s="83" t="s">
        <v>351</v>
      </c>
      <c r="C1212" s="83" t="s">
        <v>676</v>
      </c>
      <c r="E1212" s="83" t="s">
        <v>10696</v>
      </c>
      <c r="F1212" s="83" t="s">
        <v>1721</v>
      </c>
      <c r="G1212" s="83" t="s">
        <v>654</v>
      </c>
      <c r="I1212" s="83" t="s">
        <v>10697</v>
      </c>
      <c r="J1212" s="83" t="s">
        <v>2244</v>
      </c>
      <c r="K1212" s="83" t="s">
        <v>1167</v>
      </c>
    </row>
    <row r="1213" spans="1:11" ht="15">
      <c r="A1213" s="83" t="s">
        <v>10698</v>
      </c>
      <c r="B1213" s="83" t="s">
        <v>853</v>
      </c>
      <c r="C1213" s="83" t="s">
        <v>662</v>
      </c>
      <c r="E1213" s="83" t="s">
        <v>10699</v>
      </c>
      <c r="F1213" s="83" t="s">
        <v>1721</v>
      </c>
      <c r="G1213" s="83" t="s">
        <v>654</v>
      </c>
      <c r="I1213" s="83" t="s">
        <v>10700</v>
      </c>
      <c r="J1213" s="83" t="s">
        <v>370</v>
      </c>
      <c r="K1213" s="83" t="s">
        <v>658</v>
      </c>
    </row>
    <row r="1214" spans="1:11" ht="15">
      <c r="A1214" s="83" t="s">
        <v>10701</v>
      </c>
      <c r="B1214" s="83" t="s">
        <v>665</v>
      </c>
      <c r="C1214" s="83" t="s">
        <v>666</v>
      </c>
      <c r="E1214" s="83" t="s">
        <v>10702</v>
      </c>
      <c r="F1214" s="83" t="s">
        <v>1721</v>
      </c>
      <c r="G1214" s="83" t="s">
        <v>654</v>
      </c>
      <c r="I1214" s="83" t="s">
        <v>10703</v>
      </c>
      <c r="J1214" s="83" t="s">
        <v>370</v>
      </c>
      <c r="K1214" s="83" t="s">
        <v>658</v>
      </c>
    </row>
    <row r="1215" spans="1:11" ht="15">
      <c r="A1215" s="83" t="s">
        <v>10704</v>
      </c>
      <c r="B1215" s="83" t="s">
        <v>885</v>
      </c>
      <c r="C1215" s="83" t="s">
        <v>666</v>
      </c>
      <c r="E1215" s="83" t="s">
        <v>10705</v>
      </c>
      <c r="F1215" s="83" t="s">
        <v>1721</v>
      </c>
      <c r="G1215" s="83" t="s">
        <v>654</v>
      </c>
      <c r="I1215" s="83" t="s">
        <v>10706</v>
      </c>
      <c r="J1215" s="83" t="s">
        <v>370</v>
      </c>
      <c r="K1215" s="83" t="s">
        <v>658</v>
      </c>
    </row>
    <row r="1216" spans="1:11" ht="15">
      <c r="A1216" s="83" t="s">
        <v>10707</v>
      </c>
      <c r="B1216" s="83" t="s">
        <v>885</v>
      </c>
      <c r="C1216" s="83" t="s">
        <v>666</v>
      </c>
      <c r="E1216" s="83" t="s">
        <v>10708</v>
      </c>
      <c r="F1216" s="83" t="s">
        <v>1721</v>
      </c>
      <c r="G1216" s="83" t="s">
        <v>654</v>
      </c>
      <c r="I1216" s="83" t="s">
        <v>10709</v>
      </c>
      <c r="J1216" s="83" t="s">
        <v>370</v>
      </c>
      <c r="K1216" s="83" t="s">
        <v>658</v>
      </c>
    </row>
    <row r="1217" spans="1:11" ht="15">
      <c r="A1217" s="83" t="s">
        <v>10710</v>
      </c>
      <c r="B1217" s="83" t="s">
        <v>885</v>
      </c>
      <c r="C1217" s="83" t="s">
        <v>666</v>
      </c>
      <c r="E1217" s="83" t="s">
        <v>10711</v>
      </c>
      <c r="F1217" s="83" t="s">
        <v>1721</v>
      </c>
      <c r="G1217" s="83" t="s">
        <v>654</v>
      </c>
      <c r="I1217" s="83" t="s">
        <v>10712</v>
      </c>
      <c r="J1217" s="83" t="s">
        <v>370</v>
      </c>
      <c r="K1217" s="83" t="s">
        <v>658</v>
      </c>
    </row>
    <row r="1218" spans="1:11" ht="15">
      <c r="A1218" s="83" t="s">
        <v>10713</v>
      </c>
      <c r="B1218" s="83" t="s">
        <v>885</v>
      </c>
      <c r="C1218" s="83" t="s">
        <v>666</v>
      </c>
      <c r="E1218" s="83" t="s">
        <v>10714</v>
      </c>
      <c r="F1218" s="83" t="s">
        <v>777</v>
      </c>
      <c r="G1218" s="83" t="s">
        <v>654</v>
      </c>
      <c r="I1218" s="83" t="s">
        <v>10715</v>
      </c>
      <c r="J1218" s="83" t="s">
        <v>370</v>
      </c>
      <c r="K1218" s="83" t="s">
        <v>658</v>
      </c>
    </row>
    <row r="1219" spans="1:11" ht="15">
      <c r="A1219" s="83" t="s">
        <v>10716</v>
      </c>
      <c r="B1219" s="83" t="s">
        <v>885</v>
      </c>
      <c r="C1219" s="83" t="s">
        <v>666</v>
      </c>
      <c r="E1219" s="83" t="s">
        <v>10717</v>
      </c>
      <c r="F1219" s="83" t="s">
        <v>777</v>
      </c>
      <c r="G1219" s="83" t="s">
        <v>654</v>
      </c>
      <c r="I1219" s="83" t="s">
        <v>10718</v>
      </c>
      <c r="J1219" s="83" t="s">
        <v>2244</v>
      </c>
      <c r="K1219" s="83" t="s">
        <v>1167</v>
      </c>
    </row>
    <row r="1220" spans="1:11" ht="15">
      <c r="A1220" s="83" t="s">
        <v>10719</v>
      </c>
      <c r="B1220" s="83" t="s">
        <v>885</v>
      </c>
      <c r="C1220" s="83" t="s">
        <v>666</v>
      </c>
      <c r="E1220" s="83" t="s">
        <v>10720</v>
      </c>
      <c r="F1220" s="83" t="s">
        <v>777</v>
      </c>
      <c r="G1220" s="83" t="s">
        <v>654</v>
      </c>
      <c r="I1220" s="83" t="s">
        <v>10721</v>
      </c>
      <c r="J1220" s="83" t="s">
        <v>370</v>
      </c>
      <c r="K1220" s="83" t="s">
        <v>658</v>
      </c>
    </row>
    <row r="1221" spans="1:11" ht="15">
      <c r="A1221" s="83" t="s">
        <v>10722</v>
      </c>
      <c r="B1221" s="83" t="s">
        <v>885</v>
      </c>
      <c r="C1221" s="83" t="s">
        <v>666</v>
      </c>
      <c r="E1221" s="83" t="s">
        <v>10723</v>
      </c>
      <c r="F1221" s="83" t="s">
        <v>1721</v>
      </c>
      <c r="G1221" s="83" t="s">
        <v>654</v>
      </c>
      <c r="I1221" s="83" t="s">
        <v>10724</v>
      </c>
      <c r="J1221" s="83" t="s">
        <v>370</v>
      </c>
      <c r="K1221" s="83" t="s">
        <v>658</v>
      </c>
    </row>
    <row r="1222" spans="1:11" ht="15">
      <c r="A1222" s="83" t="s">
        <v>10725</v>
      </c>
      <c r="B1222" s="83" t="s">
        <v>885</v>
      </c>
      <c r="C1222" s="83" t="s">
        <v>666</v>
      </c>
      <c r="E1222" s="83" t="s">
        <v>10726</v>
      </c>
      <c r="F1222" s="83" t="s">
        <v>777</v>
      </c>
      <c r="G1222" s="83" t="s">
        <v>654</v>
      </c>
      <c r="I1222" s="83" t="s">
        <v>10727</v>
      </c>
      <c r="J1222" s="83" t="s">
        <v>370</v>
      </c>
      <c r="K1222" s="83" t="s">
        <v>658</v>
      </c>
    </row>
    <row r="1223" spans="1:11" ht="15">
      <c r="A1223" s="83" t="s">
        <v>10728</v>
      </c>
      <c r="B1223" s="83" t="s">
        <v>885</v>
      </c>
      <c r="C1223" s="83" t="s">
        <v>666</v>
      </c>
      <c r="E1223" s="83" t="s">
        <v>10729</v>
      </c>
      <c r="F1223" s="83" t="s">
        <v>342</v>
      </c>
      <c r="G1223" s="83" t="s">
        <v>654</v>
      </c>
      <c r="I1223" s="83" t="s">
        <v>10730</v>
      </c>
      <c r="J1223" s="83" t="s">
        <v>370</v>
      </c>
      <c r="K1223" s="83" t="s">
        <v>658</v>
      </c>
    </row>
    <row r="1224" spans="1:11" ht="15">
      <c r="A1224" s="83" t="s">
        <v>10731</v>
      </c>
      <c r="B1224" s="83" t="s">
        <v>885</v>
      </c>
      <c r="C1224" s="83" t="s">
        <v>666</v>
      </c>
      <c r="E1224" s="83" t="s">
        <v>10732</v>
      </c>
      <c r="F1224" s="83" t="s">
        <v>1721</v>
      </c>
      <c r="G1224" s="83" t="s">
        <v>654</v>
      </c>
      <c r="I1224" s="83" t="s">
        <v>10733</v>
      </c>
      <c r="J1224" s="83" t="s">
        <v>2244</v>
      </c>
      <c r="K1224" s="83" t="s">
        <v>1167</v>
      </c>
    </row>
    <row r="1225" spans="1:11" ht="15">
      <c r="A1225" s="83" t="s">
        <v>10734</v>
      </c>
      <c r="B1225" s="83" t="s">
        <v>885</v>
      </c>
      <c r="C1225" s="83" t="s">
        <v>666</v>
      </c>
      <c r="E1225" s="83" t="s">
        <v>10735</v>
      </c>
      <c r="F1225" s="83" t="s">
        <v>1721</v>
      </c>
      <c r="G1225" s="83" t="s">
        <v>654</v>
      </c>
      <c r="I1225" s="83" t="s">
        <v>10736</v>
      </c>
      <c r="J1225" s="83" t="s">
        <v>2244</v>
      </c>
      <c r="K1225" s="83" t="s">
        <v>1167</v>
      </c>
    </row>
    <row r="1226" spans="1:11" ht="15">
      <c r="A1226" s="83" t="s">
        <v>10737</v>
      </c>
      <c r="B1226" s="83" t="s">
        <v>885</v>
      </c>
      <c r="C1226" s="83" t="s">
        <v>666</v>
      </c>
      <c r="E1226" s="83" t="s">
        <v>10738</v>
      </c>
      <c r="F1226" s="83" t="s">
        <v>1721</v>
      </c>
      <c r="G1226" s="83" t="s">
        <v>654</v>
      </c>
      <c r="I1226" s="83" t="s">
        <v>10739</v>
      </c>
      <c r="J1226" s="83" t="s">
        <v>2244</v>
      </c>
      <c r="K1226" s="83" t="s">
        <v>1167</v>
      </c>
    </row>
    <row r="1227" spans="1:11" ht="15">
      <c r="A1227" s="83" t="s">
        <v>10740</v>
      </c>
      <c r="B1227" s="83" t="s">
        <v>885</v>
      </c>
      <c r="C1227" s="83" t="s">
        <v>666</v>
      </c>
      <c r="E1227" s="83" t="s">
        <v>10741</v>
      </c>
      <c r="F1227" s="83" t="s">
        <v>342</v>
      </c>
      <c r="G1227" s="83" t="s">
        <v>654</v>
      </c>
      <c r="I1227" s="83" t="s">
        <v>10742</v>
      </c>
      <c r="J1227" s="83" t="s">
        <v>2244</v>
      </c>
      <c r="K1227" s="83" t="s">
        <v>1167</v>
      </c>
    </row>
    <row r="1228" spans="1:11" ht="15">
      <c r="A1228" s="83" t="s">
        <v>10743</v>
      </c>
      <c r="B1228" s="83" t="s">
        <v>885</v>
      </c>
      <c r="C1228" s="83" t="s">
        <v>666</v>
      </c>
      <c r="E1228" s="83" t="s">
        <v>10744</v>
      </c>
      <c r="F1228" s="83" t="s">
        <v>342</v>
      </c>
      <c r="G1228" s="83" t="s">
        <v>654</v>
      </c>
      <c r="I1228" s="83" t="s">
        <v>10745</v>
      </c>
      <c r="J1228" s="83" t="s">
        <v>2244</v>
      </c>
      <c r="K1228" s="83" t="s">
        <v>1167</v>
      </c>
    </row>
    <row r="1229" spans="1:11" ht="15">
      <c r="A1229" s="83" t="s">
        <v>10746</v>
      </c>
      <c r="B1229" s="83" t="s">
        <v>885</v>
      </c>
      <c r="C1229" s="83" t="s">
        <v>666</v>
      </c>
      <c r="E1229" s="83" t="s">
        <v>10747</v>
      </c>
      <c r="F1229" s="83" t="s">
        <v>1721</v>
      </c>
      <c r="G1229" s="83" t="s">
        <v>654</v>
      </c>
      <c r="I1229" s="83" t="s">
        <v>10748</v>
      </c>
      <c r="J1229" s="83" t="s">
        <v>2244</v>
      </c>
      <c r="K1229" s="83" t="s">
        <v>1167</v>
      </c>
    </row>
    <row r="1230" spans="1:11" ht="15">
      <c r="A1230" s="83" t="s">
        <v>10749</v>
      </c>
      <c r="B1230" s="83" t="s">
        <v>885</v>
      </c>
      <c r="C1230" s="83" t="s">
        <v>666</v>
      </c>
      <c r="E1230" s="83" t="s">
        <v>10750</v>
      </c>
      <c r="F1230" s="83" t="s">
        <v>1721</v>
      </c>
      <c r="G1230" s="83" t="s">
        <v>654</v>
      </c>
      <c r="I1230" s="83" t="s">
        <v>10751</v>
      </c>
      <c r="J1230" s="83" t="s">
        <v>2244</v>
      </c>
      <c r="K1230" s="83" t="s">
        <v>1167</v>
      </c>
    </row>
    <row r="1231" spans="1:11" ht="15">
      <c r="A1231" s="83" t="s">
        <v>10752</v>
      </c>
      <c r="B1231" s="83" t="s">
        <v>885</v>
      </c>
      <c r="C1231" s="83" t="s">
        <v>666</v>
      </c>
      <c r="E1231" s="83" t="s">
        <v>10753</v>
      </c>
      <c r="F1231" s="83" t="s">
        <v>1721</v>
      </c>
      <c r="G1231" s="83" t="s">
        <v>654</v>
      </c>
      <c r="I1231" s="83" t="s">
        <v>10754</v>
      </c>
      <c r="J1231" s="83" t="s">
        <v>2244</v>
      </c>
      <c r="K1231" s="83" t="s">
        <v>1167</v>
      </c>
    </row>
    <row r="1232" spans="1:11" ht="15">
      <c r="A1232" s="83" t="s">
        <v>10755</v>
      </c>
      <c r="B1232" s="83" t="s">
        <v>665</v>
      </c>
      <c r="C1232" s="83" t="s">
        <v>666</v>
      </c>
      <c r="E1232" s="83" t="s">
        <v>10756</v>
      </c>
      <c r="F1232" s="83" t="s">
        <v>1721</v>
      </c>
      <c r="G1232" s="83" t="s">
        <v>654</v>
      </c>
      <c r="I1232" s="83" t="s">
        <v>10757</v>
      </c>
      <c r="J1232" s="83" t="s">
        <v>370</v>
      </c>
      <c r="K1232" s="83" t="s">
        <v>658</v>
      </c>
    </row>
    <row r="1233" spans="1:11" ht="15">
      <c r="A1233" s="83" t="s">
        <v>10758</v>
      </c>
      <c r="B1233" s="83" t="s">
        <v>853</v>
      </c>
      <c r="C1233" s="83" t="s">
        <v>662</v>
      </c>
      <c r="E1233" s="83" t="s">
        <v>10759</v>
      </c>
      <c r="F1233" s="83" t="s">
        <v>1721</v>
      </c>
      <c r="G1233" s="83" t="s">
        <v>654</v>
      </c>
      <c r="I1233" s="83" t="s">
        <v>10760</v>
      </c>
      <c r="J1233" s="83" t="s">
        <v>382</v>
      </c>
      <c r="K1233" s="83" t="s">
        <v>1046</v>
      </c>
    </row>
    <row r="1234" spans="1:11" ht="15">
      <c r="A1234" s="83" t="s">
        <v>10761</v>
      </c>
      <c r="B1234" s="83" t="s">
        <v>853</v>
      </c>
      <c r="C1234" s="83" t="s">
        <v>662</v>
      </c>
      <c r="E1234" s="83" t="s">
        <v>10762</v>
      </c>
      <c r="F1234" s="83" t="s">
        <v>342</v>
      </c>
      <c r="G1234" s="83" t="s">
        <v>654</v>
      </c>
      <c r="I1234" s="83" t="s">
        <v>10763</v>
      </c>
      <c r="J1234" s="83" t="s">
        <v>334</v>
      </c>
      <c r="K1234" s="83" t="s">
        <v>670</v>
      </c>
    </row>
    <row r="1235" spans="1:11" ht="15">
      <c r="A1235" s="83" t="s">
        <v>10764</v>
      </c>
      <c r="B1235" s="83" t="s">
        <v>853</v>
      </c>
      <c r="C1235" s="83" t="s">
        <v>662</v>
      </c>
      <c r="E1235" s="83" t="s">
        <v>10765</v>
      </c>
      <c r="F1235" s="83" t="s">
        <v>1721</v>
      </c>
      <c r="G1235" s="83" t="s">
        <v>654</v>
      </c>
      <c r="I1235" s="83" t="s">
        <v>10766</v>
      </c>
      <c r="J1235" s="83" t="s">
        <v>334</v>
      </c>
      <c r="K1235" s="83" t="s">
        <v>670</v>
      </c>
    </row>
    <row r="1236" spans="1:11" ht="15">
      <c r="A1236" s="83" t="s">
        <v>10767</v>
      </c>
      <c r="B1236" s="83" t="s">
        <v>853</v>
      </c>
      <c r="C1236" s="83" t="s">
        <v>662</v>
      </c>
      <c r="E1236" s="83" t="s">
        <v>10768</v>
      </c>
      <c r="F1236" s="83" t="s">
        <v>1721</v>
      </c>
      <c r="G1236" s="83" t="s">
        <v>654</v>
      </c>
      <c r="I1236" s="83" t="s">
        <v>10769</v>
      </c>
      <c r="J1236" s="83" t="s">
        <v>334</v>
      </c>
      <c r="K1236" s="83" t="s">
        <v>670</v>
      </c>
    </row>
    <row r="1237" spans="1:11" ht="15">
      <c r="A1237" s="83" t="s">
        <v>10770</v>
      </c>
      <c r="B1237" s="83" t="s">
        <v>853</v>
      </c>
      <c r="C1237" s="83" t="s">
        <v>662</v>
      </c>
      <c r="E1237" s="83" t="s">
        <v>10771</v>
      </c>
      <c r="F1237" s="83" t="s">
        <v>1721</v>
      </c>
      <c r="G1237" s="83" t="s">
        <v>654</v>
      </c>
      <c r="I1237" s="83" t="s">
        <v>10772</v>
      </c>
      <c r="J1237" s="83" t="s">
        <v>334</v>
      </c>
      <c r="K1237" s="83" t="s">
        <v>670</v>
      </c>
    </row>
    <row r="1238" spans="1:11" ht="15">
      <c r="A1238" s="83" t="s">
        <v>10773</v>
      </c>
      <c r="B1238" s="83" t="s">
        <v>853</v>
      </c>
      <c r="C1238" s="83" t="s">
        <v>662</v>
      </c>
      <c r="E1238" s="83" t="s">
        <v>10774</v>
      </c>
      <c r="F1238" s="83" t="s">
        <v>1721</v>
      </c>
      <c r="G1238" s="83" t="s">
        <v>654</v>
      </c>
      <c r="I1238" s="83" t="s">
        <v>10775</v>
      </c>
      <c r="J1238" s="83" t="s">
        <v>334</v>
      </c>
      <c r="K1238" s="83" t="s">
        <v>670</v>
      </c>
    </row>
    <row r="1239" spans="1:11" ht="15">
      <c r="A1239" s="83" t="s">
        <v>10776</v>
      </c>
      <c r="B1239" s="83" t="s">
        <v>853</v>
      </c>
      <c r="C1239" s="83" t="s">
        <v>662</v>
      </c>
      <c r="E1239" s="83" t="s">
        <v>10777</v>
      </c>
      <c r="F1239" s="83" t="s">
        <v>1721</v>
      </c>
      <c r="G1239" s="83" t="s">
        <v>654</v>
      </c>
      <c r="I1239" s="83" t="s">
        <v>10778</v>
      </c>
      <c r="J1239" s="83" t="s">
        <v>334</v>
      </c>
      <c r="K1239" s="83" t="s">
        <v>670</v>
      </c>
    </row>
    <row r="1240" spans="1:11" ht="15">
      <c r="A1240" s="83" t="s">
        <v>10779</v>
      </c>
      <c r="B1240" s="83" t="s">
        <v>665</v>
      </c>
      <c r="C1240" s="83" t="s">
        <v>666</v>
      </c>
      <c r="E1240" s="83" t="s">
        <v>10780</v>
      </c>
      <c r="F1240" s="83" t="s">
        <v>1721</v>
      </c>
      <c r="G1240" s="83" t="s">
        <v>654</v>
      </c>
      <c r="I1240" s="83" t="s">
        <v>10781</v>
      </c>
      <c r="J1240" s="83" t="s">
        <v>334</v>
      </c>
      <c r="K1240" s="83" t="s">
        <v>670</v>
      </c>
    </row>
    <row r="1241" spans="1:11" ht="15">
      <c r="A1241" s="83" t="s">
        <v>10782</v>
      </c>
      <c r="B1241" s="83" t="s">
        <v>853</v>
      </c>
      <c r="C1241" s="83" t="s">
        <v>662</v>
      </c>
      <c r="E1241" s="83" t="s">
        <v>10783</v>
      </c>
      <c r="F1241" s="83" t="s">
        <v>1721</v>
      </c>
      <c r="G1241" s="83" t="s">
        <v>654</v>
      </c>
      <c r="I1241" s="83" t="s">
        <v>10784</v>
      </c>
      <c r="J1241" s="83" t="s">
        <v>334</v>
      </c>
      <c r="K1241" s="83" t="s">
        <v>670</v>
      </c>
    </row>
    <row r="1242" spans="1:11" ht="15">
      <c r="A1242" s="83" t="s">
        <v>10785</v>
      </c>
      <c r="B1242" s="83" t="s">
        <v>665</v>
      </c>
      <c r="C1242" s="83" t="s">
        <v>666</v>
      </c>
      <c r="E1242" s="83" t="s">
        <v>10786</v>
      </c>
      <c r="F1242" s="83" t="s">
        <v>342</v>
      </c>
      <c r="G1242" s="83" t="s">
        <v>654</v>
      </c>
      <c r="I1242" s="83" t="s">
        <v>10787</v>
      </c>
      <c r="J1242" s="83" t="s">
        <v>334</v>
      </c>
      <c r="K1242" s="83" t="s">
        <v>670</v>
      </c>
    </row>
    <row r="1243" spans="1:11" ht="15">
      <c r="A1243" s="83" t="s">
        <v>10788</v>
      </c>
      <c r="B1243" s="83" t="s">
        <v>853</v>
      </c>
      <c r="C1243" s="83" t="s">
        <v>662</v>
      </c>
      <c r="E1243" s="83" t="s">
        <v>10789</v>
      </c>
      <c r="F1243" s="83" t="s">
        <v>1721</v>
      </c>
      <c r="G1243" s="83" t="s">
        <v>654</v>
      </c>
      <c r="I1243" s="83" t="s">
        <v>10790</v>
      </c>
      <c r="J1243" s="83" t="s">
        <v>334</v>
      </c>
      <c r="K1243" s="83" t="s">
        <v>670</v>
      </c>
    </row>
    <row r="1244" spans="1:11" ht="15">
      <c r="A1244" s="83" t="s">
        <v>10791</v>
      </c>
      <c r="B1244" s="83" t="s">
        <v>853</v>
      </c>
      <c r="C1244" s="83" t="s">
        <v>662</v>
      </c>
      <c r="E1244" s="83" t="s">
        <v>10792</v>
      </c>
      <c r="F1244" s="83" t="s">
        <v>342</v>
      </c>
      <c r="G1244" s="83" t="s">
        <v>654</v>
      </c>
      <c r="I1244" s="83" t="s">
        <v>10793</v>
      </c>
      <c r="J1244" s="83" t="s">
        <v>334</v>
      </c>
      <c r="K1244" s="83" t="s">
        <v>670</v>
      </c>
    </row>
    <row r="1245" spans="1:11" ht="15">
      <c r="A1245" s="83" t="s">
        <v>10794</v>
      </c>
      <c r="B1245" s="83" t="s">
        <v>853</v>
      </c>
      <c r="C1245" s="83" t="s">
        <v>662</v>
      </c>
      <c r="E1245" s="83" t="s">
        <v>10795</v>
      </c>
      <c r="F1245" s="83" t="s">
        <v>1721</v>
      </c>
      <c r="G1245" s="83" t="s">
        <v>654</v>
      </c>
      <c r="I1245" s="83" t="s">
        <v>10796</v>
      </c>
      <c r="J1245" s="83" t="s">
        <v>851</v>
      </c>
      <c r="K1245" s="83" t="s">
        <v>660</v>
      </c>
    </row>
    <row r="1246" spans="1:11" ht="15">
      <c r="A1246" s="83" t="s">
        <v>10797</v>
      </c>
      <c r="B1246" s="83" t="s">
        <v>853</v>
      </c>
      <c r="C1246" s="83" t="s">
        <v>662</v>
      </c>
      <c r="E1246" s="83" t="s">
        <v>10798</v>
      </c>
      <c r="F1246" s="83" t="s">
        <v>1721</v>
      </c>
      <c r="G1246" s="83" t="s">
        <v>654</v>
      </c>
      <c r="I1246" s="83" t="s">
        <v>10799</v>
      </c>
      <c r="J1246" s="83" t="s">
        <v>382</v>
      </c>
      <c r="K1246" s="83" t="s">
        <v>1046</v>
      </c>
    </row>
    <row r="1247" spans="1:11" ht="15">
      <c r="A1247" s="83" t="s">
        <v>10800</v>
      </c>
      <c r="B1247" s="83" t="s">
        <v>665</v>
      </c>
      <c r="C1247" s="83" t="s">
        <v>666</v>
      </c>
      <c r="E1247" s="83" t="s">
        <v>10801</v>
      </c>
      <c r="F1247" s="83" t="s">
        <v>342</v>
      </c>
      <c r="G1247" s="83" t="s">
        <v>654</v>
      </c>
      <c r="I1247" s="83" t="s">
        <v>10802</v>
      </c>
      <c r="J1247" s="83" t="s">
        <v>851</v>
      </c>
      <c r="K1247" s="83" t="s">
        <v>660</v>
      </c>
    </row>
    <row r="1248" spans="1:11" ht="15">
      <c r="A1248" s="83" t="s">
        <v>10803</v>
      </c>
      <c r="B1248" s="83" t="s">
        <v>665</v>
      </c>
      <c r="C1248" s="83" t="s">
        <v>666</v>
      </c>
      <c r="E1248" s="83" t="s">
        <v>10804</v>
      </c>
      <c r="F1248" s="83" t="s">
        <v>1721</v>
      </c>
      <c r="G1248" s="83" t="s">
        <v>654</v>
      </c>
      <c r="I1248" s="83" t="s">
        <v>10805</v>
      </c>
      <c r="J1248" s="83" t="s">
        <v>851</v>
      </c>
      <c r="K1248" s="83" t="s">
        <v>660</v>
      </c>
    </row>
    <row r="1249" spans="1:11" ht="15">
      <c r="A1249" s="83" t="s">
        <v>10806</v>
      </c>
      <c r="B1249" s="83" t="s">
        <v>665</v>
      </c>
      <c r="C1249" s="83" t="s">
        <v>666</v>
      </c>
      <c r="E1249" s="83" t="s">
        <v>10807</v>
      </c>
      <c r="F1249" s="83" t="s">
        <v>1721</v>
      </c>
      <c r="G1249" s="83" t="s">
        <v>654</v>
      </c>
      <c r="I1249" s="83" t="s">
        <v>10808</v>
      </c>
      <c r="J1249" s="83" t="s">
        <v>851</v>
      </c>
      <c r="K1249" s="83" t="s">
        <v>660</v>
      </c>
    </row>
    <row r="1250" spans="1:11" ht="15">
      <c r="A1250" s="83" t="s">
        <v>10809</v>
      </c>
      <c r="B1250" s="83" t="s">
        <v>665</v>
      </c>
      <c r="C1250" s="83" t="s">
        <v>666</v>
      </c>
      <c r="E1250" s="83" t="s">
        <v>10810</v>
      </c>
      <c r="F1250" s="83" t="s">
        <v>1721</v>
      </c>
      <c r="G1250" s="83" t="s">
        <v>654</v>
      </c>
      <c r="I1250" s="83" t="s">
        <v>10811</v>
      </c>
      <c r="J1250" s="83" t="s">
        <v>851</v>
      </c>
      <c r="K1250" s="83" t="s">
        <v>660</v>
      </c>
    </row>
    <row r="1251" spans="1:11" ht="15">
      <c r="A1251" s="83" t="s">
        <v>10812</v>
      </c>
      <c r="B1251" s="83" t="s">
        <v>691</v>
      </c>
      <c r="C1251" s="83" t="s">
        <v>670</v>
      </c>
      <c r="E1251" s="83" t="s">
        <v>10813</v>
      </c>
      <c r="F1251" s="83" t="s">
        <v>1721</v>
      </c>
      <c r="G1251" s="83" t="s">
        <v>654</v>
      </c>
      <c r="I1251" s="83" t="s">
        <v>10814</v>
      </c>
      <c r="J1251" s="83" t="s">
        <v>851</v>
      </c>
      <c r="K1251" s="83" t="s">
        <v>660</v>
      </c>
    </row>
    <row r="1252" spans="1:11" ht="15">
      <c r="A1252" s="83" t="s">
        <v>10815</v>
      </c>
      <c r="B1252" s="83" t="s">
        <v>334</v>
      </c>
      <c r="C1252" s="83" t="s">
        <v>670</v>
      </c>
      <c r="E1252" s="83" t="s">
        <v>10816</v>
      </c>
      <c r="F1252" s="83" t="s">
        <v>1721</v>
      </c>
      <c r="G1252" s="83" t="s">
        <v>654</v>
      </c>
      <c r="I1252" s="83" t="s">
        <v>10817</v>
      </c>
      <c r="J1252" s="83" t="s">
        <v>851</v>
      </c>
      <c r="K1252" s="83" t="s">
        <v>660</v>
      </c>
    </row>
    <row r="1253" spans="1:11" ht="15">
      <c r="A1253" s="83" t="s">
        <v>10818</v>
      </c>
      <c r="B1253" s="83" t="s">
        <v>334</v>
      </c>
      <c r="C1253" s="83" t="s">
        <v>670</v>
      </c>
      <c r="E1253" s="83" t="s">
        <v>10819</v>
      </c>
      <c r="F1253" s="83" t="s">
        <v>1721</v>
      </c>
      <c r="G1253" s="83" t="s">
        <v>654</v>
      </c>
      <c r="I1253" s="83" t="s">
        <v>10820</v>
      </c>
      <c r="J1253" s="83" t="s">
        <v>851</v>
      </c>
      <c r="K1253" s="83" t="s">
        <v>660</v>
      </c>
    </row>
    <row r="1254" spans="1:11" ht="15">
      <c r="A1254" s="83" t="s">
        <v>10821</v>
      </c>
      <c r="B1254" s="83" t="s">
        <v>334</v>
      </c>
      <c r="C1254" s="83" t="s">
        <v>670</v>
      </c>
      <c r="E1254" s="83" t="s">
        <v>10822</v>
      </c>
      <c r="F1254" s="83" t="s">
        <v>1721</v>
      </c>
      <c r="G1254" s="83" t="s">
        <v>654</v>
      </c>
      <c r="I1254" s="83" t="s">
        <v>10823</v>
      </c>
      <c r="J1254" s="83" t="s">
        <v>851</v>
      </c>
      <c r="K1254" s="83" t="s">
        <v>660</v>
      </c>
    </row>
    <row r="1255" spans="1:11" ht="15">
      <c r="A1255" s="83" t="s">
        <v>10824</v>
      </c>
      <c r="B1255" s="83" t="s">
        <v>334</v>
      </c>
      <c r="C1255" s="83" t="s">
        <v>670</v>
      </c>
      <c r="E1255" s="83" t="s">
        <v>10825</v>
      </c>
      <c r="F1255" s="83" t="s">
        <v>1721</v>
      </c>
      <c r="G1255" s="83" t="s">
        <v>654</v>
      </c>
      <c r="I1255" s="83" t="s">
        <v>10826</v>
      </c>
      <c r="J1255" s="83" t="s">
        <v>851</v>
      </c>
      <c r="K1255" s="83" t="s">
        <v>660</v>
      </c>
    </row>
    <row r="1256" spans="1:11" ht="15">
      <c r="A1256" s="83" t="s">
        <v>10827</v>
      </c>
      <c r="B1256" s="83" t="s">
        <v>334</v>
      </c>
      <c r="C1256" s="83" t="s">
        <v>670</v>
      </c>
      <c r="E1256" s="83" t="s">
        <v>10828</v>
      </c>
      <c r="F1256" s="83" t="s">
        <v>777</v>
      </c>
      <c r="G1256" s="83" t="s">
        <v>654</v>
      </c>
      <c r="I1256" s="83" t="s">
        <v>10829</v>
      </c>
      <c r="J1256" s="83" t="s">
        <v>851</v>
      </c>
      <c r="K1256" s="83" t="s">
        <v>660</v>
      </c>
    </row>
    <row r="1257" spans="1:11" ht="15">
      <c r="A1257" s="83" t="s">
        <v>10830</v>
      </c>
      <c r="B1257" s="83" t="s">
        <v>334</v>
      </c>
      <c r="C1257" s="83" t="s">
        <v>670</v>
      </c>
      <c r="E1257" s="83" t="s">
        <v>10831</v>
      </c>
      <c r="F1257" s="83" t="s">
        <v>777</v>
      </c>
      <c r="G1257" s="83" t="s">
        <v>654</v>
      </c>
      <c r="I1257" s="83" t="s">
        <v>10832</v>
      </c>
      <c r="J1257" s="83" t="s">
        <v>382</v>
      </c>
      <c r="K1257" s="83" t="s">
        <v>1046</v>
      </c>
    </row>
    <row r="1258" spans="1:11" ht="15">
      <c r="A1258" s="83" t="s">
        <v>10833</v>
      </c>
      <c r="B1258" s="83" t="s">
        <v>334</v>
      </c>
      <c r="C1258" s="83" t="s">
        <v>670</v>
      </c>
      <c r="E1258" s="83" t="s">
        <v>10834</v>
      </c>
      <c r="F1258" s="83" t="s">
        <v>777</v>
      </c>
      <c r="G1258" s="83" t="s">
        <v>654</v>
      </c>
      <c r="I1258" s="83" t="s">
        <v>10835</v>
      </c>
      <c r="J1258" s="83" t="s">
        <v>382</v>
      </c>
      <c r="K1258" s="83" t="s">
        <v>1046</v>
      </c>
    </row>
    <row r="1259" spans="1:11" ht="15">
      <c r="A1259" s="83" t="s">
        <v>10836</v>
      </c>
      <c r="B1259" s="83" t="s">
        <v>334</v>
      </c>
      <c r="C1259" s="83" t="s">
        <v>670</v>
      </c>
      <c r="E1259" s="83" t="s">
        <v>10837</v>
      </c>
      <c r="F1259" s="83" t="s">
        <v>777</v>
      </c>
      <c r="G1259" s="83" t="s">
        <v>654</v>
      </c>
      <c r="I1259" s="83" t="s">
        <v>10838</v>
      </c>
      <c r="J1259" s="83" t="s">
        <v>382</v>
      </c>
      <c r="K1259" s="83" t="s">
        <v>1046</v>
      </c>
    </row>
    <row r="1260" spans="1:11" ht="15">
      <c r="A1260" s="83" t="s">
        <v>10839</v>
      </c>
      <c r="B1260" s="83" t="s">
        <v>334</v>
      </c>
      <c r="C1260" s="83" t="s">
        <v>670</v>
      </c>
      <c r="E1260" s="83" t="s">
        <v>10840</v>
      </c>
      <c r="F1260" s="83" t="s">
        <v>777</v>
      </c>
      <c r="G1260" s="83" t="s">
        <v>654</v>
      </c>
      <c r="I1260" s="83" t="s">
        <v>10841</v>
      </c>
      <c r="J1260" s="83" t="s">
        <v>382</v>
      </c>
      <c r="K1260" s="83" t="s">
        <v>1046</v>
      </c>
    </row>
    <row r="1261" spans="1:11" ht="15">
      <c r="A1261" s="83" t="s">
        <v>10842</v>
      </c>
      <c r="B1261" s="83" t="s">
        <v>698</v>
      </c>
      <c r="C1261" s="83" t="s">
        <v>670</v>
      </c>
      <c r="E1261" s="83" t="s">
        <v>10843</v>
      </c>
      <c r="F1261" s="83" t="s">
        <v>777</v>
      </c>
      <c r="G1261" s="83" t="s">
        <v>654</v>
      </c>
      <c r="I1261" s="83" t="s">
        <v>10844</v>
      </c>
      <c r="J1261" s="83" t="s">
        <v>382</v>
      </c>
      <c r="K1261" s="83" t="s">
        <v>1046</v>
      </c>
    </row>
    <row r="1262" spans="1:11" ht="15">
      <c r="A1262" s="83" t="s">
        <v>10845</v>
      </c>
      <c r="B1262" s="83" t="s">
        <v>698</v>
      </c>
      <c r="C1262" s="83" t="s">
        <v>670</v>
      </c>
      <c r="E1262" s="83" t="s">
        <v>10846</v>
      </c>
      <c r="F1262" s="83" t="s">
        <v>777</v>
      </c>
      <c r="G1262" s="83" t="s">
        <v>654</v>
      </c>
      <c r="I1262" s="83" t="s">
        <v>10847</v>
      </c>
      <c r="J1262" s="83" t="s">
        <v>851</v>
      </c>
      <c r="K1262" s="83" t="s">
        <v>660</v>
      </c>
    </row>
    <row r="1263" spans="1:11" ht="15">
      <c r="A1263" s="83" t="s">
        <v>10848</v>
      </c>
      <c r="B1263" s="83" t="s">
        <v>698</v>
      </c>
      <c r="C1263" s="83" t="s">
        <v>670</v>
      </c>
      <c r="E1263" s="83" t="s">
        <v>10849</v>
      </c>
      <c r="F1263" s="83" t="s">
        <v>777</v>
      </c>
      <c r="G1263" s="83" t="s">
        <v>654</v>
      </c>
      <c r="I1263" s="83" t="s">
        <v>10850</v>
      </c>
      <c r="J1263" s="83" t="s">
        <v>851</v>
      </c>
      <c r="K1263" s="83" t="s">
        <v>660</v>
      </c>
    </row>
    <row r="1264" spans="1:11" ht="15">
      <c r="A1264" s="83" t="s">
        <v>10851</v>
      </c>
      <c r="B1264" s="83" t="s">
        <v>698</v>
      </c>
      <c r="C1264" s="83" t="s">
        <v>670</v>
      </c>
      <c r="E1264" s="83" t="s">
        <v>10852</v>
      </c>
      <c r="F1264" s="83" t="s">
        <v>777</v>
      </c>
      <c r="G1264" s="83" t="s">
        <v>654</v>
      </c>
      <c r="I1264" s="83" t="s">
        <v>10853</v>
      </c>
      <c r="J1264" s="83" t="s">
        <v>851</v>
      </c>
      <c r="K1264" s="83" t="s">
        <v>660</v>
      </c>
    </row>
    <row r="1265" spans="1:11" ht="15">
      <c r="A1265" s="83" t="s">
        <v>10854</v>
      </c>
      <c r="B1265" s="83" t="s">
        <v>698</v>
      </c>
      <c r="C1265" s="83" t="s">
        <v>670</v>
      </c>
      <c r="E1265" s="83" t="s">
        <v>10855</v>
      </c>
      <c r="F1265" s="83" t="s">
        <v>342</v>
      </c>
      <c r="G1265" s="83" t="s">
        <v>654</v>
      </c>
      <c r="I1265" s="83" t="s">
        <v>10856</v>
      </c>
      <c r="J1265" s="83" t="s">
        <v>851</v>
      </c>
      <c r="K1265" s="83" t="s">
        <v>660</v>
      </c>
    </row>
    <row r="1266" spans="1:11" ht="15">
      <c r="A1266" s="83" t="s">
        <v>10857</v>
      </c>
      <c r="B1266" s="83" t="s">
        <v>698</v>
      </c>
      <c r="C1266" s="83" t="s">
        <v>670</v>
      </c>
      <c r="E1266" s="83" t="s">
        <v>10858</v>
      </c>
      <c r="F1266" s="83" t="s">
        <v>777</v>
      </c>
      <c r="G1266" s="83" t="s">
        <v>654</v>
      </c>
      <c r="I1266" s="83" t="s">
        <v>10859</v>
      </c>
      <c r="J1266" s="83" t="s">
        <v>851</v>
      </c>
      <c r="K1266" s="83" t="s">
        <v>660</v>
      </c>
    </row>
    <row r="1267" spans="1:11" ht="15">
      <c r="A1267" s="83" t="s">
        <v>10860</v>
      </c>
      <c r="B1267" s="83" t="s">
        <v>698</v>
      </c>
      <c r="C1267" s="83" t="s">
        <v>670</v>
      </c>
      <c r="E1267" s="83" t="s">
        <v>10861</v>
      </c>
      <c r="F1267" s="83" t="s">
        <v>1721</v>
      </c>
      <c r="G1267" s="83" t="s">
        <v>654</v>
      </c>
      <c r="I1267" s="83" t="s">
        <v>10862</v>
      </c>
      <c r="J1267" s="83" t="s">
        <v>851</v>
      </c>
      <c r="K1267" s="83" t="s">
        <v>660</v>
      </c>
    </row>
    <row r="1268" spans="1:11" ht="15">
      <c r="A1268" s="83" t="s">
        <v>10863</v>
      </c>
      <c r="B1268" s="83" t="s">
        <v>698</v>
      </c>
      <c r="C1268" s="83" t="s">
        <v>670</v>
      </c>
      <c r="E1268" s="83" t="s">
        <v>10864</v>
      </c>
      <c r="F1268" s="83" t="s">
        <v>1721</v>
      </c>
      <c r="G1268" s="83" t="s">
        <v>654</v>
      </c>
      <c r="I1268" s="83" t="s">
        <v>10865</v>
      </c>
      <c r="J1268" s="83" t="s">
        <v>851</v>
      </c>
      <c r="K1268" s="83" t="s">
        <v>660</v>
      </c>
    </row>
    <row r="1269" spans="1:11" ht="15">
      <c r="A1269" s="83" t="s">
        <v>10866</v>
      </c>
      <c r="B1269" s="83" t="s">
        <v>698</v>
      </c>
      <c r="C1269" s="83" t="s">
        <v>670</v>
      </c>
      <c r="E1269" s="83" t="s">
        <v>10867</v>
      </c>
      <c r="F1269" s="83" t="s">
        <v>1721</v>
      </c>
      <c r="G1269" s="83" t="s">
        <v>654</v>
      </c>
      <c r="I1269" s="83" t="s">
        <v>10868</v>
      </c>
      <c r="J1269" s="83" t="s">
        <v>382</v>
      </c>
      <c r="K1269" s="83" t="s">
        <v>1046</v>
      </c>
    </row>
    <row r="1270" spans="1:11" ht="15">
      <c r="A1270" s="83" t="s">
        <v>10869</v>
      </c>
      <c r="B1270" s="83" t="s">
        <v>698</v>
      </c>
      <c r="C1270" s="83" t="s">
        <v>670</v>
      </c>
      <c r="E1270" s="83" t="s">
        <v>10870</v>
      </c>
      <c r="F1270" s="83" t="s">
        <v>1721</v>
      </c>
      <c r="G1270" s="83" t="s">
        <v>654</v>
      </c>
      <c r="I1270" s="83" t="s">
        <v>10871</v>
      </c>
      <c r="J1270" s="83" t="s">
        <v>851</v>
      </c>
      <c r="K1270" s="83" t="s">
        <v>660</v>
      </c>
    </row>
    <row r="1271" spans="1:11" ht="15">
      <c r="A1271" s="83" t="s">
        <v>10872</v>
      </c>
      <c r="B1271" s="83" t="s">
        <v>698</v>
      </c>
      <c r="C1271" s="83" t="s">
        <v>670</v>
      </c>
      <c r="E1271" s="83" t="s">
        <v>10873</v>
      </c>
      <c r="F1271" s="83" t="s">
        <v>1721</v>
      </c>
      <c r="G1271" s="83" t="s">
        <v>654</v>
      </c>
      <c r="I1271" s="83" t="s">
        <v>10874</v>
      </c>
      <c r="J1271" s="83" t="s">
        <v>851</v>
      </c>
      <c r="K1271" s="83" t="s">
        <v>660</v>
      </c>
    </row>
    <row r="1272" spans="1:11" ht="15">
      <c r="A1272" s="83" t="s">
        <v>10875</v>
      </c>
      <c r="B1272" s="83" t="s">
        <v>698</v>
      </c>
      <c r="C1272" s="83" t="s">
        <v>670</v>
      </c>
      <c r="E1272" s="83" t="s">
        <v>10876</v>
      </c>
      <c r="F1272" s="83" t="s">
        <v>1721</v>
      </c>
      <c r="G1272" s="83" t="s">
        <v>654</v>
      </c>
      <c r="I1272" s="83" t="s">
        <v>10877</v>
      </c>
      <c r="J1272" s="83" t="s">
        <v>851</v>
      </c>
      <c r="K1272" s="83" t="s">
        <v>660</v>
      </c>
    </row>
    <row r="1273" spans="1:11" ht="15">
      <c r="A1273" s="83" t="s">
        <v>10878</v>
      </c>
      <c r="B1273" s="83" t="s">
        <v>698</v>
      </c>
      <c r="C1273" s="83" t="s">
        <v>670</v>
      </c>
      <c r="E1273" s="83" t="s">
        <v>10879</v>
      </c>
      <c r="F1273" s="83" t="s">
        <v>1721</v>
      </c>
      <c r="G1273" s="83" t="s">
        <v>654</v>
      </c>
      <c r="I1273" s="83" t="s">
        <v>10880</v>
      </c>
      <c r="J1273" s="83" t="s">
        <v>382</v>
      </c>
      <c r="K1273" s="83" t="s">
        <v>1046</v>
      </c>
    </row>
    <row r="1274" spans="1:11" ht="15">
      <c r="A1274" s="83" t="s">
        <v>10881</v>
      </c>
      <c r="B1274" s="83" t="s">
        <v>698</v>
      </c>
      <c r="C1274" s="83" t="s">
        <v>670</v>
      </c>
      <c r="E1274" s="83" t="s">
        <v>10882</v>
      </c>
      <c r="F1274" s="83" t="s">
        <v>1721</v>
      </c>
      <c r="G1274" s="83" t="s">
        <v>654</v>
      </c>
      <c r="I1274" s="83" t="s">
        <v>10883</v>
      </c>
      <c r="J1274" s="83" t="s">
        <v>382</v>
      </c>
      <c r="K1274" s="83" t="s">
        <v>1046</v>
      </c>
    </row>
    <row r="1275" spans="1:11" ht="15">
      <c r="A1275" s="83" t="s">
        <v>10884</v>
      </c>
      <c r="B1275" s="83" t="s">
        <v>698</v>
      </c>
      <c r="C1275" s="83" t="s">
        <v>670</v>
      </c>
      <c r="E1275" s="83" t="s">
        <v>10885</v>
      </c>
      <c r="F1275" s="83" t="s">
        <v>1721</v>
      </c>
      <c r="G1275" s="83" t="s">
        <v>654</v>
      </c>
      <c r="I1275" s="83" t="s">
        <v>10886</v>
      </c>
      <c r="J1275" s="83" t="s">
        <v>851</v>
      </c>
      <c r="K1275" s="83" t="s">
        <v>660</v>
      </c>
    </row>
    <row r="1276" spans="1:11" ht="15">
      <c r="A1276" s="83" t="s">
        <v>10887</v>
      </c>
      <c r="B1276" s="83" t="s">
        <v>691</v>
      </c>
      <c r="C1276" s="83" t="s">
        <v>670</v>
      </c>
      <c r="E1276" s="83" t="s">
        <v>10888</v>
      </c>
      <c r="F1276" s="83" t="s">
        <v>1721</v>
      </c>
      <c r="G1276" s="83" t="s">
        <v>654</v>
      </c>
      <c r="I1276" s="83" t="s">
        <v>10889</v>
      </c>
      <c r="J1276" s="83" t="s">
        <v>851</v>
      </c>
      <c r="K1276" s="83" t="s">
        <v>660</v>
      </c>
    </row>
    <row r="1277" spans="1:11" ht="15">
      <c r="A1277" s="83" t="s">
        <v>10890</v>
      </c>
      <c r="B1277" s="83" t="s">
        <v>698</v>
      </c>
      <c r="C1277" s="83" t="s">
        <v>670</v>
      </c>
      <c r="E1277" s="83" t="s">
        <v>10891</v>
      </c>
      <c r="F1277" s="83" t="s">
        <v>1721</v>
      </c>
      <c r="G1277" s="83" t="s">
        <v>654</v>
      </c>
      <c r="I1277" s="83" t="s">
        <v>10892</v>
      </c>
      <c r="J1277" s="83" t="s">
        <v>851</v>
      </c>
      <c r="K1277" s="83" t="s">
        <v>660</v>
      </c>
    </row>
    <row r="1278" spans="1:11" ht="15">
      <c r="A1278" s="83" t="s">
        <v>10893</v>
      </c>
      <c r="B1278" s="83" t="s">
        <v>698</v>
      </c>
      <c r="C1278" s="83" t="s">
        <v>670</v>
      </c>
      <c r="E1278" s="83" t="s">
        <v>10894</v>
      </c>
      <c r="F1278" s="83" t="s">
        <v>1721</v>
      </c>
      <c r="G1278" s="83" t="s">
        <v>654</v>
      </c>
      <c r="I1278" s="83" t="s">
        <v>10895</v>
      </c>
      <c r="J1278" s="83" t="s">
        <v>851</v>
      </c>
      <c r="K1278" s="83" t="s">
        <v>660</v>
      </c>
    </row>
    <row r="1279" spans="1:11" ht="15">
      <c r="A1279" s="83" t="s">
        <v>10896</v>
      </c>
      <c r="B1279" s="83" t="s">
        <v>691</v>
      </c>
      <c r="C1279" s="83" t="s">
        <v>670</v>
      </c>
      <c r="E1279" s="83" t="s">
        <v>10897</v>
      </c>
      <c r="F1279" s="83" t="s">
        <v>1721</v>
      </c>
      <c r="G1279" s="83" t="s">
        <v>654</v>
      </c>
      <c r="I1279" s="83" t="s">
        <v>10898</v>
      </c>
      <c r="J1279" s="83" t="s">
        <v>851</v>
      </c>
      <c r="K1279" s="83" t="s">
        <v>660</v>
      </c>
    </row>
    <row r="1280" spans="1:11" ht="15">
      <c r="A1280" s="83" t="s">
        <v>10899</v>
      </c>
      <c r="B1280" s="83" t="s">
        <v>691</v>
      </c>
      <c r="C1280" s="83" t="s">
        <v>670</v>
      </c>
      <c r="E1280" s="83" t="s">
        <v>10900</v>
      </c>
      <c r="F1280" s="83" t="s">
        <v>1721</v>
      </c>
      <c r="G1280" s="83" t="s">
        <v>654</v>
      </c>
      <c r="I1280" s="83" t="s">
        <v>10901</v>
      </c>
      <c r="J1280" s="83" t="s">
        <v>851</v>
      </c>
      <c r="K1280" s="83" t="s">
        <v>660</v>
      </c>
    </row>
    <row r="1281" spans="1:11" ht="15">
      <c r="A1281" s="83" t="s">
        <v>10902</v>
      </c>
      <c r="B1281" s="83" t="s">
        <v>691</v>
      </c>
      <c r="C1281" s="83" t="s">
        <v>670</v>
      </c>
      <c r="E1281" s="83" t="s">
        <v>10903</v>
      </c>
      <c r="F1281" s="83" t="s">
        <v>1721</v>
      </c>
      <c r="G1281" s="83" t="s">
        <v>654</v>
      </c>
      <c r="I1281" s="83" t="s">
        <v>10904</v>
      </c>
      <c r="J1281" s="83" t="s">
        <v>851</v>
      </c>
      <c r="K1281" s="83" t="s">
        <v>660</v>
      </c>
    </row>
    <row r="1282" spans="1:11" ht="15">
      <c r="A1282" s="83" t="s">
        <v>10905</v>
      </c>
      <c r="B1282" s="83" t="s">
        <v>691</v>
      </c>
      <c r="C1282" s="83" t="s">
        <v>670</v>
      </c>
      <c r="E1282" s="83" t="s">
        <v>10906</v>
      </c>
      <c r="F1282" s="83" t="s">
        <v>1721</v>
      </c>
      <c r="G1282" s="83" t="s">
        <v>654</v>
      </c>
      <c r="I1282" s="83" t="s">
        <v>10907</v>
      </c>
      <c r="J1282" s="83" t="s">
        <v>382</v>
      </c>
      <c r="K1282" s="83" t="s">
        <v>1046</v>
      </c>
    </row>
    <row r="1283" spans="1:11" ht="15">
      <c r="A1283" s="83" t="s">
        <v>10908</v>
      </c>
      <c r="B1283" s="83" t="s">
        <v>691</v>
      </c>
      <c r="C1283" s="83" t="s">
        <v>670</v>
      </c>
      <c r="E1283" s="83" t="s">
        <v>10909</v>
      </c>
      <c r="F1283" s="83" t="s">
        <v>777</v>
      </c>
      <c r="G1283" s="83" t="s">
        <v>654</v>
      </c>
      <c r="I1283" s="83" t="s">
        <v>10910</v>
      </c>
      <c r="J1283" s="83" t="s">
        <v>382</v>
      </c>
      <c r="K1283" s="83" t="s">
        <v>1046</v>
      </c>
    </row>
    <row r="1284" spans="1:11" ht="15">
      <c r="A1284" s="83" t="s">
        <v>10911</v>
      </c>
      <c r="B1284" s="83" t="s">
        <v>698</v>
      </c>
      <c r="C1284" s="83" t="s">
        <v>670</v>
      </c>
      <c r="E1284" s="83" t="s">
        <v>10912</v>
      </c>
      <c r="F1284" s="83" t="s">
        <v>777</v>
      </c>
      <c r="G1284" s="83" t="s">
        <v>654</v>
      </c>
      <c r="I1284" s="83" t="s">
        <v>10913</v>
      </c>
      <c r="J1284" s="83" t="s">
        <v>851</v>
      </c>
      <c r="K1284" s="83" t="s">
        <v>660</v>
      </c>
    </row>
    <row r="1285" spans="1:11" ht="15">
      <c r="A1285" s="83" t="s">
        <v>10914</v>
      </c>
      <c r="B1285" s="83" t="s">
        <v>691</v>
      </c>
      <c r="C1285" s="83" t="s">
        <v>670</v>
      </c>
      <c r="E1285" s="83" t="s">
        <v>10915</v>
      </c>
      <c r="F1285" s="83" t="s">
        <v>777</v>
      </c>
      <c r="G1285" s="83" t="s">
        <v>654</v>
      </c>
      <c r="I1285" s="83" t="s">
        <v>10916</v>
      </c>
      <c r="J1285" s="83" t="s">
        <v>851</v>
      </c>
      <c r="K1285" s="83" t="s">
        <v>660</v>
      </c>
    </row>
    <row r="1286" spans="1:11" ht="15">
      <c r="A1286" s="83" t="s">
        <v>10917</v>
      </c>
      <c r="B1286" s="83" t="s">
        <v>691</v>
      </c>
      <c r="C1286" s="83" t="s">
        <v>670</v>
      </c>
      <c r="E1286" s="83" t="s">
        <v>10918</v>
      </c>
      <c r="F1286" s="83" t="s">
        <v>777</v>
      </c>
      <c r="G1286" s="83" t="s">
        <v>654</v>
      </c>
      <c r="I1286" s="83" t="s">
        <v>10919</v>
      </c>
      <c r="J1286" s="83" t="s">
        <v>334</v>
      </c>
      <c r="K1286" s="83" t="s">
        <v>670</v>
      </c>
    </row>
    <row r="1287" spans="1:11" ht="15">
      <c r="A1287" s="83" t="s">
        <v>10920</v>
      </c>
      <c r="B1287" s="83" t="s">
        <v>691</v>
      </c>
      <c r="C1287" s="83" t="s">
        <v>670</v>
      </c>
      <c r="E1287" s="83" t="s">
        <v>10921</v>
      </c>
      <c r="F1287" s="83" t="s">
        <v>1721</v>
      </c>
      <c r="G1287" s="83" t="s">
        <v>654</v>
      </c>
      <c r="I1287" s="83" t="s">
        <v>10922</v>
      </c>
      <c r="J1287" s="83" t="s">
        <v>334</v>
      </c>
      <c r="K1287" s="83" t="s">
        <v>670</v>
      </c>
    </row>
    <row r="1288" spans="1:11" ht="15">
      <c r="A1288" s="83" t="s">
        <v>10923</v>
      </c>
      <c r="B1288" s="83" t="s">
        <v>698</v>
      </c>
      <c r="C1288" s="83" t="s">
        <v>670</v>
      </c>
      <c r="E1288" s="83" t="s">
        <v>10924</v>
      </c>
      <c r="F1288" s="83" t="s">
        <v>1721</v>
      </c>
      <c r="G1288" s="83" t="s">
        <v>654</v>
      </c>
      <c r="I1288" s="83" t="s">
        <v>10925</v>
      </c>
      <c r="J1288" s="83" t="s">
        <v>382</v>
      </c>
      <c r="K1288" s="83" t="s">
        <v>1046</v>
      </c>
    </row>
    <row r="1289" spans="1:11" ht="15">
      <c r="A1289" s="83" t="s">
        <v>10926</v>
      </c>
      <c r="B1289" s="83" t="s">
        <v>698</v>
      </c>
      <c r="C1289" s="83" t="s">
        <v>670</v>
      </c>
      <c r="E1289" s="83" t="s">
        <v>10927</v>
      </c>
      <c r="F1289" s="83" t="s">
        <v>1721</v>
      </c>
      <c r="G1289" s="83" t="s">
        <v>654</v>
      </c>
      <c r="I1289" s="83" t="s">
        <v>10928</v>
      </c>
      <c r="J1289" s="83" t="s">
        <v>334</v>
      </c>
      <c r="K1289" s="83" t="s">
        <v>670</v>
      </c>
    </row>
    <row r="1290" spans="1:11" ht="15">
      <c r="A1290" s="83" t="s">
        <v>10929</v>
      </c>
      <c r="B1290" s="83" t="s">
        <v>698</v>
      </c>
      <c r="C1290" s="83" t="s">
        <v>670</v>
      </c>
      <c r="E1290" s="83" t="s">
        <v>10930</v>
      </c>
      <c r="F1290" s="83" t="s">
        <v>1721</v>
      </c>
      <c r="G1290" s="83" t="s">
        <v>654</v>
      </c>
      <c r="I1290" s="83" t="s">
        <v>10931</v>
      </c>
      <c r="J1290" s="83" t="s">
        <v>334</v>
      </c>
      <c r="K1290" s="83" t="s">
        <v>670</v>
      </c>
    </row>
    <row r="1291" spans="1:11" ht="15">
      <c r="A1291" s="83" t="s">
        <v>10932</v>
      </c>
      <c r="B1291" s="83" t="s">
        <v>698</v>
      </c>
      <c r="C1291" s="83" t="s">
        <v>670</v>
      </c>
      <c r="E1291" s="83" t="s">
        <v>10933</v>
      </c>
      <c r="F1291" s="83" t="s">
        <v>1721</v>
      </c>
      <c r="G1291" s="83" t="s">
        <v>654</v>
      </c>
      <c r="I1291" s="83" t="s">
        <v>10934</v>
      </c>
      <c r="J1291" s="83" t="s">
        <v>851</v>
      </c>
      <c r="K1291" s="83" t="s">
        <v>660</v>
      </c>
    </row>
    <row r="1292" spans="1:11" ht="15">
      <c r="A1292" s="83" t="s">
        <v>10935</v>
      </c>
      <c r="B1292" s="83" t="s">
        <v>698</v>
      </c>
      <c r="C1292" s="83" t="s">
        <v>670</v>
      </c>
      <c r="E1292" s="83" t="s">
        <v>10936</v>
      </c>
      <c r="F1292" s="83" t="s">
        <v>1721</v>
      </c>
      <c r="G1292" s="83" t="s">
        <v>654</v>
      </c>
      <c r="I1292" s="83" t="s">
        <v>10937</v>
      </c>
      <c r="J1292" s="83" t="s">
        <v>382</v>
      </c>
      <c r="K1292" s="83" t="s">
        <v>1046</v>
      </c>
    </row>
    <row r="1293" spans="1:11" ht="15">
      <c r="A1293" s="83" t="s">
        <v>10938</v>
      </c>
      <c r="B1293" s="83" t="s">
        <v>698</v>
      </c>
      <c r="C1293" s="83" t="s">
        <v>670</v>
      </c>
      <c r="E1293" s="83" t="s">
        <v>10939</v>
      </c>
      <c r="F1293" s="83" t="s">
        <v>1721</v>
      </c>
      <c r="G1293" s="83" t="s">
        <v>654</v>
      </c>
      <c r="I1293" s="83" t="s">
        <v>10940</v>
      </c>
      <c r="J1293" s="83" t="s">
        <v>334</v>
      </c>
      <c r="K1293" s="83" t="s">
        <v>670</v>
      </c>
    </row>
    <row r="1294" spans="1:11" ht="15">
      <c r="A1294" s="83" t="s">
        <v>10941</v>
      </c>
      <c r="B1294" s="83" t="s">
        <v>698</v>
      </c>
      <c r="C1294" s="83" t="s">
        <v>670</v>
      </c>
      <c r="E1294" s="83" t="s">
        <v>10942</v>
      </c>
      <c r="F1294" s="83" t="s">
        <v>1721</v>
      </c>
      <c r="G1294" s="83" t="s">
        <v>654</v>
      </c>
      <c r="I1294" s="83" t="s">
        <v>10943</v>
      </c>
      <c r="J1294" s="83" t="s">
        <v>334</v>
      </c>
      <c r="K1294" s="83" t="s">
        <v>670</v>
      </c>
    </row>
    <row r="1295" spans="1:11" ht="15">
      <c r="A1295" s="83" t="s">
        <v>10944</v>
      </c>
      <c r="B1295" s="83" t="s">
        <v>334</v>
      </c>
      <c r="C1295" s="83" t="s">
        <v>670</v>
      </c>
      <c r="E1295" s="83" t="s">
        <v>10945</v>
      </c>
      <c r="F1295" s="83" t="s">
        <v>1721</v>
      </c>
      <c r="G1295" s="83" t="s">
        <v>654</v>
      </c>
      <c r="I1295" s="83" t="s">
        <v>10946</v>
      </c>
      <c r="J1295" s="83" t="s">
        <v>851</v>
      </c>
      <c r="K1295" s="83" t="s">
        <v>660</v>
      </c>
    </row>
    <row r="1296" spans="1:11" ht="15">
      <c r="A1296" s="83" t="s">
        <v>10947</v>
      </c>
      <c r="B1296" s="83" t="s">
        <v>334</v>
      </c>
      <c r="C1296" s="83" t="s">
        <v>670</v>
      </c>
      <c r="E1296" s="83" t="s">
        <v>10948</v>
      </c>
      <c r="F1296" s="83" t="s">
        <v>1721</v>
      </c>
      <c r="G1296" s="83" t="s">
        <v>654</v>
      </c>
      <c r="I1296" s="83" t="s">
        <v>10949</v>
      </c>
      <c r="J1296" s="83" t="s">
        <v>382</v>
      </c>
      <c r="K1296" s="83" t="s">
        <v>1046</v>
      </c>
    </row>
    <row r="1297" spans="1:11" ht="15">
      <c r="A1297" s="83" t="s">
        <v>10950</v>
      </c>
      <c r="B1297" s="83" t="s">
        <v>334</v>
      </c>
      <c r="C1297" s="83" t="s">
        <v>670</v>
      </c>
      <c r="E1297" s="83" t="s">
        <v>10951</v>
      </c>
      <c r="F1297" s="83" t="s">
        <v>777</v>
      </c>
      <c r="G1297" s="83" t="s">
        <v>654</v>
      </c>
      <c r="I1297" s="83" t="s">
        <v>10952</v>
      </c>
      <c r="J1297" s="83" t="s">
        <v>382</v>
      </c>
      <c r="K1297" s="83" t="s">
        <v>1046</v>
      </c>
    </row>
    <row r="1298" spans="1:11" ht="15">
      <c r="A1298" s="83" t="s">
        <v>10953</v>
      </c>
      <c r="B1298" s="83" t="s">
        <v>334</v>
      </c>
      <c r="C1298" s="83" t="s">
        <v>670</v>
      </c>
      <c r="E1298" s="83" t="s">
        <v>10954</v>
      </c>
      <c r="F1298" s="83" t="s">
        <v>1721</v>
      </c>
      <c r="G1298" s="83" t="s">
        <v>654</v>
      </c>
      <c r="I1298" s="83" t="s">
        <v>10955</v>
      </c>
      <c r="J1298" s="83" t="s">
        <v>382</v>
      </c>
      <c r="K1298" s="83" t="s">
        <v>1046</v>
      </c>
    </row>
    <row r="1299" spans="1:11" ht="15">
      <c r="A1299" s="83" t="s">
        <v>10956</v>
      </c>
      <c r="B1299" s="83" t="s">
        <v>334</v>
      </c>
      <c r="C1299" s="83" t="s">
        <v>670</v>
      </c>
      <c r="E1299" s="83" t="s">
        <v>10957</v>
      </c>
      <c r="F1299" s="83" t="s">
        <v>777</v>
      </c>
      <c r="G1299" s="83" t="s">
        <v>654</v>
      </c>
      <c r="I1299" s="83" t="s">
        <v>10958</v>
      </c>
      <c r="J1299" s="83" t="s">
        <v>382</v>
      </c>
      <c r="K1299" s="83" t="s">
        <v>1046</v>
      </c>
    </row>
    <row r="1300" spans="1:11" ht="15">
      <c r="A1300" s="83" t="s">
        <v>10959</v>
      </c>
      <c r="B1300" s="83" t="s">
        <v>334</v>
      </c>
      <c r="C1300" s="83" t="s">
        <v>670</v>
      </c>
      <c r="E1300" s="83" t="s">
        <v>10960</v>
      </c>
      <c r="F1300" s="83" t="s">
        <v>777</v>
      </c>
      <c r="G1300" s="83" t="s">
        <v>654</v>
      </c>
      <c r="I1300" s="83" t="s">
        <v>10961</v>
      </c>
      <c r="J1300" s="83" t="s">
        <v>382</v>
      </c>
      <c r="K1300" s="83" t="s">
        <v>1046</v>
      </c>
    </row>
    <row r="1301" spans="1:11" ht="15">
      <c r="A1301" s="83" t="s">
        <v>10962</v>
      </c>
      <c r="B1301" s="83" t="s">
        <v>334</v>
      </c>
      <c r="C1301" s="83" t="s">
        <v>670</v>
      </c>
      <c r="E1301" s="83" t="s">
        <v>10963</v>
      </c>
      <c r="F1301" s="83" t="s">
        <v>777</v>
      </c>
      <c r="G1301" s="83" t="s">
        <v>654</v>
      </c>
      <c r="I1301" s="83" t="s">
        <v>10964</v>
      </c>
      <c r="J1301" s="83" t="s">
        <v>382</v>
      </c>
      <c r="K1301" s="83" t="s">
        <v>1046</v>
      </c>
    </row>
    <row r="1302" spans="1:11" ht="15">
      <c r="A1302" s="83" t="s">
        <v>10965</v>
      </c>
      <c r="B1302" s="83" t="s">
        <v>334</v>
      </c>
      <c r="C1302" s="83" t="s">
        <v>670</v>
      </c>
      <c r="E1302" s="83" t="s">
        <v>10966</v>
      </c>
      <c r="F1302" s="83" t="s">
        <v>777</v>
      </c>
      <c r="G1302" s="83" t="s">
        <v>654</v>
      </c>
      <c r="I1302" s="83" t="s">
        <v>10967</v>
      </c>
      <c r="J1302" s="83" t="s">
        <v>382</v>
      </c>
      <c r="K1302" s="83" t="s">
        <v>1046</v>
      </c>
    </row>
    <row r="1303" spans="1:11" ht="15">
      <c r="A1303" s="83" t="s">
        <v>10968</v>
      </c>
      <c r="B1303" s="83" t="s">
        <v>334</v>
      </c>
      <c r="C1303" s="83" t="s">
        <v>670</v>
      </c>
      <c r="E1303" s="83" t="s">
        <v>10969</v>
      </c>
      <c r="F1303" s="83" t="s">
        <v>777</v>
      </c>
      <c r="G1303" s="83" t="s">
        <v>654</v>
      </c>
      <c r="I1303" s="83" t="s">
        <v>10970</v>
      </c>
      <c r="J1303" s="83" t="s">
        <v>382</v>
      </c>
      <c r="K1303" s="83" t="s">
        <v>1046</v>
      </c>
    </row>
    <row r="1304" spans="1:11" ht="15">
      <c r="A1304" s="83" t="s">
        <v>10971</v>
      </c>
      <c r="B1304" s="83" t="s">
        <v>334</v>
      </c>
      <c r="C1304" s="83" t="s">
        <v>670</v>
      </c>
      <c r="E1304" s="83" t="s">
        <v>10972</v>
      </c>
      <c r="F1304" s="83" t="s">
        <v>1721</v>
      </c>
      <c r="G1304" s="83" t="s">
        <v>654</v>
      </c>
      <c r="I1304" s="83" t="s">
        <v>10973</v>
      </c>
      <c r="J1304" s="83" t="s">
        <v>382</v>
      </c>
      <c r="K1304" s="83" t="s">
        <v>1046</v>
      </c>
    </row>
    <row r="1305" spans="1:11" ht="15">
      <c r="A1305" s="83" t="s">
        <v>10974</v>
      </c>
      <c r="B1305" s="83" t="s">
        <v>334</v>
      </c>
      <c r="C1305" s="83" t="s">
        <v>670</v>
      </c>
      <c r="E1305" s="83" t="s">
        <v>10975</v>
      </c>
      <c r="F1305" s="83" t="s">
        <v>1721</v>
      </c>
      <c r="G1305" s="83" t="s">
        <v>654</v>
      </c>
      <c r="I1305" s="83" t="s">
        <v>10976</v>
      </c>
      <c r="J1305" s="83" t="s">
        <v>382</v>
      </c>
      <c r="K1305" s="83" t="s">
        <v>1046</v>
      </c>
    </row>
    <row r="1306" spans="1:11" ht="15">
      <c r="A1306" s="83" t="s">
        <v>10977</v>
      </c>
      <c r="B1306" s="83" t="s">
        <v>334</v>
      </c>
      <c r="C1306" s="83" t="s">
        <v>670</v>
      </c>
      <c r="E1306" s="83" t="s">
        <v>10978</v>
      </c>
      <c r="F1306" s="83" t="s">
        <v>1721</v>
      </c>
      <c r="G1306" s="83" t="s">
        <v>654</v>
      </c>
      <c r="I1306" s="83" t="s">
        <v>10979</v>
      </c>
      <c r="J1306" s="83" t="s">
        <v>382</v>
      </c>
      <c r="K1306" s="83" t="s">
        <v>1046</v>
      </c>
    </row>
    <row r="1307" spans="1:11" ht="15">
      <c r="A1307" s="83" t="s">
        <v>10980</v>
      </c>
      <c r="B1307" s="83" t="s">
        <v>334</v>
      </c>
      <c r="C1307" s="83" t="s">
        <v>670</v>
      </c>
      <c r="E1307" s="83" t="s">
        <v>10981</v>
      </c>
      <c r="F1307" s="83" t="s">
        <v>1721</v>
      </c>
      <c r="G1307" s="83" t="s">
        <v>654</v>
      </c>
      <c r="I1307" s="83" t="s">
        <v>10982</v>
      </c>
      <c r="J1307" s="83" t="s">
        <v>334</v>
      </c>
      <c r="K1307" s="83" t="s">
        <v>670</v>
      </c>
    </row>
    <row r="1308" spans="1:11" ht="15">
      <c r="A1308" s="83" t="s">
        <v>10983</v>
      </c>
      <c r="B1308" s="83" t="s">
        <v>334</v>
      </c>
      <c r="C1308" s="83" t="s">
        <v>670</v>
      </c>
      <c r="E1308" s="83" t="s">
        <v>10984</v>
      </c>
      <c r="F1308" s="83" t="s">
        <v>1721</v>
      </c>
      <c r="G1308" s="83" t="s">
        <v>654</v>
      </c>
      <c r="I1308" s="83" t="s">
        <v>10985</v>
      </c>
      <c r="J1308" s="83" t="s">
        <v>334</v>
      </c>
      <c r="K1308" s="83" t="s">
        <v>670</v>
      </c>
    </row>
    <row r="1309" spans="1:11" ht="15">
      <c r="A1309" s="83" t="s">
        <v>10986</v>
      </c>
      <c r="B1309" s="83" t="s">
        <v>334</v>
      </c>
      <c r="C1309" s="83" t="s">
        <v>670</v>
      </c>
      <c r="E1309" s="83" t="s">
        <v>10987</v>
      </c>
      <c r="F1309" s="83" t="s">
        <v>777</v>
      </c>
      <c r="G1309" s="83" t="s">
        <v>654</v>
      </c>
      <c r="I1309" s="83" t="s">
        <v>10988</v>
      </c>
      <c r="J1309" s="83" t="s">
        <v>334</v>
      </c>
      <c r="K1309" s="83" t="s">
        <v>670</v>
      </c>
    </row>
    <row r="1310" spans="1:11" ht="15">
      <c r="A1310" s="83" t="s">
        <v>10989</v>
      </c>
      <c r="B1310" s="83" t="s">
        <v>334</v>
      </c>
      <c r="C1310" s="83" t="s">
        <v>670</v>
      </c>
      <c r="E1310" s="83" t="s">
        <v>10990</v>
      </c>
      <c r="F1310" s="83" t="s">
        <v>777</v>
      </c>
      <c r="G1310" s="83" t="s">
        <v>654</v>
      </c>
      <c r="I1310" s="83" t="s">
        <v>10991</v>
      </c>
      <c r="J1310" s="83" t="s">
        <v>334</v>
      </c>
      <c r="K1310" s="83" t="s">
        <v>670</v>
      </c>
    </row>
    <row r="1311" spans="1:11" ht="15">
      <c r="A1311" s="83" t="s">
        <v>10992</v>
      </c>
      <c r="B1311" s="83" t="s">
        <v>334</v>
      </c>
      <c r="C1311" s="83" t="s">
        <v>670</v>
      </c>
      <c r="E1311" s="83" t="s">
        <v>10993</v>
      </c>
      <c r="F1311" s="83" t="s">
        <v>777</v>
      </c>
      <c r="G1311" s="83" t="s">
        <v>654</v>
      </c>
      <c r="I1311" s="83" t="s">
        <v>10994</v>
      </c>
      <c r="J1311" s="83" t="s">
        <v>334</v>
      </c>
      <c r="K1311" s="83" t="s">
        <v>670</v>
      </c>
    </row>
    <row r="1312" spans="1:11" ht="15">
      <c r="A1312" s="83" t="s">
        <v>10995</v>
      </c>
      <c r="B1312" s="83" t="s">
        <v>334</v>
      </c>
      <c r="C1312" s="83" t="s">
        <v>670</v>
      </c>
      <c r="E1312" s="83" t="s">
        <v>10996</v>
      </c>
      <c r="F1312" s="83" t="s">
        <v>777</v>
      </c>
      <c r="G1312" s="83" t="s">
        <v>654</v>
      </c>
      <c r="I1312" s="83" t="s">
        <v>10997</v>
      </c>
      <c r="J1312" s="83" t="s">
        <v>334</v>
      </c>
      <c r="K1312" s="83" t="s">
        <v>670</v>
      </c>
    </row>
    <row r="1313" spans="1:11" ht="15">
      <c r="A1313" s="83" t="s">
        <v>10998</v>
      </c>
      <c r="B1313" s="83" t="s">
        <v>691</v>
      </c>
      <c r="C1313" s="83" t="s">
        <v>670</v>
      </c>
      <c r="E1313" s="83" t="s">
        <v>10999</v>
      </c>
      <c r="F1313" s="83" t="s">
        <v>777</v>
      </c>
      <c r="G1313" s="83" t="s">
        <v>654</v>
      </c>
      <c r="I1313" s="83" t="s">
        <v>11000</v>
      </c>
      <c r="J1313" s="83" t="s">
        <v>334</v>
      </c>
      <c r="K1313" s="83" t="s">
        <v>670</v>
      </c>
    </row>
    <row r="1314" spans="1:11" ht="15">
      <c r="A1314" s="83" t="s">
        <v>11001</v>
      </c>
      <c r="B1314" s="83" t="s">
        <v>691</v>
      </c>
      <c r="C1314" s="83" t="s">
        <v>670</v>
      </c>
      <c r="E1314" s="83" t="s">
        <v>11002</v>
      </c>
      <c r="F1314" s="83" t="s">
        <v>777</v>
      </c>
      <c r="G1314" s="83" t="s">
        <v>654</v>
      </c>
      <c r="I1314" s="83" t="s">
        <v>11003</v>
      </c>
      <c r="J1314" s="83" t="s">
        <v>334</v>
      </c>
      <c r="K1314" s="83" t="s">
        <v>670</v>
      </c>
    </row>
    <row r="1315" spans="1:11" ht="15">
      <c r="A1315" s="83" t="s">
        <v>11004</v>
      </c>
      <c r="B1315" s="83" t="s">
        <v>691</v>
      </c>
      <c r="C1315" s="83" t="s">
        <v>670</v>
      </c>
      <c r="E1315" s="83" t="s">
        <v>11005</v>
      </c>
      <c r="F1315" s="83" t="s">
        <v>777</v>
      </c>
      <c r="G1315" s="83" t="s">
        <v>654</v>
      </c>
      <c r="I1315" s="83" t="s">
        <v>11006</v>
      </c>
      <c r="J1315" s="83" t="s">
        <v>334</v>
      </c>
      <c r="K1315" s="83" t="s">
        <v>670</v>
      </c>
    </row>
    <row r="1316" spans="1:11" ht="15">
      <c r="A1316" s="83" t="s">
        <v>11007</v>
      </c>
      <c r="B1316" s="83" t="s">
        <v>691</v>
      </c>
      <c r="C1316" s="83" t="s">
        <v>670</v>
      </c>
      <c r="E1316" s="83" t="s">
        <v>11008</v>
      </c>
      <c r="F1316" s="83" t="s">
        <v>777</v>
      </c>
      <c r="G1316" s="83" t="s">
        <v>654</v>
      </c>
      <c r="I1316" s="83" t="s">
        <v>11009</v>
      </c>
      <c r="J1316" s="83" t="s">
        <v>334</v>
      </c>
      <c r="K1316" s="83" t="s">
        <v>670</v>
      </c>
    </row>
    <row r="1317" spans="1:11" ht="15">
      <c r="A1317" s="83" t="s">
        <v>11010</v>
      </c>
      <c r="B1317" s="83" t="s">
        <v>691</v>
      </c>
      <c r="C1317" s="83" t="s">
        <v>670</v>
      </c>
      <c r="E1317" s="83" t="s">
        <v>11011</v>
      </c>
      <c r="F1317" s="83" t="s">
        <v>777</v>
      </c>
      <c r="G1317" s="83" t="s">
        <v>654</v>
      </c>
      <c r="I1317" s="83" t="s">
        <v>11012</v>
      </c>
      <c r="J1317" s="83" t="s">
        <v>334</v>
      </c>
      <c r="K1317" s="83" t="s">
        <v>670</v>
      </c>
    </row>
    <row r="1318" spans="1:11" ht="15">
      <c r="A1318" s="83" t="s">
        <v>11013</v>
      </c>
      <c r="B1318" s="83" t="s">
        <v>691</v>
      </c>
      <c r="C1318" s="83" t="s">
        <v>670</v>
      </c>
      <c r="E1318" s="83" t="s">
        <v>11014</v>
      </c>
      <c r="F1318" s="83" t="s">
        <v>777</v>
      </c>
      <c r="G1318" s="83" t="s">
        <v>654</v>
      </c>
      <c r="I1318" s="83" t="s">
        <v>11015</v>
      </c>
      <c r="J1318" s="83" t="s">
        <v>334</v>
      </c>
      <c r="K1318" s="83" t="s">
        <v>670</v>
      </c>
    </row>
    <row r="1319" spans="1:11" ht="15">
      <c r="A1319" s="83" t="s">
        <v>11016</v>
      </c>
      <c r="B1319" s="83" t="s">
        <v>334</v>
      </c>
      <c r="C1319" s="83" t="s">
        <v>670</v>
      </c>
      <c r="E1319" s="83" t="s">
        <v>11017</v>
      </c>
      <c r="F1319" s="83" t="s">
        <v>777</v>
      </c>
      <c r="G1319" s="83" t="s">
        <v>654</v>
      </c>
      <c r="I1319" s="83" t="s">
        <v>11018</v>
      </c>
      <c r="J1319" s="83" t="s">
        <v>334</v>
      </c>
      <c r="K1319" s="83" t="s">
        <v>670</v>
      </c>
    </row>
    <row r="1320" spans="1:11" ht="15">
      <c r="A1320" s="83" t="s">
        <v>11019</v>
      </c>
      <c r="B1320" s="83" t="s">
        <v>691</v>
      </c>
      <c r="C1320" s="83" t="s">
        <v>670</v>
      </c>
      <c r="E1320" s="83" t="s">
        <v>11020</v>
      </c>
      <c r="F1320" s="83" t="s">
        <v>777</v>
      </c>
      <c r="G1320" s="83" t="s">
        <v>654</v>
      </c>
      <c r="I1320" s="83" t="s">
        <v>11021</v>
      </c>
      <c r="J1320" s="83" t="s">
        <v>334</v>
      </c>
      <c r="K1320" s="83" t="s">
        <v>670</v>
      </c>
    </row>
    <row r="1321" spans="1:11" ht="15">
      <c r="A1321" s="83" t="s">
        <v>11022</v>
      </c>
      <c r="B1321" s="83" t="s">
        <v>691</v>
      </c>
      <c r="C1321" s="83" t="s">
        <v>670</v>
      </c>
      <c r="E1321" s="83" t="s">
        <v>11023</v>
      </c>
      <c r="F1321" s="83" t="s">
        <v>777</v>
      </c>
      <c r="G1321" s="83" t="s">
        <v>654</v>
      </c>
      <c r="I1321" s="83" t="s">
        <v>11024</v>
      </c>
      <c r="J1321" s="83" t="s">
        <v>362</v>
      </c>
      <c r="K1321" s="83" t="s">
        <v>681</v>
      </c>
    </row>
    <row r="1322" spans="1:11" ht="15">
      <c r="A1322" s="83" t="s">
        <v>11025</v>
      </c>
      <c r="B1322" s="83" t="s">
        <v>691</v>
      </c>
      <c r="C1322" s="83" t="s">
        <v>670</v>
      </c>
      <c r="E1322" s="83" t="s">
        <v>11026</v>
      </c>
      <c r="F1322" s="83" t="s">
        <v>777</v>
      </c>
      <c r="G1322" s="83" t="s">
        <v>654</v>
      </c>
      <c r="I1322" s="83" t="s">
        <v>11027</v>
      </c>
      <c r="J1322" s="83" t="s">
        <v>362</v>
      </c>
      <c r="K1322" s="83" t="s">
        <v>681</v>
      </c>
    </row>
    <row r="1323" spans="1:11" ht="15">
      <c r="A1323" s="83" t="s">
        <v>11028</v>
      </c>
      <c r="B1323" s="83" t="s">
        <v>334</v>
      </c>
      <c r="C1323" s="83" t="s">
        <v>670</v>
      </c>
      <c r="E1323" s="83" t="s">
        <v>11029</v>
      </c>
      <c r="F1323" s="83" t="s">
        <v>777</v>
      </c>
      <c r="G1323" s="83" t="s">
        <v>654</v>
      </c>
      <c r="I1323" s="83" t="s">
        <v>11030</v>
      </c>
      <c r="J1323" s="83" t="s">
        <v>382</v>
      </c>
      <c r="K1323" s="83" t="s">
        <v>1046</v>
      </c>
    </row>
    <row r="1324" spans="1:11" ht="15">
      <c r="A1324" s="83" t="s">
        <v>11031</v>
      </c>
      <c r="B1324" s="83" t="s">
        <v>1573</v>
      </c>
      <c r="C1324" s="83" t="s">
        <v>648</v>
      </c>
      <c r="E1324" s="83" t="s">
        <v>11032</v>
      </c>
      <c r="F1324" s="83" t="s">
        <v>777</v>
      </c>
      <c r="G1324" s="83" t="s">
        <v>654</v>
      </c>
      <c r="I1324" s="83" t="s">
        <v>11033</v>
      </c>
      <c r="J1324" s="83" t="s">
        <v>382</v>
      </c>
      <c r="K1324" s="83" t="s">
        <v>1046</v>
      </c>
    </row>
    <row r="1325" spans="1:11" ht="15">
      <c r="A1325" s="83" t="s">
        <v>11034</v>
      </c>
      <c r="B1325" s="83" t="s">
        <v>1166</v>
      </c>
      <c r="C1325" s="83" t="s">
        <v>1167</v>
      </c>
      <c r="E1325" s="83" t="s">
        <v>11035</v>
      </c>
      <c r="F1325" s="83" t="s">
        <v>777</v>
      </c>
      <c r="G1325" s="83" t="s">
        <v>654</v>
      </c>
      <c r="I1325" s="83" t="s">
        <v>11036</v>
      </c>
      <c r="J1325" s="83" t="s">
        <v>362</v>
      </c>
      <c r="K1325" s="83" t="s">
        <v>681</v>
      </c>
    </row>
    <row r="1326" spans="1:11" ht="15">
      <c r="A1326" s="83" t="s">
        <v>11037</v>
      </c>
      <c r="B1326" s="83" t="s">
        <v>338</v>
      </c>
      <c r="C1326" s="83" t="s">
        <v>1167</v>
      </c>
      <c r="E1326" s="83" t="s">
        <v>11038</v>
      </c>
      <c r="F1326" s="83" t="s">
        <v>777</v>
      </c>
      <c r="G1326" s="83" t="s">
        <v>654</v>
      </c>
      <c r="I1326" s="83" t="s">
        <v>11039</v>
      </c>
      <c r="J1326" s="83" t="s">
        <v>362</v>
      </c>
      <c r="K1326" s="83" t="s">
        <v>681</v>
      </c>
    </row>
    <row r="1327" spans="1:11" ht="15">
      <c r="A1327" s="83" t="s">
        <v>11040</v>
      </c>
      <c r="B1327" s="83" t="s">
        <v>1166</v>
      </c>
      <c r="C1327" s="83" t="s">
        <v>1167</v>
      </c>
      <c r="E1327" s="83" t="s">
        <v>11041</v>
      </c>
      <c r="F1327" s="83" t="s">
        <v>777</v>
      </c>
      <c r="G1327" s="83" t="s">
        <v>654</v>
      </c>
      <c r="I1327" s="83" t="s">
        <v>11042</v>
      </c>
      <c r="J1327" s="83" t="s">
        <v>362</v>
      </c>
      <c r="K1327" s="83" t="s">
        <v>681</v>
      </c>
    </row>
    <row r="1328" spans="1:11" ht="15">
      <c r="A1328" s="83" t="s">
        <v>11043</v>
      </c>
      <c r="B1328" s="83" t="s">
        <v>1166</v>
      </c>
      <c r="C1328" s="83" t="s">
        <v>1167</v>
      </c>
      <c r="E1328" s="83" t="s">
        <v>11044</v>
      </c>
      <c r="F1328" s="83" t="s">
        <v>777</v>
      </c>
      <c r="G1328" s="83" t="s">
        <v>654</v>
      </c>
      <c r="I1328" s="83" t="s">
        <v>11045</v>
      </c>
      <c r="J1328" s="83" t="s">
        <v>362</v>
      </c>
      <c r="K1328" s="83" t="s">
        <v>681</v>
      </c>
    </row>
    <row r="1329" spans="1:11" ht="15">
      <c r="A1329" s="83" t="s">
        <v>11046</v>
      </c>
      <c r="B1329" s="83" t="s">
        <v>1166</v>
      </c>
      <c r="C1329" s="83" t="s">
        <v>1167</v>
      </c>
      <c r="E1329" s="83" t="s">
        <v>11047</v>
      </c>
      <c r="F1329" s="83" t="s">
        <v>777</v>
      </c>
      <c r="G1329" s="83" t="s">
        <v>654</v>
      </c>
      <c r="I1329" s="83" t="s">
        <v>11048</v>
      </c>
      <c r="J1329" s="83" t="s">
        <v>362</v>
      </c>
      <c r="K1329" s="83" t="s">
        <v>681</v>
      </c>
    </row>
    <row r="1330" spans="1:11" ht="15">
      <c r="A1330" s="83" t="s">
        <v>11049</v>
      </c>
      <c r="B1330" s="83" t="s">
        <v>688</v>
      </c>
      <c r="C1330" s="83" t="s">
        <v>650</v>
      </c>
      <c r="E1330" s="83" t="s">
        <v>11050</v>
      </c>
      <c r="F1330" s="83" t="s">
        <v>777</v>
      </c>
      <c r="G1330" s="83" t="s">
        <v>654</v>
      </c>
      <c r="I1330" s="83" t="s">
        <v>11051</v>
      </c>
      <c r="J1330" s="83" t="s">
        <v>362</v>
      </c>
      <c r="K1330" s="83" t="s">
        <v>681</v>
      </c>
    </row>
    <row r="1331" spans="1:11" ht="15">
      <c r="A1331" s="83" t="s">
        <v>11052</v>
      </c>
      <c r="B1331" s="83" t="s">
        <v>688</v>
      </c>
      <c r="C1331" s="83" t="s">
        <v>650</v>
      </c>
      <c r="E1331" s="83" t="s">
        <v>11053</v>
      </c>
      <c r="F1331" s="83" t="s">
        <v>777</v>
      </c>
      <c r="G1331" s="83" t="s">
        <v>654</v>
      </c>
      <c r="I1331" s="83" t="s">
        <v>11054</v>
      </c>
      <c r="J1331" s="83" t="s">
        <v>382</v>
      </c>
      <c r="K1331" s="83" t="s">
        <v>1046</v>
      </c>
    </row>
    <row r="1332" spans="1:11" ht="15">
      <c r="A1332" s="83" t="s">
        <v>11055</v>
      </c>
      <c r="B1332" s="83" t="s">
        <v>688</v>
      </c>
      <c r="C1332" s="83" t="s">
        <v>650</v>
      </c>
      <c r="E1332" s="83" t="s">
        <v>11056</v>
      </c>
      <c r="F1332" s="83" t="s">
        <v>777</v>
      </c>
      <c r="G1332" s="83" t="s">
        <v>654</v>
      </c>
      <c r="I1332" s="83" t="s">
        <v>11057</v>
      </c>
      <c r="J1332" s="83" t="s">
        <v>362</v>
      </c>
      <c r="K1332" s="83" t="s">
        <v>681</v>
      </c>
    </row>
    <row r="1333" spans="1:11" ht="15">
      <c r="A1333" s="83" t="s">
        <v>11058</v>
      </c>
      <c r="B1333" s="83" t="s">
        <v>688</v>
      </c>
      <c r="C1333" s="83" t="s">
        <v>650</v>
      </c>
      <c r="E1333" s="83" t="s">
        <v>11059</v>
      </c>
      <c r="F1333" s="83" t="s">
        <v>1721</v>
      </c>
      <c r="G1333" s="83" t="s">
        <v>654</v>
      </c>
      <c r="I1333" s="83" t="s">
        <v>11060</v>
      </c>
      <c r="J1333" s="83" t="s">
        <v>362</v>
      </c>
      <c r="K1333" s="83" t="s">
        <v>681</v>
      </c>
    </row>
    <row r="1334" spans="1:11" ht="15">
      <c r="A1334" s="83" t="s">
        <v>11061</v>
      </c>
      <c r="B1334" s="83" t="s">
        <v>688</v>
      </c>
      <c r="C1334" s="83" t="s">
        <v>650</v>
      </c>
      <c r="E1334" s="83" t="s">
        <v>11062</v>
      </c>
      <c r="F1334" s="83" t="s">
        <v>1721</v>
      </c>
      <c r="G1334" s="83" t="s">
        <v>654</v>
      </c>
      <c r="I1334" s="83" t="s">
        <v>11063</v>
      </c>
      <c r="J1334" s="83" t="s">
        <v>362</v>
      </c>
      <c r="K1334" s="83" t="s">
        <v>681</v>
      </c>
    </row>
    <row r="1335" spans="1:11" ht="15">
      <c r="A1335" s="83" t="s">
        <v>11064</v>
      </c>
      <c r="B1335" s="83" t="s">
        <v>688</v>
      </c>
      <c r="C1335" s="83" t="s">
        <v>650</v>
      </c>
      <c r="E1335" s="83" t="s">
        <v>11065</v>
      </c>
      <c r="F1335" s="83" t="s">
        <v>1721</v>
      </c>
      <c r="G1335" s="83" t="s">
        <v>654</v>
      </c>
      <c r="I1335" s="83" t="s">
        <v>11066</v>
      </c>
      <c r="J1335" s="83" t="s">
        <v>362</v>
      </c>
      <c r="K1335" s="83" t="s">
        <v>681</v>
      </c>
    </row>
    <row r="1336" spans="1:11" ht="15">
      <c r="A1336" s="83" t="s">
        <v>11067</v>
      </c>
      <c r="B1336" s="83" t="s">
        <v>688</v>
      </c>
      <c r="C1336" s="83" t="s">
        <v>650</v>
      </c>
      <c r="E1336" s="83" t="s">
        <v>11068</v>
      </c>
      <c r="F1336" s="83" t="s">
        <v>1721</v>
      </c>
      <c r="G1336" s="83" t="s">
        <v>654</v>
      </c>
      <c r="I1336" s="83" t="s">
        <v>11069</v>
      </c>
      <c r="J1336" s="83" t="s">
        <v>382</v>
      </c>
      <c r="K1336" s="83" t="s">
        <v>1046</v>
      </c>
    </row>
    <row r="1337" spans="1:11" ht="15">
      <c r="A1337" s="83" t="s">
        <v>11070</v>
      </c>
      <c r="B1337" s="83" t="s">
        <v>1166</v>
      </c>
      <c r="C1337" s="83" t="s">
        <v>1167</v>
      </c>
      <c r="E1337" s="83" t="s">
        <v>11071</v>
      </c>
      <c r="F1337" s="83" t="s">
        <v>1721</v>
      </c>
      <c r="G1337" s="83" t="s">
        <v>654</v>
      </c>
      <c r="I1337" s="83" t="s">
        <v>11072</v>
      </c>
      <c r="J1337" s="83" t="s">
        <v>382</v>
      </c>
      <c r="K1337" s="83" t="s">
        <v>1046</v>
      </c>
    </row>
    <row r="1338" spans="1:11" ht="15">
      <c r="A1338" s="83" t="s">
        <v>11073</v>
      </c>
      <c r="B1338" s="83" t="s">
        <v>1166</v>
      </c>
      <c r="C1338" s="83" t="s">
        <v>1167</v>
      </c>
      <c r="E1338" s="83" t="s">
        <v>11074</v>
      </c>
      <c r="F1338" s="83" t="s">
        <v>777</v>
      </c>
      <c r="G1338" s="83" t="s">
        <v>654</v>
      </c>
      <c r="I1338" s="83" t="s">
        <v>11075</v>
      </c>
      <c r="J1338" s="83" t="s">
        <v>362</v>
      </c>
      <c r="K1338" s="83" t="s">
        <v>681</v>
      </c>
    </row>
    <row r="1339" spans="1:11" ht="15">
      <c r="A1339" s="83" t="s">
        <v>11076</v>
      </c>
      <c r="B1339" s="83" t="s">
        <v>688</v>
      </c>
      <c r="C1339" s="83" t="s">
        <v>650</v>
      </c>
      <c r="E1339" s="83" t="s">
        <v>11077</v>
      </c>
      <c r="F1339" s="83" t="s">
        <v>1721</v>
      </c>
      <c r="G1339" s="83" t="s">
        <v>654</v>
      </c>
      <c r="I1339" s="83" t="s">
        <v>11078</v>
      </c>
      <c r="J1339" s="83" t="s">
        <v>382</v>
      </c>
      <c r="K1339" s="83" t="s">
        <v>1046</v>
      </c>
    </row>
    <row r="1340" spans="1:11" ht="15">
      <c r="A1340" s="83" t="s">
        <v>11079</v>
      </c>
      <c r="B1340" s="83" t="s">
        <v>688</v>
      </c>
      <c r="C1340" s="83" t="s">
        <v>650</v>
      </c>
      <c r="E1340" s="83" t="s">
        <v>11080</v>
      </c>
      <c r="F1340" s="83" t="s">
        <v>1721</v>
      </c>
      <c r="G1340" s="83" t="s">
        <v>654</v>
      </c>
      <c r="I1340" s="83" t="s">
        <v>11081</v>
      </c>
      <c r="J1340" s="83" t="s">
        <v>382</v>
      </c>
      <c r="K1340" s="83" t="s">
        <v>1046</v>
      </c>
    </row>
    <row r="1341" spans="1:11" ht="15">
      <c r="A1341" s="83" t="s">
        <v>11082</v>
      </c>
      <c r="B1341" s="83" t="s">
        <v>688</v>
      </c>
      <c r="C1341" s="83" t="s">
        <v>650</v>
      </c>
      <c r="E1341" s="83" t="s">
        <v>11083</v>
      </c>
      <c r="F1341" s="83" t="s">
        <v>1721</v>
      </c>
      <c r="G1341" s="83" t="s">
        <v>654</v>
      </c>
      <c r="I1341" s="83" t="s">
        <v>11084</v>
      </c>
      <c r="J1341" s="83" t="s">
        <v>362</v>
      </c>
      <c r="K1341" s="83" t="s">
        <v>681</v>
      </c>
    </row>
    <row r="1342" spans="1:11" ht="15">
      <c r="A1342" s="83" t="s">
        <v>11085</v>
      </c>
      <c r="B1342" s="83" t="s">
        <v>688</v>
      </c>
      <c r="C1342" s="83" t="s">
        <v>650</v>
      </c>
      <c r="E1342" s="83" t="s">
        <v>11086</v>
      </c>
      <c r="F1342" s="83" t="s">
        <v>1721</v>
      </c>
      <c r="G1342" s="83" t="s">
        <v>654</v>
      </c>
      <c r="I1342" s="83" t="s">
        <v>11087</v>
      </c>
      <c r="J1342" s="83" t="s">
        <v>382</v>
      </c>
      <c r="K1342" s="83" t="s">
        <v>1046</v>
      </c>
    </row>
    <row r="1343" spans="1:11" ht="15">
      <c r="A1343" s="83" t="s">
        <v>11088</v>
      </c>
      <c r="B1343" s="83" t="s">
        <v>688</v>
      </c>
      <c r="C1343" s="83" t="s">
        <v>650</v>
      </c>
      <c r="E1343" s="83" t="s">
        <v>11089</v>
      </c>
      <c r="F1343" s="83" t="s">
        <v>1721</v>
      </c>
      <c r="G1343" s="83" t="s">
        <v>654</v>
      </c>
      <c r="I1343" s="83" t="s">
        <v>11090</v>
      </c>
      <c r="J1343" s="83" t="s">
        <v>362</v>
      </c>
      <c r="K1343" s="83" t="s">
        <v>681</v>
      </c>
    </row>
    <row r="1344" spans="1:11" ht="15">
      <c r="A1344" s="83" t="s">
        <v>11091</v>
      </c>
      <c r="B1344" s="83" t="s">
        <v>688</v>
      </c>
      <c r="C1344" s="83" t="s">
        <v>650</v>
      </c>
      <c r="E1344" s="83" t="s">
        <v>11092</v>
      </c>
      <c r="F1344" s="83" t="s">
        <v>777</v>
      </c>
      <c r="G1344" s="83" t="s">
        <v>654</v>
      </c>
      <c r="I1344" s="83" t="s">
        <v>11093</v>
      </c>
      <c r="J1344" s="83" t="s">
        <v>362</v>
      </c>
      <c r="K1344" s="83" t="s">
        <v>681</v>
      </c>
    </row>
    <row r="1345" spans="1:11" ht="15">
      <c r="A1345" s="83" t="s">
        <v>11094</v>
      </c>
      <c r="B1345" s="83" t="s">
        <v>688</v>
      </c>
      <c r="C1345" s="83" t="s">
        <v>650</v>
      </c>
      <c r="E1345" s="83" t="s">
        <v>11095</v>
      </c>
      <c r="F1345" s="83" t="s">
        <v>777</v>
      </c>
      <c r="G1345" s="83" t="s">
        <v>654</v>
      </c>
      <c r="I1345" s="83" t="s">
        <v>11096</v>
      </c>
      <c r="J1345" s="83" t="s">
        <v>382</v>
      </c>
      <c r="K1345" s="83" t="s">
        <v>1046</v>
      </c>
    </row>
    <row r="1346" spans="1:11" ht="15">
      <c r="A1346" s="83" t="s">
        <v>11097</v>
      </c>
      <c r="B1346" s="83" t="s">
        <v>1166</v>
      </c>
      <c r="C1346" s="83" t="s">
        <v>1167</v>
      </c>
      <c r="E1346" s="83" t="s">
        <v>11098</v>
      </c>
      <c r="F1346" s="83" t="s">
        <v>777</v>
      </c>
      <c r="G1346" s="83" t="s">
        <v>654</v>
      </c>
      <c r="I1346" s="83" t="s">
        <v>11099</v>
      </c>
      <c r="J1346" s="83" t="s">
        <v>382</v>
      </c>
      <c r="K1346" s="83" t="s">
        <v>1046</v>
      </c>
    </row>
    <row r="1347" spans="1:11" ht="15">
      <c r="A1347" s="83" t="s">
        <v>11100</v>
      </c>
      <c r="B1347" s="83" t="s">
        <v>1166</v>
      </c>
      <c r="C1347" s="83" t="s">
        <v>1167</v>
      </c>
      <c r="E1347" s="83" t="s">
        <v>11101</v>
      </c>
      <c r="F1347" s="83" t="s">
        <v>1721</v>
      </c>
      <c r="G1347" s="83" t="s">
        <v>654</v>
      </c>
      <c r="I1347" s="83" t="s">
        <v>11102</v>
      </c>
      <c r="J1347" s="83" t="s">
        <v>382</v>
      </c>
      <c r="K1347" s="83" t="s">
        <v>1046</v>
      </c>
    </row>
    <row r="1348" spans="1:11" ht="15">
      <c r="A1348" s="83" t="s">
        <v>11103</v>
      </c>
      <c r="B1348" s="83" t="s">
        <v>1166</v>
      </c>
      <c r="C1348" s="83" t="s">
        <v>1167</v>
      </c>
      <c r="E1348" s="83" t="s">
        <v>11104</v>
      </c>
      <c r="F1348" s="83" t="s">
        <v>1721</v>
      </c>
      <c r="G1348" s="83" t="s">
        <v>654</v>
      </c>
      <c r="I1348" s="83" t="s">
        <v>11105</v>
      </c>
      <c r="J1348" s="83" t="s">
        <v>362</v>
      </c>
      <c r="K1348" s="83" t="s">
        <v>681</v>
      </c>
    </row>
    <row r="1349" spans="1:11" ht="15">
      <c r="A1349" s="83" t="s">
        <v>11106</v>
      </c>
      <c r="B1349" s="83" t="s">
        <v>338</v>
      </c>
      <c r="C1349" s="83" t="s">
        <v>1167</v>
      </c>
      <c r="E1349" s="83" t="s">
        <v>11107</v>
      </c>
      <c r="F1349" s="83" t="s">
        <v>1721</v>
      </c>
      <c r="G1349" s="83" t="s">
        <v>654</v>
      </c>
      <c r="I1349" s="83" t="s">
        <v>11108</v>
      </c>
      <c r="J1349" s="83" t="s">
        <v>334</v>
      </c>
      <c r="K1349" s="83" t="s">
        <v>670</v>
      </c>
    </row>
    <row r="1350" spans="1:11" ht="15">
      <c r="A1350" s="83" t="s">
        <v>11109</v>
      </c>
      <c r="B1350" s="83" t="s">
        <v>1166</v>
      </c>
      <c r="C1350" s="83" t="s">
        <v>1167</v>
      </c>
      <c r="E1350" s="83" t="s">
        <v>11110</v>
      </c>
      <c r="F1350" s="83" t="s">
        <v>1721</v>
      </c>
      <c r="G1350" s="83" t="s">
        <v>654</v>
      </c>
      <c r="I1350" s="83" t="s">
        <v>11111</v>
      </c>
      <c r="J1350" s="83" t="s">
        <v>334</v>
      </c>
      <c r="K1350" s="83" t="s">
        <v>670</v>
      </c>
    </row>
    <row r="1351" spans="1:11" ht="15">
      <c r="A1351" s="83" t="s">
        <v>11112</v>
      </c>
      <c r="B1351" s="83" t="s">
        <v>1166</v>
      </c>
      <c r="C1351" s="83" t="s">
        <v>1167</v>
      </c>
      <c r="E1351" s="83" t="s">
        <v>11113</v>
      </c>
      <c r="F1351" s="83" t="s">
        <v>1721</v>
      </c>
      <c r="G1351" s="83" t="s">
        <v>654</v>
      </c>
      <c r="I1351" s="83" t="s">
        <v>11114</v>
      </c>
      <c r="J1351" s="83" t="s">
        <v>382</v>
      </c>
      <c r="K1351" s="83" t="s">
        <v>1046</v>
      </c>
    </row>
    <row r="1352" spans="1:11" ht="15">
      <c r="A1352" s="83" t="s">
        <v>11115</v>
      </c>
      <c r="B1352" s="83" t="s">
        <v>370</v>
      </c>
      <c r="C1352" s="83" t="s">
        <v>658</v>
      </c>
      <c r="E1352" s="83" t="s">
        <v>11116</v>
      </c>
      <c r="F1352" s="83" t="s">
        <v>1721</v>
      </c>
      <c r="G1352" s="83" t="s">
        <v>654</v>
      </c>
      <c r="I1352" s="83" t="s">
        <v>11117</v>
      </c>
      <c r="J1352" s="83" t="s">
        <v>382</v>
      </c>
      <c r="K1352" s="83" t="s">
        <v>1046</v>
      </c>
    </row>
    <row r="1353" spans="1:11" ht="15">
      <c r="A1353" s="83" t="s">
        <v>11118</v>
      </c>
      <c r="B1353" s="83" t="s">
        <v>1166</v>
      </c>
      <c r="C1353" s="83" t="s">
        <v>1167</v>
      </c>
      <c r="E1353" s="83" t="s">
        <v>11119</v>
      </c>
      <c r="F1353" s="83" t="s">
        <v>777</v>
      </c>
      <c r="G1353" s="83" t="s">
        <v>654</v>
      </c>
      <c r="I1353" s="83" t="s">
        <v>11120</v>
      </c>
      <c r="J1353" s="83" t="s">
        <v>382</v>
      </c>
      <c r="K1353" s="83" t="s">
        <v>1046</v>
      </c>
    </row>
    <row r="1354" spans="1:11" ht="15">
      <c r="A1354" s="83" t="s">
        <v>11121</v>
      </c>
      <c r="B1354" s="83" t="s">
        <v>370</v>
      </c>
      <c r="C1354" s="83" t="s">
        <v>658</v>
      </c>
      <c r="E1354" s="83" t="s">
        <v>11122</v>
      </c>
      <c r="F1354" s="83" t="s">
        <v>777</v>
      </c>
      <c r="G1354" s="83" t="s">
        <v>654</v>
      </c>
      <c r="I1354" s="83" t="s">
        <v>11123</v>
      </c>
      <c r="J1354" s="83" t="s">
        <v>382</v>
      </c>
      <c r="K1354" s="83" t="s">
        <v>1046</v>
      </c>
    </row>
    <row r="1355" spans="1:11" ht="15">
      <c r="A1355" s="83" t="s">
        <v>11124</v>
      </c>
      <c r="B1355" s="83" t="s">
        <v>357</v>
      </c>
      <c r="C1355" s="83" t="s">
        <v>648</v>
      </c>
      <c r="E1355" s="83" t="s">
        <v>11125</v>
      </c>
      <c r="F1355" s="83" t="s">
        <v>777</v>
      </c>
      <c r="G1355" s="83" t="s">
        <v>654</v>
      </c>
      <c r="I1355" s="83" t="s">
        <v>11126</v>
      </c>
      <c r="J1355" s="83" t="s">
        <v>382</v>
      </c>
      <c r="K1355" s="83" t="s">
        <v>1046</v>
      </c>
    </row>
    <row r="1356" spans="1:11" ht="15">
      <c r="A1356" s="83" t="s">
        <v>11127</v>
      </c>
      <c r="B1356" s="83" t="s">
        <v>357</v>
      </c>
      <c r="C1356" s="83" t="s">
        <v>648</v>
      </c>
      <c r="E1356" s="83" t="s">
        <v>11128</v>
      </c>
      <c r="F1356" s="83" t="s">
        <v>777</v>
      </c>
      <c r="G1356" s="83" t="s">
        <v>654</v>
      </c>
      <c r="I1356" s="83" t="s">
        <v>11129</v>
      </c>
      <c r="J1356" s="83" t="s">
        <v>382</v>
      </c>
      <c r="K1356" s="83" t="s">
        <v>1046</v>
      </c>
    </row>
    <row r="1357" spans="1:11" ht="15">
      <c r="A1357" s="83" t="s">
        <v>11130</v>
      </c>
      <c r="B1357" s="83" t="s">
        <v>688</v>
      </c>
      <c r="C1357" s="83" t="s">
        <v>650</v>
      </c>
      <c r="E1357" s="83" t="s">
        <v>11131</v>
      </c>
      <c r="F1357" s="83" t="s">
        <v>777</v>
      </c>
      <c r="G1357" s="83" t="s">
        <v>654</v>
      </c>
      <c r="I1357" s="83" t="s">
        <v>11132</v>
      </c>
      <c r="J1357" s="83" t="s">
        <v>382</v>
      </c>
      <c r="K1357" s="83" t="s">
        <v>1046</v>
      </c>
    </row>
    <row r="1358" spans="1:11" ht="15">
      <c r="A1358" s="83" t="s">
        <v>11133</v>
      </c>
      <c r="B1358" s="83" t="s">
        <v>1166</v>
      </c>
      <c r="C1358" s="83" t="s">
        <v>1167</v>
      </c>
      <c r="E1358" s="83" t="s">
        <v>11134</v>
      </c>
      <c r="F1358" s="83" t="s">
        <v>777</v>
      </c>
      <c r="G1358" s="83" t="s">
        <v>654</v>
      </c>
      <c r="I1358" s="83" t="s">
        <v>11135</v>
      </c>
      <c r="J1358" s="83" t="s">
        <v>334</v>
      </c>
      <c r="K1358" s="83" t="s">
        <v>670</v>
      </c>
    </row>
    <row r="1359" spans="1:11" ht="15">
      <c r="A1359" s="83" t="s">
        <v>11136</v>
      </c>
      <c r="B1359" s="83" t="s">
        <v>1166</v>
      </c>
      <c r="C1359" s="83" t="s">
        <v>1167</v>
      </c>
      <c r="E1359" s="83" t="s">
        <v>11137</v>
      </c>
      <c r="F1359" s="83" t="s">
        <v>777</v>
      </c>
      <c r="G1359" s="83" t="s">
        <v>654</v>
      </c>
      <c r="I1359" s="83" t="s">
        <v>11138</v>
      </c>
      <c r="J1359" s="83" t="s">
        <v>334</v>
      </c>
      <c r="K1359" s="83" t="s">
        <v>670</v>
      </c>
    </row>
    <row r="1360" spans="1:11" ht="15">
      <c r="A1360" s="83" t="s">
        <v>11139</v>
      </c>
      <c r="B1360" s="83" t="s">
        <v>1166</v>
      </c>
      <c r="C1360" s="83" t="s">
        <v>1167</v>
      </c>
      <c r="E1360" s="83" t="s">
        <v>11140</v>
      </c>
      <c r="F1360" s="83" t="s">
        <v>777</v>
      </c>
      <c r="G1360" s="83" t="s">
        <v>654</v>
      </c>
      <c r="I1360" s="83" t="s">
        <v>11141</v>
      </c>
      <c r="J1360" s="83" t="s">
        <v>334</v>
      </c>
      <c r="K1360" s="83" t="s">
        <v>670</v>
      </c>
    </row>
    <row r="1361" spans="1:11" ht="15">
      <c r="A1361" s="83" t="s">
        <v>11142</v>
      </c>
      <c r="B1361" s="83" t="s">
        <v>1166</v>
      </c>
      <c r="C1361" s="83" t="s">
        <v>1167</v>
      </c>
      <c r="E1361" s="83" t="s">
        <v>11143</v>
      </c>
      <c r="F1361" s="83" t="s">
        <v>777</v>
      </c>
      <c r="G1361" s="83" t="s">
        <v>654</v>
      </c>
      <c r="I1361" s="83" t="s">
        <v>11144</v>
      </c>
      <c r="J1361" s="83" t="s">
        <v>334</v>
      </c>
      <c r="K1361" s="83" t="s">
        <v>670</v>
      </c>
    </row>
    <row r="1362" spans="1:11" ht="15">
      <c r="A1362" s="83" t="s">
        <v>11145</v>
      </c>
      <c r="B1362" s="83" t="s">
        <v>1166</v>
      </c>
      <c r="C1362" s="83" t="s">
        <v>1167</v>
      </c>
      <c r="E1362" s="83" t="s">
        <v>11146</v>
      </c>
      <c r="F1362" s="83" t="s">
        <v>777</v>
      </c>
      <c r="G1362" s="83" t="s">
        <v>654</v>
      </c>
      <c r="I1362" s="83" t="s">
        <v>11147</v>
      </c>
      <c r="J1362" s="83" t="s">
        <v>334</v>
      </c>
      <c r="K1362" s="83" t="s">
        <v>670</v>
      </c>
    </row>
    <row r="1363" spans="1:11" ht="15">
      <c r="A1363" s="83" t="s">
        <v>11148</v>
      </c>
      <c r="B1363" s="83" t="s">
        <v>1166</v>
      </c>
      <c r="C1363" s="83" t="s">
        <v>1167</v>
      </c>
      <c r="E1363" s="83" t="s">
        <v>11149</v>
      </c>
      <c r="F1363" s="83" t="s">
        <v>777</v>
      </c>
      <c r="G1363" s="83" t="s">
        <v>654</v>
      </c>
      <c r="I1363" s="83" t="s">
        <v>11150</v>
      </c>
      <c r="J1363" s="83" t="s">
        <v>334</v>
      </c>
      <c r="K1363" s="83" t="s">
        <v>670</v>
      </c>
    </row>
    <row r="1364" spans="1:11" ht="15">
      <c r="A1364" s="83" t="s">
        <v>11151</v>
      </c>
      <c r="B1364" s="83" t="s">
        <v>1166</v>
      </c>
      <c r="C1364" s="83" t="s">
        <v>1167</v>
      </c>
      <c r="E1364" s="83" t="s">
        <v>11152</v>
      </c>
      <c r="F1364" s="83" t="s">
        <v>777</v>
      </c>
      <c r="G1364" s="83" t="s">
        <v>654</v>
      </c>
      <c r="I1364" s="83" t="s">
        <v>11153</v>
      </c>
      <c r="J1364" s="83" t="s">
        <v>334</v>
      </c>
      <c r="K1364" s="83" t="s">
        <v>670</v>
      </c>
    </row>
    <row r="1365" spans="1:11" ht="15">
      <c r="A1365" s="83" t="s">
        <v>11154</v>
      </c>
      <c r="B1365" s="83" t="s">
        <v>885</v>
      </c>
      <c r="C1365" s="83" t="s">
        <v>666</v>
      </c>
      <c r="E1365" s="83" t="s">
        <v>11155</v>
      </c>
      <c r="F1365" s="83" t="s">
        <v>777</v>
      </c>
      <c r="G1365" s="83" t="s">
        <v>654</v>
      </c>
      <c r="I1365" s="83" t="s">
        <v>11156</v>
      </c>
      <c r="J1365" s="83" t="s">
        <v>334</v>
      </c>
      <c r="K1365" s="83" t="s">
        <v>670</v>
      </c>
    </row>
    <row r="1366" spans="1:11" ht="15">
      <c r="A1366" s="83" t="s">
        <v>11157</v>
      </c>
      <c r="B1366" s="83" t="s">
        <v>853</v>
      </c>
      <c r="C1366" s="83" t="s">
        <v>662</v>
      </c>
      <c r="E1366" s="83" t="s">
        <v>11158</v>
      </c>
      <c r="F1366" s="83" t="s">
        <v>777</v>
      </c>
      <c r="G1366" s="83" t="s">
        <v>654</v>
      </c>
      <c r="I1366" s="83" t="s">
        <v>11159</v>
      </c>
      <c r="J1366" s="83" t="s">
        <v>334</v>
      </c>
      <c r="K1366" s="83" t="s">
        <v>670</v>
      </c>
    </row>
    <row r="1367" spans="1:11" ht="15">
      <c r="A1367" s="83" t="s">
        <v>11160</v>
      </c>
      <c r="B1367" s="83" t="s">
        <v>853</v>
      </c>
      <c r="C1367" s="83" t="s">
        <v>662</v>
      </c>
      <c r="E1367" s="83" t="s">
        <v>11161</v>
      </c>
      <c r="F1367" s="83" t="s">
        <v>777</v>
      </c>
      <c r="G1367" s="83" t="s">
        <v>654</v>
      </c>
      <c r="I1367" s="83" t="s">
        <v>11162</v>
      </c>
      <c r="J1367" s="83" t="s">
        <v>334</v>
      </c>
      <c r="K1367" s="83" t="s">
        <v>670</v>
      </c>
    </row>
    <row r="1368" spans="1:11" ht="15">
      <c r="A1368" s="83" t="s">
        <v>11163</v>
      </c>
      <c r="B1368" s="83" t="s">
        <v>853</v>
      </c>
      <c r="C1368" s="83" t="s">
        <v>662</v>
      </c>
      <c r="E1368" s="83" t="s">
        <v>11164</v>
      </c>
      <c r="F1368" s="83" t="s">
        <v>777</v>
      </c>
      <c r="G1368" s="83" t="s">
        <v>654</v>
      </c>
      <c r="I1368" s="83" t="s">
        <v>11165</v>
      </c>
      <c r="J1368" s="83" t="s">
        <v>334</v>
      </c>
      <c r="K1368" s="83" t="s">
        <v>670</v>
      </c>
    </row>
    <row r="1369" spans="1:11" ht="15">
      <c r="A1369" s="83" t="s">
        <v>11166</v>
      </c>
      <c r="B1369" s="83" t="s">
        <v>853</v>
      </c>
      <c r="C1369" s="83" t="s">
        <v>662</v>
      </c>
      <c r="E1369" s="83" t="s">
        <v>11167</v>
      </c>
      <c r="F1369" s="83" t="s">
        <v>777</v>
      </c>
      <c r="G1369" s="83" t="s">
        <v>654</v>
      </c>
      <c r="I1369" s="83" t="s">
        <v>11168</v>
      </c>
      <c r="J1369" s="83" t="s">
        <v>334</v>
      </c>
      <c r="K1369" s="83" t="s">
        <v>670</v>
      </c>
    </row>
    <row r="1370" spans="1:11" ht="15">
      <c r="A1370" s="83" t="s">
        <v>11169</v>
      </c>
      <c r="B1370" s="83" t="s">
        <v>853</v>
      </c>
      <c r="C1370" s="83" t="s">
        <v>662</v>
      </c>
      <c r="E1370" s="83" t="s">
        <v>11170</v>
      </c>
      <c r="F1370" s="83" t="s">
        <v>777</v>
      </c>
      <c r="G1370" s="83" t="s">
        <v>654</v>
      </c>
      <c r="I1370" s="83" t="s">
        <v>11171</v>
      </c>
      <c r="J1370" s="83" t="s">
        <v>334</v>
      </c>
      <c r="K1370" s="83" t="s">
        <v>670</v>
      </c>
    </row>
    <row r="1371" spans="1:11" ht="15">
      <c r="A1371" s="83" t="s">
        <v>11172</v>
      </c>
      <c r="B1371" s="83" t="s">
        <v>853</v>
      </c>
      <c r="C1371" s="83" t="s">
        <v>662</v>
      </c>
      <c r="E1371" s="83" t="s">
        <v>11173</v>
      </c>
      <c r="F1371" s="83" t="s">
        <v>777</v>
      </c>
      <c r="G1371" s="83" t="s">
        <v>654</v>
      </c>
      <c r="I1371" s="83" t="s">
        <v>11174</v>
      </c>
      <c r="J1371" s="83" t="s">
        <v>334</v>
      </c>
      <c r="K1371" s="83" t="s">
        <v>670</v>
      </c>
    </row>
    <row r="1372" spans="1:11" ht="15">
      <c r="A1372" s="83" t="s">
        <v>11175</v>
      </c>
      <c r="B1372" s="83" t="s">
        <v>853</v>
      </c>
      <c r="C1372" s="83" t="s">
        <v>662</v>
      </c>
      <c r="E1372" s="83" t="s">
        <v>11176</v>
      </c>
      <c r="F1372" s="83" t="s">
        <v>1721</v>
      </c>
      <c r="G1372" s="83" t="s">
        <v>654</v>
      </c>
      <c r="I1372" s="83" t="s">
        <v>11177</v>
      </c>
      <c r="J1372" s="83" t="s">
        <v>334</v>
      </c>
      <c r="K1372" s="83" t="s">
        <v>670</v>
      </c>
    </row>
    <row r="1373" spans="1:11" ht="15">
      <c r="A1373" s="83" t="s">
        <v>11178</v>
      </c>
      <c r="B1373" s="83" t="s">
        <v>853</v>
      </c>
      <c r="C1373" s="83" t="s">
        <v>662</v>
      </c>
      <c r="E1373" s="83" t="s">
        <v>11179</v>
      </c>
      <c r="F1373" s="83" t="s">
        <v>1721</v>
      </c>
      <c r="G1373" s="83" t="s">
        <v>654</v>
      </c>
      <c r="I1373" s="83" t="s">
        <v>11180</v>
      </c>
      <c r="J1373" s="83" t="s">
        <v>334</v>
      </c>
      <c r="K1373" s="83" t="s">
        <v>670</v>
      </c>
    </row>
    <row r="1374" spans="1:11" ht="15">
      <c r="A1374" s="83" t="s">
        <v>11181</v>
      </c>
      <c r="B1374" s="83" t="s">
        <v>945</v>
      </c>
      <c r="C1374" s="83" t="s">
        <v>658</v>
      </c>
      <c r="E1374" s="83" t="s">
        <v>11182</v>
      </c>
      <c r="F1374" s="83" t="s">
        <v>777</v>
      </c>
      <c r="G1374" s="83" t="s">
        <v>654</v>
      </c>
      <c r="I1374" s="83" t="s">
        <v>11183</v>
      </c>
      <c r="J1374" s="83" t="s">
        <v>334</v>
      </c>
      <c r="K1374" s="83" t="s">
        <v>670</v>
      </c>
    </row>
    <row r="1375" spans="1:11" ht="15">
      <c r="A1375" s="83" t="s">
        <v>11184</v>
      </c>
      <c r="B1375" s="83" t="s">
        <v>394</v>
      </c>
      <c r="C1375" s="83" t="s">
        <v>660</v>
      </c>
      <c r="E1375" s="83" t="s">
        <v>11185</v>
      </c>
      <c r="F1375" s="83" t="s">
        <v>777</v>
      </c>
      <c r="G1375" s="83" t="s">
        <v>654</v>
      </c>
      <c r="I1375" s="83" t="s">
        <v>11186</v>
      </c>
      <c r="J1375" s="83" t="s">
        <v>382</v>
      </c>
      <c r="K1375" s="83" t="s">
        <v>1046</v>
      </c>
    </row>
    <row r="1376" spans="1:11" ht="15">
      <c r="A1376" s="83" t="s">
        <v>11187</v>
      </c>
      <c r="B1376" s="83" t="s">
        <v>1469</v>
      </c>
      <c r="C1376" s="83" t="s">
        <v>648</v>
      </c>
      <c r="E1376" s="83" t="s">
        <v>11188</v>
      </c>
      <c r="F1376" s="83" t="s">
        <v>688</v>
      </c>
      <c r="G1376" s="83" t="s">
        <v>650</v>
      </c>
      <c r="I1376" s="83" t="s">
        <v>11189</v>
      </c>
      <c r="J1376" s="83" t="s">
        <v>382</v>
      </c>
      <c r="K1376" s="83" t="s">
        <v>1046</v>
      </c>
    </row>
    <row r="1377" spans="1:11" ht="15">
      <c r="A1377" s="83" t="s">
        <v>11190</v>
      </c>
      <c r="B1377" s="83" t="s">
        <v>1573</v>
      </c>
      <c r="C1377" s="83" t="s">
        <v>648</v>
      </c>
      <c r="E1377" s="83" t="s">
        <v>11191</v>
      </c>
      <c r="F1377" s="83" t="s">
        <v>389</v>
      </c>
      <c r="G1377" s="83" t="s">
        <v>662</v>
      </c>
      <c r="I1377" s="83" t="s">
        <v>11192</v>
      </c>
      <c r="J1377" s="83" t="s">
        <v>382</v>
      </c>
      <c r="K1377" s="83" t="s">
        <v>1046</v>
      </c>
    </row>
    <row r="1378" spans="1:11" ht="15">
      <c r="A1378" s="83" t="s">
        <v>11193</v>
      </c>
      <c r="B1378" s="83" t="s">
        <v>1573</v>
      </c>
      <c r="C1378" s="83" t="s">
        <v>648</v>
      </c>
      <c r="E1378" s="83" t="s">
        <v>11194</v>
      </c>
      <c r="F1378" s="83" t="s">
        <v>777</v>
      </c>
      <c r="G1378" s="83" t="s">
        <v>654</v>
      </c>
      <c r="I1378" s="83" t="s">
        <v>11195</v>
      </c>
      <c r="J1378" s="83" t="s">
        <v>382</v>
      </c>
      <c r="K1378" s="83" t="s">
        <v>1046</v>
      </c>
    </row>
    <row r="1379" spans="1:11" ht="15">
      <c r="A1379" s="83" t="s">
        <v>11196</v>
      </c>
      <c r="B1379" s="83" t="s">
        <v>1573</v>
      </c>
      <c r="C1379" s="83" t="s">
        <v>648</v>
      </c>
      <c r="E1379" s="83" t="s">
        <v>11197</v>
      </c>
      <c r="F1379" s="83" t="s">
        <v>777</v>
      </c>
      <c r="G1379" s="83" t="s">
        <v>654</v>
      </c>
      <c r="I1379" s="83" t="s">
        <v>11198</v>
      </c>
      <c r="J1379" s="83" t="s">
        <v>382</v>
      </c>
      <c r="K1379" s="83" t="s">
        <v>1046</v>
      </c>
    </row>
    <row r="1380" spans="1:11" ht="15">
      <c r="A1380" s="83" t="s">
        <v>11199</v>
      </c>
      <c r="B1380" s="83" t="s">
        <v>1573</v>
      </c>
      <c r="C1380" s="83" t="s">
        <v>648</v>
      </c>
      <c r="E1380" s="83" t="s">
        <v>11200</v>
      </c>
      <c r="F1380" s="83" t="s">
        <v>389</v>
      </c>
      <c r="G1380" s="83" t="s">
        <v>662</v>
      </c>
      <c r="I1380" s="83" t="s">
        <v>11201</v>
      </c>
      <c r="J1380" s="83" t="s">
        <v>382</v>
      </c>
      <c r="K1380" s="83" t="s">
        <v>1046</v>
      </c>
    </row>
    <row r="1381" spans="1:11" ht="15">
      <c r="A1381" s="83" t="s">
        <v>11202</v>
      </c>
      <c r="B1381" s="83" t="s">
        <v>1573</v>
      </c>
      <c r="C1381" s="83" t="s">
        <v>648</v>
      </c>
      <c r="E1381" s="83" t="s">
        <v>11203</v>
      </c>
      <c r="F1381" s="83" t="s">
        <v>389</v>
      </c>
      <c r="G1381" s="83" t="s">
        <v>662</v>
      </c>
      <c r="I1381" s="83" t="s">
        <v>11204</v>
      </c>
      <c r="J1381" s="83" t="s">
        <v>382</v>
      </c>
      <c r="K1381" s="83" t="s">
        <v>1046</v>
      </c>
    </row>
    <row r="1382" spans="1:11" ht="15">
      <c r="A1382" s="83" t="s">
        <v>11205</v>
      </c>
      <c r="B1382" s="83" t="s">
        <v>1573</v>
      </c>
      <c r="C1382" s="83" t="s">
        <v>648</v>
      </c>
      <c r="E1382" s="83" t="s">
        <v>11206</v>
      </c>
      <c r="F1382" s="83" t="s">
        <v>389</v>
      </c>
      <c r="G1382" s="83" t="s">
        <v>662</v>
      </c>
      <c r="I1382" s="83" t="s">
        <v>11207</v>
      </c>
      <c r="J1382" s="83" t="s">
        <v>382</v>
      </c>
      <c r="K1382" s="83" t="s">
        <v>1046</v>
      </c>
    </row>
    <row r="1383" spans="1:11" ht="15">
      <c r="A1383" s="83" t="s">
        <v>11208</v>
      </c>
      <c r="B1383" s="83" t="s">
        <v>1573</v>
      </c>
      <c r="C1383" s="83" t="s">
        <v>648</v>
      </c>
      <c r="E1383" s="83" t="s">
        <v>11209</v>
      </c>
      <c r="F1383" s="83" t="s">
        <v>777</v>
      </c>
      <c r="G1383" s="83" t="s">
        <v>654</v>
      </c>
      <c r="I1383" s="83" t="s">
        <v>11210</v>
      </c>
      <c r="J1383" s="83" t="s">
        <v>382</v>
      </c>
      <c r="K1383" s="83" t="s">
        <v>1046</v>
      </c>
    </row>
    <row r="1384" spans="1:11" ht="15">
      <c r="A1384" s="83" t="s">
        <v>11211</v>
      </c>
      <c r="B1384" s="83" t="s">
        <v>1573</v>
      </c>
      <c r="C1384" s="83" t="s">
        <v>648</v>
      </c>
      <c r="E1384" s="83" t="s">
        <v>11212</v>
      </c>
      <c r="F1384" s="83" t="s">
        <v>777</v>
      </c>
      <c r="G1384" s="83" t="s">
        <v>654</v>
      </c>
      <c r="I1384" s="83" t="s">
        <v>11213</v>
      </c>
      <c r="J1384" s="83" t="s">
        <v>382</v>
      </c>
      <c r="K1384" s="83" t="s">
        <v>1046</v>
      </c>
    </row>
    <row r="1385" spans="1:11" ht="15">
      <c r="A1385" s="83" t="s">
        <v>11214</v>
      </c>
      <c r="B1385" s="83" t="s">
        <v>1469</v>
      </c>
      <c r="C1385" s="83" t="s">
        <v>648</v>
      </c>
      <c r="E1385" s="83" t="s">
        <v>11215</v>
      </c>
      <c r="F1385" s="83" t="s">
        <v>777</v>
      </c>
      <c r="G1385" s="83" t="s">
        <v>654</v>
      </c>
      <c r="I1385" s="83" t="s">
        <v>11216</v>
      </c>
      <c r="J1385" s="83" t="s">
        <v>382</v>
      </c>
      <c r="K1385" s="83" t="s">
        <v>1046</v>
      </c>
    </row>
    <row r="1386" spans="1:11" ht="15">
      <c r="A1386" s="83" t="s">
        <v>11217</v>
      </c>
      <c r="B1386" s="83" t="s">
        <v>1573</v>
      </c>
      <c r="C1386" s="83" t="s">
        <v>648</v>
      </c>
      <c r="E1386" s="83" t="s">
        <v>11218</v>
      </c>
      <c r="F1386" s="83" t="s">
        <v>777</v>
      </c>
      <c r="G1386" s="83" t="s">
        <v>654</v>
      </c>
      <c r="I1386" s="83" t="s">
        <v>11219</v>
      </c>
      <c r="J1386" s="83" t="s">
        <v>382</v>
      </c>
      <c r="K1386" s="83" t="s">
        <v>1046</v>
      </c>
    </row>
    <row r="1387" spans="1:11" ht="15">
      <c r="A1387" s="83" t="s">
        <v>11220</v>
      </c>
      <c r="B1387" s="83" t="s">
        <v>1469</v>
      </c>
      <c r="C1387" s="83" t="s">
        <v>648</v>
      </c>
      <c r="E1387" s="83" t="s">
        <v>11221</v>
      </c>
      <c r="F1387" s="83" t="s">
        <v>389</v>
      </c>
      <c r="G1387" s="83" t="s">
        <v>662</v>
      </c>
      <c r="I1387" s="83" t="s">
        <v>11222</v>
      </c>
      <c r="J1387" s="83" t="s">
        <v>382</v>
      </c>
      <c r="K1387" s="83" t="s">
        <v>1046</v>
      </c>
    </row>
    <row r="1388" spans="1:11" ht="15">
      <c r="A1388" s="83" t="s">
        <v>11223</v>
      </c>
      <c r="B1388" s="83" t="s">
        <v>1469</v>
      </c>
      <c r="C1388" s="83" t="s">
        <v>648</v>
      </c>
      <c r="E1388" s="83" t="s">
        <v>11224</v>
      </c>
      <c r="F1388" s="83" t="s">
        <v>389</v>
      </c>
      <c r="G1388" s="83" t="s">
        <v>662</v>
      </c>
      <c r="I1388" s="83" t="s">
        <v>11225</v>
      </c>
      <c r="J1388" s="83" t="s">
        <v>382</v>
      </c>
      <c r="K1388" s="83" t="s">
        <v>1046</v>
      </c>
    </row>
    <row r="1389" spans="1:11" ht="15">
      <c r="A1389" s="83" t="s">
        <v>11226</v>
      </c>
      <c r="B1389" s="83" t="s">
        <v>1469</v>
      </c>
      <c r="C1389" s="83" t="s">
        <v>648</v>
      </c>
      <c r="E1389" s="83" t="s">
        <v>11227</v>
      </c>
      <c r="F1389" s="83" t="s">
        <v>389</v>
      </c>
      <c r="G1389" s="83" t="s">
        <v>662</v>
      </c>
      <c r="I1389" s="83" t="s">
        <v>11228</v>
      </c>
      <c r="J1389" s="83" t="s">
        <v>382</v>
      </c>
      <c r="K1389" s="83" t="s">
        <v>1046</v>
      </c>
    </row>
    <row r="1390" spans="1:11" ht="15">
      <c r="A1390" s="83" t="s">
        <v>11229</v>
      </c>
      <c r="B1390" s="83" t="s">
        <v>1469</v>
      </c>
      <c r="C1390" s="83" t="s">
        <v>648</v>
      </c>
      <c r="E1390" s="83" t="s">
        <v>11230</v>
      </c>
      <c r="F1390" s="83" t="s">
        <v>389</v>
      </c>
      <c r="G1390" s="83" t="s">
        <v>662</v>
      </c>
      <c r="I1390" s="83" t="s">
        <v>11231</v>
      </c>
      <c r="J1390" s="83" t="s">
        <v>382</v>
      </c>
      <c r="K1390" s="83" t="s">
        <v>1046</v>
      </c>
    </row>
    <row r="1391" spans="1:11" ht="15">
      <c r="A1391" s="83" t="s">
        <v>11232</v>
      </c>
      <c r="B1391" s="83" t="s">
        <v>357</v>
      </c>
      <c r="C1391" s="83" t="s">
        <v>648</v>
      </c>
      <c r="E1391" s="83" t="s">
        <v>11233</v>
      </c>
      <c r="F1391" s="83" t="s">
        <v>389</v>
      </c>
      <c r="G1391" s="83" t="s">
        <v>662</v>
      </c>
      <c r="I1391" s="83" t="s">
        <v>11234</v>
      </c>
      <c r="J1391" s="83" t="s">
        <v>382</v>
      </c>
      <c r="K1391" s="83" t="s">
        <v>1046</v>
      </c>
    </row>
    <row r="1392" spans="1:11" ht="15">
      <c r="A1392" s="83" t="s">
        <v>11235</v>
      </c>
      <c r="B1392" s="83" t="s">
        <v>349</v>
      </c>
      <c r="C1392" s="83" t="s">
        <v>666</v>
      </c>
      <c r="E1392" s="83" t="s">
        <v>11236</v>
      </c>
      <c r="F1392" s="83" t="s">
        <v>389</v>
      </c>
      <c r="G1392" s="83" t="s">
        <v>662</v>
      </c>
      <c r="I1392" s="83" t="s">
        <v>11237</v>
      </c>
      <c r="J1392" s="83" t="s">
        <v>382</v>
      </c>
      <c r="K1392" s="83" t="s">
        <v>1046</v>
      </c>
    </row>
    <row r="1393" spans="1:11" ht="15">
      <c r="A1393" s="83" t="s">
        <v>11238</v>
      </c>
      <c r="B1393" s="83" t="s">
        <v>665</v>
      </c>
      <c r="C1393" s="83" t="s">
        <v>666</v>
      </c>
      <c r="E1393" s="83" t="s">
        <v>11239</v>
      </c>
      <c r="F1393" s="83" t="s">
        <v>389</v>
      </c>
      <c r="G1393" s="83" t="s">
        <v>662</v>
      </c>
      <c r="I1393" s="83" t="s">
        <v>11240</v>
      </c>
      <c r="J1393" s="83" t="s">
        <v>334</v>
      </c>
      <c r="K1393" s="83" t="s">
        <v>670</v>
      </c>
    </row>
    <row r="1394" spans="1:11" ht="15">
      <c r="A1394" s="83" t="s">
        <v>11241</v>
      </c>
      <c r="B1394" s="83" t="s">
        <v>665</v>
      </c>
      <c r="C1394" s="83" t="s">
        <v>666</v>
      </c>
      <c r="E1394" s="83" t="s">
        <v>11242</v>
      </c>
      <c r="F1394" s="83" t="s">
        <v>777</v>
      </c>
      <c r="G1394" s="83" t="s">
        <v>654</v>
      </c>
      <c r="I1394" s="83" t="s">
        <v>11243</v>
      </c>
      <c r="J1394" s="83" t="s">
        <v>334</v>
      </c>
      <c r="K1394" s="83" t="s">
        <v>670</v>
      </c>
    </row>
    <row r="1395" spans="1:11" ht="15">
      <c r="A1395" s="83" t="s">
        <v>11244</v>
      </c>
      <c r="B1395" s="83" t="s">
        <v>665</v>
      </c>
      <c r="C1395" s="83" t="s">
        <v>666</v>
      </c>
      <c r="E1395" s="83" t="s">
        <v>11245</v>
      </c>
      <c r="F1395" s="83" t="s">
        <v>389</v>
      </c>
      <c r="G1395" s="83" t="s">
        <v>662</v>
      </c>
      <c r="I1395" s="83" t="s">
        <v>11246</v>
      </c>
      <c r="J1395" s="83" t="s">
        <v>334</v>
      </c>
      <c r="K1395" s="83" t="s">
        <v>670</v>
      </c>
    </row>
    <row r="1396" spans="1:11" ht="15">
      <c r="A1396" s="83" t="s">
        <v>11247</v>
      </c>
      <c r="B1396" s="83" t="s">
        <v>665</v>
      </c>
      <c r="C1396" s="83" t="s">
        <v>666</v>
      </c>
      <c r="E1396" s="83" t="s">
        <v>11248</v>
      </c>
      <c r="F1396" s="83" t="s">
        <v>389</v>
      </c>
      <c r="G1396" s="83" t="s">
        <v>662</v>
      </c>
      <c r="I1396" s="83" t="s">
        <v>11249</v>
      </c>
      <c r="J1396" s="83" t="s">
        <v>382</v>
      </c>
      <c r="K1396" s="83" t="s">
        <v>1046</v>
      </c>
    </row>
    <row r="1397" spans="1:11" ht="15">
      <c r="A1397" s="83" t="s">
        <v>11250</v>
      </c>
      <c r="B1397" s="83" t="s">
        <v>665</v>
      </c>
      <c r="C1397" s="83" t="s">
        <v>666</v>
      </c>
      <c r="E1397" s="83" t="s">
        <v>11251</v>
      </c>
      <c r="F1397" s="83" t="s">
        <v>389</v>
      </c>
      <c r="G1397" s="83" t="s">
        <v>662</v>
      </c>
      <c r="I1397" s="83" t="s">
        <v>11252</v>
      </c>
      <c r="J1397" s="83" t="s">
        <v>382</v>
      </c>
      <c r="K1397" s="83" t="s">
        <v>1046</v>
      </c>
    </row>
    <row r="1398" spans="1:11" ht="15">
      <c r="A1398" s="83" t="s">
        <v>11253</v>
      </c>
      <c r="B1398" s="83" t="s">
        <v>665</v>
      </c>
      <c r="C1398" s="83" t="s">
        <v>666</v>
      </c>
      <c r="E1398" s="83" t="s">
        <v>11254</v>
      </c>
      <c r="F1398" s="83" t="s">
        <v>389</v>
      </c>
      <c r="G1398" s="83" t="s">
        <v>662</v>
      </c>
      <c r="I1398" s="83" t="s">
        <v>11255</v>
      </c>
      <c r="J1398" s="83" t="s">
        <v>334</v>
      </c>
      <c r="K1398" s="83" t="s">
        <v>670</v>
      </c>
    </row>
    <row r="1399" spans="1:11" ht="15">
      <c r="A1399" s="83" t="s">
        <v>11256</v>
      </c>
      <c r="B1399" s="83" t="s">
        <v>665</v>
      </c>
      <c r="C1399" s="83" t="s">
        <v>666</v>
      </c>
      <c r="E1399" s="83" t="s">
        <v>11257</v>
      </c>
      <c r="F1399" s="83" t="s">
        <v>389</v>
      </c>
      <c r="G1399" s="83" t="s">
        <v>662</v>
      </c>
      <c r="I1399" s="83" t="s">
        <v>11258</v>
      </c>
      <c r="J1399" s="83" t="s">
        <v>382</v>
      </c>
      <c r="K1399" s="83" t="s">
        <v>1046</v>
      </c>
    </row>
    <row r="1400" spans="1:11" ht="15">
      <c r="A1400" s="83" t="s">
        <v>11259</v>
      </c>
      <c r="B1400" s="83" t="s">
        <v>665</v>
      </c>
      <c r="C1400" s="83" t="s">
        <v>666</v>
      </c>
      <c r="E1400" s="83" t="s">
        <v>11260</v>
      </c>
      <c r="F1400" s="83" t="s">
        <v>389</v>
      </c>
      <c r="G1400" s="83" t="s">
        <v>662</v>
      </c>
      <c r="I1400" s="83" t="s">
        <v>11261</v>
      </c>
      <c r="J1400" s="83" t="s">
        <v>334</v>
      </c>
      <c r="K1400" s="83" t="s">
        <v>670</v>
      </c>
    </row>
    <row r="1401" spans="1:11" ht="15">
      <c r="A1401" s="83" t="s">
        <v>11262</v>
      </c>
      <c r="B1401" s="83" t="s">
        <v>349</v>
      </c>
      <c r="C1401" s="83" t="s">
        <v>666</v>
      </c>
      <c r="E1401" s="83" t="s">
        <v>11263</v>
      </c>
      <c r="F1401" s="83" t="s">
        <v>777</v>
      </c>
      <c r="G1401" s="83" t="s">
        <v>654</v>
      </c>
      <c r="I1401" s="83" t="s">
        <v>11264</v>
      </c>
      <c r="J1401" s="83" t="s">
        <v>334</v>
      </c>
      <c r="K1401" s="83" t="s">
        <v>670</v>
      </c>
    </row>
    <row r="1402" spans="1:11" ht="15">
      <c r="A1402" s="83" t="s">
        <v>11265</v>
      </c>
      <c r="B1402" s="83" t="s">
        <v>349</v>
      </c>
      <c r="C1402" s="83" t="s">
        <v>666</v>
      </c>
      <c r="E1402" s="83" t="s">
        <v>11266</v>
      </c>
      <c r="F1402" s="83" t="s">
        <v>389</v>
      </c>
      <c r="G1402" s="83" t="s">
        <v>662</v>
      </c>
      <c r="I1402" s="83" t="s">
        <v>11267</v>
      </c>
      <c r="J1402" s="83" t="s">
        <v>698</v>
      </c>
      <c r="K1402" s="83" t="s">
        <v>670</v>
      </c>
    </row>
    <row r="1403" spans="1:11" ht="15">
      <c r="A1403" s="83" t="s">
        <v>11268</v>
      </c>
      <c r="B1403" s="83" t="s">
        <v>665</v>
      </c>
      <c r="C1403" s="83" t="s">
        <v>666</v>
      </c>
      <c r="E1403" s="83" t="s">
        <v>11269</v>
      </c>
      <c r="F1403" s="83" t="s">
        <v>777</v>
      </c>
      <c r="G1403" s="83" t="s">
        <v>654</v>
      </c>
      <c r="I1403" s="83" t="s">
        <v>11270</v>
      </c>
      <c r="J1403" s="83" t="s">
        <v>698</v>
      </c>
      <c r="K1403" s="83" t="s">
        <v>670</v>
      </c>
    </row>
    <row r="1404" spans="1:11" ht="15">
      <c r="A1404" s="83" t="s">
        <v>11271</v>
      </c>
      <c r="B1404" s="83" t="s">
        <v>362</v>
      </c>
      <c r="C1404" s="83" t="s">
        <v>681</v>
      </c>
      <c r="E1404" s="83" t="s">
        <v>11272</v>
      </c>
      <c r="F1404" s="83" t="s">
        <v>777</v>
      </c>
      <c r="G1404" s="83" t="s">
        <v>654</v>
      </c>
      <c r="I1404" s="83" t="s">
        <v>11273</v>
      </c>
      <c r="J1404" s="83" t="s">
        <v>334</v>
      </c>
      <c r="K1404" s="83" t="s">
        <v>670</v>
      </c>
    </row>
    <row r="1405" spans="1:11" ht="15">
      <c r="A1405" s="83" t="s">
        <v>11274</v>
      </c>
      <c r="B1405" s="83" t="s">
        <v>362</v>
      </c>
      <c r="C1405" s="83" t="s">
        <v>681</v>
      </c>
      <c r="E1405" s="83" t="s">
        <v>11275</v>
      </c>
      <c r="F1405" s="83" t="s">
        <v>777</v>
      </c>
      <c r="G1405" s="83" t="s">
        <v>654</v>
      </c>
      <c r="I1405" s="83" t="s">
        <v>11276</v>
      </c>
      <c r="J1405" s="83" t="s">
        <v>334</v>
      </c>
      <c r="K1405" s="83" t="s">
        <v>670</v>
      </c>
    </row>
    <row r="1406" spans="1:11" ht="15">
      <c r="A1406" s="83" t="s">
        <v>11277</v>
      </c>
      <c r="B1406" s="83" t="s">
        <v>362</v>
      </c>
      <c r="C1406" s="83" t="s">
        <v>681</v>
      </c>
      <c r="E1406" s="83" t="s">
        <v>11278</v>
      </c>
      <c r="F1406" s="83" t="s">
        <v>698</v>
      </c>
      <c r="G1406" s="83" t="s">
        <v>670</v>
      </c>
      <c r="I1406" s="83" t="s">
        <v>11279</v>
      </c>
      <c r="J1406" s="83" t="s">
        <v>334</v>
      </c>
      <c r="K1406" s="83" t="s">
        <v>670</v>
      </c>
    </row>
    <row r="1407" spans="1:11" ht="15">
      <c r="A1407" s="83" t="s">
        <v>11280</v>
      </c>
      <c r="B1407" s="83" t="s">
        <v>362</v>
      </c>
      <c r="C1407" s="83" t="s">
        <v>681</v>
      </c>
      <c r="E1407" s="83" t="s">
        <v>11281</v>
      </c>
      <c r="F1407" s="83" t="s">
        <v>698</v>
      </c>
      <c r="G1407" s="83" t="s">
        <v>670</v>
      </c>
      <c r="I1407" s="83" t="s">
        <v>11282</v>
      </c>
      <c r="J1407" s="83" t="s">
        <v>698</v>
      </c>
      <c r="K1407" s="83" t="s">
        <v>670</v>
      </c>
    </row>
    <row r="1408" spans="1:11" ht="15">
      <c r="A1408" s="83" t="s">
        <v>11283</v>
      </c>
      <c r="B1408" s="83" t="s">
        <v>362</v>
      </c>
      <c r="C1408" s="83" t="s">
        <v>681</v>
      </c>
      <c r="E1408" s="83" t="s">
        <v>11284</v>
      </c>
      <c r="F1408" s="83" t="s">
        <v>698</v>
      </c>
      <c r="G1408" s="83" t="s">
        <v>670</v>
      </c>
      <c r="I1408" s="83" t="s">
        <v>11285</v>
      </c>
      <c r="J1408" s="83" t="s">
        <v>334</v>
      </c>
      <c r="K1408" s="83" t="s">
        <v>670</v>
      </c>
    </row>
    <row r="1409" spans="1:11" ht="15">
      <c r="A1409" s="83" t="s">
        <v>11286</v>
      </c>
      <c r="B1409" s="83" t="s">
        <v>362</v>
      </c>
      <c r="C1409" s="83" t="s">
        <v>681</v>
      </c>
      <c r="E1409" s="83" t="s">
        <v>11287</v>
      </c>
      <c r="F1409" s="83" t="s">
        <v>698</v>
      </c>
      <c r="G1409" s="83" t="s">
        <v>670</v>
      </c>
      <c r="I1409" s="83" t="s">
        <v>11288</v>
      </c>
      <c r="J1409" s="83" t="s">
        <v>334</v>
      </c>
      <c r="K1409" s="83" t="s">
        <v>670</v>
      </c>
    </row>
    <row r="1410" spans="1:11" ht="15">
      <c r="A1410" s="83" t="s">
        <v>11289</v>
      </c>
      <c r="B1410" s="83" t="s">
        <v>362</v>
      </c>
      <c r="C1410" s="83" t="s">
        <v>681</v>
      </c>
      <c r="E1410" s="83" t="s">
        <v>11290</v>
      </c>
      <c r="F1410" s="83" t="s">
        <v>698</v>
      </c>
      <c r="G1410" s="83" t="s">
        <v>670</v>
      </c>
      <c r="I1410" s="83" t="s">
        <v>11291</v>
      </c>
      <c r="J1410" s="83" t="s">
        <v>334</v>
      </c>
      <c r="K1410" s="83" t="s">
        <v>670</v>
      </c>
    </row>
    <row r="1411" spans="1:11" ht="15">
      <c r="A1411" s="83" t="s">
        <v>11292</v>
      </c>
      <c r="B1411" s="83" t="s">
        <v>362</v>
      </c>
      <c r="C1411" s="83" t="s">
        <v>681</v>
      </c>
      <c r="E1411" s="83" t="s">
        <v>11293</v>
      </c>
      <c r="F1411" s="83" t="s">
        <v>698</v>
      </c>
      <c r="G1411" s="83" t="s">
        <v>670</v>
      </c>
      <c r="I1411" s="83" t="s">
        <v>11294</v>
      </c>
      <c r="J1411" s="83" t="s">
        <v>334</v>
      </c>
      <c r="K1411" s="83" t="s">
        <v>670</v>
      </c>
    </row>
    <row r="1412" spans="1:11" ht="15">
      <c r="A1412" s="83" t="s">
        <v>11295</v>
      </c>
      <c r="B1412" s="83" t="s">
        <v>362</v>
      </c>
      <c r="C1412" s="83" t="s">
        <v>681</v>
      </c>
      <c r="E1412" s="83" t="s">
        <v>11296</v>
      </c>
      <c r="F1412" s="83" t="s">
        <v>698</v>
      </c>
      <c r="G1412" s="83" t="s">
        <v>670</v>
      </c>
      <c r="I1412" s="83" t="s">
        <v>11297</v>
      </c>
      <c r="J1412" s="83" t="s">
        <v>698</v>
      </c>
      <c r="K1412" s="83" t="s">
        <v>670</v>
      </c>
    </row>
    <row r="1413" spans="1:11" ht="15">
      <c r="A1413" s="83" t="s">
        <v>11298</v>
      </c>
      <c r="B1413" s="83" t="s">
        <v>349</v>
      </c>
      <c r="C1413" s="83" t="s">
        <v>666</v>
      </c>
      <c r="E1413" s="83" t="s">
        <v>11299</v>
      </c>
      <c r="F1413" s="83" t="s">
        <v>777</v>
      </c>
      <c r="G1413" s="83" t="s">
        <v>654</v>
      </c>
      <c r="I1413" s="83" t="s">
        <v>11300</v>
      </c>
      <c r="J1413" s="83" t="s">
        <v>698</v>
      </c>
      <c r="K1413" s="83" t="s">
        <v>670</v>
      </c>
    </row>
    <row r="1414" spans="1:11" ht="15">
      <c r="A1414" s="83" t="s">
        <v>11301</v>
      </c>
      <c r="B1414" s="83" t="s">
        <v>349</v>
      </c>
      <c r="C1414" s="83" t="s">
        <v>666</v>
      </c>
      <c r="E1414" s="83" t="s">
        <v>11302</v>
      </c>
      <c r="F1414" s="83" t="s">
        <v>389</v>
      </c>
      <c r="G1414" s="83" t="s">
        <v>662</v>
      </c>
      <c r="I1414" s="83" t="s">
        <v>11303</v>
      </c>
      <c r="J1414" s="83" t="s">
        <v>698</v>
      </c>
      <c r="K1414" s="83" t="s">
        <v>670</v>
      </c>
    </row>
    <row r="1415" spans="1:11" ht="15">
      <c r="A1415" s="83" t="s">
        <v>11304</v>
      </c>
      <c r="B1415" s="83" t="s">
        <v>349</v>
      </c>
      <c r="C1415" s="83" t="s">
        <v>666</v>
      </c>
      <c r="E1415" s="83" t="s">
        <v>11305</v>
      </c>
      <c r="F1415" s="83" t="s">
        <v>389</v>
      </c>
      <c r="G1415" s="83" t="s">
        <v>662</v>
      </c>
      <c r="I1415" s="83" t="s">
        <v>11306</v>
      </c>
      <c r="J1415" s="83" t="s">
        <v>698</v>
      </c>
      <c r="K1415" s="83" t="s">
        <v>670</v>
      </c>
    </row>
    <row r="1416" spans="1:11" ht="15">
      <c r="A1416" s="83" t="s">
        <v>11307</v>
      </c>
      <c r="B1416" s="83" t="s">
        <v>349</v>
      </c>
      <c r="C1416" s="83" t="s">
        <v>666</v>
      </c>
      <c r="E1416" s="83" t="s">
        <v>11308</v>
      </c>
      <c r="F1416" s="83" t="s">
        <v>698</v>
      </c>
      <c r="G1416" s="83" t="s">
        <v>670</v>
      </c>
      <c r="I1416" s="83" t="s">
        <v>11309</v>
      </c>
      <c r="J1416" s="83" t="s">
        <v>698</v>
      </c>
      <c r="K1416" s="83" t="s">
        <v>670</v>
      </c>
    </row>
    <row r="1417" spans="1:11" ht="15">
      <c r="A1417" s="83" t="s">
        <v>11310</v>
      </c>
      <c r="B1417" s="83" t="s">
        <v>349</v>
      </c>
      <c r="C1417" s="83" t="s">
        <v>666</v>
      </c>
      <c r="E1417" s="83" t="s">
        <v>11311</v>
      </c>
      <c r="F1417" s="83" t="s">
        <v>698</v>
      </c>
      <c r="G1417" s="83" t="s">
        <v>670</v>
      </c>
      <c r="I1417" s="83" t="s">
        <v>11312</v>
      </c>
      <c r="J1417" s="83" t="s">
        <v>334</v>
      </c>
      <c r="K1417" s="83" t="s">
        <v>670</v>
      </c>
    </row>
    <row r="1418" spans="1:11" ht="15">
      <c r="A1418" s="83" t="s">
        <v>11313</v>
      </c>
      <c r="B1418" s="83" t="s">
        <v>349</v>
      </c>
      <c r="C1418" s="83" t="s">
        <v>666</v>
      </c>
      <c r="E1418" s="83" t="s">
        <v>11314</v>
      </c>
      <c r="F1418" s="83" t="s">
        <v>777</v>
      </c>
      <c r="G1418" s="83" t="s">
        <v>654</v>
      </c>
      <c r="I1418" s="83" t="s">
        <v>11315</v>
      </c>
      <c r="J1418" s="83" t="s">
        <v>698</v>
      </c>
      <c r="K1418" s="83" t="s">
        <v>670</v>
      </c>
    </row>
    <row r="1419" spans="1:11" ht="15">
      <c r="A1419" s="83" t="s">
        <v>11316</v>
      </c>
      <c r="B1419" s="83" t="s">
        <v>362</v>
      </c>
      <c r="C1419" s="83" t="s">
        <v>681</v>
      </c>
      <c r="E1419" s="83" t="s">
        <v>11317</v>
      </c>
      <c r="F1419" s="83" t="s">
        <v>777</v>
      </c>
      <c r="G1419" s="83" t="s">
        <v>654</v>
      </c>
      <c r="I1419" s="83" t="s">
        <v>11318</v>
      </c>
      <c r="J1419" s="83" t="s">
        <v>334</v>
      </c>
      <c r="K1419" s="83" t="s">
        <v>670</v>
      </c>
    </row>
    <row r="1420" spans="1:11" ht="15">
      <c r="A1420" s="83" t="s">
        <v>11319</v>
      </c>
      <c r="B1420" s="83" t="s">
        <v>362</v>
      </c>
      <c r="C1420" s="83" t="s">
        <v>681</v>
      </c>
      <c r="E1420" s="83" t="s">
        <v>11320</v>
      </c>
      <c r="F1420" s="83" t="s">
        <v>389</v>
      </c>
      <c r="G1420" s="83" t="s">
        <v>662</v>
      </c>
      <c r="I1420" s="83" t="s">
        <v>11321</v>
      </c>
      <c r="J1420" s="83" t="s">
        <v>334</v>
      </c>
      <c r="K1420" s="83" t="s">
        <v>670</v>
      </c>
    </row>
    <row r="1421" spans="1:11" ht="15">
      <c r="A1421" s="83" t="s">
        <v>11322</v>
      </c>
      <c r="B1421" s="83" t="s">
        <v>362</v>
      </c>
      <c r="C1421" s="83" t="s">
        <v>681</v>
      </c>
      <c r="E1421" s="83" t="s">
        <v>11323</v>
      </c>
      <c r="F1421" s="83" t="s">
        <v>389</v>
      </c>
      <c r="G1421" s="83" t="s">
        <v>662</v>
      </c>
      <c r="I1421" s="83" t="s">
        <v>11324</v>
      </c>
      <c r="J1421" s="83" t="s">
        <v>334</v>
      </c>
      <c r="K1421" s="83" t="s">
        <v>670</v>
      </c>
    </row>
    <row r="1422" spans="1:11" ht="15">
      <c r="A1422" s="83" t="s">
        <v>11325</v>
      </c>
      <c r="B1422" s="83" t="s">
        <v>362</v>
      </c>
      <c r="C1422" s="83" t="s">
        <v>681</v>
      </c>
      <c r="E1422" s="83" t="s">
        <v>11326</v>
      </c>
      <c r="F1422" s="83" t="s">
        <v>777</v>
      </c>
      <c r="G1422" s="83" t="s">
        <v>654</v>
      </c>
      <c r="I1422" s="83" t="s">
        <v>11327</v>
      </c>
      <c r="J1422" s="83" t="s">
        <v>334</v>
      </c>
      <c r="K1422" s="83" t="s">
        <v>670</v>
      </c>
    </row>
    <row r="1423" spans="1:11" ht="15">
      <c r="A1423" s="83" t="s">
        <v>11328</v>
      </c>
      <c r="B1423" s="83" t="s">
        <v>362</v>
      </c>
      <c r="C1423" s="83" t="s">
        <v>681</v>
      </c>
      <c r="E1423" s="83" t="s">
        <v>11329</v>
      </c>
      <c r="F1423" s="83" t="s">
        <v>3377</v>
      </c>
      <c r="G1423" s="83" t="s">
        <v>654</v>
      </c>
      <c r="I1423" s="83" t="s">
        <v>11330</v>
      </c>
      <c r="J1423" s="83" t="s">
        <v>334</v>
      </c>
      <c r="K1423" s="83" t="s">
        <v>670</v>
      </c>
    </row>
    <row r="1424" spans="1:11" ht="15">
      <c r="A1424" s="83" t="s">
        <v>11331</v>
      </c>
      <c r="B1424" s="83" t="s">
        <v>362</v>
      </c>
      <c r="C1424" s="83" t="s">
        <v>681</v>
      </c>
      <c r="E1424" s="83" t="s">
        <v>11332</v>
      </c>
      <c r="F1424" s="83" t="s">
        <v>3377</v>
      </c>
      <c r="G1424" s="83" t="s">
        <v>654</v>
      </c>
      <c r="I1424" s="83" t="s">
        <v>11333</v>
      </c>
      <c r="J1424" s="83" t="s">
        <v>334</v>
      </c>
      <c r="K1424" s="83" t="s">
        <v>670</v>
      </c>
    </row>
    <row r="1425" spans="1:11" ht="15">
      <c r="A1425" s="83" t="s">
        <v>11334</v>
      </c>
      <c r="B1425" s="83" t="s">
        <v>362</v>
      </c>
      <c r="C1425" s="83" t="s">
        <v>681</v>
      </c>
      <c r="E1425" s="83" t="s">
        <v>11335</v>
      </c>
      <c r="F1425" s="83" t="s">
        <v>777</v>
      </c>
      <c r="G1425" s="83" t="s">
        <v>654</v>
      </c>
      <c r="I1425" s="83" t="s">
        <v>11336</v>
      </c>
      <c r="J1425" s="83" t="s">
        <v>334</v>
      </c>
      <c r="K1425" s="83" t="s">
        <v>670</v>
      </c>
    </row>
    <row r="1426" spans="1:11" ht="15">
      <c r="A1426" s="83" t="s">
        <v>11337</v>
      </c>
      <c r="B1426" s="83" t="s">
        <v>362</v>
      </c>
      <c r="C1426" s="83" t="s">
        <v>681</v>
      </c>
      <c r="E1426" s="83" t="s">
        <v>11338</v>
      </c>
      <c r="F1426" s="83" t="s">
        <v>3377</v>
      </c>
      <c r="G1426" s="83" t="s">
        <v>654</v>
      </c>
      <c r="I1426" s="83" t="s">
        <v>11339</v>
      </c>
      <c r="J1426" s="83" t="s">
        <v>698</v>
      </c>
      <c r="K1426" s="83" t="s">
        <v>670</v>
      </c>
    </row>
    <row r="1427" spans="1:11" ht="15">
      <c r="A1427" s="83" t="s">
        <v>11340</v>
      </c>
      <c r="B1427" s="83" t="s">
        <v>362</v>
      </c>
      <c r="C1427" s="83" t="s">
        <v>681</v>
      </c>
      <c r="E1427" s="83" t="s">
        <v>11341</v>
      </c>
      <c r="F1427" s="83" t="s">
        <v>777</v>
      </c>
      <c r="G1427" s="83" t="s">
        <v>654</v>
      </c>
      <c r="I1427" s="83" t="s">
        <v>11342</v>
      </c>
      <c r="J1427" s="83" t="s">
        <v>698</v>
      </c>
      <c r="K1427" s="83" t="s">
        <v>670</v>
      </c>
    </row>
    <row r="1428" spans="1:11" ht="15">
      <c r="A1428" s="83" t="s">
        <v>11343</v>
      </c>
      <c r="B1428" s="83" t="s">
        <v>362</v>
      </c>
      <c r="C1428" s="83" t="s">
        <v>681</v>
      </c>
      <c r="E1428" s="83" t="s">
        <v>11344</v>
      </c>
      <c r="F1428" s="83" t="s">
        <v>688</v>
      </c>
      <c r="G1428" s="83" t="s">
        <v>650</v>
      </c>
      <c r="I1428" s="83" t="s">
        <v>11345</v>
      </c>
      <c r="J1428" s="83" t="s">
        <v>698</v>
      </c>
      <c r="K1428" s="83" t="s">
        <v>670</v>
      </c>
    </row>
    <row r="1429" spans="1:11" ht="15">
      <c r="A1429" s="83" t="s">
        <v>11346</v>
      </c>
      <c r="B1429" s="83" t="s">
        <v>362</v>
      </c>
      <c r="C1429" s="83" t="s">
        <v>681</v>
      </c>
      <c r="E1429" s="83" t="s">
        <v>11347</v>
      </c>
      <c r="F1429" s="83" t="s">
        <v>362</v>
      </c>
      <c r="G1429" s="83" t="s">
        <v>681</v>
      </c>
      <c r="I1429" s="83" t="s">
        <v>11348</v>
      </c>
      <c r="J1429" s="83" t="s">
        <v>698</v>
      </c>
      <c r="K1429" s="83" t="s">
        <v>670</v>
      </c>
    </row>
    <row r="1430" spans="1:11" ht="15">
      <c r="A1430" s="83" t="s">
        <v>11349</v>
      </c>
      <c r="B1430" s="83" t="s">
        <v>362</v>
      </c>
      <c r="C1430" s="83" t="s">
        <v>681</v>
      </c>
      <c r="E1430" s="83" t="s">
        <v>11350</v>
      </c>
      <c r="F1430" s="83" t="s">
        <v>349</v>
      </c>
      <c r="G1430" s="83" t="s">
        <v>666</v>
      </c>
      <c r="I1430" s="83" t="s">
        <v>11351</v>
      </c>
      <c r="J1430" s="83" t="s">
        <v>698</v>
      </c>
      <c r="K1430" s="83" t="s">
        <v>670</v>
      </c>
    </row>
    <row r="1431" spans="1:11" ht="15">
      <c r="A1431" s="83" t="s">
        <v>11352</v>
      </c>
      <c r="B1431" s="83" t="s">
        <v>362</v>
      </c>
      <c r="C1431" s="83" t="s">
        <v>681</v>
      </c>
      <c r="E1431" s="83" t="s">
        <v>11353</v>
      </c>
      <c r="F1431" s="83" t="s">
        <v>665</v>
      </c>
      <c r="G1431" s="83" t="s">
        <v>666</v>
      </c>
      <c r="I1431" s="83" t="s">
        <v>11354</v>
      </c>
      <c r="J1431" s="83" t="s">
        <v>698</v>
      </c>
      <c r="K1431" s="83" t="s">
        <v>670</v>
      </c>
    </row>
    <row r="1432" spans="1:11" ht="15">
      <c r="A1432" s="83" t="s">
        <v>11355</v>
      </c>
      <c r="B1432" s="83" t="s">
        <v>362</v>
      </c>
      <c r="C1432" s="83" t="s">
        <v>681</v>
      </c>
      <c r="E1432" s="83" t="s">
        <v>11356</v>
      </c>
      <c r="F1432" s="83" t="s">
        <v>665</v>
      </c>
      <c r="G1432" s="83" t="s">
        <v>666</v>
      </c>
      <c r="I1432" s="83" t="s">
        <v>11357</v>
      </c>
      <c r="J1432" s="83" t="s">
        <v>382</v>
      </c>
      <c r="K1432" s="83" t="s">
        <v>1046</v>
      </c>
    </row>
    <row r="1433" spans="1:11" ht="15">
      <c r="A1433" s="83" t="s">
        <v>11358</v>
      </c>
      <c r="B1433" s="83" t="s">
        <v>698</v>
      </c>
      <c r="C1433" s="83" t="s">
        <v>670</v>
      </c>
      <c r="E1433" s="83" t="s">
        <v>11359</v>
      </c>
      <c r="F1433" s="83" t="s">
        <v>349</v>
      </c>
      <c r="G1433" s="83" t="s">
        <v>666</v>
      </c>
      <c r="I1433" s="83" t="s">
        <v>11360</v>
      </c>
      <c r="J1433" s="83" t="s">
        <v>698</v>
      </c>
      <c r="K1433" s="83" t="s">
        <v>670</v>
      </c>
    </row>
    <row r="1434" spans="1:11" ht="15">
      <c r="A1434" s="83" t="s">
        <v>11361</v>
      </c>
      <c r="B1434" s="83" t="s">
        <v>698</v>
      </c>
      <c r="C1434" s="83" t="s">
        <v>670</v>
      </c>
      <c r="E1434" s="83" t="s">
        <v>11362</v>
      </c>
      <c r="F1434" s="83" t="s">
        <v>349</v>
      </c>
      <c r="G1434" s="83" t="s">
        <v>666</v>
      </c>
      <c r="I1434" s="83" t="s">
        <v>11363</v>
      </c>
      <c r="J1434" s="83" t="s">
        <v>698</v>
      </c>
      <c r="K1434" s="83" t="s">
        <v>670</v>
      </c>
    </row>
    <row r="1435" spans="1:11" ht="15">
      <c r="A1435" s="83" t="s">
        <v>11364</v>
      </c>
      <c r="B1435" s="83" t="s">
        <v>698</v>
      </c>
      <c r="C1435" s="83" t="s">
        <v>670</v>
      </c>
      <c r="E1435" s="83" t="s">
        <v>11365</v>
      </c>
      <c r="F1435" s="83" t="s">
        <v>349</v>
      </c>
      <c r="G1435" s="83" t="s">
        <v>666</v>
      </c>
      <c r="I1435" s="83" t="s">
        <v>11366</v>
      </c>
      <c r="J1435" s="83" t="s">
        <v>698</v>
      </c>
      <c r="K1435" s="83" t="s">
        <v>670</v>
      </c>
    </row>
    <row r="1436" spans="1:11" ht="15">
      <c r="A1436" s="83" t="s">
        <v>11367</v>
      </c>
      <c r="B1436" s="83" t="s">
        <v>698</v>
      </c>
      <c r="C1436" s="83" t="s">
        <v>670</v>
      </c>
      <c r="E1436" s="83" t="s">
        <v>11368</v>
      </c>
      <c r="F1436" s="83" t="s">
        <v>370</v>
      </c>
      <c r="G1436" s="83" t="s">
        <v>658</v>
      </c>
      <c r="I1436" s="83" t="s">
        <v>11369</v>
      </c>
      <c r="J1436" s="83" t="s">
        <v>698</v>
      </c>
      <c r="K1436" s="83" t="s">
        <v>670</v>
      </c>
    </row>
    <row r="1437" spans="1:11" ht="15">
      <c r="A1437" s="83" t="s">
        <v>11370</v>
      </c>
      <c r="B1437" s="83" t="s">
        <v>698</v>
      </c>
      <c r="C1437" s="83" t="s">
        <v>670</v>
      </c>
      <c r="E1437" s="83" t="s">
        <v>11371</v>
      </c>
      <c r="F1437" s="83" t="s">
        <v>349</v>
      </c>
      <c r="G1437" s="83" t="s">
        <v>666</v>
      </c>
      <c r="I1437" s="83" t="s">
        <v>11372</v>
      </c>
      <c r="J1437" s="83" t="s">
        <v>698</v>
      </c>
      <c r="K1437" s="83" t="s">
        <v>670</v>
      </c>
    </row>
    <row r="1438" spans="1:11" ht="15">
      <c r="A1438" s="83" t="s">
        <v>11373</v>
      </c>
      <c r="B1438" s="83" t="s">
        <v>698</v>
      </c>
      <c r="C1438" s="83" t="s">
        <v>670</v>
      </c>
      <c r="E1438" s="83" t="s">
        <v>11374</v>
      </c>
      <c r="F1438" s="83" t="s">
        <v>349</v>
      </c>
      <c r="G1438" s="83" t="s">
        <v>666</v>
      </c>
      <c r="I1438" s="83" t="s">
        <v>11375</v>
      </c>
      <c r="J1438" s="83" t="s">
        <v>698</v>
      </c>
      <c r="K1438" s="83" t="s">
        <v>670</v>
      </c>
    </row>
    <row r="1439" spans="1:11" ht="15">
      <c r="A1439" s="83" t="s">
        <v>11376</v>
      </c>
      <c r="B1439" s="83" t="s">
        <v>698</v>
      </c>
      <c r="C1439" s="83" t="s">
        <v>670</v>
      </c>
      <c r="E1439" s="83" t="s">
        <v>11377</v>
      </c>
      <c r="F1439" s="83" t="s">
        <v>349</v>
      </c>
      <c r="G1439" s="83" t="s">
        <v>666</v>
      </c>
      <c r="I1439" s="83" t="s">
        <v>11378</v>
      </c>
      <c r="J1439" s="83" t="s">
        <v>698</v>
      </c>
      <c r="K1439" s="83" t="s">
        <v>670</v>
      </c>
    </row>
    <row r="1440" spans="1:11" ht="15">
      <c r="A1440" s="83" t="s">
        <v>11379</v>
      </c>
      <c r="B1440" s="83" t="s">
        <v>698</v>
      </c>
      <c r="C1440" s="83" t="s">
        <v>670</v>
      </c>
      <c r="E1440" s="83" t="s">
        <v>11380</v>
      </c>
      <c r="F1440" s="83" t="s">
        <v>349</v>
      </c>
      <c r="G1440" s="83" t="s">
        <v>666</v>
      </c>
      <c r="I1440" s="83" t="s">
        <v>11381</v>
      </c>
      <c r="J1440" s="83" t="s">
        <v>698</v>
      </c>
      <c r="K1440" s="83" t="s">
        <v>670</v>
      </c>
    </row>
    <row r="1441" spans="1:11" ht="15">
      <c r="A1441" s="83" t="s">
        <v>11382</v>
      </c>
      <c r="B1441" s="83" t="s">
        <v>698</v>
      </c>
      <c r="C1441" s="83" t="s">
        <v>670</v>
      </c>
      <c r="E1441" s="83" t="s">
        <v>11383</v>
      </c>
      <c r="F1441" s="83" t="s">
        <v>349</v>
      </c>
      <c r="G1441" s="83" t="s">
        <v>666</v>
      </c>
      <c r="I1441" s="83" t="s">
        <v>11384</v>
      </c>
      <c r="J1441" s="83" t="s">
        <v>698</v>
      </c>
      <c r="K1441" s="83" t="s">
        <v>670</v>
      </c>
    </row>
    <row r="1442" spans="1:11" ht="15">
      <c r="A1442" s="83" t="s">
        <v>11385</v>
      </c>
      <c r="B1442" s="83" t="s">
        <v>349</v>
      </c>
      <c r="C1442" s="83" t="s">
        <v>666</v>
      </c>
      <c r="E1442" s="83" t="s">
        <v>11386</v>
      </c>
      <c r="F1442" s="83" t="s">
        <v>349</v>
      </c>
      <c r="G1442" s="83" t="s">
        <v>666</v>
      </c>
      <c r="I1442" s="83" t="s">
        <v>11387</v>
      </c>
      <c r="J1442" s="83" t="s">
        <v>698</v>
      </c>
      <c r="K1442" s="83" t="s">
        <v>670</v>
      </c>
    </row>
    <row r="1443" spans="1:11" ht="15">
      <c r="A1443" s="83" t="s">
        <v>11388</v>
      </c>
      <c r="B1443" s="83" t="s">
        <v>349</v>
      </c>
      <c r="C1443" s="83" t="s">
        <v>666</v>
      </c>
      <c r="E1443" s="83" t="s">
        <v>11389</v>
      </c>
      <c r="F1443" s="83" t="s">
        <v>349</v>
      </c>
      <c r="G1443" s="83" t="s">
        <v>666</v>
      </c>
      <c r="I1443" s="83" t="s">
        <v>11390</v>
      </c>
      <c r="J1443" s="83" t="s">
        <v>698</v>
      </c>
      <c r="K1443" s="83" t="s">
        <v>670</v>
      </c>
    </row>
    <row r="1444" spans="1:11" ht="15">
      <c r="A1444" s="83" t="s">
        <v>11391</v>
      </c>
      <c r="B1444" s="83" t="s">
        <v>349</v>
      </c>
      <c r="C1444" s="83" t="s">
        <v>666</v>
      </c>
      <c r="E1444" s="83" t="s">
        <v>11392</v>
      </c>
      <c r="F1444" s="83" t="s">
        <v>362</v>
      </c>
      <c r="G1444" s="83" t="s">
        <v>681</v>
      </c>
      <c r="I1444" s="83" t="s">
        <v>11393</v>
      </c>
      <c r="J1444" s="83" t="s">
        <v>698</v>
      </c>
      <c r="K1444" s="83" t="s">
        <v>670</v>
      </c>
    </row>
    <row r="1445" spans="1:11" ht="15">
      <c r="A1445" s="83" t="s">
        <v>11394</v>
      </c>
      <c r="B1445" s="83" t="s">
        <v>698</v>
      </c>
      <c r="C1445" s="83" t="s">
        <v>670</v>
      </c>
      <c r="E1445" s="83" t="s">
        <v>11395</v>
      </c>
      <c r="F1445" s="83" t="s">
        <v>362</v>
      </c>
      <c r="G1445" s="83" t="s">
        <v>681</v>
      </c>
      <c r="I1445" s="83" t="s">
        <v>11396</v>
      </c>
      <c r="J1445" s="83" t="s">
        <v>698</v>
      </c>
      <c r="K1445" s="83" t="s">
        <v>670</v>
      </c>
    </row>
    <row r="1446" spans="1:11" ht="15">
      <c r="A1446" s="83" t="s">
        <v>11397</v>
      </c>
      <c r="B1446" s="83" t="s">
        <v>698</v>
      </c>
      <c r="C1446" s="83" t="s">
        <v>670</v>
      </c>
      <c r="E1446" s="83" t="s">
        <v>11398</v>
      </c>
      <c r="F1446" s="83" t="s">
        <v>362</v>
      </c>
      <c r="G1446" s="83" t="s">
        <v>681</v>
      </c>
      <c r="I1446" s="83" t="s">
        <v>11399</v>
      </c>
      <c r="J1446" s="83" t="s">
        <v>698</v>
      </c>
      <c r="K1446" s="83" t="s">
        <v>670</v>
      </c>
    </row>
    <row r="1447" spans="1:11" ht="15">
      <c r="A1447" s="83" t="s">
        <v>11400</v>
      </c>
      <c r="B1447" s="83" t="s">
        <v>698</v>
      </c>
      <c r="C1447" s="83" t="s">
        <v>670</v>
      </c>
      <c r="E1447" s="83" t="s">
        <v>11401</v>
      </c>
      <c r="F1447" s="83" t="s">
        <v>362</v>
      </c>
      <c r="G1447" s="83" t="s">
        <v>681</v>
      </c>
      <c r="I1447" s="83" t="s">
        <v>11402</v>
      </c>
      <c r="J1447" s="83" t="s">
        <v>698</v>
      </c>
      <c r="K1447" s="83" t="s">
        <v>670</v>
      </c>
    </row>
    <row r="1448" spans="1:11" ht="15">
      <c r="A1448" s="83" t="s">
        <v>11403</v>
      </c>
      <c r="B1448" s="83" t="s">
        <v>698</v>
      </c>
      <c r="C1448" s="83" t="s">
        <v>670</v>
      </c>
      <c r="E1448" s="83" t="s">
        <v>11404</v>
      </c>
      <c r="F1448" s="83" t="s">
        <v>362</v>
      </c>
      <c r="G1448" s="83" t="s">
        <v>681</v>
      </c>
      <c r="I1448" s="83" t="s">
        <v>11405</v>
      </c>
      <c r="J1448" s="83" t="s">
        <v>698</v>
      </c>
      <c r="K1448" s="83" t="s">
        <v>670</v>
      </c>
    </row>
    <row r="1449" spans="1:11" ht="15">
      <c r="A1449" s="83" t="s">
        <v>11406</v>
      </c>
      <c r="B1449" s="83" t="s">
        <v>698</v>
      </c>
      <c r="C1449" s="83" t="s">
        <v>670</v>
      </c>
      <c r="E1449" s="83" t="s">
        <v>11407</v>
      </c>
      <c r="F1449" s="83" t="s">
        <v>665</v>
      </c>
      <c r="G1449" s="83" t="s">
        <v>666</v>
      </c>
      <c r="I1449" s="83" t="s">
        <v>11408</v>
      </c>
      <c r="J1449" s="83" t="s">
        <v>334</v>
      </c>
      <c r="K1449" s="83" t="s">
        <v>670</v>
      </c>
    </row>
    <row r="1450" spans="1:11" ht="15">
      <c r="A1450" s="83" t="s">
        <v>11409</v>
      </c>
      <c r="B1450" s="83" t="s">
        <v>349</v>
      </c>
      <c r="C1450" s="83" t="s">
        <v>666</v>
      </c>
      <c r="E1450" s="83" t="s">
        <v>11410</v>
      </c>
      <c r="F1450" s="83" t="s">
        <v>698</v>
      </c>
      <c r="G1450" s="83" t="s">
        <v>670</v>
      </c>
      <c r="I1450" s="83" t="s">
        <v>11411</v>
      </c>
      <c r="J1450" s="83" t="s">
        <v>334</v>
      </c>
      <c r="K1450" s="83" t="s">
        <v>670</v>
      </c>
    </row>
    <row r="1451" spans="1:11" ht="15">
      <c r="A1451" s="83" t="s">
        <v>11412</v>
      </c>
      <c r="B1451" s="83" t="s">
        <v>349</v>
      </c>
      <c r="C1451" s="83" t="s">
        <v>666</v>
      </c>
      <c r="E1451" s="83" t="s">
        <v>11413</v>
      </c>
      <c r="F1451" s="83" t="s">
        <v>698</v>
      </c>
      <c r="G1451" s="83" t="s">
        <v>670</v>
      </c>
      <c r="I1451" s="83" t="s">
        <v>11414</v>
      </c>
      <c r="J1451" s="83" t="s">
        <v>334</v>
      </c>
      <c r="K1451" s="83" t="s">
        <v>670</v>
      </c>
    </row>
    <row r="1452" spans="1:11" ht="15">
      <c r="A1452" s="83" t="s">
        <v>11415</v>
      </c>
      <c r="B1452" s="83" t="s">
        <v>349</v>
      </c>
      <c r="C1452" s="83" t="s">
        <v>666</v>
      </c>
      <c r="E1452" s="83" t="s">
        <v>11416</v>
      </c>
      <c r="F1452" s="83" t="s">
        <v>1127</v>
      </c>
      <c r="G1452" s="83" t="s">
        <v>650</v>
      </c>
      <c r="I1452" s="83" t="s">
        <v>11417</v>
      </c>
      <c r="J1452" s="83" t="s">
        <v>334</v>
      </c>
      <c r="K1452" s="83" t="s">
        <v>670</v>
      </c>
    </row>
    <row r="1453" spans="1:11" ht="15">
      <c r="A1453" s="83" t="s">
        <v>11418</v>
      </c>
      <c r="B1453" s="83" t="s">
        <v>349</v>
      </c>
      <c r="C1453" s="83" t="s">
        <v>666</v>
      </c>
      <c r="E1453" s="83" t="s">
        <v>11419</v>
      </c>
      <c r="F1453" s="83" t="s">
        <v>367</v>
      </c>
      <c r="G1453" s="83" t="s">
        <v>650</v>
      </c>
      <c r="I1453" s="83" t="s">
        <v>11420</v>
      </c>
      <c r="J1453" s="83" t="s">
        <v>334</v>
      </c>
      <c r="K1453" s="83" t="s">
        <v>670</v>
      </c>
    </row>
    <row r="1454" spans="1:11" ht="15">
      <c r="A1454" s="83" t="s">
        <v>11421</v>
      </c>
      <c r="B1454" s="83" t="s">
        <v>349</v>
      </c>
      <c r="C1454" s="83" t="s">
        <v>666</v>
      </c>
      <c r="E1454" s="83" t="s">
        <v>11422</v>
      </c>
      <c r="F1454" s="83" t="s">
        <v>1127</v>
      </c>
      <c r="G1454" s="83" t="s">
        <v>650</v>
      </c>
      <c r="I1454" s="83" t="s">
        <v>11423</v>
      </c>
      <c r="J1454" s="83" t="s">
        <v>691</v>
      </c>
      <c r="K1454" s="83" t="s">
        <v>670</v>
      </c>
    </row>
    <row r="1455" spans="1:11" ht="15">
      <c r="A1455" s="83" t="s">
        <v>11424</v>
      </c>
      <c r="B1455" s="83" t="s">
        <v>698</v>
      </c>
      <c r="C1455" s="83" t="s">
        <v>670</v>
      </c>
      <c r="E1455" s="83" t="s">
        <v>11425</v>
      </c>
      <c r="F1455" s="83" t="s">
        <v>1127</v>
      </c>
      <c r="G1455" s="83" t="s">
        <v>650</v>
      </c>
      <c r="I1455" s="83" t="s">
        <v>11426</v>
      </c>
      <c r="J1455" s="83" t="s">
        <v>691</v>
      </c>
      <c r="K1455" s="83" t="s">
        <v>670</v>
      </c>
    </row>
    <row r="1456" spans="1:11" ht="15">
      <c r="A1456" s="83" t="s">
        <v>11427</v>
      </c>
      <c r="B1456" s="83" t="s">
        <v>698</v>
      </c>
      <c r="C1456" s="83" t="s">
        <v>670</v>
      </c>
      <c r="E1456" s="83" t="s">
        <v>11428</v>
      </c>
      <c r="F1456" s="83" t="s">
        <v>1127</v>
      </c>
      <c r="G1456" s="83" t="s">
        <v>650</v>
      </c>
      <c r="I1456" s="83" t="s">
        <v>11429</v>
      </c>
      <c r="J1456" s="83" t="s">
        <v>691</v>
      </c>
      <c r="K1456" s="83" t="s">
        <v>670</v>
      </c>
    </row>
    <row r="1457" spans="1:11" ht="15">
      <c r="A1457" s="83" t="s">
        <v>11430</v>
      </c>
      <c r="B1457" s="83" t="s">
        <v>349</v>
      </c>
      <c r="C1457" s="83" t="s">
        <v>666</v>
      </c>
      <c r="E1457" s="83" t="s">
        <v>11431</v>
      </c>
      <c r="F1457" s="83" t="s">
        <v>1127</v>
      </c>
      <c r="G1457" s="83" t="s">
        <v>650</v>
      </c>
      <c r="I1457" s="83" t="s">
        <v>11432</v>
      </c>
      <c r="J1457" s="83" t="s">
        <v>691</v>
      </c>
      <c r="K1457" s="83" t="s">
        <v>670</v>
      </c>
    </row>
    <row r="1458" spans="1:11" ht="15">
      <c r="A1458" s="83" t="s">
        <v>11433</v>
      </c>
      <c r="B1458" s="83" t="s">
        <v>349</v>
      </c>
      <c r="C1458" s="83" t="s">
        <v>666</v>
      </c>
      <c r="E1458" s="83" t="s">
        <v>11434</v>
      </c>
      <c r="F1458" s="83" t="s">
        <v>1127</v>
      </c>
      <c r="G1458" s="83" t="s">
        <v>650</v>
      </c>
      <c r="I1458" s="83" t="s">
        <v>11435</v>
      </c>
      <c r="J1458" s="83" t="s">
        <v>691</v>
      </c>
      <c r="K1458" s="83" t="s">
        <v>670</v>
      </c>
    </row>
    <row r="1459" spans="1:11" ht="15">
      <c r="A1459" s="83" t="s">
        <v>11436</v>
      </c>
      <c r="B1459" s="83" t="s">
        <v>349</v>
      </c>
      <c r="C1459" s="83" t="s">
        <v>666</v>
      </c>
      <c r="E1459" s="83" t="s">
        <v>11437</v>
      </c>
      <c r="F1459" s="83" t="s">
        <v>1127</v>
      </c>
      <c r="G1459" s="83" t="s">
        <v>650</v>
      </c>
      <c r="I1459" s="83" t="s">
        <v>11438</v>
      </c>
      <c r="J1459" s="83" t="s">
        <v>691</v>
      </c>
      <c r="K1459" s="83" t="s">
        <v>670</v>
      </c>
    </row>
    <row r="1460" spans="1:11" ht="15">
      <c r="A1460" s="83" t="s">
        <v>11439</v>
      </c>
      <c r="B1460" s="83" t="s">
        <v>349</v>
      </c>
      <c r="C1460" s="83" t="s">
        <v>666</v>
      </c>
      <c r="E1460" s="83" t="s">
        <v>11440</v>
      </c>
      <c r="F1460" s="83" t="s">
        <v>367</v>
      </c>
      <c r="G1460" s="83" t="s">
        <v>650</v>
      </c>
      <c r="I1460" s="83" t="s">
        <v>11441</v>
      </c>
      <c r="J1460" s="83" t="s">
        <v>691</v>
      </c>
      <c r="K1460" s="83" t="s">
        <v>670</v>
      </c>
    </row>
    <row r="1461" spans="1:11" ht="15">
      <c r="A1461" s="83" t="s">
        <v>11442</v>
      </c>
      <c r="B1461" s="83" t="s">
        <v>349</v>
      </c>
      <c r="C1461" s="83" t="s">
        <v>666</v>
      </c>
      <c r="E1461" s="83" t="s">
        <v>11443</v>
      </c>
      <c r="F1461" s="83" t="s">
        <v>367</v>
      </c>
      <c r="G1461" s="83" t="s">
        <v>650</v>
      </c>
      <c r="I1461" s="83" t="s">
        <v>11444</v>
      </c>
      <c r="J1461" s="83" t="s">
        <v>691</v>
      </c>
      <c r="K1461" s="83" t="s">
        <v>670</v>
      </c>
    </row>
    <row r="1462" spans="1:11" ht="15">
      <c r="A1462" s="83" t="s">
        <v>11445</v>
      </c>
      <c r="B1462" s="83" t="s">
        <v>665</v>
      </c>
      <c r="C1462" s="83" t="s">
        <v>666</v>
      </c>
      <c r="E1462" s="83" t="s">
        <v>11446</v>
      </c>
      <c r="F1462" s="83" t="s">
        <v>1127</v>
      </c>
      <c r="G1462" s="83" t="s">
        <v>650</v>
      </c>
      <c r="I1462" s="83" t="s">
        <v>11447</v>
      </c>
      <c r="J1462" s="83" t="s">
        <v>691</v>
      </c>
      <c r="K1462" s="83" t="s">
        <v>670</v>
      </c>
    </row>
    <row r="1463" spans="1:11" ht="15">
      <c r="A1463" s="83" t="s">
        <v>11448</v>
      </c>
      <c r="B1463" s="83" t="s">
        <v>698</v>
      </c>
      <c r="C1463" s="83" t="s">
        <v>670</v>
      </c>
      <c r="E1463" s="83" t="s">
        <v>11449</v>
      </c>
      <c r="F1463" s="83" t="s">
        <v>1127</v>
      </c>
      <c r="G1463" s="83" t="s">
        <v>650</v>
      </c>
      <c r="I1463" s="83" t="s">
        <v>11450</v>
      </c>
      <c r="J1463" s="83" t="s">
        <v>691</v>
      </c>
      <c r="K1463" s="83" t="s">
        <v>670</v>
      </c>
    </row>
    <row r="1464" spans="1:11" ht="15">
      <c r="A1464" s="83" t="s">
        <v>11451</v>
      </c>
      <c r="B1464" s="83" t="s">
        <v>349</v>
      </c>
      <c r="C1464" s="83" t="s">
        <v>666</v>
      </c>
      <c r="E1464" s="83" t="s">
        <v>11452</v>
      </c>
      <c r="F1464" s="83" t="s">
        <v>367</v>
      </c>
      <c r="G1464" s="83" t="s">
        <v>650</v>
      </c>
      <c r="I1464" s="83" t="s">
        <v>11453</v>
      </c>
      <c r="J1464" s="83" t="s">
        <v>691</v>
      </c>
      <c r="K1464" s="83" t="s">
        <v>670</v>
      </c>
    </row>
    <row r="1465" spans="1:11" ht="15">
      <c r="A1465" s="83" t="s">
        <v>11454</v>
      </c>
      <c r="B1465" s="83" t="s">
        <v>698</v>
      </c>
      <c r="C1465" s="83" t="s">
        <v>670</v>
      </c>
      <c r="E1465" s="83" t="s">
        <v>11455</v>
      </c>
      <c r="F1465" s="83" t="s">
        <v>1127</v>
      </c>
      <c r="G1465" s="83" t="s">
        <v>650</v>
      </c>
      <c r="I1465" s="83" t="s">
        <v>11456</v>
      </c>
      <c r="J1465" s="83" t="s">
        <v>691</v>
      </c>
      <c r="K1465" s="83" t="s">
        <v>670</v>
      </c>
    </row>
    <row r="1466" spans="1:11" ht="15">
      <c r="A1466" s="83" t="s">
        <v>11457</v>
      </c>
      <c r="B1466" s="83" t="s">
        <v>349</v>
      </c>
      <c r="C1466" s="83" t="s">
        <v>666</v>
      </c>
      <c r="E1466" s="83" t="s">
        <v>11458</v>
      </c>
      <c r="F1466" s="83" t="s">
        <v>367</v>
      </c>
      <c r="G1466" s="83" t="s">
        <v>650</v>
      </c>
      <c r="I1466" s="83" t="s">
        <v>11459</v>
      </c>
      <c r="J1466" s="83" t="s">
        <v>691</v>
      </c>
      <c r="K1466" s="83" t="s">
        <v>670</v>
      </c>
    </row>
    <row r="1467" spans="1:11" ht="15">
      <c r="A1467" s="83" t="s">
        <v>11460</v>
      </c>
      <c r="B1467" s="83" t="s">
        <v>698</v>
      </c>
      <c r="C1467" s="83" t="s">
        <v>670</v>
      </c>
      <c r="E1467" s="83" t="s">
        <v>11461</v>
      </c>
      <c r="F1467" s="83" t="s">
        <v>367</v>
      </c>
      <c r="G1467" s="83" t="s">
        <v>650</v>
      </c>
      <c r="I1467" s="83" t="s">
        <v>11462</v>
      </c>
      <c r="J1467" s="83" t="s">
        <v>691</v>
      </c>
      <c r="K1467" s="83" t="s">
        <v>670</v>
      </c>
    </row>
    <row r="1468" spans="1:11" ht="15">
      <c r="A1468" s="83" t="s">
        <v>11463</v>
      </c>
      <c r="B1468" s="83" t="s">
        <v>698</v>
      </c>
      <c r="C1468" s="83" t="s">
        <v>670</v>
      </c>
      <c r="E1468" s="83" t="s">
        <v>11464</v>
      </c>
      <c r="F1468" s="83" t="s">
        <v>367</v>
      </c>
      <c r="G1468" s="83" t="s">
        <v>650</v>
      </c>
      <c r="I1468" s="83" t="s">
        <v>11465</v>
      </c>
      <c r="J1468" s="83" t="s">
        <v>334</v>
      </c>
      <c r="K1468" s="83" t="s">
        <v>670</v>
      </c>
    </row>
    <row r="1469" spans="1:11" ht="15">
      <c r="A1469" s="83" t="s">
        <v>11466</v>
      </c>
      <c r="B1469" s="83" t="s">
        <v>698</v>
      </c>
      <c r="C1469" s="83" t="s">
        <v>670</v>
      </c>
      <c r="E1469" s="83" t="s">
        <v>11467</v>
      </c>
      <c r="F1469" s="83" t="s">
        <v>367</v>
      </c>
      <c r="G1469" s="83" t="s">
        <v>650</v>
      </c>
      <c r="I1469" s="83" t="s">
        <v>11468</v>
      </c>
      <c r="J1469" s="83" t="s">
        <v>382</v>
      </c>
      <c r="K1469" s="83" t="s">
        <v>1046</v>
      </c>
    </row>
    <row r="1470" spans="1:11" ht="15">
      <c r="A1470" s="83" t="s">
        <v>11469</v>
      </c>
      <c r="B1470" s="83" t="s">
        <v>698</v>
      </c>
      <c r="C1470" s="83" t="s">
        <v>670</v>
      </c>
      <c r="E1470" s="83" t="s">
        <v>11470</v>
      </c>
      <c r="F1470" s="83" t="s">
        <v>367</v>
      </c>
      <c r="G1470" s="83" t="s">
        <v>650</v>
      </c>
      <c r="I1470" s="83" t="s">
        <v>11471</v>
      </c>
      <c r="J1470" s="83" t="s">
        <v>382</v>
      </c>
      <c r="K1470" s="83" t="s">
        <v>1046</v>
      </c>
    </row>
    <row r="1471" spans="1:11" ht="15">
      <c r="A1471" s="83" t="s">
        <v>11472</v>
      </c>
      <c r="B1471" s="83" t="s">
        <v>698</v>
      </c>
      <c r="C1471" s="83" t="s">
        <v>670</v>
      </c>
      <c r="E1471" s="83" t="s">
        <v>11473</v>
      </c>
      <c r="F1471" s="83" t="s">
        <v>367</v>
      </c>
      <c r="G1471" s="83" t="s">
        <v>650</v>
      </c>
      <c r="I1471" s="83" t="s">
        <v>11474</v>
      </c>
      <c r="J1471" s="83" t="s">
        <v>382</v>
      </c>
      <c r="K1471" s="83" t="s">
        <v>1046</v>
      </c>
    </row>
    <row r="1472" spans="1:11" ht="15">
      <c r="A1472" s="83" t="s">
        <v>11475</v>
      </c>
      <c r="B1472" s="83" t="s">
        <v>698</v>
      </c>
      <c r="C1472" s="83" t="s">
        <v>670</v>
      </c>
      <c r="E1472" s="83" t="s">
        <v>11476</v>
      </c>
      <c r="F1472" s="83" t="s">
        <v>367</v>
      </c>
      <c r="G1472" s="83" t="s">
        <v>650</v>
      </c>
      <c r="I1472" s="83" t="s">
        <v>11477</v>
      </c>
      <c r="J1472" s="83" t="s">
        <v>885</v>
      </c>
      <c r="K1472" s="83" t="s">
        <v>666</v>
      </c>
    </row>
    <row r="1473" spans="1:11" ht="15">
      <c r="A1473" s="83" t="s">
        <v>11478</v>
      </c>
      <c r="B1473" s="83" t="s">
        <v>698</v>
      </c>
      <c r="C1473" s="83" t="s">
        <v>670</v>
      </c>
      <c r="E1473" s="83" t="s">
        <v>11479</v>
      </c>
      <c r="F1473" s="83" t="s">
        <v>1127</v>
      </c>
      <c r="G1473" s="83" t="s">
        <v>650</v>
      </c>
      <c r="I1473" s="83" t="s">
        <v>11480</v>
      </c>
      <c r="J1473" s="83" t="s">
        <v>665</v>
      </c>
      <c r="K1473" s="83" t="s">
        <v>666</v>
      </c>
    </row>
    <row r="1474" spans="1:11" ht="15">
      <c r="A1474" s="83" t="s">
        <v>11481</v>
      </c>
      <c r="B1474" s="83" t="s">
        <v>698</v>
      </c>
      <c r="C1474" s="83" t="s">
        <v>670</v>
      </c>
      <c r="E1474" s="83" t="s">
        <v>11482</v>
      </c>
      <c r="F1474" s="83" t="s">
        <v>367</v>
      </c>
      <c r="G1474" s="83" t="s">
        <v>650</v>
      </c>
      <c r="I1474" s="83" t="s">
        <v>11483</v>
      </c>
      <c r="J1474" s="83" t="s">
        <v>665</v>
      </c>
      <c r="K1474" s="83" t="s">
        <v>666</v>
      </c>
    </row>
    <row r="1475" spans="1:11" ht="15">
      <c r="A1475" s="83" t="s">
        <v>11484</v>
      </c>
      <c r="B1475" s="83" t="s">
        <v>698</v>
      </c>
      <c r="C1475" s="83" t="s">
        <v>670</v>
      </c>
      <c r="E1475" s="83" t="s">
        <v>11485</v>
      </c>
      <c r="F1475" s="83" t="s">
        <v>367</v>
      </c>
      <c r="G1475" s="83" t="s">
        <v>650</v>
      </c>
      <c r="I1475" s="83" t="s">
        <v>11486</v>
      </c>
      <c r="J1475" s="83" t="s">
        <v>665</v>
      </c>
      <c r="K1475" s="83" t="s">
        <v>666</v>
      </c>
    </row>
    <row r="1476" spans="1:11" ht="15">
      <c r="A1476" s="83" t="s">
        <v>11487</v>
      </c>
      <c r="B1476" s="83" t="s">
        <v>698</v>
      </c>
      <c r="C1476" s="83" t="s">
        <v>670</v>
      </c>
      <c r="E1476" s="83" t="s">
        <v>11488</v>
      </c>
      <c r="F1476" s="83" t="s">
        <v>367</v>
      </c>
      <c r="G1476" s="83" t="s">
        <v>650</v>
      </c>
      <c r="I1476" s="83" t="s">
        <v>11489</v>
      </c>
      <c r="J1476" s="83" t="s">
        <v>665</v>
      </c>
      <c r="K1476" s="83" t="s">
        <v>666</v>
      </c>
    </row>
    <row r="1477" spans="1:11" ht="15">
      <c r="A1477" s="83" t="s">
        <v>11490</v>
      </c>
      <c r="B1477" s="83" t="s">
        <v>698</v>
      </c>
      <c r="C1477" s="83" t="s">
        <v>670</v>
      </c>
      <c r="E1477" s="83" t="s">
        <v>11491</v>
      </c>
      <c r="F1477" s="83" t="s">
        <v>367</v>
      </c>
      <c r="G1477" s="83" t="s">
        <v>650</v>
      </c>
      <c r="I1477" s="83" t="s">
        <v>11492</v>
      </c>
      <c r="J1477" s="83" t="s">
        <v>885</v>
      </c>
      <c r="K1477" s="83" t="s">
        <v>666</v>
      </c>
    </row>
    <row r="1478" spans="1:11" ht="15">
      <c r="A1478" s="83" t="s">
        <v>11493</v>
      </c>
      <c r="B1478" s="83" t="s">
        <v>349</v>
      </c>
      <c r="C1478" s="83" t="s">
        <v>666</v>
      </c>
      <c r="E1478" s="83" t="s">
        <v>11494</v>
      </c>
      <c r="F1478" s="83" t="s">
        <v>367</v>
      </c>
      <c r="G1478" s="83" t="s">
        <v>650</v>
      </c>
      <c r="I1478" s="83" t="s">
        <v>11495</v>
      </c>
      <c r="J1478" s="83" t="s">
        <v>885</v>
      </c>
      <c r="K1478" s="83" t="s">
        <v>666</v>
      </c>
    </row>
    <row r="1479" spans="1:11" ht="15">
      <c r="A1479" s="83" t="s">
        <v>11496</v>
      </c>
      <c r="B1479" s="83" t="s">
        <v>349</v>
      </c>
      <c r="C1479" s="83" t="s">
        <v>666</v>
      </c>
      <c r="E1479" s="83" t="s">
        <v>11497</v>
      </c>
      <c r="F1479" s="83" t="s">
        <v>367</v>
      </c>
      <c r="G1479" s="83" t="s">
        <v>650</v>
      </c>
      <c r="I1479" s="83" t="s">
        <v>11498</v>
      </c>
      <c r="J1479" s="83" t="s">
        <v>885</v>
      </c>
      <c r="K1479" s="83" t="s">
        <v>666</v>
      </c>
    </row>
    <row r="1480" spans="1:11" ht="15">
      <c r="A1480" s="83" t="s">
        <v>11499</v>
      </c>
      <c r="B1480" s="83" t="s">
        <v>349</v>
      </c>
      <c r="C1480" s="83" t="s">
        <v>666</v>
      </c>
      <c r="E1480" s="83" t="s">
        <v>11500</v>
      </c>
      <c r="F1480" s="83" t="s">
        <v>1127</v>
      </c>
      <c r="G1480" s="83" t="s">
        <v>650</v>
      </c>
      <c r="I1480" s="83" t="s">
        <v>11501</v>
      </c>
      <c r="J1480" s="83" t="s">
        <v>885</v>
      </c>
      <c r="K1480" s="83" t="s">
        <v>666</v>
      </c>
    </row>
    <row r="1481" spans="1:11" ht="15">
      <c r="A1481" s="83" t="s">
        <v>11502</v>
      </c>
      <c r="B1481" s="83" t="s">
        <v>349</v>
      </c>
      <c r="C1481" s="83" t="s">
        <v>666</v>
      </c>
      <c r="E1481" s="83" t="s">
        <v>11503</v>
      </c>
      <c r="F1481" s="83" t="s">
        <v>1127</v>
      </c>
      <c r="G1481" s="83" t="s">
        <v>650</v>
      </c>
      <c r="I1481" s="83" t="s">
        <v>11504</v>
      </c>
      <c r="J1481" s="83" t="s">
        <v>885</v>
      </c>
      <c r="K1481" s="83" t="s">
        <v>666</v>
      </c>
    </row>
    <row r="1482" spans="1:11" ht="15">
      <c r="A1482" s="83" t="s">
        <v>11505</v>
      </c>
      <c r="B1482" s="83" t="s">
        <v>349</v>
      </c>
      <c r="C1482" s="83" t="s">
        <v>666</v>
      </c>
      <c r="E1482" s="83" t="s">
        <v>11506</v>
      </c>
      <c r="F1482" s="83" t="s">
        <v>1127</v>
      </c>
      <c r="G1482" s="83" t="s">
        <v>650</v>
      </c>
      <c r="I1482" s="83" t="s">
        <v>11507</v>
      </c>
      <c r="J1482" s="83" t="s">
        <v>665</v>
      </c>
      <c r="K1482" s="83" t="s">
        <v>666</v>
      </c>
    </row>
    <row r="1483" spans="1:11" ht="15">
      <c r="A1483" s="83" t="s">
        <v>11508</v>
      </c>
      <c r="B1483" s="83" t="s">
        <v>698</v>
      </c>
      <c r="C1483" s="83" t="s">
        <v>670</v>
      </c>
      <c r="E1483" s="83" t="s">
        <v>11509</v>
      </c>
      <c r="F1483" s="83" t="s">
        <v>1127</v>
      </c>
      <c r="G1483" s="83" t="s">
        <v>650</v>
      </c>
      <c r="I1483" s="83" t="s">
        <v>11510</v>
      </c>
      <c r="J1483" s="83" t="s">
        <v>885</v>
      </c>
      <c r="K1483" s="83" t="s">
        <v>666</v>
      </c>
    </row>
    <row r="1484" spans="1:11" ht="15">
      <c r="A1484" s="83" t="s">
        <v>11511</v>
      </c>
      <c r="B1484" s="83" t="s">
        <v>698</v>
      </c>
      <c r="C1484" s="83" t="s">
        <v>670</v>
      </c>
      <c r="E1484" s="83" t="s">
        <v>11512</v>
      </c>
      <c r="F1484" s="83" t="s">
        <v>1127</v>
      </c>
      <c r="G1484" s="83" t="s">
        <v>650</v>
      </c>
      <c r="I1484" s="83" t="s">
        <v>11513</v>
      </c>
      <c r="J1484" s="83" t="s">
        <v>885</v>
      </c>
      <c r="K1484" s="83" t="s">
        <v>666</v>
      </c>
    </row>
    <row r="1485" spans="1:11" ht="15">
      <c r="A1485" s="83" t="s">
        <v>11514</v>
      </c>
      <c r="B1485" s="83" t="s">
        <v>665</v>
      </c>
      <c r="C1485" s="83" t="s">
        <v>666</v>
      </c>
      <c r="E1485" s="83" t="s">
        <v>11515</v>
      </c>
      <c r="F1485" s="83" t="s">
        <v>1127</v>
      </c>
      <c r="G1485" s="83" t="s">
        <v>650</v>
      </c>
      <c r="I1485" s="83" t="s">
        <v>11516</v>
      </c>
      <c r="J1485" s="83" t="s">
        <v>885</v>
      </c>
      <c r="K1485" s="83" t="s">
        <v>666</v>
      </c>
    </row>
    <row r="1486" spans="1:11" ht="15">
      <c r="A1486" s="83" t="s">
        <v>11517</v>
      </c>
      <c r="B1486" s="83" t="s">
        <v>349</v>
      </c>
      <c r="C1486" s="83" t="s">
        <v>666</v>
      </c>
      <c r="E1486" s="83" t="s">
        <v>11518</v>
      </c>
      <c r="F1486" s="83" t="s">
        <v>1127</v>
      </c>
      <c r="G1486" s="83" t="s">
        <v>650</v>
      </c>
      <c r="I1486" s="83" t="s">
        <v>11519</v>
      </c>
      <c r="J1486" s="83" t="s">
        <v>885</v>
      </c>
      <c r="K1486" s="83" t="s">
        <v>666</v>
      </c>
    </row>
    <row r="1487" spans="1:11" ht="15">
      <c r="A1487" s="83" t="s">
        <v>11520</v>
      </c>
      <c r="B1487" s="83" t="s">
        <v>349</v>
      </c>
      <c r="C1487" s="83" t="s">
        <v>666</v>
      </c>
      <c r="E1487" s="83" t="s">
        <v>11521</v>
      </c>
      <c r="F1487" s="83" t="s">
        <v>1127</v>
      </c>
      <c r="G1487" s="83" t="s">
        <v>650</v>
      </c>
      <c r="I1487" s="83" t="s">
        <v>11522</v>
      </c>
      <c r="J1487" s="83" t="s">
        <v>885</v>
      </c>
      <c r="K1487" s="83" t="s">
        <v>666</v>
      </c>
    </row>
    <row r="1488" spans="1:11" ht="15">
      <c r="A1488" s="83" t="s">
        <v>11523</v>
      </c>
      <c r="B1488" s="83" t="s">
        <v>349</v>
      </c>
      <c r="C1488" s="83" t="s">
        <v>666</v>
      </c>
      <c r="E1488" s="83" t="s">
        <v>11524</v>
      </c>
      <c r="F1488" s="83" t="s">
        <v>367</v>
      </c>
      <c r="G1488" s="83" t="s">
        <v>650</v>
      </c>
      <c r="I1488" s="83" t="s">
        <v>11525</v>
      </c>
      <c r="J1488" s="83" t="s">
        <v>665</v>
      </c>
      <c r="K1488" s="83" t="s">
        <v>666</v>
      </c>
    </row>
    <row r="1489" spans="1:11" ht="15">
      <c r="A1489" s="83" t="s">
        <v>11526</v>
      </c>
      <c r="B1489" s="83" t="s">
        <v>349</v>
      </c>
      <c r="C1489" s="83" t="s">
        <v>666</v>
      </c>
      <c r="E1489" s="83" t="s">
        <v>11527</v>
      </c>
      <c r="F1489" s="83" t="s">
        <v>1127</v>
      </c>
      <c r="G1489" s="83" t="s">
        <v>650</v>
      </c>
      <c r="I1489" s="83" t="s">
        <v>11528</v>
      </c>
      <c r="J1489" s="83" t="s">
        <v>665</v>
      </c>
      <c r="K1489" s="83" t="s">
        <v>666</v>
      </c>
    </row>
    <row r="1490" spans="1:11" ht="15">
      <c r="A1490" s="83" t="s">
        <v>11529</v>
      </c>
      <c r="B1490" s="83" t="s">
        <v>349</v>
      </c>
      <c r="C1490" s="83" t="s">
        <v>666</v>
      </c>
      <c r="E1490" s="83" t="s">
        <v>11530</v>
      </c>
      <c r="F1490" s="83" t="s">
        <v>1127</v>
      </c>
      <c r="G1490" s="83" t="s">
        <v>650</v>
      </c>
      <c r="I1490" s="83" t="s">
        <v>11531</v>
      </c>
      <c r="J1490" s="83" t="s">
        <v>665</v>
      </c>
      <c r="K1490" s="83" t="s">
        <v>666</v>
      </c>
    </row>
    <row r="1491" spans="1:11" ht="15">
      <c r="A1491" s="83" t="s">
        <v>11532</v>
      </c>
      <c r="B1491" s="83" t="s">
        <v>349</v>
      </c>
      <c r="C1491" s="83" t="s">
        <v>666</v>
      </c>
      <c r="E1491" s="83" t="s">
        <v>11533</v>
      </c>
      <c r="F1491" s="83" t="s">
        <v>1127</v>
      </c>
      <c r="G1491" s="83" t="s">
        <v>650</v>
      </c>
      <c r="I1491" s="83" t="s">
        <v>11534</v>
      </c>
      <c r="J1491" s="83" t="s">
        <v>665</v>
      </c>
      <c r="K1491" s="83" t="s">
        <v>666</v>
      </c>
    </row>
    <row r="1492" spans="1:11" ht="15">
      <c r="A1492" s="83" t="s">
        <v>11535</v>
      </c>
      <c r="B1492" s="83" t="s">
        <v>349</v>
      </c>
      <c r="C1492" s="83" t="s">
        <v>666</v>
      </c>
      <c r="E1492" s="83" t="s">
        <v>11536</v>
      </c>
      <c r="F1492" s="83" t="s">
        <v>1127</v>
      </c>
      <c r="G1492" s="83" t="s">
        <v>650</v>
      </c>
      <c r="I1492" s="83" t="s">
        <v>11537</v>
      </c>
      <c r="J1492" s="83" t="s">
        <v>665</v>
      </c>
      <c r="K1492" s="83" t="s">
        <v>666</v>
      </c>
    </row>
    <row r="1493" spans="1:11" ht="15">
      <c r="A1493" s="83" t="s">
        <v>11538</v>
      </c>
      <c r="B1493" s="83" t="s">
        <v>349</v>
      </c>
      <c r="C1493" s="83" t="s">
        <v>666</v>
      </c>
      <c r="E1493" s="83" t="s">
        <v>11539</v>
      </c>
      <c r="F1493" s="83" t="s">
        <v>1127</v>
      </c>
      <c r="G1493" s="83" t="s">
        <v>650</v>
      </c>
      <c r="I1493" s="83" t="s">
        <v>11540</v>
      </c>
      <c r="J1493" s="83" t="s">
        <v>665</v>
      </c>
      <c r="K1493" s="83" t="s">
        <v>666</v>
      </c>
    </row>
    <row r="1494" spans="1:11" ht="15">
      <c r="A1494" s="83" t="s">
        <v>11541</v>
      </c>
      <c r="B1494" s="83" t="s">
        <v>349</v>
      </c>
      <c r="C1494" s="83" t="s">
        <v>666</v>
      </c>
      <c r="E1494" s="83" t="s">
        <v>11542</v>
      </c>
      <c r="F1494" s="83" t="s">
        <v>1127</v>
      </c>
      <c r="G1494" s="83" t="s">
        <v>650</v>
      </c>
      <c r="I1494" s="83" t="s">
        <v>11543</v>
      </c>
      <c r="J1494" s="83" t="s">
        <v>665</v>
      </c>
      <c r="K1494" s="83" t="s">
        <v>666</v>
      </c>
    </row>
    <row r="1495" spans="1:11" ht="15">
      <c r="A1495" s="83" t="s">
        <v>11544</v>
      </c>
      <c r="B1495" s="83" t="s">
        <v>349</v>
      </c>
      <c r="C1495" s="83" t="s">
        <v>666</v>
      </c>
      <c r="E1495" s="83" t="s">
        <v>11545</v>
      </c>
      <c r="F1495" s="83" t="s">
        <v>1127</v>
      </c>
      <c r="G1495" s="83" t="s">
        <v>650</v>
      </c>
      <c r="I1495" s="83" t="s">
        <v>11546</v>
      </c>
      <c r="J1495" s="83" t="s">
        <v>885</v>
      </c>
      <c r="K1495" s="83" t="s">
        <v>666</v>
      </c>
    </row>
    <row r="1496" spans="1:11" ht="15">
      <c r="A1496" s="83" t="s">
        <v>11547</v>
      </c>
      <c r="B1496" s="83" t="s">
        <v>349</v>
      </c>
      <c r="C1496" s="83" t="s">
        <v>666</v>
      </c>
      <c r="E1496" s="83" t="s">
        <v>11548</v>
      </c>
      <c r="F1496" s="83" t="s">
        <v>367</v>
      </c>
      <c r="G1496" s="83" t="s">
        <v>650</v>
      </c>
      <c r="I1496" s="83" t="s">
        <v>11549</v>
      </c>
      <c r="J1496" s="83" t="s">
        <v>885</v>
      </c>
      <c r="K1496" s="83" t="s">
        <v>666</v>
      </c>
    </row>
    <row r="1497" spans="1:11" ht="15">
      <c r="A1497" s="83" t="s">
        <v>11550</v>
      </c>
      <c r="B1497" s="83" t="s">
        <v>349</v>
      </c>
      <c r="C1497" s="83" t="s">
        <v>666</v>
      </c>
      <c r="E1497" s="83" t="s">
        <v>11551</v>
      </c>
      <c r="F1497" s="83" t="s">
        <v>367</v>
      </c>
      <c r="G1497" s="83" t="s">
        <v>650</v>
      </c>
      <c r="I1497" s="83" t="s">
        <v>11552</v>
      </c>
      <c r="J1497" s="83" t="s">
        <v>665</v>
      </c>
      <c r="K1497" s="83" t="s">
        <v>666</v>
      </c>
    </row>
    <row r="1498" spans="1:11" ht="15">
      <c r="A1498" s="83" t="s">
        <v>11553</v>
      </c>
      <c r="B1498" s="83" t="s">
        <v>665</v>
      </c>
      <c r="C1498" s="83" t="s">
        <v>666</v>
      </c>
      <c r="E1498" s="83" t="s">
        <v>11554</v>
      </c>
      <c r="F1498" s="83" t="s">
        <v>367</v>
      </c>
      <c r="G1498" s="83" t="s">
        <v>650</v>
      </c>
      <c r="I1498" s="83" t="s">
        <v>11555</v>
      </c>
      <c r="J1498" s="83" t="s">
        <v>665</v>
      </c>
      <c r="K1498" s="83" t="s">
        <v>666</v>
      </c>
    </row>
    <row r="1499" spans="1:11" ht="15">
      <c r="A1499" s="83" t="s">
        <v>11556</v>
      </c>
      <c r="B1499" s="83" t="s">
        <v>665</v>
      </c>
      <c r="C1499" s="83" t="s">
        <v>666</v>
      </c>
      <c r="E1499" s="83" t="s">
        <v>11557</v>
      </c>
      <c r="F1499" s="83" t="s">
        <v>367</v>
      </c>
      <c r="G1499" s="83" t="s">
        <v>650</v>
      </c>
      <c r="I1499" s="83" t="s">
        <v>11558</v>
      </c>
      <c r="J1499" s="83" t="s">
        <v>665</v>
      </c>
      <c r="K1499" s="83" t="s">
        <v>666</v>
      </c>
    </row>
    <row r="1500" spans="1:11" ht="15">
      <c r="A1500" s="83" t="s">
        <v>11559</v>
      </c>
      <c r="B1500" s="83" t="s">
        <v>349</v>
      </c>
      <c r="C1500" s="83" t="s">
        <v>666</v>
      </c>
      <c r="E1500" s="83" t="s">
        <v>11560</v>
      </c>
      <c r="F1500" s="83" t="s">
        <v>367</v>
      </c>
      <c r="G1500" s="83" t="s">
        <v>650</v>
      </c>
      <c r="I1500" s="83" t="s">
        <v>11561</v>
      </c>
      <c r="J1500" s="83" t="s">
        <v>665</v>
      </c>
      <c r="K1500" s="83" t="s">
        <v>666</v>
      </c>
    </row>
    <row r="1501" spans="1:11" ht="15">
      <c r="A1501" s="83" t="s">
        <v>11562</v>
      </c>
      <c r="B1501" s="83" t="s">
        <v>349</v>
      </c>
      <c r="C1501" s="83" t="s">
        <v>666</v>
      </c>
      <c r="E1501" s="83" t="s">
        <v>11563</v>
      </c>
      <c r="F1501" s="83" t="s">
        <v>367</v>
      </c>
      <c r="G1501" s="83" t="s">
        <v>650</v>
      </c>
      <c r="I1501" s="83" t="s">
        <v>11564</v>
      </c>
      <c r="J1501" s="83" t="s">
        <v>665</v>
      </c>
      <c r="K1501" s="83" t="s">
        <v>666</v>
      </c>
    </row>
    <row r="1502" spans="1:11" ht="15">
      <c r="A1502" s="83" t="s">
        <v>11565</v>
      </c>
      <c r="B1502" s="83" t="s">
        <v>349</v>
      </c>
      <c r="C1502" s="83" t="s">
        <v>666</v>
      </c>
      <c r="E1502" s="83" t="s">
        <v>11566</v>
      </c>
      <c r="F1502" s="83" t="s">
        <v>367</v>
      </c>
      <c r="G1502" s="83" t="s">
        <v>650</v>
      </c>
      <c r="I1502" s="83" t="s">
        <v>11567</v>
      </c>
      <c r="J1502" s="83" t="s">
        <v>665</v>
      </c>
      <c r="K1502" s="83" t="s">
        <v>666</v>
      </c>
    </row>
    <row r="1503" spans="1:11" ht="15">
      <c r="A1503" s="83" t="s">
        <v>11568</v>
      </c>
      <c r="B1503" s="83" t="s">
        <v>349</v>
      </c>
      <c r="C1503" s="83" t="s">
        <v>666</v>
      </c>
      <c r="E1503" s="83" t="s">
        <v>11569</v>
      </c>
      <c r="F1503" s="83" t="s">
        <v>367</v>
      </c>
      <c r="G1503" s="83" t="s">
        <v>650</v>
      </c>
      <c r="I1503" s="83" t="s">
        <v>11570</v>
      </c>
      <c r="J1503" s="83" t="s">
        <v>665</v>
      </c>
      <c r="K1503" s="83" t="s">
        <v>666</v>
      </c>
    </row>
    <row r="1504" spans="1:11" ht="15">
      <c r="A1504" s="83" t="s">
        <v>11571</v>
      </c>
      <c r="B1504" s="83" t="s">
        <v>665</v>
      </c>
      <c r="C1504" s="83" t="s">
        <v>666</v>
      </c>
      <c r="E1504" s="83" t="s">
        <v>11572</v>
      </c>
      <c r="F1504" s="83" t="s">
        <v>367</v>
      </c>
      <c r="G1504" s="83" t="s">
        <v>650</v>
      </c>
      <c r="I1504" s="83" t="s">
        <v>11573</v>
      </c>
      <c r="J1504" s="83" t="s">
        <v>885</v>
      </c>
      <c r="K1504" s="83" t="s">
        <v>666</v>
      </c>
    </row>
    <row r="1505" spans="1:11" ht="15">
      <c r="A1505" s="83" t="s">
        <v>11574</v>
      </c>
      <c r="B1505" s="83" t="s">
        <v>665</v>
      </c>
      <c r="C1505" s="83" t="s">
        <v>666</v>
      </c>
      <c r="E1505" s="83" t="s">
        <v>11575</v>
      </c>
      <c r="F1505" s="83" t="s">
        <v>367</v>
      </c>
      <c r="G1505" s="83" t="s">
        <v>650</v>
      </c>
      <c r="I1505" s="83" t="s">
        <v>11576</v>
      </c>
      <c r="J1505" s="83" t="s">
        <v>885</v>
      </c>
      <c r="K1505" s="83" t="s">
        <v>666</v>
      </c>
    </row>
    <row r="1506" spans="1:11" ht="15">
      <c r="A1506" s="83" t="s">
        <v>11577</v>
      </c>
      <c r="B1506" s="83" t="s">
        <v>349</v>
      </c>
      <c r="C1506" s="83" t="s">
        <v>666</v>
      </c>
      <c r="E1506" s="83" t="s">
        <v>11578</v>
      </c>
      <c r="F1506" s="83" t="s">
        <v>367</v>
      </c>
      <c r="G1506" s="83" t="s">
        <v>650</v>
      </c>
      <c r="I1506" s="83" t="s">
        <v>11579</v>
      </c>
      <c r="J1506" s="83" t="s">
        <v>885</v>
      </c>
      <c r="K1506" s="83" t="s">
        <v>666</v>
      </c>
    </row>
    <row r="1507" spans="1:11" ht="15">
      <c r="A1507" s="83" t="s">
        <v>11580</v>
      </c>
      <c r="B1507" s="83" t="s">
        <v>349</v>
      </c>
      <c r="C1507" s="83" t="s">
        <v>666</v>
      </c>
      <c r="E1507" s="83" t="s">
        <v>11581</v>
      </c>
      <c r="F1507" s="83" t="s">
        <v>367</v>
      </c>
      <c r="G1507" s="83" t="s">
        <v>650</v>
      </c>
      <c r="I1507" s="83" t="s">
        <v>11582</v>
      </c>
      <c r="J1507" s="83" t="s">
        <v>885</v>
      </c>
      <c r="K1507" s="83" t="s">
        <v>666</v>
      </c>
    </row>
    <row r="1508" spans="1:11" ht="15">
      <c r="A1508" s="83" t="s">
        <v>11583</v>
      </c>
      <c r="B1508" s="83" t="s">
        <v>349</v>
      </c>
      <c r="C1508" s="83" t="s">
        <v>666</v>
      </c>
      <c r="E1508" s="83" t="s">
        <v>11584</v>
      </c>
      <c r="F1508" s="83" t="s">
        <v>1127</v>
      </c>
      <c r="G1508" s="83" t="s">
        <v>650</v>
      </c>
      <c r="I1508" s="83" t="s">
        <v>11585</v>
      </c>
      <c r="J1508" s="83" t="s">
        <v>885</v>
      </c>
      <c r="K1508" s="83" t="s">
        <v>666</v>
      </c>
    </row>
    <row r="1509" spans="1:11" ht="15">
      <c r="A1509" s="83" t="s">
        <v>11586</v>
      </c>
      <c r="B1509" s="83" t="s">
        <v>698</v>
      </c>
      <c r="C1509" s="83" t="s">
        <v>670</v>
      </c>
      <c r="E1509" s="83" t="s">
        <v>11587</v>
      </c>
      <c r="F1509" s="83" t="s">
        <v>1127</v>
      </c>
      <c r="G1509" s="83" t="s">
        <v>650</v>
      </c>
      <c r="I1509" s="83" t="s">
        <v>11588</v>
      </c>
      <c r="J1509" s="83" t="s">
        <v>885</v>
      </c>
      <c r="K1509" s="83" t="s">
        <v>666</v>
      </c>
    </row>
    <row r="1510" spans="1:11" ht="15">
      <c r="A1510" s="83" t="s">
        <v>11589</v>
      </c>
      <c r="B1510" s="83" t="s">
        <v>698</v>
      </c>
      <c r="C1510" s="83" t="s">
        <v>670</v>
      </c>
      <c r="E1510" s="83" t="s">
        <v>11590</v>
      </c>
      <c r="F1510" s="83" t="s">
        <v>367</v>
      </c>
      <c r="G1510" s="83" t="s">
        <v>650</v>
      </c>
      <c r="I1510" s="83" t="s">
        <v>11591</v>
      </c>
      <c r="J1510" s="83" t="s">
        <v>665</v>
      </c>
      <c r="K1510" s="83" t="s">
        <v>666</v>
      </c>
    </row>
    <row r="1511" spans="1:11" ht="15">
      <c r="A1511" s="83" t="s">
        <v>11592</v>
      </c>
      <c r="B1511" s="83" t="s">
        <v>698</v>
      </c>
      <c r="C1511" s="83" t="s">
        <v>670</v>
      </c>
      <c r="E1511" s="83" t="s">
        <v>11593</v>
      </c>
      <c r="F1511" s="83" t="s">
        <v>367</v>
      </c>
      <c r="G1511" s="83" t="s">
        <v>650</v>
      </c>
      <c r="I1511" s="83" t="s">
        <v>11594</v>
      </c>
      <c r="J1511" s="83" t="s">
        <v>665</v>
      </c>
      <c r="K1511" s="83" t="s">
        <v>666</v>
      </c>
    </row>
    <row r="1512" spans="1:11" ht="15">
      <c r="A1512" s="83" t="s">
        <v>11595</v>
      </c>
      <c r="B1512" s="83" t="s">
        <v>349</v>
      </c>
      <c r="C1512" s="83" t="s">
        <v>666</v>
      </c>
      <c r="E1512" s="83" t="s">
        <v>11596</v>
      </c>
      <c r="F1512" s="83" t="s">
        <v>367</v>
      </c>
      <c r="G1512" s="83" t="s">
        <v>650</v>
      </c>
      <c r="I1512" s="83" t="s">
        <v>11597</v>
      </c>
      <c r="J1512" s="83" t="s">
        <v>665</v>
      </c>
      <c r="K1512" s="83" t="s">
        <v>666</v>
      </c>
    </row>
    <row r="1513" spans="1:11" ht="15">
      <c r="A1513" s="83" t="s">
        <v>11598</v>
      </c>
      <c r="B1513" s="83" t="s">
        <v>389</v>
      </c>
      <c r="C1513" s="83" t="s">
        <v>662</v>
      </c>
      <c r="E1513" s="83" t="s">
        <v>11599</v>
      </c>
      <c r="F1513" s="83" t="s">
        <v>1127</v>
      </c>
      <c r="G1513" s="83" t="s">
        <v>650</v>
      </c>
      <c r="I1513" s="83" t="s">
        <v>11600</v>
      </c>
      <c r="J1513" s="83" t="s">
        <v>665</v>
      </c>
      <c r="K1513" s="83" t="s">
        <v>666</v>
      </c>
    </row>
    <row r="1514" spans="1:11" ht="15">
      <c r="A1514" s="83" t="s">
        <v>11601</v>
      </c>
      <c r="B1514" s="83" t="s">
        <v>698</v>
      </c>
      <c r="C1514" s="83" t="s">
        <v>670</v>
      </c>
      <c r="E1514" s="83" t="s">
        <v>11602</v>
      </c>
      <c r="F1514" s="83" t="s">
        <v>1127</v>
      </c>
      <c r="G1514" s="83" t="s">
        <v>650</v>
      </c>
      <c r="I1514" s="83" t="s">
        <v>11603</v>
      </c>
      <c r="J1514" s="83" t="s">
        <v>665</v>
      </c>
      <c r="K1514" s="83" t="s">
        <v>666</v>
      </c>
    </row>
    <row r="1515" spans="1:11" ht="15">
      <c r="A1515" s="83" t="s">
        <v>11604</v>
      </c>
      <c r="B1515" s="83" t="s">
        <v>349</v>
      </c>
      <c r="C1515" s="83" t="s">
        <v>666</v>
      </c>
      <c r="E1515" s="83" t="s">
        <v>11605</v>
      </c>
      <c r="F1515" s="83" t="s">
        <v>1127</v>
      </c>
      <c r="G1515" s="83" t="s">
        <v>650</v>
      </c>
      <c r="I1515" s="83" t="s">
        <v>11606</v>
      </c>
      <c r="J1515" s="83" t="s">
        <v>665</v>
      </c>
      <c r="K1515" s="83" t="s">
        <v>666</v>
      </c>
    </row>
    <row r="1516" spans="1:11" ht="15">
      <c r="A1516" s="83" t="s">
        <v>11607</v>
      </c>
      <c r="B1516" s="83" t="s">
        <v>349</v>
      </c>
      <c r="C1516" s="83" t="s">
        <v>666</v>
      </c>
      <c r="E1516" s="83" t="s">
        <v>11608</v>
      </c>
      <c r="F1516" s="83" t="s">
        <v>1127</v>
      </c>
      <c r="G1516" s="83" t="s">
        <v>650</v>
      </c>
      <c r="I1516" s="83" t="s">
        <v>11609</v>
      </c>
      <c r="J1516" s="83" t="s">
        <v>665</v>
      </c>
      <c r="K1516" s="83" t="s">
        <v>666</v>
      </c>
    </row>
    <row r="1517" spans="1:11" ht="15">
      <c r="A1517" s="83" t="s">
        <v>11610</v>
      </c>
      <c r="B1517" s="83" t="s">
        <v>349</v>
      </c>
      <c r="C1517" s="83" t="s">
        <v>666</v>
      </c>
      <c r="E1517" s="83" t="s">
        <v>11611</v>
      </c>
      <c r="F1517" s="83" t="s">
        <v>1127</v>
      </c>
      <c r="G1517" s="83" t="s">
        <v>650</v>
      </c>
      <c r="I1517" s="83" t="s">
        <v>11612</v>
      </c>
      <c r="J1517" s="83" t="s">
        <v>665</v>
      </c>
      <c r="K1517" s="83" t="s">
        <v>666</v>
      </c>
    </row>
    <row r="1518" spans="1:11" ht="15">
      <c r="A1518" s="83" t="s">
        <v>11613</v>
      </c>
      <c r="B1518" s="83" t="s">
        <v>349</v>
      </c>
      <c r="C1518" s="83" t="s">
        <v>666</v>
      </c>
      <c r="E1518" s="83" t="s">
        <v>11614</v>
      </c>
      <c r="F1518" s="83" t="s">
        <v>1127</v>
      </c>
      <c r="G1518" s="83" t="s">
        <v>650</v>
      </c>
      <c r="I1518" s="83" t="s">
        <v>11615</v>
      </c>
      <c r="J1518" s="83" t="s">
        <v>665</v>
      </c>
      <c r="K1518" s="83" t="s">
        <v>666</v>
      </c>
    </row>
    <row r="1519" spans="1:11" ht="15">
      <c r="A1519" s="83" t="s">
        <v>11616</v>
      </c>
      <c r="B1519" s="83" t="s">
        <v>349</v>
      </c>
      <c r="C1519" s="83" t="s">
        <v>666</v>
      </c>
      <c r="E1519" s="83" t="s">
        <v>11617</v>
      </c>
      <c r="F1519" s="83" t="s">
        <v>367</v>
      </c>
      <c r="G1519" s="83" t="s">
        <v>650</v>
      </c>
      <c r="I1519" s="83" t="s">
        <v>11618</v>
      </c>
      <c r="J1519" s="83" t="s">
        <v>665</v>
      </c>
      <c r="K1519" s="83" t="s">
        <v>666</v>
      </c>
    </row>
    <row r="1520" spans="1:11" ht="15">
      <c r="A1520" s="83" t="s">
        <v>11619</v>
      </c>
      <c r="B1520" s="83" t="s">
        <v>349</v>
      </c>
      <c r="C1520" s="83" t="s">
        <v>666</v>
      </c>
      <c r="E1520" s="83" t="s">
        <v>11620</v>
      </c>
      <c r="F1520" s="83" t="s">
        <v>1127</v>
      </c>
      <c r="G1520" s="83" t="s">
        <v>650</v>
      </c>
      <c r="I1520" s="83" t="s">
        <v>11621</v>
      </c>
      <c r="J1520" s="83" t="s">
        <v>665</v>
      </c>
      <c r="K1520" s="83" t="s">
        <v>666</v>
      </c>
    </row>
    <row r="1521" spans="1:11" ht="15">
      <c r="A1521" s="83" t="s">
        <v>11622</v>
      </c>
      <c r="B1521" s="83" t="s">
        <v>349</v>
      </c>
      <c r="C1521" s="83" t="s">
        <v>666</v>
      </c>
      <c r="E1521" s="83" t="s">
        <v>11623</v>
      </c>
      <c r="F1521" s="83" t="s">
        <v>367</v>
      </c>
      <c r="G1521" s="83" t="s">
        <v>650</v>
      </c>
      <c r="I1521" s="83" t="s">
        <v>11624</v>
      </c>
      <c r="J1521" s="83" t="s">
        <v>665</v>
      </c>
      <c r="K1521" s="83" t="s">
        <v>666</v>
      </c>
    </row>
    <row r="1522" spans="1:11" ht="15">
      <c r="A1522" s="83" t="s">
        <v>11625</v>
      </c>
      <c r="B1522" s="83" t="s">
        <v>389</v>
      </c>
      <c r="C1522" s="83" t="s">
        <v>662</v>
      </c>
      <c r="E1522" s="83" t="s">
        <v>11626</v>
      </c>
      <c r="F1522" s="83" t="s">
        <v>367</v>
      </c>
      <c r="G1522" s="83" t="s">
        <v>650</v>
      </c>
      <c r="I1522" s="83" t="s">
        <v>11627</v>
      </c>
      <c r="J1522" s="83" t="s">
        <v>665</v>
      </c>
      <c r="K1522" s="83" t="s">
        <v>666</v>
      </c>
    </row>
    <row r="1523" spans="1:11" ht="15">
      <c r="A1523" s="83" t="s">
        <v>11628</v>
      </c>
      <c r="B1523" s="83" t="s">
        <v>698</v>
      </c>
      <c r="C1523" s="83" t="s">
        <v>670</v>
      </c>
      <c r="E1523" s="83" t="s">
        <v>11629</v>
      </c>
      <c r="F1523" s="83" t="s">
        <v>367</v>
      </c>
      <c r="G1523" s="83" t="s">
        <v>650</v>
      </c>
      <c r="I1523" s="83" t="s">
        <v>11630</v>
      </c>
      <c r="J1523" s="83" t="s">
        <v>665</v>
      </c>
      <c r="K1523" s="83" t="s">
        <v>666</v>
      </c>
    </row>
    <row r="1524" spans="1:11" ht="15">
      <c r="A1524" s="83" t="s">
        <v>11631</v>
      </c>
      <c r="B1524" s="83" t="s">
        <v>389</v>
      </c>
      <c r="C1524" s="83" t="s">
        <v>662</v>
      </c>
      <c r="E1524" s="83" t="s">
        <v>11632</v>
      </c>
      <c r="F1524" s="83" t="s">
        <v>1127</v>
      </c>
      <c r="G1524" s="83" t="s">
        <v>650</v>
      </c>
      <c r="I1524" s="83" t="s">
        <v>11633</v>
      </c>
      <c r="J1524" s="83" t="s">
        <v>665</v>
      </c>
      <c r="K1524" s="83" t="s">
        <v>666</v>
      </c>
    </row>
    <row r="1525" spans="1:11" ht="15">
      <c r="A1525" s="83" t="s">
        <v>11634</v>
      </c>
      <c r="B1525" s="83" t="s">
        <v>389</v>
      </c>
      <c r="C1525" s="83" t="s">
        <v>662</v>
      </c>
      <c r="E1525" s="83" t="s">
        <v>11635</v>
      </c>
      <c r="F1525" s="83" t="s">
        <v>1127</v>
      </c>
      <c r="G1525" s="83" t="s">
        <v>650</v>
      </c>
      <c r="I1525" s="83" t="s">
        <v>11636</v>
      </c>
      <c r="J1525" s="83" t="s">
        <v>665</v>
      </c>
      <c r="K1525" s="83" t="s">
        <v>666</v>
      </c>
    </row>
    <row r="1526" spans="1:11" ht="15">
      <c r="A1526" s="83" t="s">
        <v>11637</v>
      </c>
      <c r="B1526" s="83" t="s">
        <v>389</v>
      </c>
      <c r="C1526" s="83" t="s">
        <v>662</v>
      </c>
      <c r="E1526" s="83" t="s">
        <v>11638</v>
      </c>
      <c r="F1526" s="83" t="s">
        <v>1127</v>
      </c>
      <c r="G1526" s="83" t="s">
        <v>650</v>
      </c>
      <c r="I1526" s="83" t="s">
        <v>11639</v>
      </c>
      <c r="J1526" s="83" t="s">
        <v>665</v>
      </c>
      <c r="K1526" s="83" t="s">
        <v>666</v>
      </c>
    </row>
    <row r="1527" spans="1:11" ht="15">
      <c r="A1527" s="83" t="s">
        <v>11640</v>
      </c>
      <c r="B1527" s="83" t="s">
        <v>389</v>
      </c>
      <c r="C1527" s="83" t="s">
        <v>662</v>
      </c>
      <c r="E1527" s="83" t="s">
        <v>11641</v>
      </c>
      <c r="F1527" s="83" t="s">
        <v>1127</v>
      </c>
      <c r="G1527" s="83" t="s">
        <v>650</v>
      </c>
      <c r="I1527" s="83" t="s">
        <v>11642</v>
      </c>
      <c r="J1527" s="83" t="s">
        <v>665</v>
      </c>
      <c r="K1527" s="83" t="s">
        <v>666</v>
      </c>
    </row>
    <row r="1528" spans="1:11" ht="15">
      <c r="A1528" s="83" t="s">
        <v>11643</v>
      </c>
      <c r="B1528" s="83" t="s">
        <v>389</v>
      </c>
      <c r="C1528" s="83" t="s">
        <v>662</v>
      </c>
      <c r="E1528" s="83" t="s">
        <v>11644</v>
      </c>
      <c r="F1528" s="83" t="s">
        <v>1127</v>
      </c>
      <c r="G1528" s="83" t="s">
        <v>650</v>
      </c>
      <c r="I1528" s="83" t="s">
        <v>11645</v>
      </c>
      <c r="J1528" s="83" t="s">
        <v>885</v>
      </c>
      <c r="K1528" s="83" t="s">
        <v>666</v>
      </c>
    </row>
    <row r="1529" spans="1:11" ht="15">
      <c r="A1529" s="83" t="s">
        <v>11646</v>
      </c>
      <c r="B1529" s="83" t="s">
        <v>389</v>
      </c>
      <c r="C1529" s="83" t="s">
        <v>662</v>
      </c>
      <c r="E1529" s="83" t="s">
        <v>11647</v>
      </c>
      <c r="F1529" s="83" t="s">
        <v>1127</v>
      </c>
      <c r="G1529" s="83" t="s">
        <v>650</v>
      </c>
      <c r="I1529" s="83" t="s">
        <v>11648</v>
      </c>
      <c r="J1529" s="83" t="s">
        <v>885</v>
      </c>
      <c r="K1529" s="83" t="s">
        <v>666</v>
      </c>
    </row>
    <row r="1530" spans="1:11" ht="15">
      <c r="A1530" s="83" t="s">
        <v>11649</v>
      </c>
      <c r="B1530" s="83" t="s">
        <v>389</v>
      </c>
      <c r="C1530" s="83" t="s">
        <v>662</v>
      </c>
      <c r="E1530" s="83" t="s">
        <v>11650</v>
      </c>
      <c r="F1530" s="83" t="s">
        <v>1127</v>
      </c>
      <c r="G1530" s="83" t="s">
        <v>650</v>
      </c>
      <c r="I1530" s="83" t="s">
        <v>11651</v>
      </c>
      <c r="J1530" s="83" t="s">
        <v>665</v>
      </c>
      <c r="K1530" s="83" t="s">
        <v>666</v>
      </c>
    </row>
    <row r="1531" spans="1:11" ht="15">
      <c r="A1531" s="83" t="s">
        <v>11652</v>
      </c>
      <c r="B1531" s="83" t="s">
        <v>389</v>
      </c>
      <c r="C1531" s="83" t="s">
        <v>662</v>
      </c>
      <c r="E1531" s="83" t="s">
        <v>11653</v>
      </c>
      <c r="F1531" s="83" t="s">
        <v>367</v>
      </c>
      <c r="G1531" s="83" t="s">
        <v>650</v>
      </c>
      <c r="I1531" s="83" t="s">
        <v>11654</v>
      </c>
      <c r="J1531" s="83" t="s">
        <v>885</v>
      </c>
      <c r="K1531" s="83" t="s">
        <v>666</v>
      </c>
    </row>
    <row r="1532" spans="1:11" ht="15">
      <c r="A1532" s="83" t="s">
        <v>11655</v>
      </c>
      <c r="B1532" s="83" t="s">
        <v>389</v>
      </c>
      <c r="C1532" s="83" t="s">
        <v>662</v>
      </c>
      <c r="E1532" s="83" t="s">
        <v>11656</v>
      </c>
      <c r="F1532" s="83" t="s">
        <v>367</v>
      </c>
      <c r="G1532" s="83" t="s">
        <v>650</v>
      </c>
      <c r="I1532" s="83" t="s">
        <v>11657</v>
      </c>
      <c r="J1532" s="83" t="s">
        <v>885</v>
      </c>
      <c r="K1532" s="83" t="s">
        <v>666</v>
      </c>
    </row>
    <row r="1533" spans="1:11" ht="15">
      <c r="A1533" s="83" t="s">
        <v>11658</v>
      </c>
      <c r="B1533" s="83" t="s">
        <v>698</v>
      </c>
      <c r="C1533" s="83" t="s">
        <v>670</v>
      </c>
      <c r="E1533" s="83" t="s">
        <v>11659</v>
      </c>
      <c r="F1533" s="83" t="s">
        <v>367</v>
      </c>
      <c r="G1533" s="83" t="s">
        <v>650</v>
      </c>
      <c r="I1533" s="83" t="s">
        <v>11660</v>
      </c>
      <c r="J1533" s="83" t="s">
        <v>665</v>
      </c>
      <c r="K1533" s="83" t="s">
        <v>666</v>
      </c>
    </row>
    <row r="1534" spans="1:11" ht="15">
      <c r="A1534" s="83" t="s">
        <v>11661</v>
      </c>
      <c r="B1534" s="83" t="s">
        <v>698</v>
      </c>
      <c r="C1534" s="83" t="s">
        <v>670</v>
      </c>
      <c r="E1534" s="83" t="s">
        <v>11662</v>
      </c>
      <c r="F1534" s="83" t="s">
        <v>367</v>
      </c>
      <c r="G1534" s="83" t="s">
        <v>650</v>
      </c>
      <c r="I1534" s="83" t="s">
        <v>11663</v>
      </c>
      <c r="J1534" s="83" t="s">
        <v>665</v>
      </c>
      <c r="K1534" s="83" t="s">
        <v>666</v>
      </c>
    </row>
    <row r="1535" spans="1:11" ht="15">
      <c r="A1535" s="83" t="s">
        <v>11664</v>
      </c>
      <c r="B1535" s="83" t="s">
        <v>698</v>
      </c>
      <c r="C1535" s="83" t="s">
        <v>670</v>
      </c>
      <c r="E1535" s="83" t="s">
        <v>11665</v>
      </c>
      <c r="F1535" s="83" t="s">
        <v>367</v>
      </c>
      <c r="G1535" s="83" t="s">
        <v>650</v>
      </c>
      <c r="I1535" s="83" t="s">
        <v>11666</v>
      </c>
      <c r="J1535" s="83" t="s">
        <v>665</v>
      </c>
      <c r="K1535" s="83" t="s">
        <v>666</v>
      </c>
    </row>
    <row r="1536" spans="1:11" ht="15">
      <c r="A1536" s="83" t="s">
        <v>11667</v>
      </c>
      <c r="B1536" s="83" t="s">
        <v>698</v>
      </c>
      <c r="C1536" s="83" t="s">
        <v>670</v>
      </c>
      <c r="E1536" s="83" t="s">
        <v>11668</v>
      </c>
      <c r="F1536" s="83" t="s">
        <v>367</v>
      </c>
      <c r="G1536" s="83" t="s">
        <v>650</v>
      </c>
      <c r="I1536" s="83" t="s">
        <v>11669</v>
      </c>
      <c r="J1536" s="83" t="s">
        <v>665</v>
      </c>
      <c r="K1536" s="83" t="s">
        <v>666</v>
      </c>
    </row>
    <row r="1537" spans="1:11" ht="15">
      <c r="A1537" s="83" t="s">
        <v>11670</v>
      </c>
      <c r="B1537" s="83" t="s">
        <v>698</v>
      </c>
      <c r="C1537" s="83" t="s">
        <v>670</v>
      </c>
      <c r="E1537" s="83" t="s">
        <v>11671</v>
      </c>
      <c r="F1537" s="83" t="s">
        <v>367</v>
      </c>
      <c r="G1537" s="83" t="s">
        <v>650</v>
      </c>
      <c r="I1537" s="83" t="s">
        <v>11672</v>
      </c>
      <c r="J1537" s="83" t="s">
        <v>665</v>
      </c>
      <c r="K1537" s="83" t="s">
        <v>666</v>
      </c>
    </row>
    <row r="1538" spans="1:11" ht="15">
      <c r="A1538" s="83" t="s">
        <v>11673</v>
      </c>
      <c r="B1538" s="83" t="s">
        <v>698</v>
      </c>
      <c r="C1538" s="83" t="s">
        <v>670</v>
      </c>
      <c r="E1538" s="83" t="s">
        <v>11674</v>
      </c>
      <c r="F1538" s="83" t="s">
        <v>1015</v>
      </c>
      <c r="G1538" s="83" t="s">
        <v>650</v>
      </c>
      <c r="I1538" s="83" t="s">
        <v>11675</v>
      </c>
      <c r="J1538" s="83" t="s">
        <v>665</v>
      </c>
      <c r="K1538" s="83" t="s">
        <v>666</v>
      </c>
    </row>
    <row r="1539" spans="1:11" ht="15">
      <c r="A1539" s="83" t="s">
        <v>11676</v>
      </c>
      <c r="B1539" s="83" t="s">
        <v>698</v>
      </c>
      <c r="C1539" s="83" t="s">
        <v>670</v>
      </c>
      <c r="E1539" s="83" t="s">
        <v>11677</v>
      </c>
      <c r="F1539" s="83" t="s">
        <v>1127</v>
      </c>
      <c r="G1539" s="83" t="s">
        <v>650</v>
      </c>
      <c r="I1539" s="83" t="s">
        <v>11678</v>
      </c>
      <c r="J1539" s="83" t="s">
        <v>665</v>
      </c>
      <c r="K1539" s="83" t="s">
        <v>666</v>
      </c>
    </row>
    <row r="1540" spans="1:11" ht="15">
      <c r="A1540" s="83" t="s">
        <v>11679</v>
      </c>
      <c r="B1540" s="83" t="s">
        <v>698</v>
      </c>
      <c r="C1540" s="83" t="s">
        <v>670</v>
      </c>
      <c r="E1540" s="83" t="s">
        <v>11680</v>
      </c>
      <c r="F1540" s="83" t="s">
        <v>1127</v>
      </c>
      <c r="G1540" s="83" t="s">
        <v>650</v>
      </c>
      <c r="I1540" s="83" t="s">
        <v>11681</v>
      </c>
      <c r="J1540" s="83" t="s">
        <v>853</v>
      </c>
      <c r="K1540" s="83" t="s">
        <v>662</v>
      </c>
    </row>
    <row r="1541" spans="1:11" ht="15">
      <c r="A1541" s="83" t="s">
        <v>11682</v>
      </c>
      <c r="B1541" s="83" t="s">
        <v>698</v>
      </c>
      <c r="C1541" s="83" t="s">
        <v>670</v>
      </c>
      <c r="E1541" s="83" t="s">
        <v>11683</v>
      </c>
      <c r="F1541" s="83" t="s">
        <v>1127</v>
      </c>
      <c r="G1541" s="83" t="s">
        <v>650</v>
      </c>
      <c r="I1541" s="83" t="s">
        <v>11684</v>
      </c>
      <c r="J1541" s="83" t="s">
        <v>853</v>
      </c>
      <c r="K1541" s="83" t="s">
        <v>662</v>
      </c>
    </row>
    <row r="1542" spans="1:11" ht="15">
      <c r="A1542" s="83" t="s">
        <v>11685</v>
      </c>
      <c r="B1542" s="83" t="s">
        <v>698</v>
      </c>
      <c r="C1542" s="83" t="s">
        <v>670</v>
      </c>
      <c r="E1542" s="83" t="s">
        <v>11686</v>
      </c>
      <c r="F1542" s="83" t="s">
        <v>1015</v>
      </c>
      <c r="G1542" s="83" t="s">
        <v>650</v>
      </c>
      <c r="I1542" s="83" t="s">
        <v>11687</v>
      </c>
      <c r="J1542" s="83" t="s">
        <v>853</v>
      </c>
      <c r="K1542" s="83" t="s">
        <v>662</v>
      </c>
    </row>
    <row r="1543" spans="1:11" ht="15">
      <c r="A1543" s="83" t="s">
        <v>11688</v>
      </c>
      <c r="B1543" s="83" t="s">
        <v>698</v>
      </c>
      <c r="C1543" s="83" t="s">
        <v>670</v>
      </c>
      <c r="E1543" s="83" t="s">
        <v>11689</v>
      </c>
      <c r="F1543" s="83" t="s">
        <v>1015</v>
      </c>
      <c r="G1543" s="83" t="s">
        <v>650</v>
      </c>
      <c r="I1543" s="83" t="s">
        <v>11690</v>
      </c>
      <c r="J1543" s="83" t="s">
        <v>853</v>
      </c>
      <c r="K1543" s="83" t="s">
        <v>662</v>
      </c>
    </row>
    <row r="1544" spans="1:11" ht="15">
      <c r="A1544" s="83" t="s">
        <v>11691</v>
      </c>
      <c r="B1544" s="83" t="s">
        <v>665</v>
      </c>
      <c r="C1544" s="83" t="s">
        <v>666</v>
      </c>
      <c r="E1544" s="83" t="s">
        <v>11692</v>
      </c>
      <c r="F1544" s="83" t="s">
        <v>1015</v>
      </c>
      <c r="G1544" s="83" t="s">
        <v>650</v>
      </c>
      <c r="I1544" s="83" t="s">
        <v>11693</v>
      </c>
      <c r="J1544" s="83" t="s">
        <v>853</v>
      </c>
      <c r="K1544" s="83" t="s">
        <v>662</v>
      </c>
    </row>
    <row r="1545" spans="1:11" ht="15">
      <c r="A1545" s="83" t="s">
        <v>11694</v>
      </c>
      <c r="B1545" s="83" t="s">
        <v>665</v>
      </c>
      <c r="C1545" s="83" t="s">
        <v>666</v>
      </c>
      <c r="E1545" s="83" t="s">
        <v>11695</v>
      </c>
      <c r="F1545" s="83" t="s">
        <v>1015</v>
      </c>
      <c r="G1545" s="83" t="s">
        <v>650</v>
      </c>
      <c r="I1545" s="83" t="s">
        <v>11696</v>
      </c>
      <c r="J1545" s="83" t="s">
        <v>853</v>
      </c>
      <c r="K1545" s="83" t="s">
        <v>662</v>
      </c>
    </row>
    <row r="1546" spans="1:11" ht="15">
      <c r="A1546" s="83" t="s">
        <v>11697</v>
      </c>
      <c r="B1546" s="83" t="s">
        <v>665</v>
      </c>
      <c r="C1546" s="83" t="s">
        <v>666</v>
      </c>
      <c r="E1546" s="83" t="s">
        <v>11698</v>
      </c>
      <c r="F1546" s="83" t="s">
        <v>1015</v>
      </c>
      <c r="G1546" s="83" t="s">
        <v>650</v>
      </c>
      <c r="I1546" s="83" t="s">
        <v>11699</v>
      </c>
      <c r="J1546" s="83" t="s">
        <v>853</v>
      </c>
      <c r="K1546" s="83" t="s">
        <v>662</v>
      </c>
    </row>
    <row r="1547" spans="1:11" ht="15">
      <c r="A1547" s="83" t="s">
        <v>11700</v>
      </c>
      <c r="B1547" s="83" t="s">
        <v>665</v>
      </c>
      <c r="C1547" s="83" t="s">
        <v>666</v>
      </c>
      <c r="E1547" s="83" t="s">
        <v>11701</v>
      </c>
      <c r="F1547" s="83" t="s">
        <v>1127</v>
      </c>
      <c r="G1547" s="83" t="s">
        <v>650</v>
      </c>
      <c r="I1547" s="83" t="s">
        <v>11702</v>
      </c>
      <c r="J1547" s="83" t="s">
        <v>853</v>
      </c>
      <c r="K1547" s="83" t="s">
        <v>662</v>
      </c>
    </row>
    <row r="1548" spans="1:11" ht="15">
      <c r="A1548" s="83" t="s">
        <v>11703</v>
      </c>
      <c r="B1548" s="83" t="s">
        <v>349</v>
      </c>
      <c r="C1548" s="83" t="s">
        <v>666</v>
      </c>
      <c r="E1548" s="83" t="s">
        <v>11704</v>
      </c>
      <c r="F1548" s="83" t="s">
        <v>1127</v>
      </c>
      <c r="G1548" s="83" t="s">
        <v>650</v>
      </c>
      <c r="I1548" s="83" t="s">
        <v>11705</v>
      </c>
      <c r="J1548" s="83" t="s">
        <v>853</v>
      </c>
      <c r="K1548" s="83" t="s">
        <v>662</v>
      </c>
    </row>
    <row r="1549" spans="1:11" ht="15">
      <c r="A1549" s="83" t="s">
        <v>11706</v>
      </c>
      <c r="B1549" s="83" t="s">
        <v>349</v>
      </c>
      <c r="C1549" s="83" t="s">
        <v>666</v>
      </c>
      <c r="E1549" s="83" t="s">
        <v>11707</v>
      </c>
      <c r="F1549" s="83" t="s">
        <v>1127</v>
      </c>
      <c r="G1549" s="83" t="s">
        <v>650</v>
      </c>
      <c r="I1549" s="83" t="s">
        <v>11708</v>
      </c>
      <c r="J1549" s="83" t="s">
        <v>885</v>
      </c>
      <c r="K1549" s="83" t="s">
        <v>666</v>
      </c>
    </row>
    <row r="1550" spans="1:11" ht="15">
      <c r="A1550" s="83" t="s">
        <v>11709</v>
      </c>
      <c r="B1550" s="83" t="s">
        <v>349</v>
      </c>
      <c r="C1550" s="83" t="s">
        <v>666</v>
      </c>
      <c r="E1550" s="83" t="s">
        <v>11710</v>
      </c>
      <c r="F1550" s="83" t="s">
        <v>1015</v>
      </c>
      <c r="G1550" s="83" t="s">
        <v>650</v>
      </c>
      <c r="I1550" s="83" t="s">
        <v>11711</v>
      </c>
      <c r="J1550" s="83" t="s">
        <v>885</v>
      </c>
      <c r="K1550" s="83" t="s">
        <v>666</v>
      </c>
    </row>
    <row r="1551" spans="1:11" ht="15">
      <c r="A1551" s="83" t="s">
        <v>11712</v>
      </c>
      <c r="B1551" s="83" t="s">
        <v>349</v>
      </c>
      <c r="C1551" s="83" t="s">
        <v>666</v>
      </c>
      <c r="E1551" s="83" t="s">
        <v>11713</v>
      </c>
      <c r="F1551" s="83" t="s">
        <v>1015</v>
      </c>
      <c r="G1551" s="83" t="s">
        <v>650</v>
      </c>
      <c r="I1551" s="83" t="s">
        <v>11714</v>
      </c>
      <c r="J1551" s="83" t="s">
        <v>885</v>
      </c>
      <c r="K1551" s="83" t="s">
        <v>666</v>
      </c>
    </row>
    <row r="1552" spans="1:11" ht="15">
      <c r="A1552" s="83" t="s">
        <v>11715</v>
      </c>
      <c r="B1552" s="83" t="s">
        <v>349</v>
      </c>
      <c r="C1552" s="83" t="s">
        <v>666</v>
      </c>
      <c r="E1552" s="83" t="s">
        <v>11716</v>
      </c>
      <c r="F1552" s="83" t="s">
        <v>1015</v>
      </c>
      <c r="G1552" s="83" t="s">
        <v>650</v>
      </c>
      <c r="I1552" s="83" t="s">
        <v>11717</v>
      </c>
      <c r="J1552" s="83" t="s">
        <v>885</v>
      </c>
      <c r="K1552" s="83" t="s">
        <v>666</v>
      </c>
    </row>
    <row r="1553" spans="1:11" ht="15">
      <c r="A1553" s="83" t="s">
        <v>11718</v>
      </c>
      <c r="B1553" s="83" t="s">
        <v>349</v>
      </c>
      <c r="C1553" s="83" t="s">
        <v>666</v>
      </c>
      <c r="E1553" s="83" t="s">
        <v>11719</v>
      </c>
      <c r="F1553" s="83" t="s">
        <v>1015</v>
      </c>
      <c r="G1553" s="83" t="s">
        <v>650</v>
      </c>
      <c r="I1553" s="83" t="s">
        <v>11720</v>
      </c>
      <c r="J1553" s="83" t="s">
        <v>853</v>
      </c>
      <c r="K1553" s="83" t="s">
        <v>662</v>
      </c>
    </row>
    <row r="1554" spans="1:11" ht="15">
      <c r="A1554" s="83" t="s">
        <v>11721</v>
      </c>
      <c r="B1554" s="83" t="s">
        <v>349</v>
      </c>
      <c r="C1554" s="83" t="s">
        <v>666</v>
      </c>
      <c r="E1554" s="83" t="s">
        <v>11722</v>
      </c>
      <c r="F1554" s="83" t="s">
        <v>1015</v>
      </c>
      <c r="G1554" s="83" t="s">
        <v>650</v>
      </c>
      <c r="I1554" s="83" t="s">
        <v>11723</v>
      </c>
      <c r="J1554" s="83" t="s">
        <v>853</v>
      </c>
      <c r="K1554" s="83" t="s">
        <v>662</v>
      </c>
    </row>
    <row r="1555" spans="1:11" ht="15">
      <c r="A1555" s="83" t="s">
        <v>11724</v>
      </c>
      <c r="B1555" s="83" t="s">
        <v>665</v>
      </c>
      <c r="C1555" s="83" t="s">
        <v>666</v>
      </c>
      <c r="E1555" s="83" t="s">
        <v>11725</v>
      </c>
      <c r="F1555" s="83" t="s">
        <v>1015</v>
      </c>
      <c r="G1555" s="83" t="s">
        <v>650</v>
      </c>
      <c r="I1555" s="83" t="s">
        <v>11726</v>
      </c>
      <c r="J1555" s="83" t="s">
        <v>853</v>
      </c>
      <c r="K1555" s="83" t="s">
        <v>662</v>
      </c>
    </row>
    <row r="1556" spans="1:11" ht="15">
      <c r="A1556" s="83" t="s">
        <v>11727</v>
      </c>
      <c r="B1556" s="83" t="s">
        <v>665</v>
      </c>
      <c r="C1556" s="83" t="s">
        <v>666</v>
      </c>
      <c r="E1556" s="83" t="s">
        <v>11728</v>
      </c>
      <c r="F1556" s="83" t="s">
        <v>1015</v>
      </c>
      <c r="G1556" s="83" t="s">
        <v>650</v>
      </c>
      <c r="I1556" s="83" t="s">
        <v>11729</v>
      </c>
      <c r="J1556" s="83" t="s">
        <v>853</v>
      </c>
      <c r="K1556" s="83" t="s">
        <v>662</v>
      </c>
    </row>
    <row r="1557" spans="1:11" ht="15">
      <c r="A1557" s="83" t="s">
        <v>11730</v>
      </c>
      <c r="B1557" s="83" t="s">
        <v>665</v>
      </c>
      <c r="C1557" s="83" t="s">
        <v>666</v>
      </c>
      <c r="E1557" s="83" t="s">
        <v>11731</v>
      </c>
      <c r="F1557" s="83" t="s">
        <v>1015</v>
      </c>
      <c r="G1557" s="83" t="s">
        <v>650</v>
      </c>
      <c r="I1557" s="83" t="s">
        <v>11732</v>
      </c>
      <c r="J1557" s="83" t="s">
        <v>853</v>
      </c>
      <c r="K1557" s="83" t="s">
        <v>662</v>
      </c>
    </row>
    <row r="1558" spans="1:11" ht="15">
      <c r="A1558" s="83" t="s">
        <v>11733</v>
      </c>
      <c r="B1558" s="83" t="s">
        <v>665</v>
      </c>
      <c r="C1558" s="83" t="s">
        <v>666</v>
      </c>
      <c r="E1558" s="83" t="s">
        <v>11734</v>
      </c>
      <c r="F1558" s="83" t="s">
        <v>1015</v>
      </c>
      <c r="G1558" s="83" t="s">
        <v>650</v>
      </c>
      <c r="I1558" s="83" t="s">
        <v>11735</v>
      </c>
      <c r="J1558" s="83" t="s">
        <v>853</v>
      </c>
      <c r="K1558" s="83" t="s">
        <v>662</v>
      </c>
    </row>
    <row r="1559" spans="1:11" ht="15">
      <c r="A1559" s="83" t="s">
        <v>11736</v>
      </c>
      <c r="B1559" s="83" t="s">
        <v>665</v>
      </c>
      <c r="C1559" s="83" t="s">
        <v>666</v>
      </c>
      <c r="E1559" s="83" t="s">
        <v>11737</v>
      </c>
      <c r="F1559" s="83" t="s">
        <v>1015</v>
      </c>
      <c r="G1559" s="83" t="s">
        <v>650</v>
      </c>
      <c r="I1559" s="83" t="s">
        <v>11738</v>
      </c>
      <c r="J1559" s="83" t="s">
        <v>853</v>
      </c>
      <c r="K1559" s="83" t="s">
        <v>662</v>
      </c>
    </row>
    <row r="1560" spans="1:11" ht="15">
      <c r="A1560" s="83" t="s">
        <v>11739</v>
      </c>
      <c r="B1560" s="83" t="s">
        <v>349</v>
      </c>
      <c r="C1560" s="83" t="s">
        <v>666</v>
      </c>
      <c r="E1560" s="83" t="s">
        <v>11740</v>
      </c>
      <c r="F1560" s="83" t="s">
        <v>1015</v>
      </c>
      <c r="G1560" s="83" t="s">
        <v>650</v>
      </c>
      <c r="I1560" s="83" t="s">
        <v>11741</v>
      </c>
      <c r="J1560" s="83" t="s">
        <v>853</v>
      </c>
      <c r="K1560" s="83" t="s">
        <v>662</v>
      </c>
    </row>
    <row r="1561" spans="1:11" ht="15">
      <c r="A1561" s="83" t="s">
        <v>11742</v>
      </c>
      <c r="B1561" s="83" t="s">
        <v>349</v>
      </c>
      <c r="C1561" s="83" t="s">
        <v>666</v>
      </c>
      <c r="E1561" s="83" t="s">
        <v>11743</v>
      </c>
      <c r="F1561" s="83" t="s">
        <v>1015</v>
      </c>
      <c r="G1561" s="83" t="s">
        <v>650</v>
      </c>
      <c r="I1561" s="83" t="s">
        <v>11744</v>
      </c>
      <c r="J1561" s="83" t="s">
        <v>665</v>
      </c>
      <c r="K1561" s="83" t="s">
        <v>666</v>
      </c>
    </row>
    <row r="1562" spans="1:11" ht="15">
      <c r="A1562" s="83" t="s">
        <v>11745</v>
      </c>
      <c r="B1562" s="83" t="s">
        <v>349</v>
      </c>
      <c r="C1562" s="83" t="s">
        <v>666</v>
      </c>
      <c r="E1562" s="83" t="s">
        <v>11746</v>
      </c>
      <c r="F1562" s="83" t="s">
        <v>1015</v>
      </c>
      <c r="G1562" s="83" t="s">
        <v>650</v>
      </c>
      <c r="I1562" s="83" t="s">
        <v>11747</v>
      </c>
      <c r="J1562" s="83" t="s">
        <v>885</v>
      </c>
      <c r="K1562" s="83" t="s">
        <v>666</v>
      </c>
    </row>
    <row r="1563" spans="1:11" ht="15">
      <c r="A1563" s="83" t="s">
        <v>11748</v>
      </c>
      <c r="B1563" s="83" t="s">
        <v>665</v>
      </c>
      <c r="C1563" s="83" t="s">
        <v>666</v>
      </c>
      <c r="E1563" s="83" t="s">
        <v>11749</v>
      </c>
      <c r="F1563" s="83" t="s">
        <v>1127</v>
      </c>
      <c r="G1563" s="83" t="s">
        <v>650</v>
      </c>
      <c r="I1563" s="83" t="s">
        <v>11750</v>
      </c>
      <c r="J1563" s="83" t="s">
        <v>885</v>
      </c>
      <c r="K1563" s="83" t="s">
        <v>666</v>
      </c>
    </row>
    <row r="1564" spans="1:11" ht="15">
      <c r="A1564" s="83" t="s">
        <v>11751</v>
      </c>
      <c r="B1564" s="83" t="s">
        <v>665</v>
      </c>
      <c r="C1564" s="83" t="s">
        <v>666</v>
      </c>
      <c r="E1564" s="83" t="s">
        <v>11752</v>
      </c>
      <c r="F1564" s="83" t="s">
        <v>1127</v>
      </c>
      <c r="G1564" s="83" t="s">
        <v>650</v>
      </c>
      <c r="I1564" s="83" t="s">
        <v>11753</v>
      </c>
      <c r="J1564" s="83" t="s">
        <v>885</v>
      </c>
      <c r="K1564" s="83" t="s">
        <v>666</v>
      </c>
    </row>
    <row r="1565" spans="1:11" ht="15">
      <c r="A1565" s="83" t="s">
        <v>11754</v>
      </c>
      <c r="B1565" s="83" t="s">
        <v>665</v>
      </c>
      <c r="C1565" s="83" t="s">
        <v>666</v>
      </c>
      <c r="E1565" s="83" t="s">
        <v>11755</v>
      </c>
      <c r="F1565" s="83" t="s">
        <v>1127</v>
      </c>
      <c r="G1565" s="83" t="s">
        <v>650</v>
      </c>
      <c r="I1565" s="83" t="s">
        <v>11756</v>
      </c>
      <c r="J1565" s="83" t="s">
        <v>885</v>
      </c>
      <c r="K1565" s="83" t="s">
        <v>666</v>
      </c>
    </row>
    <row r="1566" spans="1:11" ht="15">
      <c r="A1566" s="83" t="s">
        <v>11757</v>
      </c>
      <c r="B1566" s="83" t="s">
        <v>665</v>
      </c>
      <c r="C1566" s="83" t="s">
        <v>666</v>
      </c>
      <c r="E1566" s="83" t="s">
        <v>11758</v>
      </c>
      <c r="F1566" s="83" t="s">
        <v>1127</v>
      </c>
      <c r="G1566" s="83" t="s">
        <v>650</v>
      </c>
      <c r="I1566" s="83" t="s">
        <v>11759</v>
      </c>
      <c r="J1566" s="83" t="s">
        <v>885</v>
      </c>
      <c r="K1566" s="83" t="s">
        <v>666</v>
      </c>
    </row>
    <row r="1567" spans="1:11" ht="15">
      <c r="A1567" s="83" t="s">
        <v>11760</v>
      </c>
      <c r="B1567" s="83" t="s">
        <v>665</v>
      </c>
      <c r="C1567" s="83" t="s">
        <v>666</v>
      </c>
      <c r="E1567" s="83" t="s">
        <v>11761</v>
      </c>
      <c r="F1567" s="83" t="s">
        <v>1127</v>
      </c>
      <c r="G1567" s="83" t="s">
        <v>650</v>
      </c>
      <c r="I1567" s="83" t="s">
        <v>11762</v>
      </c>
      <c r="J1567" s="83" t="s">
        <v>665</v>
      </c>
      <c r="K1567" s="83" t="s">
        <v>666</v>
      </c>
    </row>
    <row r="1568" spans="1:11" ht="15">
      <c r="A1568" s="83" t="s">
        <v>11763</v>
      </c>
      <c r="B1568" s="83" t="s">
        <v>665</v>
      </c>
      <c r="C1568" s="83" t="s">
        <v>666</v>
      </c>
      <c r="E1568" s="83" t="s">
        <v>11764</v>
      </c>
      <c r="F1568" s="83" t="s">
        <v>1127</v>
      </c>
      <c r="G1568" s="83" t="s">
        <v>650</v>
      </c>
      <c r="I1568" s="83" t="s">
        <v>11765</v>
      </c>
      <c r="J1568" s="83" t="s">
        <v>665</v>
      </c>
      <c r="K1568" s="83" t="s">
        <v>666</v>
      </c>
    </row>
    <row r="1569" spans="1:11" ht="15">
      <c r="A1569" s="83" t="s">
        <v>11766</v>
      </c>
      <c r="B1569" s="83" t="s">
        <v>349</v>
      </c>
      <c r="C1569" s="83" t="s">
        <v>666</v>
      </c>
      <c r="E1569" s="83" t="s">
        <v>11767</v>
      </c>
      <c r="F1569" s="83" t="s">
        <v>1127</v>
      </c>
      <c r="G1569" s="83" t="s">
        <v>650</v>
      </c>
      <c r="I1569" s="83" t="s">
        <v>11768</v>
      </c>
      <c r="J1569" s="83" t="s">
        <v>665</v>
      </c>
      <c r="K1569" s="83" t="s">
        <v>666</v>
      </c>
    </row>
    <row r="1570" spans="1:11" ht="15">
      <c r="A1570" s="83" t="s">
        <v>11769</v>
      </c>
      <c r="B1570" s="83" t="s">
        <v>349</v>
      </c>
      <c r="C1570" s="83" t="s">
        <v>666</v>
      </c>
      <c r="E1570" s="83" t="s">
        <v>11770</v>
      </c>
      <c r="F1570" s="83" t="s">
        <v>1127</v>
      </c>
      <c r="G1570" s="83" t="s">
        <v>650</v>
      </c>
      <c r="I1570" s="83" t="s">
        <v>11771</v>
      </c>
      <c r="J1570" s="83" t="s">
        <v>665</v>
      </c>
      <c r="K1570" s="83" t="s">
        <v>666</v>
      </c>
    </row>
    <row r="1571" spans="1:11" ht="15">
      <c r="A1571" s="83" t="s">
        <v>11772</v>
      </c>
      <c r="B1571" s="83" t="s">
        <v>665</v>
      </c>
      <c r="C1571" s="83" t="s">
        <v>666</v>
      </c>
      <c r="E1571" s="83" t="s">
        <v>11773</v>
      </c>
      <c r="F1571" s="83" t="s">
        <v>1127</v>
      </c>
      <c r="G1571" s="83" t="s">
        <v>650</v>
      </c>
      <c r="I1571" s="83" t="s">
        <v>11774</v>
      </c>
      <c r="J1571" s="83" t="s">
        <v>665</v>
      </c>
      <c r="K1571" s="83" t="s">
        <v>666</v>
      </c>
    </row>
    <row r="1572" spans="1:11" ht="15">
      <c r="A1572" s="83" t="s">
        <v>11775</v>
      </c>
      <c r="B1572" s="83" t="s">
        <v>349</v>
      </c>
      <c r="C1572" s="83" t="s">
        <v>666</v>
      </c>
      <c r="E1572" s="83" t="s">
        <v>11776</v>
      </c>
      <c r="F1572" s="83" t="s">
        <v>1127</v>
      </c>
      <c r="G1572" s="83" t="s">
        <v>650</v>
      </c>
      <c r="I1572" s="83" t="s">
        <v>11777</v>
      </c>
      <c r="J1572" s="83" t="s">
        <v>665</v>
      </c>
      <c r="K1572" s="83" t="s">
        <v>666</v>
      </c>
    </row>
    <row r="1573" spans="1:11" ht="15">
      <c r="A1573" s="83" t="s">
        <v>11778</v>
      </c>
      <c r="B1573" s="83" t="s">
        <v>349</v>
      </c>
      <c r="C1573" s="83" t="s">
        <v>666</v>
      </c>
      <c r="E1573" s="83" t="s">
        <v>11779</v>
      </c>
      <c r="F1573" s="83" t="s">
        <v>1127</v>
      </c>
      <c r="G1573" s="83" t="s">
        <v>650</v>
      </c>
      <c r="I1573" s="83" t="s">
        <v>11780</v>
      </c>
      <c r="J1573" s="83" t="s">
        <v>665</v>
      </c>
      <c r="K1573" s="83" t="s">
        <v>666</v>
      </c>
    </row>
    <row r="1574" spans="1:11" ht="15">
      <c r="A1574" s="83" t="s">
        <v>11781</v>
      </c>
      <c r="B1574" s="83" t="s">
        <v>349</v>
      </c>
      <c r="C1574" s="83" t="s">
        <v>666</v>
      </c>
      <c r="E1574" s="83" t="s">
        <v>11782</v>
      </c>
      <c r="F1574" s="83" t="s">
        <v>1127</v>
      </c>
      <c r="G1574" s="83" t="s">
        <v>650</v>
      </c>
      <c r="I1574" s="83" t="s">
        <v>11783</v>
      </c>
      <c r="J1574" s="83" t="s">
        <v>665</v>
      </c>
      <c r="K1574" s="83" t="s">
        <v>666</v>
      </c>
    </row>
    <row r="1575" spans="1:11" ht="15">
      <c r="A1575" s="83" t="s">
        <v>11784</v>
      </c>
      <c r="B1575" s="83" t="s">
        <v>349</v>
      </c>
      <c r="C1575" s="83" t="s">
        <v>666</v>
      </c>
      <c r="E1575" s="83" t="s">
        <v>11785</v>
      </c>
      <c r="F1575" s="83" t="s">
        <v>1127</v>
      </c>
      <c r="G1575" s="83" t="s">
        <v>650</v>
      </c>
      <c r="I1575" s="83" t="s">
        <v>11786</v>
      </c>
      <c r="J1575" s="83" t="s">
        <v>665</v>
      </c>
      <c r="K1575" s="83" t="s">
        <v>666</v>
      </c>
    </row>
    <row r="1576" spans="1:11" ht="15">
      <c r="A1576" s="83" t="s">
        <v>11787</v>
      </c>
      <c r="B1576" s="83" t="s">
        <v>349</v>
      </c>
      <c r="C1576" s="83" t="s">
        <v>666</v>
      </c>
      <c r="E1576" s="83" t="s">
        <v>11788</v>
      </c>
      <c r="F1576" s="83" t="s">
        <v>1127</v>
      </c>
      <c r="G1576" s="83" t="s">
        <v>650</v>
      </c>
      <c r="I1576" s="83" t="s">
        <v>11789</v>
      </c>
      <c r="J1576" s="83" t="s">
        <v>885</v>
      </c>
      <c r="K1576" s="83" t="s">
        <v>666</v>
      </c>
    </row>
    <row r="1577" spans="1:11" ht="15">
      <c r="A1577" s="83" t="s">
        <v>11790</v>
      </c>
      <c r="B1577" s="83" t="s">
        <v>665</v>
      </c>
      <c r="C1577" s="83" t="s">
        <v>666</v>
      </c>
      <c r="E1577" s="83" t="s">
        <v>11791</v>
      </c>
      <c r="F1577" s="83" t="s">
        <v>1127</v>
      </c>
      <c r="G1577" s="83" t="s">
        <v>650</v>
      </c>
      <c r="I1577" s="83" t="s">
        <v>11792</v>
      </c>
      <c r="J1577" s="83" t="s">
        <v>885</v>
      </c>
      <c r="K1577" s="83" t="s">
        <v>666</v>
      </c>
    </row>
    <row r="1578" spans="1:11" ht="15">
      <c r="A1578" s="83" t="s">
        <v>11793</v>
      </c>
      <c r="B1578" s="83" t="s">
        <v>853</v>
      </c>
      <c r="C1578" s="83" t="s">
        <v>662</v>
      </c>
      <c r="E1578" s="83" t="s">
        <v>11794</v>
      </c>
      <c r="F1578" s="83" t="s">
        <v>1127</v>
      </c>
      <c r="G1578" s="83" t="s">
        <v>650</v>
      </c>
      <c r="I1578" s="83" t="s">
        <v>11795</v>
      </c>
      <c r="J1578" s="83" t="s">
        <v>885</v>
      </c>
      <c r="K1578" s="83" t="s">
        <v>666</v>
      </c>
    </row>
    <row r="1579" spans="1:11" ht="15">
      <c r="A1579" s="83" t="s">
        <v>11796</v>
      </c>
      <c r="B1579" s="83" t="s">
        <v>370</v>
      </c>
      <c r="C1579" s="83" t="s">
        <v>658</v>
      </c>
      <c r="E1579" s="83" t="s">
        <v>11797</v>
      </c>
      <c r="F1579" s="83" t="s">
        <v>1127</v>
      </c>
      <c r="G1579" s="83" t="s">
        <v>650</v>
      </c>
      <c r="I1579" s="83" t="s">
        <v>11798</v>
      </c>
      <c r="J1579" s="83" t="s">
        <v>885</v>
      </c>
      <c r="K1579" s="83" t="s">
        <v>666</v>
      </c>
    </row>
    <row r="1580" spans="1:11" ht="15">
      <c r="A1580" s="83" t="s">
        <v>11799</v>
      </c>
      <c r="B1580" s="83" t="s">
        <v>370</v>
      </c>
      <c r="C1580" s="83" t="s">
        <v>658</v>
      </c>
      <c r="E1580" s="83" t="s">
        <v>11800</v>
      </c>
      <c r="F1580" s="83" t="s">
        <v>1127</v>
      </c>
      <c r="G1580" s="83" t="s">
        <v>650</v>
      </c>
      <c r="I1580" s="83" t="s">
        <v>11801</v>
      </c>
      <c r="J1580" s="83" t="s">
        <v>885</v>
      </c>
      <c r="K1580" s="83" t="s">
        <v>666</v>
      </c>
    </row>
    <row r="1581" spans="1:11" ht="15">
      <c r="A1581" s="83" t="s">
        <v>11802</v>
      </c>
      <c r="B1581" s="83" t="s">
        <v>370</v>
      </c>
      <c r="C1581" s="83" t="s">
        <v>658</v>
      </c>
      <c r="E1581" s="83" t="s">
        <v>11803</v>
      </c>
      <c r="F1581" s="83" t="s">
        <v>1127</v>
      </c>
      <c r="G1581" s="83" t="s">
        <v>650</v>
      </c>
      <c r="I1581" s="83" t="s">
        <v>11804</v>
      </c>
      <c r="J1581" s="83" t="s">
        <v>885</v>
      </c>
      <c r="K1581" s="83" t="s">
        <v>666</v>
      </c>
    </row>
    <row r="1582" spans="1:11" ht="15">
      <c r="A1582" s="83" t="s">
        <v>11805</v>
      </c>
      <c r="B1582" s="83" t="s">
        <v>370</v>
      </c>
      <c r="C1582" s="83" t="s">
        <v>658</v>
      </c>
      <c r="E1582" s="83" t="s">
        <v>11806</v>
      </c>
      <c r="F1582" s="83" t="s">
        <v>1127</v>
      </c>
      <c r="G1582" s="83" t="s">
        <v>650</v>
      </c>
      <c r="I1582" s="83" t="s">
        <v>11807</v>
      </c>
      <c r="J1582" s="83" t="s">
        <v>885</v>
      </c>
      <c r="K1582" s="83" t="s">
        <v>666</v>
      </c>
    </row>
    <row r="1583" spans="1:11" ht="15">
      <c r="A1583" s="83" t="s">
        <v>11808</v>
      </c>
      <c r="B1583" s="83" t="s">
        <v>370</v>
      </c>
      <c r="C1583" s="83" t="s">
        <v>658</v>
      </c>
      <c r="E1583" s="83" t="s">
        <v>11809</v>
      </c>
      <c r="F1583" s="83" t="s">
        <v>1127</v>
      </c>
      <c r="G1583" s="83" t="s">
        <v>650</v>
      </c>
      <c r="I1583" s="83" t="s">
        <v>11810</v>
      </c>
      <c r="J1583" s="83" t="s">
        <v>885</v>
      </c>
      <c r="K1583" s="83" t="s">
        <v>666</v>
      </c>
    </row>
    <row r="1584" spans="1:11" ht="15">
      <c r="A1584" s="83" t="s">
        <v>11811</v>
      </c>
      <c r="B1584" s="83" t="s">
        <v>945</v>
      </c>
      <c r="C1584" s="83" t="s">
        <v>658</v>
      </c>
      <c r="E1584" s="83" t="s">
        <v>11812</v>
      </c>
      <c r="F1584" s="83" t="s">
        <v>1127</v>
      </c>
      <c r="G1584" s="83" t="s">
        <v>650</v>
      </c>
      <c r="I1584" s="83" t="s">
        <v>11813</v>
      </c>
      <c r="J1584" s="83" t="s">
        <v>885</v>
      </c>
      <c r="K1584" s="83" t="s">
        <v>666</v>
      </c>
    </row>
    <row r="1585" spans="1:11" ht="15">
      <c r="A1585" s="83" t="s">
        <v>11814</v>
      </c>
      <c r="B1585" s="83" t="s">
        <v>338</v>
      </c>
      <c r="C1585" s="83" t="s">
        <v>1167</v>
      </c>
      <c r="E1585" s="83" t="s">
        <v>11815</v>
      </c>
      <c r="F1585" s="83" t="s">
        <v>1127</v>
      </c>
      <c r="G1585" s="83" t="s">
        <v>650</v>
      </c>
      <c r="I1585" s="83" t="s">
        <v>11816</v>
      </c>
      <c r="J1585" s="83" t="s">
        <v>665</v>
      </c>
      <c r="K1585" s="83" t="s">
        <v>666</v>
      </c>
    </row>
    <row r="1586" spans="1:11" ht="15">
      <c r="A1586" s="83" t="s">
        <v>11817</v>
      </c>
      <c r="B1586" s="83" t="s">
        <v>338</v>
      </c>
      <c r="C1586" s="83" t="s">
        <v>1167</v>
      </c>
      <c r="E1586" s="83" t="s">
        <v>11818</v>
      </c>
      <c r="F1586" s="83" t="s">
        <v>1127</v>
      </c>
      <c r="G1586" s="83" t="s">
        <v>650</v>
      </c>
      <c r="I1586" s="83" t="s">
        <v>11819</v>
      </c>
      <c r="J1586" s="83" t="s">
        <v>665</v>
      </c>
      <c r="K1586" s="83" t="s">
        <v>666</v>
      </c>
    </row>
    <row r="1587" spans="1:11" ht="15">
      <c r="A1587" s="83" t="s">
        <v>11820</v>
      </c>
      <c r="B1587" s="83" t="s">
        <v>338</v>
      </c>
      <c r="C1587" s="83" t="s">
        <v>1167</v>
      </c>
      <c r="E1587" s="83" t="s">
        <v>11821</v>
      </c>
      <c r="F1587" s="83" t="s">
        <v>1127</v>
      </c>
      <c r="G1587" s="83" t="s">
        <v>650</v>
      </c>
      <c r="I1587" s="83" t="s">
        <v>11822</v>
      </c>
      <c r="J1587" s="83" t="s">
        <v>665</v>
      </c>
      <c r="K1587" s="83" t="s">
        <v>666</v>
      </c>
    </row>
    <row r="1588" spans="1:11" ht="15">
      <c r="A1588" s="83" t="s">
        <v>11823</v>
      </c>
      <c r="B1588" s="83" t="s">
        <v>945</v>
      </c>
      <c r="C1588" s="83" t="s">
        <v>658</v>
      </c>
      <c r="E1588" s="83" t="s">
        <v>11824</v>
      </c>
      <c r="F1588" s="83" t="s">
        <v>1127</v>
      </c>
      <c r="G1588" s="83" t="s">
        <v>650</v>
      </c>
      <c r="I1588" s="83" t="s">
        <v>11825</v>
      </c>
      <c r="J1588" s="83" t="s">
        <v>665</v>
      </c>
      <c r="K1588" s="83" t="s">
        <v>666</v>
      </c>
    </row>
    <row r="1589" spans="1:11" ht="15">
      <c r="A1589" s="83" t="s">
        <v>11826</v>
      </c>
      <c r="B1589" s="83" t="s">
        <v>370</v>
      </c>
      <c r="C1589" s="83" t="s">
        <v>658</v>
      </c>
      <c r="E1589" s="83" t="s">
        <v>11827</v>
      </c>
      <c r="F1589" s="83" t="s">
        <v>1127</v>
      </c>
      <c r="G1589" s="83" t="s">
        <v>650</v>
      </c>
      <c r="I1589" s="83" t="s">
        <v>11828</v>
      </c>
      <c r="J1589" s="83" t="s">
        <v>665</v>
      </c>
      <c r="K1589" s="83" t="s">
        <v>666</v>
      </c>
    </row>
    <row r="1590" spans="1:11" ht="15">
      <c r="A1590" s="83" t="s">
        <v>11829</v>
      </c>
      <c r="B1590" s="83" t="s">
        <v>370</v>
      </c>
      <c r="C1590" s="83" t="s">
        <v>658</v>
      </c>
      <c r="E1590" s="83" t="s">
        <v>11830</v>
      </c>
      <c r="F1590" s="83" t="s">
        <v>1127</v>
      </c>
      <c r="G1590" s="83" t="s">
        <v>650</v>
      </c>
      <c r="I1590" s="83" t="s">
        <v>11831</v>
      </c>
      <c r="J1590" s="83" t="s">
        <v>665</v>
      </c>
      <c r="K1590" s="83" t="s">
        <v>666</v>
      </c>
    </row>
    <row r="1591" spans="1:11" ht="15">
      <c r="A1591" s="83" t="s">
        <v>11832</v>
      </c>
      <c r="B1591" s="83" t="s">
        <v>370</v>
      </c>
      <c r="C1591" s="83" t="s">
        <v>658</v>
      </c>
      <c r="E1591" s="83" t="s">
        <v>11833</v>
      </c>
      <c r="F1591" s="83" t="s">
        <v>1127</v>
      </c>
      <c r="G1591" s="83" t="s">
        <v>650</v>
      </c>
      <c r="I1591" s="83" t="s">
        <v>11834</v>
      </c>
      <c r="J1591" s="83" t="s">
        <v>665</v>
      </c>
      <c r="K1591" s="83" t="s">
        <v>666</v>
      </c>
    </row>
    <row r="1592" spans="1:11" ht="15">
      <c r="A1592" s="83" t="s">
        <v>11835</v>
      </c>
      <c r="B1592" s="83" t="s">
        <v>370</v>
      </c>
      <c r="C1592" s="83" t="s">
        <v>658</v>
      </c>
      <c r="E1592" s="83" t="s">
        <v>11836</v>
      </c>
      <c r="F1592" s="83" t="s">
        <v>1127</v>
      </c>
      <c r="G1592" s="83" t="s">
        <v>650</v>
      </c>
      <c r="I1592" s="83" t="s">
        <v>11837</v>
      </c>
      <c r="J1592" s="83" t="s">
        <v>665</v>
      </c>
      <c r="K1592" s="83" t="s">
        <v>666</v>
      </c>
    </row>
    <row r="1593" spans="1:11" ht="15">
      <c r="A1593" s="83" t="s">
        <v>11838</v>
      </c>
      <c r="B1593" s="83" t="s">
        <v>370</v>
      </c>
      <c r="C1593" s="83" t="s">
        <v>658</v>
      </c>
      <c r="E1593" s="83" t="s">
        <v>11839</v>
      </c>
      <c r="F1593" s="83" t="s">
        <v>1127</v>
      </c>
      <c r="G1593" s="83" t="s">
        <v>650</v>
      </c>
      <c r="I1593" s="83" t="s">
        <v>11840</v>
      </c>
      <c r="J1593" s="83" t="s">
        <v>665</v>
      </c>
      <c r="K1593" s="83" t="s">
        <v>666</v>
      </c>
    </row>
    <row r="1594" spans="1:11" ht="15">
      <c r="A1594" s="83" t="s">
        <v>11841</v>
      </c>
      <c r="B1594" s="83" t="s">
        <v>370</v>
      </c>
      <c r="C1594" s="83" t="s">
        <v>658</v>
      </c>
      <c r="E1594" s="83" t="s">
        <v>11842</v>
      </c>
      <c r="F1594" s="83" t="s">
        <v>1127</v>
      </c>
      <c r="G1594" s="83" t="s">
        <v>650</v>
      </c>
      <c r="I1594" s="83" t="s">
        <v>11843</v>
      </c>
      <c r="J1594" s="83" t="s">
        <v>665</v>
      </c>
      <c r="K1594" s="83" t="s">
        <v>666</v>
      </c>
    </row>
    <row r="1595" spans="1:11" ht="15">
      <c r="A1595" s="83" t="s">
        <v>11844</v>
      </c>
      <c r="B1595" s="83" t="s">
        <v>370</v>
      </c>
      <c r="C1595" s="83" t="s">
        <v>658</v>
      </c>
      <c r="E1595" s="83" t="s">
        <v>11845</v>
      </c>
      <c r="F1595" s="83" t="s">
        <v>1127</v>
      </c>
      <c r="G1595" s="83" t="s">
        <v>650</v>
      </c>
      <c r="I1595" s="83" t="s">
        <v>11846</v>
      </c>
      <c r="J1595" s="83" t="s">
        <v>665</v>
      </c>
      <c r="K1595" s="83" t="s">
        <v>666</v>
      </c>
    </row>
    <row r="1596" spans="1:11" ht="15">
      <c r="A1596" s="83" t="s">
        <v>11847</v>
      </c>
      <c r="B1596" s="83" t="s">
        <v>370</v>
      </c>
      <c r="C1596" s="83" t="s">
        <v>658</v>
      </c>
      <c r="E1596" s="83" t="s">
        <v>11848</v>
      </c>
      <c r="F1596" s="83" t="s">
        <v>1127</v>
      </c>
      <c r="G1596" s="83" t="s">
        <v>650</v>
      </c>
      <c r="I1596" s="83" t="s">
        <v>11849</v>
      </c>
      <c r="J1596" s="83" t="s">
        <v>1573</v>
      </c>
      <c r="K1596" s="83" t="s">
        <v>648</v>
      </c>
    </row>
    <row r="1597" spans="1:11" ht="15">
      <c r="A1597" s="83" t="s">
        <v>11850</v>
      </c>
      <c r="B1597" s="83" t="s">
        <v>370</v>
      </c>
      <c r="C1597" s="83" t="s">
        <v>658</v>
      </c>
      <c r="E1597" s="83" t="s">
        <v>11851</v>
      </c>
      <c r="F1597" s="83" t="s">
        <v>1127</v>
      </c>
      <c r="G1597" s="83" t="s">
        <v>650</v>
      </c>
      <c r="I1597" s="83" t="s">
        <v>11852</v>
      </c>
      <c r="J1597" s="83" t="s">
        <v>377</v>
      </c>
      <c r="K1597" s="83" t="s">
        <v>652</v>
      </c>
    </row>
    <row r="1598" spans="1:11" ht="15">
      <c r="A1598" s="83" t="s">
        <v>11853</v>
      </c>
      <c r="B1598" s="83" t="s">
        <v>370</v>
      </c>
      <c r="C1598" s="83" t="s">
        <v>658</v>
      </c>
      <c r="E1598" s="83" t="s">
        <v>11854</v>
      </c>
      <c r="F1598" s="83" t="s">
        <v>1015</v>
      </c>
      <c r="G1598" s="83" t="s">
        <v>650</v>
      </c>
      <c r="I1598" s="83" t="s">
        <v>11855</v>
      </c>
      <c r="J1598" s="83" t="s">
        <v>377</v>
      </c>
      <c r="K1598" s="83" t="s">
        <v>652</v>
      </c>
    </row>
    <row r="1599" spans="1:11" ht="15">
      <c r="A1599" s="83" t="s">
        <v>11856</v>
      </c>
      <c r="B1599" s="83" t="s">
        <v>370</v>
      </c>
      <c r="C1599" s="83" t="s">
        <v>658</v>
      </c>
      <c r="E1599" s="83" t="s">
        <v>11857</v>
      </c>
      <c r="F1599" s="83" t="s">
        <v>1015</v>
      </c>
      <c r="G1599" s="83" t="s">
        <v>650</v>
      </c>
      <c r="I1599" s="83" t="s">
        <v>11858</v>
      </c>
      <c r="J1599" s="83" t="s">
        <v>377</v>
      </c>
      <c r="K1599" s="83" t="s">
        <v>652</v>
      </c>
    </row>
    <row r="1600" spans="1:11" ht="15">
      <c r="A1600" s="83" t="s">
        <v>11859</v>
      </c>
      <c r="B1600" s="83" t="s">
        <v>370</v>
      </c>
      <c r="C1600" s="83" t="s">
        <v>658</v>
      </c>
      <c r="E1600" s="83" t="s">
        <v>11860</v>
      </c>
      <c r="F1600" s="83" t="s">
        <v>1015</v>
      </c>
      <c r="G1600" s="83" t="s">
        <v>650</v>
      </c>
      <c r="I1600" s="83" t="s">
        <v>11861</v>
      </c>
      <c r="J1600" s="83" t="s">
        <v>377</v>
      </c>
      <c r="K1600" s="83" t="s">
        <v>652</v>
      </c>
    </row>
    <row r="1601" spans="1:11" ht="15">
      <c r="A1601" s="83" t="s">
        <v>11862</v>
      </c>
      <c r="B1601" s="83" t="s">
        <v>338</v>
      </c>
      <c r="C1601" s="83" t="s">
        <v>1167</v>
      </c>
      <c r="E1601" s="83" t="s">
        <v>11863</v>
      </c>
      <c r="F1601" s="83" t="s">
        <v>1015</v>
      </c>
      <c r="G1601" s="83" t="s">
        <v>650</v>
      </c>
      <c r="I1601" s="83" t="s">
        <v>11864</v>
      </c>
      <c r="J1601" s="83" t="s">
        <v>377</v>
      </c>
      <c r="K1601" s="83" t="s">
        <v>652</v>
      </c>
    </row>
    <row r="1602" spans="1:11" ht="15">
      <c r="A1602" s="83" t="s">
        <v>11865</v>
      </c>
      <c r="B1602" s="83" t="s">
        <v>2244</v>
      </c>
      <c r="C1602" s="83" t="s">
        <v>1167</v>
      </c>
      <c r="E1602" s="83" t="s">
        <v>11866</v>
      </c>
      <c r="F1602" s="83" t="s">
        <v>1015</v>
      </c>
      <c r="G1602" s="83" t="s">
        <v>650</v>
      </c>
      <c r="I1602" s="83" t="s">
        <v>11867</v>
      </c>
      <c r="J1602" s="83" t="s">
        <v>377</v>
      </c>
      <c r="K1602" s="83" t="s">
        <v>652</v>
      </c>
    </row>
    <row r="1603" spans="1:11" ht="15">
      <c r="A1603" s="83" t="s">
        <v>11868</v>
      </c>
      <c r="B1603" s="83" t="s">
        <v>2244</v>
      </c>
      <c r="C1603" s="83" t="s">
        <v>1167</v>
      </c>
      <c r="E1603" s="83" t="s">
        <v>11869</v>
      </c>
      <c r="F1603" s="83" t="s">
        <v>1015</v>
      </c>
      <c r="G1603" s="83" t="s">
        <v>650</v>
      </c>
      <c r="I1603" s="83" t="s">
        <v>11870</v>
      </c>
      <c r="J1603" s="83" t="s">
        <v>377</v>
      </c>
      <c r="K1603" s="83" t="s">
        <v>652</v>
      </c>
    </row>
    <row r="1604" spans="1:11" ht="15">
      <c r="A1604" s="83" t="s">
        <v>11871</v>
      </c>
      <c r="B1604" s="83" t="s">
        <v>945</v>
      </c>
      <c r="C1604" s="83" t="s">
        <v>658</v>
      </c>
      <c r="E1604" s="83" t="s">
        <v>11872</v>
      </c>
      <c r="F1604" s="83" t="s">
        <v>1015</v>
      </c>
      <c r="G1604" s="83" t="s">
        <v>650</v>
      </c>
      <c r="I1604" s="83" t="s">
        <v>11873</v>
      </c>
      <c r="J1604" s="83" t="s">
        <v>1573</v>
      </c>
      <c r="K1604" s="83" t="s">
        <v>648</v>
      </c>
    </row>
    <row r="1605" spans="1:11" ht="15">
      <c r="A1605" s="83" t="s">
        <v>11874</v>
      </c>
      <c r="B1605" s="83" t="s">
        <v>945</v>
      </c>
      <c r="C1605" s="83" t="s">
        <v>658</v>
      </c>
      <c r="E1605" s="83" t="s">
        <v>11875</v>
      </c>
      <c r="F1605" s="83" t="s">
        <v>367</v>
      </c>
      <c r="G1605" s="83" t="s">
        <v>650</v>
      </c>
      <c r="I1605" s="83" t="s">
        <v>11876</v>
      </c>
      <c r="J1605" s="83" t="s">
        <v>1573</v>
      </c>
      <c r="K1605" s="83" t="s">
        <v>648</v>
      </c>
    </row>
    <row r="1606" spans="1:11" ht="15">
      <c r="A1606" s="83" t="s">
        <v>11877</v>
      </c>
      <c r="B1606" s="83" t="s">
        <v>945</v>
      </c>
      <c r="C1606" s="83" t="s">
        <v>658</v>
      </c>
      <c r="E1606" s="83" t="s">
        <v>11878</v>
      </c>
      <c r="F1606" s="83" t="s">
        <v>367</v>
      </c>
      <c r="G1606" s="83" t="s">
        <v>650</v>
      </c>
      <c r="I1606" s="83" t="s">
        <v>11879</v>
      </c>
      <c r="J1606" s="83" t="s">
        <v>1573</v>
      </c>
      <c r="K1606" s="83" t="s">
        <v>648</v>
      </c>
    </row>
    <row r="1607" spans="1:11" ht="15">
      <c r="A1607" s="83" t="s">
        <v>11880</v>
      </c>
      <c r="B1607" s="83" t="s">
        <v>945</v>
      </c>
      <c r="C1607" s="83" t="s">
        <v>658</v>
      </c>
      <c r="E1607" s="83" t="s">
        <v>11881</v>
      </c>
      <c r="F1607" s="83" t="s">
        <v>367</v>
      </c>
      <c r="G1607" s="83" t="s">
        <v>650</v>
      </c>
      <c r="I1607" s="83" t="s">
        <v>11882</v>
      </c>
      <c r="J1607" s="83" t="s">
        <v>1573</v>
      </c>
      <c r="K1607" s="83" t="s">
        <v>648</v>
      </c>
    </row>
    <row r="1608" spans="1:11" ht="15">
      <c r="A1608" s="83" t="s">
        <v>11883</v>
      </c>
      <c r="B1608" s="83" t="s">
        <v>2244</v>
      </c>
      <c r="C1608" s="83" t="s">
        <v>1167</v>
      </c>
      <c r="E1608" s="83" t="s">
        <v>11884</v>
      </c>
      <c r="F1608" s="83" t="s">
        <v>367</v>
      </c>
      <c r="G1608" s="83" t="s">
        <v>650</v>
      </c>
      <c r="I1608" s="83" t="s">
        <v>11885</v>
      </c>
      <c r="J1608" s="83" t="s">
        <v>1573</v>
      </c>
      <c r="K1608" s="83" t="s">
        <v>648</v>
      </c>
    </row>
    <row r="1609" spans="1:11" ht="15">
      <c r="A1609" s="83" t="s">
        <v>11886</v>
      </c>
      <c r="B1609" s="83" t="s">
        <v>945</v>
      </c>
      <c r="C1609" s="83" t="s">
        <v>658</v>
      </c>
      <c r="E1609" s="83" t="s">
        <v>11887</v>
      </c>
      <c r="F1609" s="83" t="s">
        <v>367</v>
      </c>
      <c r="G1609" s="83" t="s">
        <v>650</v>
      </c>
      <c r="I1609" s="83" t="s">
        <v>11888</v>
      </c>
      <c r="J1609" s="83" t="s">
        <v>1573</v>
      </c>
      <c r="K1609" s="83" t="s">
        <v>648</v>
      </c>
    </row>
    <row r="1610" spans="1:11" ht="15">
      <c r="A1610" s="83" t="s">
        <v>11889</v>
      </c>
      <c r="B1610" s="83" t="s">
        <v>945</v>
      </c>
      <c r="C1610" s="83" t="s">
        <v>658</v>
      </c>
      <c r="E1610" s="83" t="s">
        <v>11890</v>
      </c>
      <c r="F1610" s="83" t="s">
        <v>367</v>
      </c>
      <c r="G1610" s="83" t="s">
        <v>650</v>
      </c>
      <c r="I1610" s="83" t="s">
        <v>11891</v>
      </c>
      <c r="J1610" s="83" t="s">
        <v>1573</v>
      </c>
      <c r="K1610" s="83" t="s">
        <v>648</v>
      </c>
    </row>
    <row r="1611" spans="1:11" ht="15">
      <c r="A1611" s="83" t="s">
        <v>11892</v>
      </c>
      <c r="B1611" s="83" t="s">
        <v>945</v>
      </c>
      <c r="C1611" s="83" t="s">
        <v>658</v>
      </c>
      <c r="E1611" s="83" t="s">
        <v>11893</v>
      </c>
      <c r="F1611" s="83" t="s">
        <v>367</v>
      </c>
      <c r="G1611" s="83" t="s">
        <v>650</v>
      </c>
      <c r="I1611" s="83" t="s">
        <v>11894</v>
      </c>
      <c r="J1611" s="83" t="s">
        <v>1573</v>
      </c>
      <c r="K1611" s="83" t="s">
        <v>648</v>
      </c>
    </row>
    <row r="1612" spans="1:11" ht="15">
      <c r="A1612" s="83" t="s">
        <v>11895</v>
      </c>
      <c r="B1612" s="83" t="s">
        <v>945</v>
      </c>
      <c r="C1612" s="83" t="s">
        <v>658</v>
      </c>
      <c r="E1612" s="83" t="s">
        <v>11896</v>
      </c>
      <c r="F1612" s="83" t="s">
        <v>367</v>
      </c>
      <c r="G1612" s="83" t="s">
        <v>650</v>
      </c>
      <c r="I1612" s="83" t="s">
        <v>11897</v>
      </c>
      <c r="J1612" s="83" t="s">
        <v>1573</v>
      </c>
      <c r="K1612" s="83" t="s">
        <v>648</v>
      </c>
    </row>
    <row r="1613" spans="1:11" ht="15">
      <c r="A1613" s="83" t="s">
        <v>11898</v>
      </c>
      <c r="B1613" s="83" t="s">
        <v>389</v>
      </c>
      <c r="C1613" s="83" t="s">
        <v>662</v>
      </c>
      <c r="E1613" s="83" t="s">
        <v>11899</v>
      </c>
      <c r="F1613" s="83" t="s">
        <v>367</v>
      </c>
      <c r="G1613" s="83" t="s">
        <v>650</v>
      </c>
      <c r="I1613" s="83" t="s">
        <v>11900</v>
      </c>
      <c r="J1613" s="83" t="s">
        <v>377</v>
      </c>
      <c r="K1613" s="83" t="s">
        <v>652</v>
      </c>
    </row>
    <row r="1614" spans="1:11" ht="15">
      <c r="A1614" s="83" t="s">
        <v>11901</v>
      </c>
      <c r="B1614" s="83" t="s">
        <v>370</v>
      </c>
      <c r="C1614" s="83" t="s">
        <v>658</v>
      </c>
      <c r="E1614" s="83" t="s">
        <v>11902</v>
      </c>
      <c r="F1614" s="83" t="s">
        <v>367</v>
      </c>
      <c r="G1614" s="83" t="s">
        <v>650</v>
      </c>
      <c r="I1614" s="83" t="s">
        <v>11903</v>
      </c>
      <c r="J1614" s="83" t="s">
        <v>1469</v>
      </c>
      <c r="K1614" s="83" t="s">
        <v>648</v>
      </c>
    </row>
    <row r="1615" spans="1:11" ht="15">
      <c r="A1615" s="83" t="s">
        <v>11904</v>
      </c>
      <c r="B1615" s="83" t="s">
        <v>370</v>
      </c>
      <c r="C1615" s="83" t="s">
        <v>658</v>
      </c>
      <c r="E1615" s="83" t="s">
        <v>11905</v>
      </c>
      <c r="F1615" s="83" t="s">
        <v>367</v>
      </c>
      <c r="G1615" s="83" t="s">
        <v>650</v>
      </c>
      <c r="I1615" s="83" t="s">
        <v>11906</v>
      </c>
      <c r="J1615" s="83" t="s">
        <v>1469</v>
      </c>
      <c r="K1615" s="83" t="s">
        <v>648</v>
      </c>
    </row>
    <row r="1616" spans="1:11" ht="15">
      <c r="A1616" s="83" t="s">
        <v>11907</v>
      </c>
      <c r="B1616" s="83" t="s">
        <v>338</v>
      </c>
      <c r="C1616" s="83" t="s">
        <v>1167</v>
      </c>
      <c r="E1616" s="83" t="s">
        <v>11908</v>
      </c>
      <c r="F1616" s="83" t="s">
        <v>367</v>
      </c>
      <c r="G1616" s="83" t="s">
        <v>650</v>
      </c>
      <c r="I1616" s="83" t="s">
        <v>11909</v>
      </c>
      <c r="J1616" s="83" t="s">
        <v>853</v>
      </c>
      <c r="K1616" s="83" t="s">
        <v>662</v>
      </c>
    </row>
    <row r="1617" spans="1:11" ht="15">
      <c r="A1617" s="83" t="s">
        <v>11910</v>
      </c>
      <c r="B1617" s="83" t="s">
        <v>370</v>
      </c>
      <c r="C1617" s="83" t="s">
        <v>658</v>
      </c>
      <c r="E1617" s="83" t="s">
        <v>11911</v>
      </c>
      <c r="F1617" s="83" t="s">
        <v>1127</v>
      </c>
      <c r="G1617" s="83" t="s">
        <v>650</v>
      </c>
      <c r="I1617" s="83" t="s">
        <v>11912</v>
      </c>
      <c r="J1617" s="83" t="s">
        <v>1469</v>
      </c>
      <c r="K1617" s="83" t="s">
        <v>648</v>
      </c>
    </row>
    <row r="1618" spans="1:11" ht="15">
      <c r="A1618" s="83" t="s">
        <v>11913</v>
      </c>
      <c r="B1618" s="83" t="s">
        <v>853</v>
      </c>
      <c r="C1618" s="83" t="s">
        <v>662</v>
      </c>
      <c r="E1618" s="83" t="s">
        <v>11914</v>
      </c>
      <c r="F1618" s="83" t="s">
        <v>1127</v>
      </c>
      <c r="G1618" s="83" t="s">
        <v>650</v>
      </c>
      <c r="I1618" s="83" t="s">
        <v>11915</v>
      </c>
      <c r="J1618" s="83" t="s">
        <v>1469</v>
      </c>
      <c r="K1618" s="83" t="s">
        <v>648</v>
      </c>
    </row>
    <row r="1619" spans="1:11" ht="15">
      <c r="A1619" s="83" t="s">
        <v>11916</v>
      </c>
      <c r="B1619" s="83" t="s">
        <v>853</v>
      </c>
      <c r="C1619" s="83" t="s">
        <v>662</v>
      </c>
      <c r="E1619" s="83" t="s">
        <v>11917</v>
      </c>
      <c r="F1619" s="83" t="s">
        <v>367</v>
      </c>
      <c r="G1619" s="83" t="s">
        <v>650</v>
      </c>
      <c r="I1619" s="83" t="s">
        <v>11918</v>
      </c>
      <c r="J1619" s="83" t="s">
        <v>1469</v>
      </c>
      <c r="K1619" s="83" t="s">
        <v>648</v>
      </c>
    </row>
    <row r="1620" spans="1:11" ht="15">
      <c r="A1620" s="83" t="s">
        <v>11919</v>
      </c>
      <c r="B1620" s="83" t="s">
        <v>853</v>
      </c>
      <c r="C1620" s="83" t="s">
        <v>662</v>
      </c>
      <c r="E1620" s="83" t="s">
        <v>11920</v>
      </c>
      <c r="F1620" s="83" t="s">
        <v>1127</v>
      </c>
      <c r="G1620" s="83" t="s">
        <v>650</v>
      </c>
      <c r="I1620" s="83" t="s">
        <v>11921</v>
      </c>
      <c r="J1620" s="83" t="s">
        <v>1469</v>
      </c>
      <c r="K1620" s="83" t="s">
        <v>648</v>
      </c>
    </row>
    <row r="1621" spans="1:11" ht="15">
      <c r="A1621" s="83" t="s">
        <v>11922</v>
      </c>
      <c r="B1621" s="83" t="s">
        <v>945</v>
      </c>
      <c r="C1621" s="83" t="s">
        <v>658</v>
      </c>
      <c r="E1621" s="83" t="s">
        <v>11923</v>
      </c>
      <c r="F1621" s="83" t="s">
        <v>1127</v>
      </c>
      <c r="G1621" s="83" t="s">
        <v>650</v>
      </c>
      <c r="I1621" s="83" t="s">
        <v>11924</v>
      </c>
      <c r="J1621" s="83" t="s">
        <v>1469</v>
      </c>
      <c r="K1621" s="83" t="s">
        <v>648</v>
      </c>
    </row>
    <row r="1622" spans="1:11" ht="15">
      <c r="A1622" s="83" t="s">
        <v>11925</v>
      </c>
      <c r="B1622" s="83" t="s">
        <v>853</v>
      </c>
      <c r="C1622" s="83" t="s">
        <v>662</v>
      </c>
      <c r="E1622" s="83" t="s">
        <v>11926</v>
      </c>
      <c r="F1622" s="83" t="s">
        <v>1127</v>
      </c>
      <c r="G1622" s="83" t="s">
        <v>650</v>
      </c>
      <c r="I1622" s="83" t="s">
        <v>11927</v>
      </c>
      <c r="J1622" s="83" t="s">
        <v>1573</v>
      </c>
      <c r="K1622" s="83" t="s">
        <v>648</v>
      </c>
    </row>
    <row r="1623" spans="1:11" ht="15">
      <c r="A1623" s="83" t="s">
        <v>11928</v>
      </c>
      <c r="B1623" s="83" t="s">
        <v>945</v>
      </c>
      <c r="C1623" s="83" t="s">
        <v>658</v>
      </c>
      <c r="E1623" s="83" t="s">
        <v>11929</v>
      </c>
      <c r="F1623" s="83" t="s">
        <v>1127</v>
      </c>
      <c r="G1623" s="83" t="s">
        <v>650</v>
      </c>
      <c r="I1623" s="83" t="s">
        <v>11930</v>
      </c>
      <c r="J1623" s="83" t="s">
        <v>999</v>
      </c>
      <c r="K1623" s="83" t="s">
        <v>652</v>
      </c>
    </row>
    <row r="1624" spans="1:11" ht="15">
      <c r="A1624" s="83" t="s">
        <v>11931</v>
      </c>
      <c r="B1624" s="83" t="s">
        <v>945</v>
      </c>
      <c r="C1624" s="83" t="s">
        <v>658</v>
      </c>
      <c r="E1624" s="83" t="s">
        <v>11932</v>
      </c>
      <c r="F1624" s="83" t="s">
        <v>1127</v>
      </c>
      <c r="G1624" s="83" t="s">
        <v>650</v>
      </c>
      <c r="I1624" s="83" t="s">
        <v>11933</v>
      </c>
      <c r="J1624" s="83" t="s">
        <v>1573</v>
      </c>
      <c r="K1624" s="83" t="s">
        <v>648</v>
      </c>
    </row>
    <row r="1625" spans="1:11" ht="15">
      <c r="A1625" s="83" t="s">
        <v>11934</v>
      </c>
      <c r="B1625" s="83" t="s">
        <v>945</v>
      </c>
      <c r="C1625" s="83" t="s">
        <v>658</v>
      </c>
      <c r="E1625" s="83" t="s">
        <v>11935</v>
      </c>
      <c r="F1625" s="83" t="s">
        <v>1127</v>
      </c>
      <c r="G1625" s="83" t="s">
        <v>650</v>
      </c>
      <c r="I1625" s="83" t="s">
        <v>11936</v>
      </c>
      <c r="J1625" s="83" t="s">
        <v>999</v>
      </c>
      <c r="K1625" s="83" t="s">
        <v>652</v>
      </c>
    </row>
    <row r="1626" spans="1:11" ht="15">
      <c r="A1626" s="83" t="s">
        <v>11937</v>
      </c>
      <c r="B1626" s="83" t="s">
        <v>945</v>
      </c>
      <c r="C1626" s="83" t="s">
        <v>658</v>
      </c>
      <c r="E1626" s="83" t="s">
        <v>11938</v>
      </c>
      <c r="F1626" s="83" t="s">
        <v>367</v>
      </c>
      <c r="G1626" s="83" t="s">
        <v>650</v>
      </c>
      <c r="I1626" s="83" t="s">
        <v>11939</v>
      </c>
      <c r="J1626" s="83" t="s">
        <v>999</v>
      </c>
      <c r="K1626" s="83" t="s">
        <v>652</v>
      </c>
    </row>
    <row r="1627" spans="1:11" ht="15">
      <c r="A1627" s="83" t="s">
        <v>11940</v>
      </c>
      <c r="B1627" s="83" t="s">
        <v>945</v>
      </c>
      <c r="C1627" s="83" t="s">
        <v>658</v>
      </c>
      <c r="E1627" s="83" t="s">
        <v>11941</v>
      </c>
      <c r="F1627" s="83" t="s">
        <v>1127</v>
      </c>
      <c r="G1627" s="83" t="s">
        <v>650</v>
      </c>
      <c r="I1627" s="83" t="s">
        <v>11942</v>
      </c>
      <c r="J1627" s="83" t="s">
        <v>999</v>
      </c>
      <c r="K1627" s="83" t="s">
        <v>652</v>
      </c>
    </row>
    <row r="1628" spans="1:11" ht="15">
      <c r="A1628" s="83" t="s">
        <v>11943</v>
      </c>
      <c r="B1628" s="83" t="s">
        <v>945</v>
      </c>
      <c r="C1628" s="83" t="s">
        <v>658</v>
      </c>
      <c r="E1628" s="83" t="s">
        <v>11944</v>
      </c>
      <c r="F1628" s="83" t="s">
        <v>367</v>
      </c>
      <c r="G1628" s="83" t="s">
        <v>650</v>
      </c>
      <c r="I1628" s="83" t="s">
        <v>11945</v>
      </c>
      <c r="J1628" s="83" t="s">
        <v>999</v>
      </c>
      <c r="K1628" s="83" t="s">
        <v>652</v>
      </c>
    </row>
    <row r="1629" spans="1:11" ht="15">
      <c r="A1629" s="83" t="s">
        <v>11946</v>
      </c>
      <c r="B1629" s="83" t="s">
        <v>945</v>
      </c>
      <c r="C1629" s="83" t="s">
        <v>658</v>
      </c>
      <c r="E1629" s="83" t="s">
        <v>11947</v>
      </c>
      <c r="F1629" s="83" t="s">
        <v>367</v>
      </c>
      <c r="G1629" s="83" t="s">
        <v>650</v>
      </c>
      <c r="I1629" s="83" t="s">
        <v>11948</v>
      </c>
      <c r="J1629" s="83" t="s">
        <v>1573</v>
      </c>
      <c r="K1629" s="83" t="s">
        <v>648</v>
      </c>
    </row>
    <row r="1630" spans="1:11" ht="15">
      <c r="A1630" s="83" t="s">
        <v>11949</v>
      </c>
      <c r="B1630" s="83" t="s">
        <v>945</v>
      </c>
      <c r="C1630" s="83" t="s">
        <v>658</v>
      </c>
      <c r="E1630" s="83" t="s">
        <v>11950</v>
      </c>
      <c r="F1630" s="83" t="s">
        <v>367</v>
      </c>
      <c r="G1630" s="83" t="s">
        <v>650</v>
      </c>
      <c r="I1630" s="83" t="s">
        <v>11951</v>
      </c>
      <c r="J1630" s="83" t="s">
        <v>999</v>
      </c>
      <c r="K1630" s="83" t="s">
        <v>652</v>
      </c>
    </row>
    <row r="1631" spans="1:11" ht="15">
      <c r="A1631" s="83" t="s">
        <v>11952</v>
      </c>
      <c r="B1631" s="83" t="s">
        <v>945</v>
      </c>
      <c r="C1631" s="83" t="s">
        <v>658</v>
      </c>
      <c r="E1631" s="83" t="s">
        <v>11953</v>
      </c>
      <c r="F1631" s="83" t="s">
        <v>367</v>
      </c>
      <c r="G1631" s="83" t="s">
        <v>650</v>
      </c>
      <c r="I1631" s="83" t="s">
        <v>11954</v>
      </c>
      <c r="J1631" s="83" t="s">
        <v>334</v>
      </c>
      <c r="K1631" s="83" t="s">
        <v>670</v>
      </c>
    </row>
    <row r="1632" spans="1:11" ht="15">
      <c r="A1632" s="83" t="s">
        <v>11955</v>
      </c>
      <c r="B1632" s="83" t="s">
        <v>945</v>
      </c>
      <c r="C1632" s="83" t="s">
        <v>658</v>
      </c>
      <c r="E1632" s="83" t="s">
        <v>11956</v>
      </c>
      <c r="F1632" s="83" t="s">
        <v>1127</v>
      </c>
      <c r="G1632" s="83" t="s">
        <v>650</v>
      </c>
      <c r="I1632" s="83" t="s">
        <v>11957</v>
      </c>
      <c r="J1632" s="83" t="s">
        <v>382</v>
      </c>
      <c r="K1632" s="83" t="s">
        <v>1046</v>
      </c>
    </row>
    <row r="1633" spans="1:11" ht="15">
      <c r="A1633" s="83" t="s">
        <v>11958</v>
      </c>
      <c r="B1633" s="83" t="s">
        <v>945</v>
      </c>
      <c r="C1633" s="83" t="s">
        <v>658</v>
      </c>
      <c r="E1633" s="83" t="s">
        <v>11959</v>
      </c>
      <c r="F1633" s="83" t="s">
        <v>367</v>
      </c>
      <c r="G1633" s="83" t="s">
        <v>650</v>
      </c>
      <c r="I1633" s="83" t="s">
        <v>11960</v>
      </c>
      <c r="J1633" s="83" t="s">
        <v>382</v>
      </c>
      <c r="K1633" s="83" t="s">
        <v>1046</v>
      </c>
    </row>
    <row r="1634" spans="1:11" ht="15">
      <c r="A1634" s="83" t="s">
        <v>11961</v>
      </c>
      <c r="B1634" s="83" t="s">
        <v>945</v>
      </c>
      <c r="C1634" s="83" t="s">
        <v>658</v>
      </c>
      <c r="E1634" s="83" t="s">
        <v>11962</v>
      </c>
      <c r="F1634" s="83" t="s">
        <v>367</v>
      </c>
      <c r="G1634" s="83" t="s">
        <v>650</v>
      </c>
      <c r="I1634" s="83" t="s">
        <v>11963</v>
      </c>
      <c r="J1634" s="83" t="s">
        <v>370</v>
      </c>
      <c r="K1634" s="83" t="s">
        <v>658</v>
      </c>
    </row>
    <row r="1635" spans="1:11" ht="15">
      <c r="A1635" s="83" t="s">
        <v>11964</v>
      </c>
      <c r="B1635" s="83" t="s">
        <v>945</v>
      </c>
      <c r="C1635" s="83" t="s">
        <v>658</v>
      </c>
      <c r="E1635" s="83" t="s">
        <v>11965</v>
      </c>
      <c r="F1635" s="83" t="s">
        <v>367</v>
      </c>
      <c r="G1635" s="83" t="s">
        <v>650</v>
      </c>
      <c r="I1635" s="83" t="s">
        <v>11966</v>
      </c>
      <c r="J1635" s="83" t="s">
        <v>688</v>
      </c>
      <c r="K1635" s="83" t="s">
        <v>650</v>
      </c>
    </row>
    <row r="1636" spans="1:11" ht="15">
      <c r="A1636" s="83" t="s">
        <v>11967</v>
      </c>
      <c r="B1636" s="83" t="s">
        <v>945</v>
      </c>
      <c r="C1636" s="83" t="s">
        <v>658</v>
      </c>
      <c r="E1636" s="83" t="s">
        <v>11968</v>
      </c>
      <c r="F1636" s="83" t="s">
        <v>367</v>
      </c>
      <c r="G1636" s="83" t="s">
        <v>650</v>
      </c>
      <c r="I1636" s="83" t="s">
        <v>11969</v>
      </c>
      <c r="J1636" s="83" t="s">
        <v>377</v>
      </c>
      <c r="K1636" s="83" t="s">
        <v>652</v>
      </c>
    </row>
    <row r="1637" spans="1:11" ht="15">
      <c r="A1637" s="83" t="s">
        <v>11970</v>
      </c>
      <c r="B1637" s="83" t="s">
        <v>945</v>
      </c>
      <c r="C1637" s="83" t="s">
        <v>658</v>
      </c>
      <c r="E1637" s="83" t="s">
        <v>11971</v>
      </c>
      <c r="F1637" s="83" t="s">
        <v>367</v>
      </c>
      <c r="G1637" s="83" t="s">
        <v>650</v>
      </c>
      <c r="I1637" s="83" t="s">
        <v>11972</v>
      </c>
      <c r="J1637" s="83" t="s">
        <v>1708</v>
      </c>
      <c r="K1637" s="83" t="s">
        <v>676</v>
      </c>
    </row>
    <row r="1638" spans="1:11" ht="15">
      <c r="A1638" s="83" t="s">
        <v>11973</v>
      </c>
      <c r="B1638" s="83" t="s">
        <v>945</v>
      </c>
      <c r="C1638" s="83" t="s">
        <v>658</v>
      </c>
      <c r="E1638" s="83" t="s">
        <v>11974</v>
      </c>
      <c r="F1638" s="83" t="s">
        <v>367</v>
      </c>
      <c r="G1638" s="83" t="s">
        <v>650</v>
      </c>
      <c r="I1638" s="83" t="s">
        <v>11975</v>
      </c>
      <c r="J1638" s="83" t="s">
        <v>1708</v>
      </c>
      <c r="K1638" s="83" t="s">
        <v>676</v>
      </c>
    </row>
    <row r="1639" spans="1:11" ht="15">
      <c r="A1639" s="83" t="s">
        <v>11976</v>
      </c>
      <c r="B1639" s="83" t="s">
        <v>945</v>
      </c>
      <c r="C1639" s="83" t="s">
        <v>658</v>
      </c>
      <c r="E1639" s="83" t="s">
        <v>11977</v>
      </c>
      <c r="F1639" s="83" t="s">
        <v>367</v>
      </c>
      <c r="G1639" s="83" t="s">
        <v>650</v>
      </c>
      <c r="I1639" s="83" t="s">
        <v>11978</v>
      </c>
      <c r="J1639" s="83" t="s">
        <v>1708</v>
      </c>
      <c r="K1639" s="83" t="s">
        <v>676</v>
      </c>
    </row>
    <row r="1640" spans="1:11" ht="15">
      <c r="A1640" s="83" t="s">
        <v>11979</v>
      </c>
      <c r="B1640" s="83" t="s">
        <v>945</v>
      </c>
      <c r="C1640" s="83" t="s">
        <v>658</v>
      </c>
      <c r="E1640" s="83" t="s">
        <v>11980</v>
      </c>
      <c r="F1640" s="83" t="s">
        <v>367</v>
      </c>
      <c r="G1640" s="83" t="s">
        <v>650</v>
      </c>
      <c r="I1640" s="83" t="s">
        <v>11981</v>
      </c>
      <c r="J1640" s="83" t="s">
        <v>1708</v>
      </c>
      <c r="K1640" s="83" t="s">
        <v>676</v>
      </c>
    </row>
    <row r="1641" spans="1:11" ht="15">
      <c r="A1641" s="83" t="s">
        <v>11982</v>
      </c>
      <c r="B1641" s="83" t="s">
        <v>338</v>
      </c>
      <c r="C1641" s="83" t="s">
        <v>1167</v>
      </c>
      <c r="E1641" s="83" t="s">
        <v>11983</v>
      </c>
      <c r="F1641" s="83" t="s">
        <v>367</v>
      </c>
      <c r="G1641" s="83" t="s">
        <v>650</v>
      </c>
      <c r="I1641" s="83" t="s">
        <v>11984</v>
      </c>
      <c r="J1641" s="83" t="s">
        <v>1708</v>
      </c>
      <c r="K1641" s="83" t="s">
        <v>676</v>
      </c>
    </row>
    <row r="1642" spans="1:11" ht="15">
      <c r="A1642" s="83" t="s">
        <v>11985</v>
      </c>
      <c r="B1642" s="83" t="s">
        <v>338</v>
      </c>
      <c r="C1642" s="83" t="s">
        <v>1167</v>
      </c>
      <c r="E1642" s="83" t="s">
        <v>11986</v>
      </c>
      <c r="F1642" s="83" t="s">
        <v>367</v>
      </c>
      <c r="G1642" s="83" t="s">
        <v>650</v>
      </c>
      <c r="I1642" s="83" t="s">
        <v>11987</v>
      </c>
      <c r="J1642" s="83" t="s">
        <v>1708</v>
      </c>
      <c r="K1642" s="83" t="s">
        <v>676</v>
      </c>
    </row>
    <row r="1643" spans="1:11" ht="15">
      <c r="A1643" s="83" t="s">
        <v>11988</v>
      </c>
      <c r="B1643" s="83" t="s">
        <v>338</v>
      </c>
      <c r="C1643" s="83" t="s">
        <v>1167</v>
      </c>
      <c r="E1643" s="83" t="s">
        <v>11989</v>
      </c>
      <c r="F1643" s="83" t="s">
        <v>367</v>
      </c>
      <c r="G1643" s="83" t="s">
        <v>650</v>
      </c>
      <c r="I1643" s="83" t="s">
        <v>11990</v>
      </c>
      <c r="J1643" s="83" t="s">
        <v>377</v>
      </c>
      <c r="K1643" s="83" t="s">
        <v>652</v>
      </c>
    </row>
    <row r="1644" spans="1:11" ht="15">
      <c r="A1644" s="83" t="s">
        <v>11991</v>
      </c>
      <c r="B1644" s="83" t="s">
        <v>945</v>
      </c>
      <c r="C1644" s="83" t="s">
        <v>658</v>
      </c>
      <c r="E1644" s="83" t="s">
        <v>11992</v>
      </c>
      <c r="F1644" s="83" t="s">
        <v>367</v>
      </c>
      <c r="G1644" s="83" t="s">
        <v>650</v>
      </c>
      <c r="I1644" s="83" t="s">
        <v>11993</v>
      </c>
      <c r="J1644" s="83" t="s">
        <v>377</v>
      </c>
      <c r="K1644" s="83" t="s">
        <v>652</v>
      </c>
    </row>
    <row r="1645" spans="1:11" ht="15">
      <c r="A1645" s="83" t="s">
        <v>11994</v>
      </c>
      <c r="B1645" s="83" t="s">
        <v>338</v>
      </c>
      <c r="C1645" s="83" t="s">
        <v>1167</v>
      </c>
      <c r="E1645" s="83" t="s">
        <v>11995</v>
      </c>
      <c r="F1645" s="83" t="s">
        <v>367</v>
      </c>
      <c r="G1645" s="83" t="s">
        <v>650</v>
      </c>
      <c r="I1645" s="83" t="s">
        <v>11996</v>
      </c>
      <c r="J1645" s="83" t="s">
        <v>377</v>
      </c>
      <c r="K1645" s="83" t="s">
        <v>652</v>
      </c>
    </row>
    <row r="1646" spans="1:11" ht="15">
      <c r="A1646" s="83" t="s">
        <v>11997</v>
      </c>
      <c r="B1646" s="83" t="s">
        <v>853</v>
      </c>
      <c r="C1646" s="83" t="s">
        <v>662</v>
      </c>
      <c r="E1646" s="83" t="s">
        <v>11998</v>
      </c>
      <c r="F1646" s="83" t="s">
        <v>367</v>
      </c>
      <c r="G1646" s="83" t="s">
        <v>650</v>
      </c>
      <c r="I1646" s="83" t="s">
        <v>11999</v>
      </c>
      <c r="J1646" s="83" t="s">
        <v>377</v>
      </c>
      <c r="K1646" s="83" t="s">
        <v>652</v>
      </c>
    </row>
    <row r="1647" spans="1:11" ht="15">
      <c r="A1647" s="83" t="s">
        <v>12000</v>
      </c>
      <c r="B1647" s="83" t="s">
        <v>853</v>
      </c>
      <c r="C1647" s="83" t="s">
        <v>662</v>
      </c>
      <c r="E1647" s="83" t="s">
        <v>12001</v>
      </c>
      <c r="F1647" s="83" t="s">
        <v>367</v>
      </c>
      <c r="G1647" s="83" t="s">
        <v>650</v>
      </c>
      <c r="I1647" s="83" t="s">
        <v>12002</v>
      </c>
      <c r="J1647" s="83" t="s">
        <v>377</v>
      </c>
      <c r="K1647" s="83" t="s">
        <v>652</v>
      </c>
    </row>
    <row r="1648" spans="1:11" ht="15">
      <c r="A1648" s="83" t="s">
        <v>12003</v>
      </c>
      <c r="B1648" s="83" t="s">
        <v>370</v>
      </c>
      <c r="C1648" s="83" t="s">
        <v>658</v>
      </c>
      <c r="E1648" s="83" t="s">
        <v>12004</v>
      </c>
      <c r="F1648" s="83" t="s">
        <v>367</v>
      </c>
      <c r="G1648" s="83" t="s">
        <v>650</v>
      </c>
      <c r="I1648" s="83" t="s">
        <v>12005</v>
      </c>
      <c r="J1648" s="83" t="s">
        <v>1708</v>
      </c>
      <c r="K1648" s="83" t="s">
        <v>676</v>
      </c>
    </row>
    <row r="1649" spans="1:11" ht="15">
      <c r="A1649" s="83" t="s">
        <v>12006</v>
      </c>
      <c r="B1649" s="83" t="s">
        <v>370</v>
      </c>
      <c r="C1649" s="83" t="s">
        <v>658</v>
      </c>
      <c r="E1649" s="83" t="s">
        <v>12007</v>
      </c>
      <c r="F1649" s="83" t="s">
        <v>367</v>
      </c>
      <c r="G1649" s="83" t="s">
        <v>650</v>
      </c>
      <c r="I1649" s="83" t="s">
        <v>12008</v>
      </c>
      <c r="J1649" s="83" t="s">
        <v>1708</v>
      </c>
      <c r="K1649" s="83" t="s">
        <v>676</v>
      </c>
    </row>
    <row r="1650" spans="1:11" ht="15">
      <c r="A1650" s="83" t="s">
        <v>12009</v>
      </c>
      <c r="B1650" s="83" t="s">
        <v>853</v>
      </c>
      <c r="C1650" s="83" t="s">
        <v>662</v>
      </c>
      <c r="E1650" s="83" t="s">
        <v>12010</v>
      </c>
      <c r="F1650" s="83" t="s">
        <v>1127</v>
      </c>
      <c r="G1650" s="83" t="s">
        <v>650</v>
      </c>
      <c r="I1650" s="83" t="s">
        <v>12011</v>
      </c>
      <c r="J1650" s="83" t="s">
        <v>1708</v>
      </c>
      <c r="K1650" s="83" t="s">
        <v>676</v>
      </c>
    </row>
    <row r="1651" spans="1:11" ht="15">
      <c r="A1651" s="83" t="s">
        <v>12012</v>
      </c>
      <c r="B1651" s="83" t="s">
        <v>853</v>
      </c>
      <c r="C1651" s="83" t="s">
        <v>662</v>
      </c>
      <c r="E1651" s="83" t="s">
        <v>12013</v>
      </c>
      <c r="F1651" s="83" t="s">
        <v>1127</v>
      </c>
      <c r="G1651" s="83" t="s">
        <v>650</v>
      </c>
      <c r="I1651" s="83" t="s">
        <v>12014</v>
      </c>
      <c r="J1651" s="83" t="s">
        <v>1708</v>
      </c>
      <c r="K1651" s="83" t="s">
        <v>676</v>
      </c>
    </row>
    <row r="1652" spans="1:11" ht="15">
      <c r="A1652" s="83" t="s">
        <v>12015</v>
      </c>
      <c r="B1652" s="83" t="s">
        <v>853</v>
      </c>
      <c r="C1652" s="83" t="s">
        <v>662</v>
      </c>
      <c r="E1652" s="83" t="s">
        <v>12016</v>
      </c>
      <c r="F1652" s="83" t="s">
        <v>1127</v>
      </c>
      <c r="G1652" s="83" t="s">
        <v>650</v>
      </c>
      <c r="I1652" s="83" t="s">
        <v>12017</v>
      </c>
      <c r="J1652" s="83" t="s">
        <v>2244</v>
      </c>
      <c r="K1652" s="83" t="s">
        <v>1167</v>
      </c>
    </row>
    <row r="1653" spans="1:11" ht="15">
      <c r="A1653" s="83" t="s">
        <v>12018</v>
      </c>
      <c r="B1653" s="83" t="s">
        <v>853</v>
      </c>
      <c r="C1653" s="83" t="s">
        <v>662</v>
      </c>
      <c r="E1653" s="83" t="s">
        <v>12019</v>
      </c>
      <c r="F1653" s="83" t="s">
        <v>1127</v>
      </c>
      <c r="G1653" s="83" t="s">
        <v>650</v>
      </c>
      <c r="I1653" s="83" t="s">
        <v>12020</v>
      </c>
      <c r="J1653" s="83" t="s">
        <v>945</v>
      </c>
      <c r="K1653" s="83" t="s">
        <v>658</v>
      </c>
    </row>
    <row r="1654" spans="1:11" ht="15">
      <c r="A1654" s="83" t="s">
        <v>12021</v>
      </c>
      <c r="B1654" s="83" t="s">
        <v>853</v>
      </c>
      <c r="C1654" s="83" t="s">
        <v>662</v>
      </c>
      <c r="E1654" s="83" t="s">
        <v>12022</v>
      </c>
      <c r="F1654" s="83" t="s">
        <v>367</v>
      </c>
      <c r="G1654" s="83" t="s">
        <v>650</v>
      </c>
      <c r="I1654" s="83" t="s">
        <v>12023</v>
      </c>
      <c r="J1654" s="83" t="s">
        <v>945</v>
      </c>
      <c r="K1654" s="83" t="s">
        <v>658</v>
      </c>
    </row>
    <row r="1655" spans="1:11" ht="15">
      <c r="A1655" s="83" t="s">
        <v>12024</v>
      </c>
      <c r="B1655" s="83" t="s">
        <v>853</v>
      </c>
      <c r="C1655" s="83" t="s">
        <v>662</v>
      </c>
      <c r="E1655" s="83" t="s">
        <v>12025</v>
      </c>
      <c r="F1655" s="83" t="s">
        <v>1127</v>
      </c>
      <c r="G1655" s="83" t="s">
        <v>650</v>
      </c>
      <c r="I1655" s="83" t="s">
        <v>12026</v>
      </c>
      <c r="J1655" s="83" t="s">
        <v>2244</v>
      </c>
      <c r="K1655" s="83" t="s">
        <v>1167</v>
      </c>
    </row>
    <row r="1656" spans="1:11" ht="15">
      <c r="A1656" s="83" t="s">
        <v>12027</v>
      </c>
      <c r="B1656" s="83" t="s">
        <v>853</v>
      </c>
      <c r="C1656" s="83" t="s">
        <v>662</v>
      </c>
      <c r="E1656" s="83" t="s">
        <v>12028</v>
      </c>
      <c r="F1656" s="83" t="s">
        <v>1127</v>
      </c>
      <c r="G1656" s="83" t="s">
        <v>650</v>
      </c>
      <c r="I1656" s="83" t="s">
        <v>12029</v>
      </c>
      <c r="J1656" s="83" t="s">
        <v>2244</v>
      </c>
      <c r="K1656" s="83" t="s">
        <v>1167</v>
      </c>
    </row>
    <row r="1657" spans="1:11" ht="15">
      <c r="A1657" s="83" t="s">
        <v>12030</v>
      </c>
      <c r="B1657" s="83" t="s">
        <v>853</v>
      </c>
      <c r="C1657" s="83" t="s">
        <v>662</v>
      </c>
      <c r="E1657" s="83" t="s">
        <v>12031</v>
      </c>
      <c r="F1657" s="83" t="s">
        <v>1127</v>
      </c>
      <c r="G1657" s="83" t="s">
        <v>650</v>
      </c>
      <c r="I1657" s="83" t="s">
        <v>12032</v>
      </c>
      <c r="J1657" s="83" t="s">
        <v>2244</v>
      </c>
      <c r="K1657" s="83" t="s">
        <v>1167</v>
      </c>
    </row>
    <row r="1658" spans="1:11" ht="15">
      <c r="A1658" s="83" t="s">
        <v>12033</v>
      </c>
      <c r="B1658" s="83" t="s">
        <v>853</v>
      </c>
      <c r="C1658" s="83" t="s">
        <v>662</v>
      </c>
      <c r="E1658" s="83" t="s">
        <v>12034</v>
      </c>
      <c r="F1658" s="83" t="s">
        <v>1127</v>
      </c>
      <c r="G1658" s="83" t="s">
        <v>650</v>
      </c>
      <c r="I1658" s="83" t="s">
        <v>12035</v>
      </c>
      <c r="J1658" s="83" t="s">
        <v>2244</v>
      </c>
      <c r="K1658" s="83" t="s">
        <v>1167</v>
      </c>
    </row>
    <row r="1659" spans="1:11" ht="15">
      <c r="A1659" s="83" t="s">
        <v>12036</v>
      </c>
      <c r="B1659" s="83" t="s">
        <v>370</v>
      </c>
      <c r="C1659" s="83" t="s">
        <v>658</v>
      </c>
      <c r="E1659" s="83" t="s">
        <v>12037</v>
      </c>
      <c r="F1659" s="83" t="s">
        <v>1127</v>
      </c>
      <c r="G1659" s="83" t="s">
        <v>650</v>
      </c>
      <c r="I1659" s="83" t="s">
        <v>12038</v>
      </c>
      <c r="J1659" s="83" t="s">
        <v>945</v>
      </c>
      <c r="K1659" s="83" t="s">
        <v>658</v>
      </c>
    </row>
    <row r="1660" spans="1:11" ht="15">
      <c r="A1660" s="83" t="s">
        <v>12039</v>
      </c>
      <c r="B1660" s="83" t="s">
        <v>853</v>
      </c>
      <c r="C1660" s="83" t="s">
        <v>662</v>
      </c>
      <c r="E1660" s="83" t="s">
        <v>12040</v>
      </c>
      <c r="F1660" s="83" t="s">
        <v>1127</v>
      </c>
      <c r="G1660" s="83" t="s">
        <v>650</v>
      </c>
      <c r="I1660" s="83" t="s">
        <v>12041</v>
      </c>
      <c r="J1660" s="83" t="s">
        <v>2244</v>
      </c>
      <c r="K1660" s="83" t="s">
        <v>1167</v>
      </c>
    </row>
    <row r="1661" spans="1:11" ht="15">
      <c r="A1661" s="83" t="s">
        <v>12042</v>
      </c>
      <c r="B1661" s="83" t="s">
        <v>370</v>
      </c>
      <c r="C1661" s="83" t="s">
        <v>658</v>
      </c>
      <c r="E1661" s="83" t="s">
        <v>12043</v>
      </c>
      <c r="F1661" s="83" t="s">
        <v>367</v>
      </c>
      <c r="G1661" s="83" t="s">
        <v>650</v>
      </c>
      <c r="I1661" s="83" t="s">
        <v>12044</v>
      </c>
      <c r="J1661" s="83" t="s">
        <v>2244</v>
      </c>
      <c r="K1661" s="83" t="s">
        <v>1167</v>
      </c>
    </row>
    <row r="1662" spans="1:11" ht="15">
      <c r="A1662" s="83" t="s">
        <v>12045</v>
      </c>
      <c r="B1662" s="83" t="s">
        <v>370</v>
      </c>
      <c r="C1662" s="83" t="s">
        <v>658</v>
      </c>
      <c r="E1662" s="83" t="s">
        <v>12046</v>
      </c>
      <c r="F1662" s="83" t="s">
        <v>367</v>
      </c>
      <c r="G1662" s="83" t="s">
        <v>650</v>
      </c>
      <c r="I1662" s="83" t="s">
        <v>12047</v>
      </c>
      <c r="J1662" s="83" t="s">
        <v>945</v>
      </c>
      <c r="K1662" s="83" t="s">
        <v>658</v>
      </c>
    </row>
    <row r="1663" spans="1:11" ht="15">
      <c r="A1663" s="83" t="s">
        <v>12048</v>
      </c>
      <c r="B1663" s="83" t="s">
        <v>370</v>
      </c>
      <c r="C1663" s="83" t="s">
        <v>658</v>
      </c>
      <c r="E1663" s="83" t="s">
        <v>12049</v>
      </c>
      <c r="F1663" s="83" t="s">
        <v>367</v>
      </c>
      <c r="G1663" s="83" t="s">
        <v>650</v>
      </c>
      <c r="I1663" s="83" t="s">
        <v>12050</v>
      </c>
      <c r="J1663" s="83" t="s">
        <v>945</v>
      </c>
      <c r="K1663" s="83" t="s">
        <v>658</v>
      </c>
    </row>
    <row r="1664" spans="1:11" ht="15">
      <c r="A1664" s="83" t="s">
        <v>12051</v>
      </c>
      <c r="B1664" s="83" t="s">
        <v>370</v>
      </c>
      <c r="C1664" s="83" t="s">
        <v>658</v>
      </c>
      <c r="E1664" s="83" t="s">
        <v>12052</v>
      </c>
      <c r="F1664" s="83" t="s">
        <v>367</v>
      </c>
      <c r="G1664" s="83" t="s">
        <v>650</v>
      </c>
      <c r="I1664" s="83" t="s">
        <v>12053</v>
      </c>
      <c r="J1664" s="83" t="s">
        <v>945</v>
      </c>
      <c r="K1664" s="83" t="s">
        <v>658</v>
      </c>
    </row>
    <row r="1665" spans="1:11" ht="15">
      <c r="A1665" s="83" t="s">
        <v>12054</v>
      </c>
      <c r="B1665" s="83" t="s">
        <v>370</v>
      </c>
      <c r="C1665" s="83" t="s">
        <v>658</v>
      </c>
      <c r="E1665" s="83" t="s">
        <v>12055</v>
      </c>
      <c r="F1665" s="83" t="s">
        <v>367</v>
      </c>
      <c r="G1665" s="83" t="s">
        <v>650</v>
      </c>
      <c r="I1665" s="83" t="s">
        <v>12056</v>
      </c>
      <c r="J1665" s="83" t="s">
        <v>945</v>
      </c>
      <c r="K1665" s="83" t="s">
        <v>658</v>
      </c>
    </row>
    <row r="1666" spans="1:11" ht="15">
      <c r="A1666" s="83" t="s">
        <v>12057</v>
      </c>
      <c r="B1666" s="83" t="s">
        <v>370</v>
      </c>
      <c r="C1666" s="83" t="s">
        <v>658</v>
      </c>
      <c r="E1666" s="83" t="s">
        <v>12058</v>
      </c>
      <c r="F1666" s="83" t="s">
        <v>367</v>
      </c>
      <c r="G1666" s="83" t="s">
        <v>650</v>
      </c>
      <c r="I1666" s="83" t="s">
        <v>12059</v>
      </c>
      <c r="J1666" s="83" t="s">
        <v>945</v>
      </c>
      <c r="K1666" s="83" t="s">
        <v>658</v>
      </c>
    </row>
    <row r="1667" spans="1:11" ht="15">
      <c r="A1667" s="83" t="s">
        <v>12060</v>
      </c>
      <c r="B1667" s="83" t="s">
        <v>853</v>
      </c>
      <c r="C1667" s="83" t="s">
        <v>662</v>
      </c>
      <c r="E1667" s="83" t="s">
        <v>12061</v>
      </c>
      <c r="F1667" s="83" t="s">
        <v>1127</v>
      </c>
      <c r="G1667" s="83" t="s">
        <v>650</v>
      </c>
      <c r="I1667" s="83" t="s">
        <v>12062</v>
      </c>
      <c r="J1667" s="83" t="s">
        <v>945</v>
      </c>
      <c r="K1667" s="83" t="s">
        <v>658</v>
      </c>
    </row>
    <row r="1668" spans="1:11" ht="15">
      <c r="A1668" s="83" t="s">
        <v>12063</v>
      </c>
      <c r="B1668" s="83" t="s">
        <v>853</v>
      </c>
      <c r="C1668" s="83" t="s">
        <v>662</v>
      </c>
      <c r="E1668" s="83" t="s">
        <v>12064</v>
      </c>
      <c r="F1668" s="83" t="s">
        <v>1127</v>
      </c>
      <c r="G1668" s="83" t="s">
        <v>650</v>
      </c>
      <c r="I1668" s="83" t="s">
        <v>12065</v>
      </c>
      <c r="J1668" s="83" t="s">
        <v>945</v>
      </c>
      <c r="K1668" s="83" t="s">
        <v>658</v>
      </c>
    </row>
    <row r="1669" spans="1:11" ht="15">
      <c r="A1669" s="83" t="s">
        <v>12066</v>
      </c>
      <c r="B1669" s="83" t="s">
        <v>370</v>
      </c>
      <c r="C1669" s="83" t="s">
        <v>658</v>
      </c>
      <c r="E1669" s="83" t="s">
        <v>12067</v>
      </c>
      <c r="F1669" s="83" t="s">
        <v>1127</v>
      </c>
      <c r="G1669" s="83" t="s">
        <v>650</v>
      </c>
      <c r="I1669" s="83" t="s">
        <v>12068</v>
      </c>
      <c r="J1669" s="83" t="s">
        <v>2244</v>
      </c>
      <c r="K1669" s="83" t="s">
        <v>1167</v>
      </c>
    </row>
    <row r="1670" spans="1:11" ht="15">
      <c r="A1670" s="83" t="s">
        <v>12069</v>
      </c>
      <c r="B1670" s="83" t="s">
        <v>370</v>
      </c>
      <c r="C1670" s="83" t="s">
        <v>658</v>
      </c>
      <c r="E1670" s="83" t="s">
        <v>12070</v>
      </c>
      <c r="F1670" s="83" t="s">
        <v>1127</v>
      </c>
      <c r="G1670" s="83" t="s">
        <v>650</v>
      </c>
      <c r="I1670" s="83" t="s">
        <v>12071</v>
      </c>
      <c r="J1670" s="83" t="s">
        <v>2244</v>
      </c>
      <c r="K1670" s="83" t="s">
        <v>1167</v>
      </c>
    </row>
    <row r="1671" spans="1:11" ht="15">
      <c r="A1671" s="83" t="s">
        <v>12072</v>
      </c>
      <c r="B1671" s="83" t="s">
        <v>370</v>
      </c>
      <c r="C1671" s="83" t="s">
        <v>658</v>
      </c>
      <c r="E1671" s="83" t="s">
        <v>12073</v>
      </c>
      <c r="F1671" s="83" t="s">
        <v>1127</v>
      </c>
      <c r="G1671" s="83" t="s">
        <v>650</v>
      </c>
      <c r="I1671" s="83" t="s">
        <v>12074</v>
      </c>
      <c r="J1671" s="83" t="s">
        <v>2244</v>
      </c>
      <c r="K1671" s="83" t="s">
        <v>1167</v>
      </c>
    </row>
    <row r="1672" spans="1:11" ht="15">
      <c r="A1672" s="83" t="s">
        <v>12075</v>
      </c>
      <c r="B1672" s="83" t="s">
        <v>370</v>
      </c>
      <c r="C1672" s="83" t="s">
        <v>658</v>
      </c>
      <c r="E1672" s="83" t="s">
        <v>12076</v>
      </c>
      <c r="F1672" s="83" t="s">
        <v>1127</v>
      </c>
      <c r="G1672" s="83" t="s">
        <v>650</v>
      </c>
      <c r="I1672" s="83" t="s">
        <v>12077</v>
      </c>
      <c r="J1672" s="83" t="s">
        <v>945</v>
      </c>
      <c r="K1672" s="83" t="s">
        <v>658</v>
      </c>
    </row>
    <row r="1673" spans="1:11" ht="15">
      <c r="A1673" s="83" t="s">
        <v>12078</v>
      </c>
      <c r="B1673" s="83" t="s">
        <v>370</v>
      </c>
      <c r="C1673" s="83" t="s">
        <v>658</v>
      </c>
      <c r="E1673" s="83" t="s">
        <v>12079</v>
      </c>
      <c r="F1673" s="83" t="s">
        <v>1127</v>
      </c>
      <c r="G1673" s="83" t="s">
        <v>650</v>
      </c>
      <c r="I1673" s="83" t="s">
        <v>12080</v>
      </c>
      <c r="J1673" s="83" t="s">
        <v>945</v>
      </c>
      <c r="K1673" s="83" t="s">
        <v>658</v>
      </c>
    </row>
    <row r="1674" spans="1:11" ht="15">
      <c r="A1674" s="83" t="s">
        <v>12081</v>
      </c>
      <c r="B1674" s="83" t="s">
        <v>370</v>
      </c>
      <c r="C1674" s="83" t="s">
        <v>658</v>
      </c>
      <c r="E1674" s="83" t="s">
        <v>12082</v>
      </c>
      <c r="F1674" s="83" t="s">
        <v>1127</v>
      </c>
      <c r="G1674" s="83" t="s">
        <v>650</v>
      </c>
      <c r="I1674" s="83" t="s">
        <v>12083</v>
      </c>
      <c r="J1674" s="83" t="s">
        <v>2244</v>
      </c>
      <c r="K1674" s="83" t="s">
        <v>1167</v>
      </c>
    </row>
    <row r="1675" spans="1:11" ht="15">
      <c r="A1675" s="83" t="s">
        <v>12084</v>
      </c>
      <c r="B1675" s="83" t="s">
        <v>370</v>
      </c>
      <c r="C1675" s="83" t="s">
        <v>658</v>
      </c>
      <c r="E1675" s="83" t="s">
        <v>12085</v>
      </c>
      <c r="F1675" s="83" t="s">
        <v>1127</v>
      </c>
      <c r="G1675" s="83" t="s">
        <v>650</v>
      </c>
      <c r="I1675" s="83" t="s">
        <v>12086</v>
      </c>
      <c r="J1675" s="83" t="s">
        <v>2244</v>
      </c>
      <c r="K1675" s="83" t="s">
        <v>1167</v>
      </c>
    </row>
    <row r="1676" spans="1:11" ht="15">
      <c r="A1676" s="83" t="s">
        <v>12087</v>
      </c>
      <c r="B1676" s="83" t="s">
        <v>370</v>
      </c>
      <c r="C1676" s="83" t="s">
        <v>658</v>
      </c>
      <c r="E1676" s="83" t="s">
        <v>12088</v>
      </c>
      <c r="F1676" s="83" t="s">
        <v>1127</v>
      </c>
      <c r="G1676" s="83" t="s">
        <v>650</v>
      </c>
      <c r="I1676" s="83" t="s">
        <v>12089</v>
      </c>
      <c r="J1676" s="83" t="s">
        <v>2244</v>
      </c>
      <c r="K1676" s="83" t="s">
        <v>1167</v>
      </c>
    </row>
    <row r="1677" spans="1:11" ht="15">
      <c r="A1677" s="83" t="s">
        <v>12090</v>
      </c>
      <c r="B1677" s="83" t="s">
        <v>370</v>
      </c>
      <c r="C1677" s="83" t="s">
        <v>658</v>
      </c>
      <c r="E1677" s="83" t="s">
        <v>12091</v>
      </c>
      <c r="F1677" s="83" t="s">
        <v>1127</v>
      </c>
      <c r="G1677" s="83" t="s">
        <v>650</v>
      </c>
      <c r="I1677" s="83" t="s">
        <v>12092</v>
      </c>
      <c r="J1677" s="83" t="s">
        <v>2244</v>
      </c>
      <c r="K1677" s="83" t="s">
        <v>1167</v>
      </c>
    </row>
    <row r="1678" spans="1:11" ht="15">
      <c r="A1678" s="83" t="s">
        <v>12093</v>
      </c>
      <c r="B1678" s="83" t="s">
        <v>370</v>
      </c>
      <c r="C1678" s="83" t="s">
        <v>658</v>
      </c>
      <c r="E1678" s="83" t="s">
        <v>12094</v>
      </c>
      <c r="F1678" s="83" t="s">
        <v>1127</v>
      </c>
      <c r="G1678" s="83" t="s">
        <v>650</v>
      </c>
      <c r="I1678" s="83" t="s">
        <v>12095</v>
      </c>
      <c r="J1678" s="83" t="s">
        <v>945</v>
      </c>
      <c r="K1678" s="83" t="s">
        <v>658</v>
      </c>
    </row>
    <row r="1679" spans="1:11" ht="15">
      <c r="A1679" s="83" t="s">
        <v>12096</v>
      </c>
      <c r="B1679" s="83" t="s">
        <v>370</v>
      </c>
      <c r="C1679" s="83" t="s">
        <v>658</v>
      </c>
      <c r="E1679" s="83" t="s">
        <v>12097</v>
      </c>
      <c r="F1679" s="83" t="s">
        <v>1127</v>
      </c>
      <c r="G1679" s="83" t="s">
        <v>650</v>
      </c>
      <c r="I1679" s="83" t="s">
        <v>12098</v>
      </c>
      <c r="J1679" s="83" t="s">
        <v>2244</v>
      </c>
      <c r="K1679" s="83" t="s">
        <v>1167</v>
      </c>
    </row>
    <row r="1680" spans="1:11" ht="15">
      <c r="A1680" s="83" t="s">
        <v>12099</v>
      </c>
      <c r="B1680" s="83" t="s">
        <v>370</v>
      </c>
      <c r="C1680" s="83" t="s">
        <v>658</v>
      </c>
      <c r="E1680" s="83" t="s">
        <v>12100</v>
      </c>
      <c r="F1680" s="83" t="s">
        <v>1127</v>
      </c>
      <c r="G1680" s="83" t="s">
        <v>650</v>
      </c>
      <c r="I1680" s="83" t="s">
        <v>12101</v>
      </c>
      <c r="J1680" s="83" t="s">
        <v>2244</v>
      </c>
      <c r="K1680" s="83" t="s">
        <v>1167</v>
      </c>
    </row>
    <row r="1681" spans="1:11" ht="15">
      <c r="A1681" s="83" t="s">
        <v>12102</v>
      </c>
      <c r="B1681" s="83" t="s">
        <v>853</v>
      </c>
      <c r="C1681" s="83" t="s">
        <v>662</v>
      </c>
      <c r="E1681" s="83" t="s">
        <v>12103</v>
      </c>
      <c r="F1681" s="83" t="s">
        <v>1127</v>
      </c>
      <c r="G1681" s="83" t="s">
        <v>650</v>
      </c>
      <c r="I1681" s="83" t="s">
        <v>12104</v>
      </c>
      <c r="J1681" s="83" t="s">
        <v>2244</v>
      </c>
      <c r="K1681" s="83" t="s">
        <v>1167</v>
      </c>
    </row>
    <row r="1682" spans="1:11" ht="15">
      <c r="A1682" s="83" t="s">
        <v>12105</v>
      </c>
      <c r="B1682" s="83" t="s">
        <v>853</v>
      </c>
      <c r="C1682" s="83" t="s">
        <v>662</v>
      </c>
      <c r="E1682" s="83" t="s">
        <v>12106</v>
      </c>
      <c r="F1682" s="83" t="s">
        <v>1127</v>
      </c>
      <c r="G1682" s="83" t="s">
        <v>650</v>
      </c>
      <c r="I1682" s="83" t="s">
        <v>12107</v>
      </c>
      <c r="J1682" s="83" t="s">
        <v>2244</v>
      </c>
      <c r="K1682" s="83" t="s">
        <v>1167</v>
      </c>
    </row>
    <row r="1683" spans="1:11" ht="15">
      <c r="A1683" s="83" t="s">
        <v>12108</v>
      </c>
      <c r="B1683" s="83" t="s">
        <v>853</v>
      </c>
      <c r="C1683" s="83" t="s">
        <v>662</v>
      </c>
      <c r="E1683" s="83" t="s">
        <v>12109</v>
      </c>
      <c r="F1683" s="83" t="s">
        <v>367</v>
      </c>
      <c r="G1683" s="83" t="s">
        <v>650</v>
      </c>
      <c r="I1683" s="83" t="s">
        <v>12110</v>
      </c>
      <c r="J1683" s="83" t="s">
        <v>2244</v>
      </c>
      <c r="K1683" s="83" t="s">
        <v>1167</v>
      </c>
    </row>
    <row r="1684" spans="1:11" ht="15">
      <c r="A1684" s="83" t="s">
        <v>12111</v>
      </c>
      <c r="B1684" s="83" t="s">
        <v>370</v>
      </c>
      <c r="C1684" s="83" t="s">
        <v>658</v>
      </c>
      <c r="E1684" s="83" t="s">
        <v>12112</v>
      </c>
      <c r="F1684" s="83" t="s">
        <v>367</v>
      </c>
      <c r="G1684" s="83" t="s">
        <v>650</v>
      </c>
      <c r="I1684" s="83" t="s">
        <v>12113</v>
      </c>
      <c r="J1684" s="83" t="s">
        <v>2244</v>
      </c>
      <c r="K1684" s="83" t="s">
        <v>1167</v>
      </c>
    </row>
    <row r="1685" spans="1:11" ht="15">
      <c r="A1685" s="83" t="s">
        <v>12114</v>
      </c>
      <c r="B1685" s="83" t="s">
        <v>853</v>
      </c>
      <c r="C1685" s="83" t="s">
        <v>662</v>
      </c>
      <c r="E1685" s="83" t="s">
        <v>12115</v>
      </c>
      <c r="F1685" s="83" t="s">
        <v>367</v>
      </c>
      <c r="G1685" s="83" t="s">
        <v>650</v>
      </c>
      <c r="I1685" s="83" t="s">
        <v>12116</v>
      </c>
      <c r="J1685" s="83" t="s">
        <v>2244</v>
      </c>
      <c r="K1685" s="83" t="s">
        <v>1167</v>
      </c>
    </row>
    <row r="1686" spans="1:11" ht="15">
      <c r="A1686" s="83" t="s">
        <v>12117</v>
      </c>
      <c r="B1686" s="83" t="s">
        <v>370</v>
      </c>
      <c r="C1686" s="83" t="s">
        <v>658</v>
      </c>
      <c r="E1686" s="83" t="s">
        <v>12118</v>
      </c>
      <c r="F1686" s="83" t="s">
        <v>367</v>
      </c>
      <c r="G1686" s="83" t="s">
        <v>650</v>
      </c>
      <c r="I1686" s="83" t="s">
        <v>12119</v>
      </c>
      <c r="J1686" s="83" t="s">
        <v>2244</v>
      </c>
      <c r="K1686" s="83" t="s">
        <v>1167</v>
      </c>
    </row>
    <row r="1687" spans="1:11" ht="15">
      <c r="A1687" s="83" t="s">
        <v>12120</v>
      </c>
      <c r="B1687" s="83" t="s">
        <v>853</v>
      </c>
      <c r="C1687" s="83" t="s">
        <v>662</v>
      </c>
      <c r="E1687" s="83" t="s">
        <v>12121</v>
      </c>
      <c r="F1687" s="83" t="s">
        <v>367</v>
      </c>
      <c r="G1687" s="83" t="s">
        <v>650</v>
      </c>
      <c r="I1687" s="83" t="s">
        <v>12122</v>
      </c>
      <c r="J1687" s="83" t="s">
        <v>2244</v>
      </c>
      <c r="K1687" s="83" t="s">
        <v>1167</v>
      </c>
    </row>
    <row r="1688" spans="1:11" ht="15">
      <c r="A1688" s="83" t="s">
        <v>12123</v>
      </c>
      <c r="B1688" s="83" t="s">
        <v>370</v>
      </c>
      <c r="C1688" s="83" t="s">
        <v>658</v>
      </c>
      <c r="E1688" s="83" t="s">
        <v>12124</v>
      </c>
      <c r="F1688" s="83" t="s">
        <v>367</v>
      </c>
      <c r="G1688" s="83" t="s">
        <v>650</v>
      </c>
      <c r="I1688" s="83" t="s">
        <v>12125</v>
      </c>
      <c r="J1688" s="83" t="s">
        <v>2244</v>
      </c>
      <c r="K1688" s="83" t="s">
        <v>1167</v>
      </c>
    </row>
    <row r="1689" spans="1:11" ht="15">
      <c r="A1689" s="83" t="s">
        <v>12126</v>
      </c>
      <c r="B1689" s="83" t="s">
        <v>853</v>
      </c>
      <c r="C1689" s="83" t="s">
        <v>662</v>
      </c>
      <c r="E1689" s="83" t="s">
        <v>12127</v>
      </c>
      <c r="F1689" s="83" t="s">
        <v>367</v>
      </c>
      <c r="G1689" s="83" t="s">
        <v>650</v>
      </c>
      <c r="I1689" s="83" t="s">
        <v>12128</v>
      </c>
      <c r="J1689" s="83" t="s">
        <v>2244</v>
      </c>
      <c r="K1689" s="83" t="s">
        <v>1167</v>
      </c>
    </row>
    <row r="1690" spans="1:11" ht="15">
      <c r="A1690" s="83" t="s">
        <v>12129</v>
      </c>
      <c r="B1690" s="83" t="s">
        <v>370</v>
      </c>
      <c r="C1690" s="83" t="s">
        <v>658</v>
      </c>
      <c r="E1690" s="83" t="s">
        <v>12130</v>
      </c>
      <c r="F1690" s="83" t="s">
        <v>367</v>
      </c>
      <c r="G1690" s="83" t="s">
        <v>650</v>
      </c>
      <c r="I1690" s="83" t="s">
        <v>12131</v>
      </c>
      <c r="J1690" s="83" t="s">
        <v>2244</v>
      </c>
      <c r="K1690" s="83" t="s">
        <v>1167</v>
      </c>
    </row>
    <row r="1691" spans="1:11" ht="15">
      <c r="A1691" s="83" t="s">
        <v>12132</v>
      </c>
      <c r="B1691" s="83" t="s">
        <v>853</v>
      </c>
      <c r="C1691" s="83" t="s">
        <v>662</v>
      </c>
      <c r="E1691" s="83" t="s">
        <v>12133</v>
      </c>
      <c r="F1691" s="83" t="s">
        <v>1127</v>
      </c>
      <c r="G1691" s="83" t="s">
        <v>650</v>
      </c>
      <c r="I1691" s="83" t="s">
        <v>12134</v>
      </c>
      <c r="J1691" s="83" t="s">
        <v>945</v>
      </c>
      <c r="K1691" s="83" t="s">
        <v>658</v>
      </c>
    </row>
    <row r="1692" spans="1:11" ht="15">
      <c r="A1692" s="83" t="s">
        <v>12135</v>
      </c>
      <c r="B1692" s="83" t="s">
        <v>853</v>
      </c>
      <c r="C1692" s="83" t="s">
        <v>662</v>
      </c>
      <c r="E1692" s="83" t="s">
        <v>12136</v>
      </c>
      <c r="F1692" s="83" t="s">
        <v>1127</v>
      </c>
      <c r="G1692" s="83" t="s">
        <v>650</v>
      </c>
      <c r="I1692" s="83" t="s">
        <v>12137</v>
      </c>
      <c r="J1692" s="83" t="s">
        <v>945</v>
      </c>
      <c r="K1692" s="83" t="s">
        <v>658</v>
      </c>
    </row>
    <row r="1693" spans="1:11" ht="15">
      <c r="A1693" s="83" t="s">
        <v>12138</v>
      </c>
      <c r="B1693" s="83" t="s">
        <v>853</v>
      </c>
      <c r="C1693" s="83" t="s">
        <v>662</v>
      </c>
      <c r="E1693" s="83" t="s">
        <v>12139</v>
      </c>
      <c r="F1693" s="83" t="s">
        <v>1127</v>
      </c>
      <c r="G1693" s="83" t="s">
        <v>650</v>
      </c>
      <c r="I1693" s="83" t="s">
        <v>12140</v>
      </c>
      <c r="J1693" s="83" t="s">
        <v>945</v>
      </c>
      <c r="K1693" s="83" t="s">
        <v>658</v>
      </c>
    </row>
    <row r="1694" spans="1:11" ht="15">
      <c r="A1694" s="83" t="s">
        <v>12141</v>
      </c>
      <c r="B1694" s="83" t="s">
        <v>853</v>
      </c>
      <c r="C1694" s="83" t="s">
        <v>662</v>
      </c>
      <c r="E1694" s="83" t="s">
        <v>12142</v>
      </c>
      <c r="F1694" s="83" t="s">
        <v>1127</v>
      </c>
      <c r="G1694" s="83" t="s">
        <v>650</v>
      </c>
      <c r="I1694" s="83" t="s">
        <v>12143</v>
      </c>
      <c r="J1694" s="83" t="s">
        <v>945</v>
      </c>
      <c r="K1694" s="83" t="s">
        <v>658</v>
      </c>
    </row>
    <row r="1695" spans="1:11" ht="15">
      <c r="A1695" s="83" t="s">
        <v>12144</v>
      </c>
      <c r="B1695" s="83" t="s">
        <v>853</v>
      </c>
      <c r="C1695" s="83" t="s">
        <v>662</v>
      </c>
      <c r="E1695" s="83" t="s">
        <v>12145</v>
      </c>
      <c r="F1695" s="83" t="s">
        <v>1127</v>
      </c>
      <c r="G1695" s="83" t="s">
        <v>650</v>
      </c>
      <c r="I1695" s="83" t="s">
        <v>12146</v>
      </c>
      <c r="J1695" s="83" t="s">
        <v>945</v>
      </c>
      <c r="K1695" s="83" t="s">
        <v>658</v>
      </c>
    </row>
    <row r="1696" spans="1:11" ht="15">
      <c r="A1696" s="83" t="s">
        <v>12147</v>
      </c>
      <c r="B1696" s="83" t="s">
        <v>853</v>
      </c>
      <c r="C1696" s="83" t="s">
        <v>662</v>
      </c>
      <c r="E1696" s="83" t="s">
        <v>12148</v>
      </c>
      <c r="F1696" s="83" t="s">
        <v>1127</v>
      </c>
      <c r="G1696" s="83" t="s">
        <v>650</v>
      </c>
      <c r="I1696" s="83" t="s">
        <v>12149</v>
      </c>
      <c r="J1696" s="83" t="s">
        <v>945</v>
      </c>
      <c r="K1696" s="83" t="s">
        <v>658</v>
      </c>
    </row>
    <row r="1697" spans="1:11" ht="15">
      <c r="A1697" s="83" t="s">
        <v>12150</v>
      </c>
      <c r="B1697" s="83" t="s">
        <v>370</v>
      </c>
      <c r="C1697" s="83" t="s">
        <v>658</v>
      </c>
      <c r="E1697" s="83" t="s">
        <v>12151</v>
      </c>
      <c r="F1697" s="83" t="s">
        <v>1127</v>
      </c>
      <c r="G1697" s="83" t="s">
        <v>650</v>
      </c>
      <c r="I1697" s="83" t="s">
        <v>12152</v>
      </c>
      <c r="J1697" s="83" t="s">
        <v>2244</v>
      </c>
      <c r="K1697" s="83" t="s">
        <v>1167</v>
      </c>
    </row>
    <row r="1698" spans="1:11" ht="15">
      <c r="A1698" s="83" t="s">
        <v>12153</v>
      </c>
      <c r="B1698" s="83" t="s">
        <v>370</v>
      </c>
      <c r="C1698" s="83" t="s">
        <v>658</v>
      </c>
      <c r="E1698" s="83" t="s">
        <v>12154</v>
      </c>
      <c r="F1698" s="83" t="s">
        <v>1127</v>
      </c>
      <c r="G1698" s="83" t="s">
        <v>650</v>
      </c>
      <c r="I1698" s="83" t="s">
        <v>12155</v>
      </c>
      <c r="J1698" s="83" t="s">
        <v>945</v>
      </c>
      <c r="K1698" s="83" t="s">
        <v>658</v>
      </c>
    </row>
    <row r="1699" spans="1:11" ht="15">
      <c r="A1699" s="83" t="s">
        <v>12156</v>
      </c>
      <c r="B1699" s="83" t="s">
        <v>945</v>
      </c>
      <c r="C1699" s="83" t="s">
        <v>658</v>
      </c>
      <c r="E1699" s="83" t="s">
        <v>12157</v>
      </c>
      <c r="F1699" s="83" t="s">
        <v>1127</v>
      </c>
      <c r="G1699" s="83" t="s">
        <v>650</v>
      </c>
      <c r="I1699" s="83" t="s">
        <v>12158</v>
      </c>
      <c r="J1699" s="83" t="s">
        <v>2244</v>
      </c>
      <c r="K1699" s="83" t="s">
        <v>1167</v>
      </c>
    </row>
    <row r="1700" spans="1:11" ht="15">
      <c r="A1700" s="83" t="s">
        <v>12159</v>
      </c>
      <c r="B1700" s="83" t="s">
        <v>370</v>
      </c>
      <c r="C1700" s="83" t="s">
        <v>658</v>
      </c>
      <c r="E1700" s="83" t="s">
        <v>12160</v>
      </c>
      <c r="F1700" s="83" t="s">
        <v>1127</v>
      </c>
      <c r="G1700" s="83" t="s">
        <v>650</v>
      </c>
      <c r="I1700" s="83" t="s">
        <v>12161</v>
      </c>
      <c r="J1700" s="83" t="s">
        <v>351</v>
      </c>
      <c r="K1700" s="83" t="s">
        <v>676</v>
      </c>
    </row>
    <row r="1701" spans="1:11" ht="15">
      <c r="A1701" s="83" t="s">
        <v>12162</v>
      </c>
      <c r="B1701" s="83" t="s">
        <v>370</v>
      </c>
      <c r="C1701" s="83" t="s">
        <v>658</v>
      </c>
      <c r="E1701" s="83" t="s">
        <v>12163</v>
      </c>
      <c r="F1701" s="83" t="s">
        <v>1127</v>
      </c>
      <c r="G1701" s="83" t="s">
        <v>650</v>
      </c>
      <c r="I1701" s="83" t="s">
        <v>12164</v>
      </c>
      <c r="J1701" s="83" t="s">
        <v>2244</v>
      </c>
      <c r="K1701" s="83" t="s">
        <v>1167</v>
      </c>
    </row>
    <row r="1702" spans="1:11" ht="15">
      <c r="A1702" s="83" t="s">
        <v>12165</v>
      </c>
      <c r="B1702" s="83" t="s">
        <v>370</v>
      </c>
      <c r="C1702" s="83" t="s">
        <v>658</v>
      </c>
      <c r="E1702" s="83" t="s">
        <v>12166</v>
      </c>
      <c r="F1702" s="83" t="s">
        <v>1127</v>
      </c>
      <c r="G1702" s="83" t="s">
        <v>650</v>
      </c>
      <c r="I1702" s="83" t="s">
        <v>12167</v>
      </c>
      <c r="J1702" s="83" t="s">
        <v>1166</v>
      </c>
      <c r="K1702" s="83" t="s">
        <v>1167</v>
      </c>
    </row>
    <row r="1703" spans="1:11" ht="15">
      <c r="A1703" s="83" t="s">
        <v>12168</v>
      </c>
      <c r="B1703" s="83" t="s">
        <v>370</v>
      </c>
      <c r="C1703" s="83" t="s">
        <v>658</v>
      </c>
      <c r="E1703" s="83" t="s">
        <v>12169</v>
      </c>
      <c r="F1703" s="83" t="s">
        <v>1127</v>
      </c>
      <c r="G1703" s="83" t="s">
        <v>650</v>
      </c>
      <c r="I1703" s="83" t="s">
        <v>12170</v>
      </c>
      <c r="J1703" s="83" t="s">
        <v>1166</v>
      </c>
      <c r="K1703" s="83" t="s">
        <v>1167</v>
      </c>
    </row>
    <row r="1704" spans="1:11" ht="15">
      <c r="A1704" s="83" t="s">
        <v>12171</v>
      </c>
      <c r="B1704" s="83" t="s">
        <v>370</v>
      </c>
      <c r="C1704" s="83" t="s">
        <v>658</v>
      </c>
      <c r="E1704" s="83" t="s">
        <v>12172</v>
      </c>
      <c r="F1704" s="83" t="s">
        <v>1127</v>
      </c>
      <c r="G1704" s="83" t="s">
        <v>650</v>
      </c>
      <c r="I1704" s="83" t="s">
        <v>12173</v>
      </c>
      <c r="J1704" s="83" t="s">
        <v>2244</v>
      </c>
      <c r="K1704" s="83" t="s">
        <v>1167</v>
      </c>
    </row>
    <row r="1705" spans="1:11" ht="15">
      <c r="A1705" s="83" t="s">
        <v>12174</v>
      </c>
      <c r="B1705" s="83" t="s">
        <v>370</v>
      </c>
      <c r="C1705" s="83" t="s">
        <v>658</v>
      </c>
      <c r="E1705" s="83" t="s">
        <v>12175</v>
      </c>
      <c r="F1705" s="83" t="s">
        <v>1127</v>
      </c>
      <c r="G1705" s="83" t="s">
        <v>650</v>
      </c>
      <c r="I1705" s="83" t="s">
        <v>12176</v>
      </c>
      <c r="J1705" s="83" t="s">
        <v>2244</v>
      </c>
      <c r="K1705" s="83" t="s">
        <v>1167</v>
      </c>
    </row>
    <row r="1706" spans="1:11" ht="15">
      <c r="A1706" s="83" t="s">
        <v>12177</v>
      </c>
      <c r="B1706" s="83" t="s">
        <v>389</v>
      </c>
      <c r="C1706" s="83" t="s">
        <v>662</v>
      </c>
      <c r="E1706" s="83" t="s">
        <v>12178</v>
      </c>
      <c r="F1706" s="83" t="s">
        <v>367</v>
      </c>
      <c r="G1706" s="83" t="s">
        <v>650</v>
      </c>
      <c r="I1706" s="83" t="s">
        <v>12179</v>
      </c>
      <c r="J1706" s="83" t="s">
        <v>1166</v>
      </c>
      <c r="K1706" s="83" t="s">
        <v>1167</v>
      </c>
    </row>
    <row r="1707" spans="1:11" ht="15">
      <c r="A1707" s="83" t="s">
        <v>12180</v>
      </c>
      <c r="B1707" s="83" t="s">
        <v>370</v>
      </c>
      <c r="C1707" s="83" t="s">
        <v>658</v>
      </c>
      <c r="E1707" s="83" t="s">
        <v>12181</v>
      </c>
      <c r="F1707" s="83" t="s">
        <v>367</v>
      </c>
      <c r="G1707" s="83" t="s">
        <v>650</v>
      </c>
      <c r="I1707" s="83" t="s">
        <v>12182</v>
      </c>
      <c r="J1707" s="83" t="s">
        <v>1166</v>
      </c>
      <c r="K1707" s="83" t="s">
        <v>1167</v>
      </c>
    </row>
    <row r="1708" spans="1:11" ht="15">
      <c r="A1708" s="83" t="s">
        <v>12183</v>
      </c>
      <c r="B1708" s="83" t="s">
        <v>370</v>
      </c>
      <c r="C1708" s="83" t="s">
        <v>658</v>
      </c>
      <c r="E1708" s="83" t="s">
        <v>12184</v>
      </c>
      <c r="F1708" s="83" t="s">
        <v>367</v>
      </c>
      <c r="G1708" s="83" t="s">
        <v>650</v>
      </c>
      <c r="I1708" s="83" t="s">
        <v>12185</v>
      </c>
      <c r="J1708" s="83" t="s">
        <v>1166</v>
      </c>
      <c r="K1708" s="83" t="s">
        <v>1167</v>
      </c>
    </row>
    <row r="1709" spans="1:11" ht="15">
      <c r="A1709" s="83" t="s">
        <v>12186</v>
      </c>
      <c r="B1709" s="83" t="s">
        <v>370</v>
      </c>
      <c r="C1709" s="83" t="s">
        <v>658</v>
      </c>
      <c r="E1709" s="83" t="s">
        <v>12187</v>
      </c>
      <c r="F1709" s="83" t="s">
        <v>367</v>
      </c>
      <c r="G1709" s="83" t="s">
        <v>650</v>
      </c>
      <c r="I1709" s="83" t="s">
        <v>12188</v>
      </c>
      <c r="J1709" s="83" t="s">
        <v>1166</v>
      </c>
      <c r="K1709" s="83" t="s">
        <v>1167</v>
      </c>
    </row>
    <row r="1710" spans="1:11" ht="15">
      <c r="A1710" s="83" t="s">
        <v>12189</v>
      </c>
      <c r="B1710" s="83" t="s">
        <v>370</v>
      </c>
      <c r="C1710" s="83" t="s">
        <v>658</v>
      </c>
      <c r="E1710" s="83" t="s">
        <v>12190</v>
      </c>
      <c r="F1710" s="83" t="s">
        <v>367</v>
      </c>
      <c r="G1710" s="83" t="s">
        <v>650</v>
      </c>
      <c r="I1710" s="83" t="s">
        <v>12191</v>
      </c>
      <c r="J1710" s="83" t="s">
        <v>1166</v>
      </c>
      <c r="K1710" s="83" t="s">
        <v>1167</v>
      </c>
    </row>
    <row r="1711" spans="1:11" ht="15">
      <c r="A1711" s="83" t="s">
        <v>12192</v>
      </c>
      <c r="B1711" s="83" t="s">
        <v>370</v>
      </c>
      <c r="C1711" s="83" t="s">
        <v>658</v>
      </c>
      <c r="E1711" s="83" t="s">
        <v>12193</v>
      </c>
      <c r="F1711" s="83" t="s">
        <v>367</v>
      </c>
      <c r="G1711" s="83" t="s">
        <v>650</v>
      </c>
      <c r="I1711" s="83" t="s">
        <v>12194</v>
      </c>
      <c r="J1711" s="83" t="s">
        <v>1166</v>
      </c>
      <c r="K1711" s="83" t="s">
        <v>1167</v>
      </c>
    </row>
    <row r="1712" spans="1:11" ht="15">
      <c r="A1712" s="83" t="s">
        <v>12195</v>
      </c>
      <c r="B1712" s="83" t="s">
        <v>370</v>
      </c>
      <c r="C1712" s="83" t="s">
        <v>658</v>
      </c>
      <c r="E1712" s="83" t="s">
        <v>12196</v>
      </c>
      <c r="F1712" s="83" t="s">
        <v>367</v>
      </c>
      <c r="G1712" s="83" t="s">
        <v>650</v>
      </c>
      <c r="I1712" s="83" t="s">
        <v>12197</v>
      </c>
      <c r="J1712" s="83" t="s">
        <v>1166</v>
      </c>
      <c r="K1712" s="83" t="s">
        <v>1167</v>
      </c>
    </row>
    <row r="1713" spans="1:11" ht="15">
      <c r="A1713" s="83" t="s">
        <v>12198</v>
      </c>
      <c r="B1713" s="83" t="s">
        <v>853</v>
      </c>
      <c r="C1713" s="83" t="s">
        <v>662</v>
      </c>
      <c r="E1713" s="83" t="s">
        <v>12199</v>
      </c>
      <c r="F1713" s="83" t="s">
        <v>367</v>
      </c>
      <c r="G1713" s="83" t="s">
        <v>650</v>
      </c>
      <c r="I1713" s="83" t="s">
        <v>12200</v>
      </c>
      <c r="J1713" s="83" t="s">
        <v>1166</v>
      </c>
      <c r="K1713" s="83" t="s">
        <v>1167</v>
      </c>
    </row>
    <row r="1714" spans="1:11" ht="15">
      <c r="A1714" s="83" t="s">
        <v>12201</v>
      </c>
      <c r="B1714" s="83" t="s">
        <v>853</v>
      </c>
      <c r="C1714" s="83" t="s">
        <v>662</v>
      </c>
      <c r="E1714" s="83" t="s">
        <v>12202</v>
      </c>
      <c r="F1714" s="83" t="s">
        <v>1127</v>
      </c>
      <c r="G1714" s="83" t="s">
        <v>650</v>
      </c>
      <c r="I1714" s="83" t="s">
        <v>12203</v>
      </c>
      <c r="J1714" s="83" t="s">
        <v>1166</v>
      </c>
      <c r="K1714" s="83" t="s">
        <v>1167</v>
      </c>
    </row>
    <row r="1715" spans="1:11" ht="15">
      <c r="A1715" s="83" t="s">
        <v>12204</v>
      </c>
      <c r="B1715" s="83" t="s">
        <v>853</v>
      </c>
      <c r="C1715" s="83" t="s">
        <v>662</v>
      </c>
      <c r="E1715" s="83" t="s">
        <v>12205</v>
      </c>
      <c r="F1715" s="83" t="s">
        <v>1127</v>
      </c>
      <c r="G1715" s="83" t="s">
        <v>650</v>
      </c>
      <c r="I1715" s="83" t="s">
        <v>12206</v>
      </c>
      <c r="J1715" s="83" t="s">
        <v>1166</v>
      </c>
      <c r="K1715" s="83" t="s">
        <v>1167</v>
      </c>
    </row>
    <row r="1716" spans="1:11" ht="15">
      <c r="A1716" s="83" t="s">
        <v>12207</v>
      </c>
      <c r="B1716" s="83" t="s">
        <v>853</v>
      </c>
      <c r="C1716" s="83" t="s">
        <v>662</v>
      </c>
      <c r="E1716" s="83" t="s">
        <v>12208</v>
      </c>
      <c r="F1716" s="83" t="s">
        <v>1127</v>
      </c>
      <c r="G1716" s="83" t="s">
        <v>650</v>
      </c>
      <c r="I1716" s="83" t="s">
        <v>12209</v>
      </c>
      <c r="J1716" s="83" t="s">
        <v>1166</v>
      </c>
      <c r="K1716" s="83" t="s">
        <v>1167</v>
      </c>
    </row>
    <row r="1717" spans="1:11" ht="15">
      <c r="A1717" s="83" t="s">
        <v>12210</v>
      </c>
      <c r="B1717" s="83" t="s">
        <v>853</v>
      </c>
      <c r="C1717" s="83" t="s">
        <v>662</v>
      </c>
      <c r="E1717" s="83" t="s">
        <v>12211</v>
      </c>
      <c r="F1717" s="83" t="s">
        <v>1127</v>
      </c>
      <c r="G1717" s="83" t="s">
        <v>650</v>
      </c>
      <c r="I1717" s="83" t="s">
        <v>12212</v>
      </c>
      <c r="J1717" s="83" t="s">
        <v>1166</v>
      </c>
      <c r="K1717" s="83" t="s">
        <v>1167</v>
      </c>
    </row>
    <row r="1718" spans="1:11" ht="15">
      <c r="A1718" s="83" t="s">
        <v>12213</v>
      </c>
      <c r="B1718" s="83" t="s">
        <v>853</v>
      </c>
      <c r="C1718" s="83" t="s">
        <v>662</v>
      </c>
      <c r="E1718" s="83" t="s">
        <v>12214</v>
      </c>
      <c r="F1718" s="83" t="s">
        <v>1127</v>
      </c>
      <c r="G1718" s="83" t="s">
        <v>650</v>
      </c>
      <c r="I1718" s="83" t="s">
        <v>12215</v>
      </c>
      <c r="J1718" s="83" t="s">
        <v>1166</v>
      </c>
      <c r="K1718" s="83" t="s">
        <v>1167</v>
      </c>
    </row>
    <row r="1719" spans="1:11" ht="15">
      <c r="A1719" s="83" t="s">
        <v>12216</v>
      </c>
      <c r="B1719" s="83" t="s">
        <v>853</v>
      </c>
      <c r="C1719" s="83" t="s">
        <v>662</v>
      </c>
      <c r="E1719" s="83" t="s">
        <v>12217</v>
      </c>
      <c r="F1719" s="83" t="s">
        <v>1127</v>
      </c>
      <c r="G1719" s="83" t="s">
        <v>650</v>
      </c>
      <c r="I1719" s="83" t="s">
        <v>12218</v>
      </c>
      <c r="J1719" s="83" t="s">
        <v>1166</v>
      </c>
      <c r="K1719" s="83" t="s">
        <v>1167</v>
      </c>
    </row>
    <row r="1720" spans="1:11" ht="15">
      <c r="A1720" s="83" t="s">
        <v>12219</v>
      </c>
      <c r="B1720" s="83" t="s">
        <v>853</v>
      </c>
      <c r="C1720" s="83" t="s">
        <v>662</v>
      </c>
      <c r="E1720" s="83" t="s">
        <v>12220</v>
      </c>
      <c r="F1720" s="83" t="s">
        <v>1127</v>
      </c>
      <c r="G1720" s="83" t="s">
        <v>650</v>
      </c>
      <c r="I1720" s="83" t="s">
        <v>12221</v>
      </c>
      <c r="J1720" s="83" t="s">
        <v>1166</v>
      </c>
      <c r="K1720" s="83" t="s">
        <v>1167</v>
      </c>
    </row>
    <row r="1721" spans="1:11" ht="15">
      <c r="A1721" s="83" t="s">
        <v>12222</v>
      </c>
      <c r="B1721" s="83" t="s">
        <v>853</v>
      </c>
      <c r="C1721" s="83" t="s">
        <v>662</v>
      </c>
      <c r="E1721" s="83" t="s">
        <v>12223</v>
      </c>
      <c r="F1721" s="83" t="s">
        <v>1127</v>
      </c>
      <c r="G1721" s="83" t="s">
        <v>650</v>
      </c>
      <c r="I1721" s="83" t="s">
        <v>12224</v>
      </c>
      <c r="J1721" s="83" t="s">
        <v>1166</v>
      </c>
      <c r="K1721" s="83" t="s">
        <v>1167</v>
      </c>
    </row>
    <row r="1722" spans="1:11" ht="15">
      <c r="A1722" s="83" t="s">
        <v>12225</v>
      </c>
      <c r="B1722" s="83" t="s">
        <v>853</v>
      </c>
      <c r="C1722" s="83" t="s">
        <v>662</v>
      </c>
      <c r="E1722" s="83" t="s">
        <v>12226</v>
      </c>
      <c r="F1722" s="83" t="s">
        <v>1127</v>
      </c>
      <c r="G1722" s="83" t="s">
        <v>650</v>
      </c>
      <c r="I1722" s="83" t="s">
        <v>12227</v>
      </c>
      <c r="J1722" s="83" t="s">
        <v>1166</v>
      </c>
      <c r="K1722" s="83" t="s">
        <v>1167</v>
      </c>
    </row>
    <row r="1723" spans="1:11" ht="15">
      <c r="A1723" s="83" t="s">
        <v>12228</v>
      </c>
      <c r="B1723" s="83" t="s">
        <v>370</v>
      </c>
      <c r="C1723" s="83" t="s">
        <v>658</v>
      </c>
      <c r="E1723" s="83" t="s">
        <v>12229</v>
      </c>
      <c r="F1723" s="83" t="s">
        <v>1127</v>
      </c>
      <c r="G1723" s="83" t="s">
        <v>650</v>
      </c>
      <c r="I1723" s="83" t="s">
        <v>12230</v>
      </c>
      <c r="J1723" s="83" t="s">
        <v>1166</v>
      </c>
      <c r="K1723" s="83" t="s">
        <v>1167</v>
      </c>
    </row>
    <row r="1724" spans="1:11" ht="15">
      <c r="A1724" s="83" t="s">
        <v>12231</v>
      </c>
      <c r="B1724" s="83" t="s">
        <v>853</v>
      </c>
      <c r="C1724" s="83" t="s">
        <v>662</v>
      </c>
      <c r="E1724" s="83" t="s">
        <v>12232</v>
      </c>
      <c r="F1724" s="83" t="s">
        <v>1127</v>
      </c>
      <c r="G1724" s="83" t="s">
        <v>650</v>
      </c>
      <c r="I1724" s="83" t="s">
        <v>12233</v>
      </c>
      <c r="J1724" s="83" t="s">
        <v>2244</v>
      </c>
      <c r="K1724" s="83" t="s">
        <v>1167</v>
      </c>
    </row>
    <row r="1725" spans="1:11" ht="15">
      <c r="A1725" s="83" t="s">
        <v>12234</v>
      </c>
      <c r="B1725" s="83" t="s">
        <v>853</v>
      </c>
      <c r="C1725" s="83" t="s">
        <v>662</v>
      </c>
      <c r="E1725" s="83" t="s">
        <v>12235</v>
      </c>
      <c r="F1725" s="83" t="s">
        <v>1127</v>
      </c>
      <c r="G1725" s="83" t="s">
        <v>650</v>
      </c>
      <c r="I1725" s="83" t="s">
        <v>12236</v>
      </c>
      <c r="J1725" s="83" t="s">
        <v>1166</v>
      </c>
      <c r="K1725" s="83" t="s">
        <v>1167</v>
      </c>
    </row>
    <row r="1726" spans="1:11" ht="15">
      <c r="A1726" s="83" t="s">
        <v>12237</v>
      </c>
      <c r="B1726" s="83" t="s">
        <v>853</v>
      </c>
      <c r="C1726" s="83" t="s">
        <v>662</v>
      </c>
      <c r="E1726" s="83" t="s">
        <v>12238</v>
      </c>
      <c r="F1726" s="83" t="s">
        <v>1127</v>
      </c>
      <c r="G1726" s="83" t="s">
        <v>650</v>
      </c>
      <c r="I1726" s="83" t="s">
        <v>12239</v>
      </c>
      <c r="J1726" s="83" t="s">
        <v>2244</v>
      </c>
      <c r="K1726" s="83" t="s">
        <v>1167</v>
      </c>
    </row>
    <row r="1727" spans="1:11" ht="15">
      <c r="A1727" s="83" t="s">
        <v>12240</v>
      </c>
      <c r="B1727" s="83" t="s">
        <v>853</v>
      </c>
      <c r="C1727" s="83" t="s">
        <v>662</v>
      </c>
      <c r="E1727" s="83" t="s">
        <v>12241</v>
      </c>
      <c r="F1727" s="83" t="s">
        <v>1127</v>
      </c>
      <c r="G1727" s="83" t="s">
        <v>650</v>
      </c>
      <c r="I1727" s="83" t="s">
        <v>12242</v>
      </c>
      <c r="J1727" s="83" t="s">
        <v>2244</v>
      </c>
      <c r="K1727" s="83" t="s">
        <v>1167</v>
      </c>
    </row>
    <row r="1728" spans="1:11" ht="15">
      <c r="A1728" s="83" t="s">
        <v>12243</v>
      </c>
      <c r="B1728" s="83" t="s">
        <v>853</v>
      </c>
      <c r="C1728" s="83" t="s">
        <v>662</v>
      </c>
      <c r="E1728" s="83" t="s">
        <v>12244</v>
      </c>
      <c r="F1728" s="83" t="s">
        <v>367</v>
      </c>
      <c r="G1728" s="83" t="s">
        <v>650</v>
      </c>
      <c r="I1728" s="83" t="s">
        <v>12245</v>
      </c>
      <c r="J1728" s="83" t="s">
        <v>2244</v>
      </c>
      <c r="K1728" s="83" t="s">
        <v>1167</v>
      </c>
    </row>
    <row r="1729" spans="1:11" ht="15">
      <c r="A1729" s="83" t="s">
        <v>12246</v>
      </c>
      <c r="B1729" s="83" t="s">
        <v>853</v>
      </c>
      <c r="C1729" s="83" t="s">
        <v>662</v>
      </c>
      <c r="E1729" s="83" t="s">
        <v>12247</v>
      </c>
      <c r="F1729" s="83" t="s">
        <v>1015</v>
      </c>
      <c r="G1729" s="83" t="s">
        <v>650</v>
      </c>
      <c r="I1729" s="83" t="s">
        <v>12248</v>
      </c>
      <c r="J1729" s="83" t="s">
        <v>2244</v>
      </c>
      <c r="K1729" s="83" t="s">
        <v>1167</v>
      </c>
    </row>
    <row r="1730" spans="1:11" ht="15">
      <c r="A1730" s="83" t="s">
        <v>12249</v>
      </c>
      <c r="B1730" s="83" t="s">
        <v>370</v>
      </c>
      <c r="C1730" s="83" t="s">
        <v>658</v>
      </c>
      <c r="E1730" s="83" t="s">
        <v>12250</v>
      </c>
      <c r="F1730" s="83" t="s">
        <v>1015</v>
      </c>
      <c r="G1730" s="83" t="s">
        <v>650</v>
      </c>
      <c r="I1730" s="83" t="s">
        <v>12251</v>
      </c>
      <c r="J1730" s="83" t="s">
        <v>2244</v>
      </c>
      <c r="K1730" s="83" t="s">
        <v>1167</v>
      </c>
    </row>
    <row r="1731" spans="1:11" ht="15">
      <c r="A1731" s="83" t="s">
        <v>12252</v>
      </c>
      <c r="B1731" s="83" t="s">
        <v>370</v>
      </c>
      <c r="C1731" s="83" t="s">
        <v>658</v>
      </c>
      <c r="E1731" s="83" t="s">
        <v>12253</v>
      </c>
      <c r="F1731" s="83" t="s">
        <v>1015</v>
      </c>
      <c r="G1731" s="83" t="s">
        <v>650</v>
      </c>
      <c r="I1731" s="83" t="s">
        <v>12254</v>
      </c>
      <c r="J1731" s="83" t="s">
        <v>2244</v>
      </c>
      <c r="K1731" s="83" t="s">
        <v>1167</v>
      </c>
    </row>
    <row r="1732" spans="1:11" ht="15">
      <c r="A1732" s="83" t="s">
        <v>12255</v>
      </c>
      <c r="B1732" s="83" t="s">
        <v>370</v>
      </c>
      <c r="C1732" s="83" t="s">
        <v>658</v>
      </c>
      <c r="E1732" s="83" t="s">
        <v>12256</v>
      </c>
      <c r="F1732" s="83" t="s">
        <v>1015</v>
      </c>
      <c r="G1732" s="83" t="s">
        <v>650</v>
      </c>
      <c r="I1732" s="83" t="s">
        <v>12257</v>
      </c>
      <c r="J1732" s="83" t="s">
        <v>2244</v>
      </c>
      <c r="K1732" s="83" t="s">
        <v>1167</v>
      </c>
    </row>
    <row r="1733" spans="1:11" ht="15">
      <c r="A1733" s="83" t="s">
        <v>12258</v>
      </c>
      <c r="B1733" s="83" t="s">
        <v>351</v>
      </c>
      <c r="C1733" s="83" t="s">
        <v>676</v>
      </c>
      <c r="E1733" s="83" t="s">
        <v>12259</v>
      </c>
      <c r="F1733" s="83" t="s">
        <v>1015</v>
      </c>
      <c r="G1733" s="83" t="s">
        <v>650</v>
      </c>
      <c r="I1733" s="83" t="s">
        <v>12260</v>
      </c>
      <c r="J1733" s="83" t="s">
        <v>1166</v>
      </c>
      <c r="K1733" s="83" t="s">
        <v>1167</v>
      </c>
    </row>
    <row r="1734" spans="1:11" ht="15">
      <c r="A1734" s="83" t="s">
        <v>12261</v>
      </c>
      <c r="B1734" s="83" t="s">
        <v>2244</v>
      </c>
      <c r="C1734" s="83" t="s">
        <v>1167</v>
      </c>
      <c r="E1734" s="83" t="s">
        <v>12262</v>
      </c>
      <c r="F1734" s="83" t="s">
        <v>1015</v>
      </c>
      <c r="G1734" s="83" t="s">
        <v>650</v>
      </c>
      <c r="I1734" s="83" t="s">
        <v>12263</v>
      </c>
      <c r="J1734" s="83" t="s">
        <v>1166</v>
      </c>
      <c r="K1734" s="83" t="s">
        <v>1167</v>
      </c>
    </row>
    <row r="1735" spans="1:11" ht="15">
      <c r="A1735" s="83" t="s">
        <v>12264</v>
      </c>
      <c r="B1735" s="83" t="s">
        <v>1166</v>
      </c>
      <c r="C1735" s="83" t="s">
        <v>1167</v>
      </c>
      <c r="E1735" s="83" t="s">
        <v>12265</v>
      </c>
      <c r="F1735" s="83" t="s">
        <v>1015</v>
      </c>
      <c r="G1735" s="83" t="s">
        <v>650</v>
      </c>
      <c r="I1735" s="83" t="s">
        <v>12266</v>
      </c>
      <c r="J1735" s="83" t="s">
        <v>1166</v>
      </c>
      <c r="K1735" s="83" t="s">
        <v>1167</v>
      </c>
    </row>
    <row r="1736" spans="1:11" ht="15">
      <c r="A1736" s="83" t="s">
        <v>12267</v>
      </c>
      <c r="B1736" s="83" t="s">
        <v>1166</v>
      </c>
      <c r="C1736" s="83" t="s">
        <v>1167</v>
      </c>
      <c r="E1736" s="83" t="s">
        <v>12268</v>
      </c>
      <c r="F1736" s="83" t="s">
        <v>1015</v>
      </c>
      <c r="G1736" s="83" t="s">
        <v>650</v>
      </c>
      <c r="I1736" s="83" t="s">
        <v>12269</v>
      </c>
      <c r="J1736" s="83" t="s">
        <v>1166</v>
      </c>
      <c r="K1736" s="83" t="s">
        <v>1167</v>
      </c>
    </row>
    <row r="1737" spans="1:11" ht="15">
      <c r="A1737" s="83" t="s">
        <v>12270</v>
      </c>
      <c r="B1737" s="83" t="s">
        <v>2244</v>
      </c>
      <c r="C1737" s="83" t="s">
        <v>1167</v>
      </c>
      <c r="E1737" s="83" t="s">
        <v>12271</v>
      </c>
      <c r="F1737" s="83" t="s">
        <v>1015</v>
      </c>
      <c r="G1737" s="83" t="s">
        <v>650</v>
      </c>
      <c r="I1737" s="83" t="s">
        <v>12272</v>
      </c>
      <c r="J1737" s="83" t="s">
        <v>2244</v>
      </c>
      <c r="K1737" s="83" t="s">
        <v>1167</v>
      </c>
    </row>
    <row r="1738" spans="1:11" ht="15">
      <c r="A1738" s="83" t="s">
        <v>12273</v>
      </c>
      <c r="B1738" s="83" t="s">
        <v>2244</v>
      </c>
      <c r="C1738" s="83" t="s">
        <v>1167</v>
      </c>
      <c r="E1738" s="83" t="s">
        <v>12274</v>
      </c>
      <c r="F1738" s="83" t="s">
        <v>1015</v>
      </c>
      <c r="G1738" s="83" t="s">
        <v>650</v>
      </c>
      <c r="I1738" s="83" t="s">
        <v>12275</v>
      </c>
      <c r="J1738" s="83" t="s">
        <v>1166</v>
      </c>
      <c r="K1738" s="83" t="s">
        <v>1167</v>
      </c>
    </row>
    <row r="1739" spans="1:11" ht="15">
      <c r="A1739" s="83" t="s">
        <v>12276</v>
      </c>
      <c r="B1739" s="83" t="s">
        <v>2244</v>
      </c>
      <c r="C1739" s="83" t="s">
        <v>1167</v>
      </c>
      <c r="E1739" s="83" t="s">
        <v>12277</v>
      </c>
      <c r="F1739" s="83" t="s">
        <v>1015</v>
      </c>
      <c r="G1739" s="83" t="s">
        <v>650</v>
      </c>
      <c r="I1739" s="83" t="s">
        <v>12278</v>
      </c>
      <c r="J1739" s="83" t="s">
        <v>1166</v>
      </c>
      <c r="K1739" s="83" t="s">
        <v>1167</v>
      </c>
    </row>
    <row r="1740" spans="1:11" ht="15">
      <c r="A1740" s="83" t="s">
        <v>12279</v>
      </c>
      <c r="B1740" s="83" t="s">
        <v>1166</v>
      </c>
      <c r="C1740" s="83" t="s">
        <v>1167</v>
      </c>
      <c r="E1740" s="83" t="s">
        <v>12280</v>
      </c>
      <c r="F1740" s="83" t="s">
        <v>1127</v>
      </c>
      <c r="G1740" s="83" t="s">
        <v>650</v>
      </c>
      <c r="I1740" s="83" t="s">
        <v>12281</v>
      </c>
      <c r="J1740" s="83" t="s">
        <v>2244</v>
      </c>
      <c r="K1740" s="83" t="s">
        <v>1167</v>
      </c>
    </row>
    <row r="1741" spans="1:11" ht="15">
      <c r="A1741" s="83" t="s">
        <v>12282</v>
      </c>
      <c r="B1741" s="83" t="s">
        <v>2244</v>
      </c>
      <c r="C1741" s="83" t="s">
        <v>1167</v>
      </c>
      <c r="E1741" s="83" t="s">
        <v>12283</v>
      </c>
      <c r="F1741" s="83" t="s">
        <v>1127</v>
      </c>
      <c r="G1741" s="83" t="s">
        <v>650</v>
      </c>
      <c r="I1741" s="83" t="s">
        <v>12284</v>
      </c>
      <c r="J1741" s="83" t="s">
        <v>2244</v>
      </c>
      <c r="K1741" s="83" t="s">
        <v>1167</v>
      </c>
    </row>
    <row r="1742" spans="1:11" ht="15">
      <c r="A1742" s="83" t="s">
        <v>12285</v>
      </c>
      <c r="B1742" s="83" t="s">
        <v>688</v>
      </c>
      <c r="C1742" s="83" t="s">
        <v>650</v>
      </c>
      <c r="E1742" s="83" t="s">
        <v>12286</v>
      </c>
      <c r="F1742" s="83" t="s">
        <v>1127</v>
      </c>
      <c r="G1742" s="83" t="s">
        <v>650</v>
      </c>
      <c r="I1742" s="83" t="s">
        <v>12287</v>
      </c>
      <c r="J1742" s="83" t="s">
        <v>2244</v>
      </c>
      <c r="K1742" s="83" t="s">
        <v>1167</v>
      </c>
    </row>
    <row r="1743" spans="1:11" ht="15">
      <c r="A1743" s="83" t="s">
        <v>12288</v>
      </c>
      <c r="B1743" s="83" t="s">
        <v>688</v>
      </c>
      <c r="C1743" s="83" t="s">
        <v>650</v>
      </c>
      <c r="E1743" s="83" t="s">
        <v>12289</v>
      </c>
      <c r="F1743" s="83" t="s">
        <v>1127</v>
      </c>
      <c r="G1743" s="83" t="s">
        <v>650</v>
      </c>
      <c r="I1743" s="83" t="s">
        <v>12290</v>
      </c>
      <c r="J1743" s="83" t="s">
        <v>2244</v>
      </c>
      <c r="K1743" s="83" t="s">
        <v>1167</v>
      </c>
    </row>
    <row r="1744" spans="1:11" ht="15">
      <c r="A1744" s="83" t="s">
        <v>12291</v>
      </c>
      <c r="B1744" s="83" t="s">
        <v>688</v>
      </c>
      <c r="C1744" s="83" t="s">
        <v>650</v>
      </c>
      <c r="E1744" s="83" t="s">
        <v>12292</v>
      </c>
      <c r="F1744" s="83" t="s">
        <v>1127</v>
      </c>
      <c r="G1744" s="83" t="s">
        <v>650</v>
      </c>
      <c r="I1744" s="83" t="s">
        <v>12293</v>
      </c>
      <c r="J1744" s="83" t="s">
        <v>2244</v>
      </c>
      <c r="K1744" s="83" t="s">
        <v>1167</v>
      </c>
    </row>
    <row r="1745" spans="1:11" ht="15">
      <c r="A1745" s="83" t="s">
        <v>12294</v>
      </c>
      <c r="B1745" s="83" t="s">
        <v>688</v>
      </c>
      <c r="C1745" s="83" t="s">
        <v>650</v>
      </c>
      <c r="E1745" s="83" t="s">
        <v>12295</v>
      </c>
      <c r="F1745" s="83" t="s">
        <v>1127</v>
      </c>
      <c r="G1745" s="83" t="s">
        <v>650</v>
      </c>
      <c r="I1745" s="83" t="s">
        <v>12296</v>
      </c>
      <c r="J1745" s="83" t="s">
        <v>1166</v>
      </c>
      <c r="K1745" s="83" t="s">
        <v>1167</v>
      </c>
    </row>
    <row r="1746" spans="1:11" ht="15">
      <c r="A1746" s="83" t="s">
        <v>12297</v>
      </c>
      <c r="B1746" s="83" t="s">
        <v>688</v>
      </c>
      <c r="C1746" s="83" t="s">
        <v>650</v>
      </c>
      <c r="E1746" s="83" t="s">
        <v>12298</v>
      </c>
      <c r="F1746" s="83" t="s">
        <v>1127</v>
      </c>
      <c r="G1746" s="83" t="s">
        <v>650</v>
      </c>
      <c r="I1746" s="83" t="s">
        <v>12299</v>
      </c>
      <c r="J1746" s="83" t="s">
        <v>338</v>
      </c>
      <c r="K1746" s="83" t="s">
        <v>1167</v>
      </c>
    </row>
    <row r="1747" spans="1:11" ht="15">
      <c r="A1747" s="83" t="s">
        <v>12300</v>
      </c>
      <c r="B1747" s="83" t="s">
        <v>688</v>
      </c>
      <c r="C1747" s="83" t="s">
        <v>650</v>
      </c>
      <c r="E1747" s="83" t="s">
        <v>660</v>
      </c>
      <c r="F1747" s="83" t="s">
        <v>1166</v>
      </c>
      <c r="G1747" s="83" t="s">
        <v>1167</v>
      </c>
      <c r="I1747" s="83" t="s">
        <v>12301</v>
      </c>
      <c r="J1747" s="83" t="s">
        <v>2244</v>
      </c>
      <c r="K1747" s="83" t="s">
        <v>1167</v>
      </c>
    </row>
    <row r="1748" spans="1:11" ht="15">
      <c r="A1748" s="83" t="s">
        <v>12302</v>
      </c>
      <c r="B1748" s="83" t="s">
        <v>688</v>
      </c>
      <c r="C1748" s="83" t="s">
        <v>650</v>
      </c>
      <c r="E1748" s="83" t="s">
        <v>12303</v>
      </c>
      <c r="F1748" s="83" t="s">
        <v>338</v>
      </c>
      <c r="G1748" s="83" t="s">
        <v>1167</v>
      </c>
      <c r="I1748" s="83" t="s">
        <v>12304</v>
      </c>
      <c r="J1748" s="83" t="s">
        <v>1166</v>
      </c>
      <c r="K1748" s="83" t="s">
        <v>1167</v>
      </c>
    </row>
    <row r="1749" spans="1:11" ht="15">
      <c r="A1749" s="83" t="s">
        <v>12305</v>
      </c>
      <c r="B1749" s="83" t="s">
        <v>688</v>
      </c>
      <c r="C1749" s="83" t="s">
        <v>650</v>
      </c>
      <c r="E1749" s="83" t="s">
        <v>12306</v>
      </c>
      <c r="F1749" s="83" t="s">
        <v>688</v>
      </c>
      <c r="G1749" s="83" t="s">
        <v>650</v>
      </c>
      <c r="I1749" s="83" t="s">
        <v>12307</v>
      </c>
      <c r="J1749" s="83" t="s">
        <v>1166</v>
      </c>
      <c r="K1749" s="83" t="s">
        <v>1167</v>
      </c>
    </row>
    <row r="1750" spans="1:11" ht="15">
      <c r="A1750" s="83" t="s">
        <v>12308</v>
      </c>
      <c r="B1750" s="83" t="s">
        <v>688</v>
      </c>
      <c r="C1750" s="83" t="s">
        <v>650</v>
      </c>
      <c r="E1750" s="83" t="s">
        <v>12309</v>
      </c>
      <c r="F1750" s="83" t="s">
        <v>389</v>
      </c>
      <c r="G1750" s="83" t="s">
        <v>662</v>
      </c>
      <c r="I1750" s="83" t="s">
        <v>12310</v>
      </c>
      <c r="J1750" s="83" t="s">
        <v>1166</v>
      </c>
      <c r="K1750" s="83" t="s">
        <v>1167</v>
      </c>
    </row>
    <row r="1751" spans="1:11" ht="15">
      <c r="A1751" s="83" t="s">
        <v>12311</v>
      </c>
      <c r="B1751" s="83" t="s">
        <v>688</v>
      </c>
      <c r="C1751" s="83" t="s">
        <v>650</v>
      </c>
      <c r="E1751" s="83" t="s">
        <v>12312</v>
      </c>
      <c r="F1751" s="83" t="s">
        <v>394</v>
      </c>
      <c r="G1751" s="83" t="s">
        <v>660</v>
      </c>
      <c r="I1751" s="83" t="s">
        <v>12313</v>
      </c>
      <c r="J1751" s="83" t="s">
        <v>2244</v>
      </c>
      <c r="K1751" s="83" t="s">
        <v>1167</v>
      </c>
    </row>
    <row r="1752" spans="1:11" ht="15">
      <c r="A1752" s="83" t="s">
        <v>12314</v>
      </c>
      <c r="B1752" s="83" t="s">
        <v>688</v>
      </c>
      <c r="C1752" s="83" t="s">
        <v>650</v>
      </c>
      <c r="E1752" s="83" t="s">
        <v>12315</v>
      </c>
      <c r="F1752" s="83" t="s">
        <v>351</v>
      </c>
      <c r="G1752" s="83" t="s">
        <v>676</v>
      </c>
      <c r="I1752" s="83" t="s">
        <v>12316</v>
      </c>
      <c r="J1752" s="83" t="s">
        <v>1166</v>
      </c>
      <c r="K1752" s="83" t="s">
        <v>1167</v>
      </c>
    </row>
    <row r="1753" spans="1:11" ht="15">
      <c r="A1753" s="83" t="s">
        <v>12317</v>
      </c>
      <c r="B1753" s="83" t="s">
        <v>688</v>
      </c>
      <c r="C1753" s="83" t="s">
        <v>650</v>
      </c>
      <c r="E1753" s="83" t="s">
        <v>12318</v>
      </c>
      <c r="F1753" s="83" t="s">
        <v>394</v>
      </c>
      <c r="G1753" s="83" t="s">
        <v>660</v>
      </c>
      <c r="I1753" s="83" t="s">
        <v>12319</v>
      </c>
      <c r="J1753" s="83" t="s">
        <v>2244</v>
      </c>
      <c r="K1753" s="83" t="s">
        <v>1167</v>
      </c>
    </row>
    <row r="1754" spans="1:11" ht="15">
      <c r="A1754" s="83" t="s">
        <v>12320</v>
      </c>
      <c r="B1754" s="83" t="s">
        <v>688</v>
      </c>
      <c r="C1754" s="83" t="s">
        <v>650</v>
      </c>
      <c r="E1754" s="83" t="s">
        <v>12321</v>
      </c>
      <c r="F1754" s="83" t="s">
        <v>394</v>
      </c>
      <c r="G1754" s="83" t="s">
        <v>660</v>
      </c>
      <c r="I1754" s="83" t="s">
        <v>12322</v>
      </c>
      <c r="J1754" s="83" t="s">
        <v>2244</v>
      </c>
      <c r="K1754" s="83" t="s">
        <v>1167</v>
      </c>
    </row>
    <row r="1755" spans="1:11" ht="15">
      <c r="A1755" s="83" t="s">
        <v>12323</v>
      </c>
      <c r="B1755" s="83" t="s">
        <v>688</v>
      </c>
      <c r="C1755" s="83" t="s">
        <v>650</v>
      </c>
      <c r="E1755" s="83" t="s">
        <v>12324</v>
      </c>
      <c r="F1755" s="83" t="s">
        <v>394</v>
      </c>
      <c r="G1755" s="83" t="s">
        <v>660</v>
      </c>
      <c r="I1755" s="83" t="s">
        <v>12325</v>
      </c>
      <c r="J1755" s="83" t="s">
        <v>1166</v>
      </c>
      <c r="K1755" s="83" t="s">
        <v>1167</v>
      </c>
    </row>
    <row r="1756" spans="1:11" ht="15">
      <c r="A1756" s="83" t="s">
        <v>12326</v>
      </c>
      <c r="B1756" s="83" t="s">
        <v>688</v>
      </c>
      <c r="C1756" s="83" t="s">
        <v>650</v>
      </c>
      <c r="E1756" s="83" t="s">
        <v>12327</v>
      </c>
      <c r="F1756" s="83" t="s">
        <v>394</v>
      </c>
      <c r="G1756" s="83" t="s">
        <v>660</v>
      </c>
      <c r="I1756" s="83" t="s">
        <v>12328</v>
      </c>
      <c r="J1756" s="83" t="s">
        <v>2244</v>
      </c>
      <c r="K1756" s="83" t="s">
        <v>1167</v>
      </c>
    </row>
    <row r="1757" spans="1:11" ht="15">
      <c r="A1757" s="83" t="s">
        <v>12329</v>
      </c>
      <c r="B1757" s="83" t="s">
        <v>688</v>
      </c>
      <c r="C1757" s="83" t="s">
        <v>650</v>
      </c>
      <c r="E1757" s="83" t="s">
        <v>12330</v>
      </c>
      <c r="F1757" s="83" t="s">
        <v>394</v>
      </c>
      <c r="G1757" s="83" t="s">
        <v>660</v>
      </c>
      <c r="I1757" s="83" t="s">
        <v>12331</v>
      </c>
      <c r="J1757" s="83" t="s">
        <v>2244</v>
      </c>
      <c r="K1757" s="83" t="s">
        <v>1167</v>
      </c>
    </row>
    <row r="1758" spans="1:11" ht="15">
      <c r="A1758" s="83" t="s">
        <v>12332</v>
      </c>
      <c r="B1758" s="83" t="s">
        <v>688</v>
      </c>
      <c r="C1758" s="83" t="s">
        <v>650</v>
      </c>
      <c r="E1758" s="83" t="s">
        <v>12333</v>
      </c>
      <c r="F1758" s="83" t="s">
        <v>351</v>
      </c>
      <c r="G1758" s="83" t="s">
        <v>676</v>
      </c>
      <c r="I1758" s="83" t="s">
        <v>12334</v>
      </c>
      <c r="J1758" s="83" t="s">
        <v>2244</v>
      </c>
      <c r="K1758" s="83" t="s">
        <v>1167</v>
      </c>
    </row>
    <row r="1759" spans="1:11" ht="15">
      <c r="A1759" s="83" t="s">
        <v>12335</v>
      </c>
      <c r="B1759" s="83" t="s">
        <v>688</v>
      </c>
      <c r="C1759" s="83" t="s">
        <v>650</v>
      </c>
      <c r="E1759" s="83" t="s">
        <v>12336</v>
      </c>
      <c r="F1759" s="83" t="s">
        <v>351</v>
      </c>
      <c r="G1759" s="83" t="s">
        <v>676</v>
      </c>
      <c r="I1759" s="83" t="s">
        <v>12337</v>
      </c>
      <c r="J1759" s="83" t="s">
        <v>1166</v>
      </c>
      <c r="K1759" s="83" t="s">
        <v>1167</v>
      </c>
    </row>
    <row r="1760" spans="1:11" ht="15">
      <c r="A1760" s="83" t="s">
        <v>12338</v>
      </c>
      <c r="B1760" s="83" t="s">
        <v>2244</v>
      </c>
      <c r="C1760" s="83" t="s">
        <v>1167</v>
      </c>
      <c r="E1760" s="83" t="s">
        <v>12339</v>
      </c>
      <c r="F1760" s="83" t="s">
        <v>351</v>
      </c>
      <c r="G1760" s="83" t="s">
        <v>676</v>
      </c>
      <c r="I1760" s="83" t="s">
        <v>12340</v>
      </c>
      <c r="J1760" s="83" t="s">
        <v>1166</v>
      </c>
      <c r="K1760" s="83" t="s">
        <v>1167</v>
      </c>
    </row>
    <row r="1761" spans="1:11" ht="15">
      <c r="A1761" s="83" t="s">
        <v>12341</v>
      </c>
      <c r="B1761" s="83" t="s">
        <v>2244</v>
      </c>
      <c r="C1761" s="83" t="s">
        <v>1167</v>
      </c>
      <c r="E1761" s="83" t="s">
        <v>12342</v>
      </c>
      <c r="F1761" s="83" t="s">
        <v>394</v>
      </c>
      <c r="G1761" s="83" t="s">
        <v>660</v>
      </c>
      <c r="I1761" s="83" t="s">
        <v>12343</v>
      </c>
      <c r="J1761" s="83" t="s">
        <v>2244</v>
      </c>
      <c r="K1761" s="83" t="s">
        <v>1167</v>
      </c>
    </row>
    <row r="1762" spans="1:11" ht="15">
      <c r="A1762" s="83" t="s">
        <v>12344</v>
      </c>
      <c r="B1762" s="83" t="s">
        <v>2244</v>
      </c>
      <c r="C1762" s="83" t="s">
        <v>1167</v>
      </c>
      <c r="E1762" s="83" t="s">
        <v>12345</v>
      </c>
      <c r="F1762" s="83" t="s">
        <v>394</v>
      </c>
      <c r="G1762" s="83" t="s">
        <v>660</v>
      </c>
      <c r="I1762" s="83" t="s">
        <v>12346</v>
      </c>
      <c r="J1762" s="83" t="s">
        <v>2244</v>
      </c>
      <c r="K1762" s="83" t="s">
        <v>1167</v>
      </c>
    </row>
    <row r="1763" spans="1:11" ht="15">
      <c r="A1763" s="83" t="s">
        <v>12347</v>
      </c>
      <c r="B1763" s="83" t="s">
        <v>688</v>
      </c>
      <c r="C1763" s="83" t="s">
        <v>650</v>
      </c>
      <c r="E1763" s="83" t="s">
        <v>12348</v>
      </c>
      <c r="F1763" s="83" t="s">
        <v>394</v>
      </c>
      <c r="G1763" s="83" t="s">
        <v>660</v>
      </c>
      <c r="I1763" s="83" t="s">
        <v>2711</v>
      </c>
      <c r="J1763" s="83" t="s">
        <v>851</v>
      </c>
      <c r="K1763" s="83" t="s">
        <v>660</v>
      </c>
    </row>
    <row r="1764" spans="1:11" ht="15">
      <c r="A1764" s="83" t="s">
        <v>12349</v>
      </c>
      <c r="B1764" s="83" t="s">
        <v>688</v>
      </c>
      <c r="C1764" s="83" t="s">
        <v>650</v>
      </c>
      <c r="E1764" s="83" t="s">
        <v>12350</v>
      </c>
      <c r="F1764" s="83" t="s">
        <v>351</v>
      </c>
      <c r="G1764" s="83" t="s">
        <v>676</v>
      </c>
      <c r="I1764" s="83" t="s">
        <v>12351</v>
      </c>
      <c r="J1764" s="83" t="s">
        <v>394</v>
      </c>
      <c r="K1764" s="83" t="s">
        <v>660</v>
      </c>
    </row>
    <row r="1765" spans="1:11" ht="15">
      <c r="A1765" s="83" t="s">
        <v>12352</v>
      </c>
      <c r="B1765" s="83" t="s">
        <v>2244</v>
      </c>
      <c r="C1765" s="83" t="s">
        <v>1167</v>
      </c>
      <c r="E1765" s="83" t="s">
        <v>12353</v>
      </c>
      <c r="F1765" s="83" t="s">
        <v>851</v>
      </c>
      <c r="G1765" s="83" t="s">
        <v>660</v>
      </c>
      <c r="I1765" s="83" t="s">
        <v>12354</v>
      </c>
      <c r="J1765" s="83" t="s">
        <v>851</v>
      </c>
      <c r="K1765" s="83" t="s">
        <v>660</v>
      </c>
    </row>
    <row r="1766" spans="1:11" ht="15">
      <c r="A1766" s="83" t="s">
        <v>12355</v>
      </c>
      <c r="B1766" s="83" t="s">
        <v>2244</v>
      </c>
      <c r="C1766" s="83" t="s">
        <v>1167</v>
      </c>
      <c r="E1766" s="83" t="s">
        <v>12356</v>
      </c>
      <c r="F1766" s="83" t="s">
        <v>851</v>
      </c>
      <c r="G1766" s="83" t="s">
        <v>660</v>
      </c>
      <c r="I1766" s="83" t="s">
        <v>12357</v>
      </c>
      <c r="J1766" s="83" t="s">
        <v>394</v>
      </c>
      <c r="K1766" s="83" t="s">
        <v>660</v>
      </c>
    </row>
    <row r="1767" spans="1:11" ht="15">
      <c r="A1767" s="83" t="s">
        <v>12358</v>
      </c>
      <c r="B1767" s="83" t="s">
        <v>2244</v>
      </c>
      <c r="C1767" s="83" t="s">
        <v>1167</v>
      </c>
      <c r="E1767" s="83" t="s">
        <v>12359</v>
      </c>
      <c r="F1767" s="83" t="s">
        <v>851</v>
      </c>
      <c r="G1767" s="83" t="s">
        <v>660</v>
      </c>
      <c r="I1767" s="83" t="s">
        <v>12360</v>
      </c>
      <c r="J1767" s="83" t="s">
        <v>394</v>
      </c>
      <c r="K1767" s="83" t="s">
        <v>660</v>
      </c>
    </row>
    <row r="1768" spans="1:11" ht="15">
      <c r="A1768" s="83" t="s">
        <v>12361</v>
      </c>
      <c r="B1768" s="83" t="s">
        <v>2244</v>
      </c>
      <c r="C1768" s="83" t="s">
        <v>1167</v>
      </c>
      <c r="E1768" s="83" t="s">
        <v>12362</v>
      </c>
      <c r="F1768" s="83" t="s">
        <v>665</v>
      </c>
      <c r="G1768" s="83" t="s">
        <v>666</v>
      </c>
      <c r="I1768" s="83" t="s">
        <v>12363</v>
      </c>
      <c r="J1768" s="83" t="s">
        <v>394</v>
      </c>
      <c r="K1768" s="83" t="s">
        <v>660</v>
      </c>
    </row>
    <row r="1769" spans="1:11" ht="15">
      <c r="A1769" s="83" t="s">
        <v>12364</v>
      </c>
      <c r="B1769" s="83" t="s">
        <v>2244</v>
      </c>
      <c r="C1769" s="83" t="s">
        <v>1167</v>
      </c>
      <c r="E1769" s="83" t="s">
        <v>12365</v>
      </c>
      <c r="F1769" s="83" t="s">
        <v>389</v>
      </c>
      <c r="G1769" s="83" t="s">
        <v>662</v>
      </c>
      <c r="I1769" s="83" t="s">
        <v>12366</v>
      </c>
      <c r="J1769" s="83" t="s">
        <v>394</v>
      </c>
      <c r="K1769" s="83" t="s">
        <v>660</v>
      </c>
    </row>
    <row r="1770" spans="1:11" ht="15">
      <c r="A1770" s="83" t="s">
        <v>12367</v>
      </c>
      <c r="B1770" s="83" t="s">
        <v>2244</v>
      </c>
      <c r="C1770" s="83" t="s">
        <v>1167</v>
      </c>
      <c r="E1770" s="83" t="s">
        <v>12368</v>
      </c>
      <c r="F1770" s="83" t="s">
        <v>389</v>
      </c>
      <c r="G1770" s="83" t="s">
        <v>662</v>
      </c>
      <c r="I1770" s="83" t="s">
        <v>12369</v>
      </c>
      <c r="J1770" s="83" t="s">
        <v>394</v>
      </c>
      <c r="K1770" s="83" t="s">
        <v>660</v>
      </c>
    </row>
    <row r="1771" spans="1:11" ht="15">
      <c r="A1771" s="83" t="s">
        <v>12370</v>
      </c>
      <c r="B1771" s="83" t="s">
        <v>2244</v>
      </c>
      <c r="C1771" s="83" t="s">
        <v>1167</v>
      </c>
      <c r="E1771" s="83" t="s">
        <v>12371</v>
      </c>
      <c r="F1771" s="83" t="s">
        <v>389</v>
      </c>
      <c r="G1771" s="83" t="s">
        <v>662</v>
      </c>
      <c r="I1771" s="83" t="s">
        <v>12372</v>
      </c>
      <c r="J1771" s="83" t="s">
        <v>394</v>
      </c>
      <c r="K1771" s="83" t="s">
        <v>660</v>
      </c>
    </row>
    <row r="1772" spans="1:11" ht="15">
      <c r="A1772" s="83" t="s">
        <v>12373</v>
      </c>
      <c r="B1772" s="83" t="s">
        <v>688</v>
      </c>
      <c r="C1772" s="83" t="s">
        <v>650</v>
      </c>
      <c r="E1772" s="83" t="s">
        <v>12374</v>
      </c>
      <c r="F1772" s="83" t="s">
        <v>389</v>
      </c>
      <c r="G1772" s="83" t="s">
        <v>662</v>
      </c>
      <c r="I1772" s="83" t="s">
        <v>12375</v>
      </c>
      <c r="J1772" s="83" t="s">
        <v>367</v>
      </c>
      <c r="K1772" s="83" t="s">
        <v>650</v>
      </c>
    </row>
    <row r="1773" spans="1:11" ht="15">
      <c r="A1773" s="83" t="s">
        <v>12376</v>
      </c>
      <c r="B1773" s="83" t="s">
        <v>688</v>
      </c>
      <c r="C1773" s="83" t="s">
        <v>650</v>
      </c>
      <c r="E1773" s="83" t="s">
        <v>12377</v>
      </c>
      <c r="F1773" s="83" t="s">
        <v>389</v>
      </c>
      <c r="G1773" s="83" t="s">
        <v>662</v>
      </c>
      <c r="I1773" s="83" t="s">
        <v>12378</v>
      </c>
      <c r="J1773" s="83" t="s">
        <v>394</v>
      </c>
      <c r="K1773" s="83" t="s">
        <v>660</v>
      </c>
    </row>
    <row r="1774" spans="1:11" ht="15">
      <c r="A1774" s="83" t="s">
        <v>12379</v>
      </c>
      <c r="B1774" s="83" t="s">
        <v>2244</v>
      </c>
      <c r="C1774" s="83" t="s">
        <v>1167</v>
      </c>
      <c r="E1774" s="83" t="s">
        <v>12380</v>
      </c>
      <c r="F1774" s="83" t="s">
        <v>389</v>
      </c>
      <c r="G1774" s="83" t="s">
        <v>662</v>
      </c>
      <c r="I1774" s="83" t="s">
        <v>12381</v>
      </c>
      <c r="J1774" s="83" t="s">
        <v>394</v>
      </c>
      <c r="K1774" s="83" t="s">
        <v>660</v>
      </c>
    </row>
    <row r="1775" spans="1:11" ht="15">
      <c r="A1775" s="83" t="s">
        <v>12382</v>
      </c>
      <c r="B1775" s="83" t="s">
        <v>688</v>
      </c>
      <c r="C1775" s="83" t="s">
        <v>650</v>
      </c>
      <c r="E1775" s="83" t="s">
        <v>12383</v>
      </c>
      <c r="F1775" s="83" t="s">
        <v>389</v>
      </c>
      <c r="G1775" s="83" t="s">
        <v>662</v>
      </c>
      <c r="I1775" s="83" t="s">
        <v>12384</v>
      </c>
      <c r="J1775" s="83" t="s">
        <v>851</v>
      </c>
      <c r="K1775" s="83" t="s">
        <v>660</v>
      </c>
    </row>
    <row r="1776" spans="1:11" ht="15">
      <c r="A1776" s="83" t="s">
        <v>12385</v>
      </c>
      <c r="B1776" s="83" t="s">
        <v>688</v>
      </c>
      <c r="C1776" s="83" t="s">
        <v>650</v>
      </c>
      <c r="E1776" s="83" t="s">
        <v>12386</v>
      </c>
      <c r="F1776" s="83" t="s">
        <v>665</v>
      </c>
      <c r="G1776" s="83" t="s">
        <v>666</v>
      </c>
      <c r="I1776" s="83" t="s">
        <v>12387</v>
      </c>
      <c r="J1776" s="83" t="s">
        <v>851</v>
      </c>
      <c r="K1776" s="83" t="s">
        <v>660</v>
      </c>
    </row>
    <row r="1777" spans="1:11" ht="15">
      <c r="A1777" s="83" t="s">
        <v>12388</v>
      </c>
      <c r="B1777" s="83" t="s">
        <v>688</v>
      </c>
      <c r="C1777" s="83" t="s">
        <v>650</v>
      </c>
      <c r="E1777" s="83" t="s">
        <v>12389</v>
      </c>
      <c r="F1777" s="83" t="s">
        <v>665</v>
      </c>
      <c r="G1777" s="83" t="s">
        <v>666</v>
      </c>
      <c r="I1777" s="83" t="s">
        <v>12390</v>
      </c>
      <c r="J1777" s="83" t="s">
        <v>851</v>
      </c>
      <c r="K1777" s="83" t="s">
        <v>660</v>
      </c>
    </row>
    <row r="1778" spans="1:11" ht="15">
      <c r="A1778" s="83" t="s">
        <v>12391</v>
      </c>
      <c r="B1778" s="83" t="s">
        <v>688</v>
      </c>
      <c r="C1778" s="83" t="s">
        <v>650</v>
      </c>
      <c r="E1778" s="83" t="s">
        <v>12392</v>
      </c>
      <c r="F1778" s="83" t="s">
        <v>665</v>
      </c>
      <c r="G1778" s="83" t="s">
        <v>666</v>
      </c>
      <c r="I1778" s="83" t="s">
        <v>12393</v>
      </c>
      <c r="J1778" s="83" t="s">
        <v>394</v>
      </c>
      <c r="K1778" s="83" t="s">
        <v>660</v>
      </c>
    </row>
    <row r="1779" spans="1:11" ht="15">
      <c r="A1779" s="83" t="s">
        <v>12394</v>
      </c>
      <c r="B1779" s="83" t="s">
        <v>688</v>
      </c>
      <c r="C1779" s="83" t="s">
        <v>650</v>
      </c>
      <c r="E1779" s="83" t="s">
        <v>12395</v>
      </c>
      <c r="F1779" s="83" t="s">
        <v>665</v>
      </c>
      <c r="G1779" s="83" t="s">
        <v>666</v>
      </c>
      <c r="I1779" s="83" t="s">
        <v>12396</v>
      </c>
      <c r="J1779" s="83" t="s">
        <v>394</v>
      </c>
      <c r="K1779" s="83" t="s">
        <v>660</v>
      </c>
    </row>
    <row r="1780" spans="1:11" ht="15">
      <c r="A1780" s="83" t="s">
        <v>12397</v>
      </c>
      <c r="B1780" s="83" t="s">
        <v>688</v>
      </c>
      <c r="C1780" s="83" t="s">
        <v>650</v>
      </c>
      <c r="E1780" s="83" t="s">
        <v>12398</v>
      </c>
      <c r="F1780" s="83" t="s">
        <v>698</v>
      </c>
      <c r="G1780" s="83" t="s">
        <v>670</v>
      </c>
      <c r="I1780" s="83" t="s">
        <v>12399</v>
      </c>
      <c r="J1780" s="83" t="s">
        <v>394</v>
      </c>
      <c r="K1780" s="83" t="s">
        <v>660</v>
      </c>
    </row>
    <row r="1781" spans="1:11" ht="15">
      <c r="A1781" s="83" t="s">
        <v>12400</v>
      </c>
      <c r="B1781" s="83" t="s">
        <v>2244</v>
      </c>
      <c r="C1781" s="83" t="s">
        <v>1167</v>
      </c>
      <c r="E1781" s="83" t="s">
        <v>12401</v>
      </c>
      <c r="F1781" s="83" t="s">
        <v>389</v>
      </c>
      <c r="G1781" s="83" t="s">
        <v>662</v>
      </c>
      <c r="I1781" s="83" t="s">
        <v>12402</v>
      </c>
      <c r="J1781" s="83" t="s">
        <v>394</v>
      </c>
      <c r="K1781" s="83" t="s">
        <v>660</v>
      </c>
    </row>
    <row r="1782" spans="1:11" ht="15">
      <c r="A1782" s="83" t="s">
        <v>12403</v>
      </c>
      <c r="B1782" s="83" t="s">
        <v>2244</v>
      </c>
      <c r="C1782" s="83" t="s">
        <v>1167</v>
      </c>
      <c r="E1782" s="83" t="s">
        <v>12404</v>
      </c>
      <c r="F1782" s="83" t="s">
        <v>389</v>
      </c>
      <c r="G1782" s="83" t="s">
        <v>662</v>
      </c>
      <c r="I1782" s="83" t="s">
        <v>12405</v>
      </c>
      <c r="J1782" s="83" t="s">
        <v>851</v>
      </c>
      <c r="K1782" s="83" t="s">
        <v>660</v>
      </c>
    </row>
    <row r="1783" spans="1:11" ht="15">
      <c r="A1783" s="83" t="s">
        <v>12406</v>
      </c>
      <c r="B1783" s="83" t="s">
        <v>2244</v>
      </c>
      <c r="C1783" s="83" t="s">
        <v>1167</v>
      </c>
      <c r="E1783" s="83" t="s">
        <v>12407</v>
      </c>
      <c r="F1783" s="83" t="s">
        <v>389</v>
      </c>
      <c r="G1783" s="83" t="s">
        <v>662</v>
      </c>
      <c r="I1783" s="83" t="s">
        <v>12408</v>
      </c>
      <c r="J1783" s="83" t="s">
        <v>851</v>
      </c>
      <c r="K1783" s="83" t="s">
        <v>660</v>
      </c>
    </row>
    <row r="1784" spans="1:11" ht="15">
      <c r="A1784" s="83" t="s">
        <v>12409</v>
      </c>
      <c r="B1784" s="83" t="s">
        <v>2244</v>
      </c>
      <c r="C1784" s="83" t="s">
        <v>1167</v>
      </c>
      <c r="E1784" s="83" t="s">
        <v>12410</v>
      </c>
      <c r="F1784" s="83" t="s">
        <v>389</v>
      </c>
      <c r="G1784" s="83" t="s">
        <v>662</v>
      </c>
      <c r="I1784" s="83" t="s">
        <v>12411</v>
      </c>
      <c r="J1784" s="83" t="s">
        <v>394</v>
      </c>
      <c r="K1784" s="83" t="s">
        <v>660</v>
      </c>
    </row>
    <row r="1785" spans="1:11" ht="15">
      <c r="A1785" s="83" t="s">
        <v>12412</v>
      </c>
      <c r="B1785" s="83" t="s">
        <v>2244</v>
      </c>
      <c r="C1785" s="83" t="s">
        <v>1167</v>
      </c>
      <c r="E1785" s="83" t="s">
        <v>12413</v>
      </c>
      <c r="F1785" s="83" t="s">
        <v>698</v>
      </c>
      <c r="G1785" s="83" t="s">
        <v>670</v>
      </c>
      <c r="I1785" s="83" t="s">
        <v>12414</v>
      </c>
      <c r="J1785" s="83" t="s">
        <v>851</v>
      </c>
      <c r="K1785" s="83" t="s">
        <v>660</v>
      </c>
    </row>
    <row r="1786" spans="1:11" ht="15">
      <c r="A1786" s="83" t="s">
        <v>12415</v>
      </c>
      <c r="B1786" s="83" t="s">
        <v>2244</v>
      </c>
      <c r="C1786" s="83" t="s">
        <v>1167</v>
      </c>
      <c r="E1786" s="83" t="s">
        <v>12416</v>
      </c>
      <c r="F1786" s="83" t="s">
        <v>389</v>
      </c>
      <c r="G1786" s="83" t="s">
        <v>662</v>
      </c>
      <c r="I1786" s="83" t="s">
        <v>12417</v>
      </c>
      <c r="J1786" s="83" t="s">
        <v>394</v>
      </c>
      <c r="K1786" s="83" t="s">
        <v>660</v>
      </c>
    </row>
    <row r="1787" spans="1:11" ht="15">
      <c r="A1787" s="83" t="s">
        <v>12418</v>
      </c>
      <c r="B1787" s="83" t="s">
        <v>2244</v>
      </c>
      <c r="C1787" s="83" t="s">
        <v>1167</v>
      </c>
      <c r="E1787" s="83" t="s">
        <v>12419</v>
      </c>
      <c r="F1787" s="83" t="s">
        <v>389</v>
      </c>
      <c r="G1787" s="83" t="s">
        <v>662</v>
      </c>
      <c r="I1787" s="83" t="s">
        <v>12420</v>
      </c>
      <c r="J1787" s="83" t="s">
        <v>394</v>
      </c>
      <c r="K1787" s="83" t="s">
        <v>660</v>
      </c>
    </row>
    <row r="1788" spans="1:11" ht="15">
      <c r="A1788" s="83" t="s">
        <v>12421</v>
      </c>
      <c r="B1788" s="83" t="s">
        <v>2244</v>
      </c>
      <c r="C1788" s="83" t="s">
        <v>1167</v>
      </c>
      <c r="E1788" s="83" t="s">
        <v>12422</v>
      </c>
      <c r="F1788" s="83" t="s">
        <v>389</v>
      </c>
      <c r="G1788" s="83" t="s">
        <v>662</v>
      </c>
      <c r="I1788" s="83" t="s">
        <v>12423</v>
      </c>
      <c r="J1788" s="83" t="s">
        <v>394</v>
      </c>
      <c r="K1788" s="83" t="s">
        <v>660</v>
      </c>
    </row>
    <row r="1789" spans="1:11" ht="15">
      <c r="A1789" s="83" t="s">
        <v>12424</v>
      </c>
      <c r="B1789" s="83" t="s">
        <v>2244</v>
      </c>
      <c r="C1789" s="83" t="s">
        <v>1167</v>
      </c>
      <c r="E1789" s="83" t="s">
        <v>12425</v>
      </c>
      <c r="F1789" s="83" t="s">
        <v>389</v>
      </c>
      <c r="G1789" s="83" t="s">
        <v>662</v>
      </c>
      <c r="I1789" s="83" t="s">
        <v>12426</v>
      </c>
      <c r="J1789" s="83" t="s">
        <v>394</v>
      </c>
      <c r="K1789" s="83" t="s">
        <v>660</v>
      </c>
    </row>
    <row r="1790" spans="1:11" ht="15">
      <c r="A1790" s="83" t="s">
        <v>12427</v>
      </c>
      <c r="B1790" s="83" t="s">
        <v>2244</v>
      </c>
      <c r="C1790" s="83" t="s">
        <v>1167</v>
      </c>
      <c r="E1790" s="83" t="s">
        <v>12428</v>
      </c>
      <c r="F1790" s="83" t="s">
        <v>389</v>
      </c>
      <c r="G1790" s="83" t="s">
        <v>662</v>
      </c>
      <c r="I1790" s="83" t="s">
        <v>12429</v>
      </c>
      <c r="J1790" s="83" t="s">
        <v>1708</v>
      </c>
      <c r="K1790" s="83" t="s">
        <v>676</v>
      </c>
    </row>
    <row r="1791" spans="1:11" ht="15">
      <c r="A1791" s="83" t="s">
        <v>12430</v>
      </c>
      <c r="B1791" s="83" t="s">
        <v>2244</v>
      </c>
      <c r="C1791" s="83" t="s">
        <v>1167</v>
      </c>
      <c r="E1791" s="83" t="s">
        <v>12431</v>
      </c>
      <c r="F1791" s="83" t="s">
        <v>698</v>
      </c>
      <c r="G1791" s="83" t="s">
        <v>670</v>
      </c>
      <c r="I1791" s="83" t="s">
        <v>12432</v>
      </c>
      <c r="J1791" s="83" t="s">
        <v>1166</v>
      </c>
      <c r="K1791" s="83" t="s">
        <v>1167</v>
      </c>
    </row>
    <row r="1792" spans="1:11" ht="15">
      <c r="A1792" s="83" t="s">
        <v>12433</v>
      </c>
      <c r="B1792" s="83" t="s">
        <v>2244</v>
      </c>
      <c r="C1792" s="83" t="s">
        <v>1167</v>
      </c>
      <c r="E1792" s="83" t="s">
        <v>12434</v>
      </c>
      <c r="F1792" s="83" t="s">
        <v>389</v>
      </c>
      <c r="G1792" s="83" t="s">
        <v>662</v>
      </c>
      <c r="I1792" s="83" t="s">
        <v>12435</v>
      </c>
      <c r="J1792" s="83" t="s">
        <v>2244</v>
      </c>
      <c r="K1792" s="83" t="s">
        <v>1167</v>
      </c>
    </row>
    <row r="1793" spans="1:11" ht="15">
      <c r="A1793" s="83" t="s">
        <v>12436</v>
      </c>
      <c r="B1793" s="83" t="s">
        <v>2244</v>
      </c>
      <c r="C1793" s="83" t="s">
        <v>1167</v>
      </c>
      <c r="E1793" s="83" t="s">
        <v>12437</v>
      </c>
      <c r="F1793" s="83" t="s">
        <v>389</v>
      </c>
      <c r="G1793" s="83" t="s">
        <v>662</v>
      </c>
      <c r="I1793" s="83" t="s">
        <v>12438</v>
      </c>
      <c r="J1793" s="83" t="s">
        <v>2244</v>
      </c>
      <c r="K1793" s="83" t="s">
        <v>1167</v>
      </c>
    </row>
    <row r="1794" spans="1:11" ht="15">
      <c r="A1794" s="83" t="s">
        <v>12439</v>
      </c>
      <c r="B1794" s="83" t="s">
        <v>688</v>
      </c>
      <c r="C1794" s="83" t="s">
        <v>650</v>
      </c>
      <c r="E1794" s="83" t="s">
        <v>12440</v>
      </c>
      <c r="F1794" s="83" t="s">
        <v>389</v>
      </c>
      <c r="G1794" s="83" t="s">
        <v>662</v>
      </c>
      <c r="I1794" s="83" t="s">
        <v>12441</v>
      </c>
      <c r="J1794" s="83" t="s">
        <v>2244</v>
      </c>
      <c r="K1794" s="83" t="s">
        <v>1167</v>
      </c>
    </row>
    <row r="1795" spans="1:11" ht="15">
      <c r="A1795" s="83" t="s">
        <v>12442</v>
      </c>
      <c r="B1795" s="83" t="s">
        <v>688</v>
      </c>
      <c r="C1795" s="83" t="s">
        <v>650</v>
      </c>
      <c r="E1795" s="83" t="s">
        <v>12443</v>
      </c>
      <c r="F1795" s="83" t="s">
        <v>389</v>
      </c>
      <c r="G1795" s="83" t="s">
        <v>662</v>
      </c>
      <c r="I1795" s="83" t="s">
        <v>12444</v>
      </c>
      <c r="J1795" s="83" t="s">
        <v>2244</v>
      </c>
      <c r="K1795" s="83" t="s">
        <v>1167</v>
      </c>
    </row>
    <row r="1796" spans="1:11" ht="15">
      <c r="A1796" s="83" t="s">
        <v>12445</v>
      </c>
      <c r="B1796" s="83" t="s">
        <v>688</v>
      </c>
      <c r="C1796" s="83" t="s">
        <v>650</v>
      </c>
      <c r="E1796" s="83" t="s">
        <v>12446</v>
      </c>
      <c r="F1796" s="83" t="s">
        <v>389</v>
      </c>
      <c r="G1796" s="83" t="s">
        <v>662</v>
      </c>
      <c r="I1796" s="83" t="s">
        <v>12447</v>
      </c>
      <c r="J1796" s="83" t="s">
        <v>688</v>
      </c>
      <c r="K1796" s="83" t="s">
        <v>650</v>
      </c>
    </row>
    <row r="1797" spans="1:11" ht="15">
      <c r="A1797" s="83" t="s">
        <v>12448</v>
      </c>
      <c r="B1797" s="83" t="s">
        <v>688</v>
      </c>
      <c r="C1797" s="83" t="s">
        <v>650</v>
      </c>
      <c r="E1797" s="83" t="s">
        <v>12449</v>
      </c>
      <c r="F1797" s="83" t="s">
        <v>389</v>
      </c>
      <c r="G1797" s="83" t="s">
        <v>662</v>
      </c>
      <c r="I1797" s="83" t="s">
        <v>12450</v>
      </c>
      <c r="J1797" s="83" t="s">
        <v>688</v>
      </c>
      <c r="K1797" s="83" t="s">
        <v>650</v>
      </c>
    </row>
    <row r="1798" spans="1:11" ht="15">
      <c r="A1798" s="83" t="s">
        <v>12451</v>
      </c>
      <c r="B1798" s="83" t="s">
        <v>2244</v>
      </c>
      <c r="C1798" s="83" t="s">
        <v>1167</v>
      </c>
      <c r="E1798" s="83" t="s">
        <v>12452</v>
      </c>
      <c r="F1798" s="83" t="s">
        <v>389</v>
      </c>
      <c r="G1798" s="83" t="s">
        <v>662</v>
      </c>
      <c r="I1798" s="83" t="s">
        <v>12453</v>
      </c>
      <c r="J1798" s="83" t="s">
        <v>2244</v>
      </c>
      <c r="K1798" s="83" t="s">
        <v>1167</v>
      </c>
    </row>
    <row r="1799" spans="1:11" ht="15">
      <c r="A1799" s="83" t="s">
        <v>12454</v>
      </c>
      <c r="B1799" s="83" t="s">
        <v>2244</v>
      </c>
      <c r="C1799" s="83" t="s">
        <v>1167</v>
      </c>
      <c r="E1799" s="83" t="s">
        <v>12455</v>
      </c>
      <c r="F1799" s="83" t="s">
        <v>698</v>
      </c>
      <c r="G1799" s="83" t="s">
        <v>670</v>
      </c>
      <c r="I1799" s="83" t="s">
        <v>12456</v>
      </c>
      <c r="J1799" s="83" t="s">
        <v>2244</v>
      </c>
      <c r="K1799" s="83" t="s">
        <v>1167</v>
      </c>
    </row>
    <row r="1800" spans="1:11" ht="15">
      <c r="A1800" s="83" t="s">
        <v>12457</v>
      </c>
      <c r="B1800" s="83" t="s">
        <v>2244</v>
      </c>
      <c r="C1800" s="83" t="s">
        <v>1167</v>
      </c>
      <c r="E1800" s="83" t="s">
        <v>12458</v>
      </c>
      <c r="F1800" s="83" t="s">
        <v>389</v>
      </c>
      <c r="G1800" s="83" t="s">
        <v>662</v>
      </c>
      <c r="I1800" s="83" t="s">
        <v>12459</v>
      </c>
      <c r="J1800" s="83" t="s">
        <v>2244</v>
      </c>
      <c r="K1800" s="83" t="s">
        <v>1167</v>
      </c>
    </row>
    <row r="1801" spans="1:11" ht="15">
      <c r="A1801" s="83" t="s">
        <v>12460</v>
      </c>
      <c r="B1801" s="83" t="s">
        <v>2244</v>
      </c>
      <c r="C1801" s="83" t="s">
        <v>1167</v>
      </c>
      <c r="E1801" s="83" t="s">
        <v>12461</v>
      </c>
      <c r="F1801" s="83" t="s">
        <v>389</v>
      </c>
      <c r="G1801" s="83" t="s">
        <v>662</v>
      </c>
      <c r="I1801" s="83" t="s">
        <v>12462</v>
      </c>
      <c r="J1801" s="83" t="s">
        <v>2244</v>
      </c>
      <c r="K1801" s="83" t="s">
        <v>1167</v>
      </c>
    </row>
    <row r="1802" spans="1:11" ht="15">
      <c r="A1802" s="83" t="s">
        <v>12463</v>
      </c>
      <c r="B1802" s="83" t="s">
        <v>2244</v>
      </c>
      <c r="C1802" s="83" t="s">
        <v>1167</v>
      </c>
      <c r="E1802" s="83" t="s">
        <v>12464</v>
      </c>
      <c r="F1802" s="83" t="s">
        <v>389</v>
      </c>
      <c r="G1802" s="83" t="s">
        <v>662</v>
      </c>
      <c r="I1802" s="83" t="s">
        <v>12465</v>
      </c>
      <c r="J1802" s="83" t="s">
        <v>2244</v>
      </c>
      <c r="K1802" s="83" t="s">
        <v>1167</v>
      </c>
    </row>
    <row r="1803" spans="1:11" ht="15">
      <c r="A1803" s="83" t="s">
        <v>12466</v>
      </c>
      <c r="B1803" s="83" t="s">
        <v>2244</v>
      </c>
      <c r="C1803" s="83" t="s">
        <v>1167</v>
      </c>
      <c r="E1803" s="83" t="s">
        <v>12467</v>
      </c>
      <c r="F1803" s="83" t="s">
        <v>389</v>
      </c>
      <c r="G1803" s="83" t="s">
        <v>662</v>
      </c>
      <c r="I1803" s="83" t="s">
        <v>12468</v>
      </c>
      <c r="J1803" s="83" t="s">
        <v>688</v>
      </c>
      <c r="K1803" s="83" t="s">
        <v>650</v>
      </c>
    </row>
    <row r="1804" spans="1:11" ht="15">
      <c r="A1804" s="83" t="s">
        <v>12469</v>
      </c>
      <c r="B1804" s="83" t="s">
        <v>2244</v>
      </c>
      <c r="C1804" s="83" t="s">
        <v>1167</v>
      </c>
      <c r="E1804" s="83" t="s">
        <v>12470</v>
      </c>
      <c r="F1804" s="83" t="s">
        <v>389</v>
      </c>
      <c r="G1804" s="83" t="s">
        <v>662</v>
      </c>
      <c r="I1804" s="83" t="s">
        <v>12471</v>
      </c>
      <c r="J1804" s="83" t="s">
        <v>688</v>
      </c>
      <c r="K1804" s="83" t="s">
        <v>650</v>
      </c>
    </row>
    <row r="1805" spans="1:11" ht="15">
      <c r="A1805" s="83" t="s">
        <v>12472</v>
      </c>
      <c r="B1805" s="83" t="s">
        <v>688</v>
      </c>
      <c r="C1805" s="83" t="s">
        <v>650</v>
      </c>
      <c r="E1805" s="83" t="s">
        <v>12473</v>
      </c>
      <c r="F1805" s="83" t="s">
        <v>389</v>
      </c>
      <c r="G1805" s="83" t="s">
        <v>662</v>
      </c>
      <c r="I1805" s="83" t="s">
        <v>12474</v>
      </c>
      <c r="J1805" s="83" t="s">
        <v>688</v>
      </c>
      <c r="K1805" s="83" t="s">
        <v>650</v>
      </c>
    </row>
    <row r="1806" spans="1:11" ht="15">
      <c r="A1806" s="83" t="s">
        <v>12475</v>
      </c>
      <c r="B1806" s="83" t="s">
        <v>688</v>
      </c>
      <c r="C1806" s="83" t="s">
        <v>650</v>
      </c>
      <c r="E1806" s="83" t="s">
        <v>12476</v>
      </c>
      <c r="F1806" s="83" t="s">
        <v>389</v>
      </c>
      <c r="G1806" s="83" t="s">
        <v>662</v>
      </c>
      <c r="I1806" s="83" t="s">
        <v>12477</v>
      </c>
      <c r="J1806" s="83" t="s">
        <v>688</v>
      </c>
      <c r="K1806" s="83" t="s">
        <v>650</v>
      </c>
    </row>
    <row r="1807" spans="1:11" ht="15">
      <c r="A1807" s="83" t="s">
        <v>12478</v>
      </c>
      <c r="B1807" s="83" t="s">
        <v>688</v>
      </c>
      <c r="C1807" s="83" t="s">
        <v>650</v>
      </c>
      <c r="E1807" s="83" t="s">
        <v>12479</v>
      </c>
      <c r="F1807" s="83" t="s">
        <v>698</v>
      </c>
      <c r="G1807" s="83" t="s">
        <v>670</v>
      </c>
      <c r="I1807" s="83" t="s">
        <v>12480</v>
      </c>
      <c r="J1807" s="83" t="s">
        <v>688</v>
      </c>
      <c r="K1807" s="83" t="s">
        <v>650</v>
      </c>
    </row>
    <row r="1808" spans="1:11" ht="15">
      <c r="A1808" s="83" t="s">
        <v>12481</v>
      </c>
      <c r="B1808" s="83" t="s">
        <v>1166</v>
      </c>
      <c r="C1808" s="83" t="s">
        <v>1167</v>
      </c>
      <c r="E1808" s="83" t="s">
        <v>12482</v>
      </c>
      <c r="F1808" s="83" t="s">
        <v>698</v>
      </c>
      <c r="G1808" s="83" t="s">
        <v>670</v>
      </c>
      <c r="I1808" s="83" t="s">
        <v>12483</v>
      </c>
      <c r="J1808" s="83" t="s">
        <v>688</v>
      </c>
      <c r="K1808" s="83" t="s">
        <v>650</v>
      </c>
    </row>
    <row r="1809" spans="1:11" ht="15">
      <c r="A1809" s="83" t="s">
        <v>12484</v>
      </c>
      <c r="B1809" s="83" t="s">
        <v>1166</v>
      </c>
      <c r="C1809" s="83" t="s">
        <v>1167</v>
      </c>
      <c r="E1809" s="83" t="s">
        <v>12485</v>
      </c>
      <c r="F1809" s="83" t="s">
        <v>389</v>
      </c>
      <c r="G1809" s="83" t="s">
        <v>662</v>
      </c>
      <c r="I1809" s="83" t="s">
        <v>12486</v>
      </c>
      <c r="J1809" s="83" t="s">
        <v>2244</v>
      </c>
      <c r="K1809" s="83" t="s">
        <v>1167</v>
      </c>
    </row>
    <row r="1810" spans="1:11" ht="15">
      <c r="A1810" s="83" t="s">
        <v>12487</v>
      </c>
      <c r="B1810" s="83" t="s">
        <v>1166</v>
      </c>
      <c r="C1810" s="83" t="s">
        <v>1167</v>
      </c>
      <c r="E1810" s="83" t="s">
        <v>12488</v>
      </c>
      <c r="F1810" s="83" t="s">
        <v>389</v>
      </c>
      <c r="G1810" s="83" t="s">
        <v>662</v>
      </c>
      <c r="I1810" s="83" t="s">
        <v>12489</v>
      </c>
      <c r="J1810" s="83" t="s">
        <v>2244</v>
      </c>
      <c r="K1810" s="83" t="s">
        <v>1167</v>
      </c>
    </row>
    <row r="1811" spans="1:11" ht="15">
      <c r="A1811" s="83" t="s">
        <v>12490</v>
      </c>
      <c r="B1811" s="83" t="s">
        <v>1166</v>
      </c>
      <c r="C1811" s="83" t="s">
        <v>1167</v>
      </c>
      <c r="E1811" s="83" t="s">
        <v>12491</v>
      </c>
      <c r="F1811" s="83" t="s">
        <v>389</v>
      </c>
      <c r="G1811" s="83" t="s">
        <v>662</v>
      </c>
      <c r="I1811" s="83" t="s">
        <v>12492</v>
      </c>
      <c r="J1811" s="83" t="s">
        <v>2244</v>
      </c>
      <c r="K1811" s="83" t="s">
        <v>1167</v>
      </c>
    </row>
    <row r="1812" spans="1:11" ht="15">
      <c r="A1812" s="83" t="s">
        <v>12493</v>
      </c>
      <c r="B1812" s="83" t="s">
        <v>2244</v>
      </c>
      <c r="C1812" s="83" t="s">
        <v>1167</v>
      </c>
      <c r="E1812" s="83" t="s">
        <v>12494</v>
      </c>
      <c r="F1812" s="83" t="s">
        <v>389</v>
      </c>
      <c r="G1812" s="83" t="s">
        <v>662</v>
      </c>
      <c r="I1812" s="83" t="s">
        <v>12495</v>
      </c>
      <c r="J1812" s="83" t="s">
        <v>688</v>
      </c>
      <c r="K1812" s="83" t="s">
        <v>650</v>
      </c>
    </row>
    <row r="1813" spans="1:11" ht="15">
      <c r="A1813" s="83" t="s">
        <v>12496</v>
      </c>
      <c r="B1813" s="83" t="s">
        <v>777</v>
      </c>
      <c r="C1813" s="83" t="s">
        <v>654</v>
      </c>
      <c r="E1813" s="83" t="s">
        <v>12497</v>
      </c>
      <c r="F1813" s="83" t="s">
        <v>389</v>
      </c>
      <c r="G1813" s="83" t="s">
        <v>662</v>
      </c>
      <c r="I1813" s="83" t="s">
        <v>12498</v>
      </c>
      <c r="J1813" s="83" t="s">
        <v>2244</v>
      </c>
      <c r="K1813" s="83" t="s">
        <v>1167</v>
      </c>
    </row>
    <row r="1814" spans="1:11" ht="15">
      <c r="A1814" s="83" t="s">
        <v>12499</v>
      </c>
      <c r="B1814" s="83" t="s">
        <v>777</v>
      </c>
      <c r="C1814" s="83" t="s">
        <v>654</v>
      </c>
      <c r="E1814" s="83" t="s">
        <v>12500</v>
      </c>
      <c r="F1814" s="83" t="s">
        <v>389</v>
      </c>
      <c r="G1814" s="83" t="s">
        <v>662</v>
      </c>
      <c r="I1814" s="83" t="s">
        <v>12501</v>
      </c>
      <c r="J1814" s="83" t="s">
        <v>2244</v>
      </c>
      <c r="K1814" s="83" t="s">
        <v>1167</v>
      </c>
    </row>
    <row r="1815" spans="1:11" ht="15">
      <c r="A1815" s="83" t="s">
        <v>12502</v>
      </c>
      <c r="B1815" s="83" t="s">
        <v>777</v>
      </c>
      <c r="C1815" s="83" t="s">
        <v>654</v>
      </c>
      <c r="E1815" s="83" t="s">
        <v>12503</v>
      </c>
      <c r="F1815" s="83" t="s">
        <v>389</v>
      </c>
      <c r="G1815" s="83" t="s">
        <v>662</v>
      </c>
      <c r="I1815" s="83" t="s">
        <v>12504</v>
      </c>
      <c r="J1815" s="83" t="s">
        <v>2244</v>
      </c>
      <c r="K1815" s="83" t="s">
        <v>1167</v>
      </c>
    </row>
    <row r="1816" spans="1:11" ht="15">
      <c r="A1816" s="83" t="s">
        <v>12505</v>
      </c>
      <c r="B1816" s="83" t="s">
        <v>777</v>
      </c>
      <c r="C1816" s="83" t="s">
        <v>654</v>
      </c>
      <c r="E1816" s="83" t="s">
        <v>12506</v>
      </c>
      <c r="F1816" s="83" t="s">
        <v>698</v>
      </c>
      <c r="G1816" s="83" t="s">
        <v>670</v>
      </c>
      <c r="I1816" s="83" t="s">
        <v>12507</v>
      </c>
      <c r="J1816" s="83" t="s">
        <v>2244</v>
      </c>
      <c r="K1816" s="83" t="s">
        <v>1167</v>
      </c>
    </row>
    <row r="1817" spans="1:11" ht="15">
      <c r="A1817" s="83" t="s">
        <v>12508</v>
      </c>
      <c r="B1817" s="83" t="s">
        <v>777</v>
      </c>
      <c r="C1817" s="83" t="s">
        <v>654</v>
      </c>
      <c r="E1817" s="83" t="s">
        <v>12509</v>
      </c>
      <c r="F1817" s="83" t="s">
        <v>698</v>
      </c>
      <c r="G1817" s="83" t="s">
        <v>670</v>
      </c>
      <c r="I1817" s="83" t="s">
        <v>12510</v>
      </c>
      <c r="J1817" s="83" t="s">
        <v>2244</v>
      </c>
      <c r="K1817" s="83" t="s">
        <v>1167</v>
      </c>
    </row>
    <row r="1818" spans="1:11" ht="15">
      <c r="A1818" s="83" t="s">
        <v>12511</v>
      </c>
      <c r="B1818" s="83" t="s">
        <v>777</v>
      </c>
      <c r="C1818" s="83" t="s">
        <v>654</v>
      </c>
      <c r="E1818" s="83" t="s">
        <v>12512</v>
      </c>
      <c r="F1818" s="83" t="s">
        <v>698</v>
      </c>
      <c r="G1818" s="83" t="s">
        <v>670</v>
      </c>
      <c r="I1818" s="83" t="s">
        <v>12513</v>
      </c>
      <c r="J1818" s="83" t="s">
        <v>688</v>
      </c>
      <c r="K1818" s="83" t="s">
        <v>650</v>
      </c>
    </row>
    <row r="1819" spans="1:11" ht="15">
      <c r="A1819" s="83" t="s">
        <v>12514</v>
      </c>
      <c r="B1819" s="83" t="s">
        <v>777</v>
      </c>
      <c r="C1819" s="83" t="s">
        <v>654</v>
      </c>
      <c r="E1819" s="83" t="s">
        <v>12515</v>
      </c>
      <c r="F1819" s="83" t="s">
        <v>698</v>
      </c>
      <c r="G1819" s="83" t="s">
        <v>670</v>
      </c>
      <c r="I1819" s="83" t="s">
        <v>12516</v>
      </c>
      <c r="J1819" s="83" t="s">
        <v>688</v>
      </c>
      <c r="K1819" s="83" t="s">
        <v>650</v>
      </c>
    </row>
    <row r="1820" spans="1:11" ht="15">
      <c r="A1820" s="83" t="s">
        <v>12517</v>
      </c>
      <c r="B1820" s="83" t="s">
        <v>777</v>
      </c>
      <c r="C1820" s="83" t="s">
        <v>654</v>
      </c>
      <c r="E1820" s="83" t="s">
        <v>12518</v>
      </c>
      <c r="F1820" s="83" t="s">
        <v>698</v>
      </c>
      <c r="G1820" s="83" t="s">
        <v>670</v>
      </c>
      <c r="I1820" s="83" t="s">
        <v>12519</v>
      </c>
      <c r="J1820" s="83" t="s">
        <v>688</v>
      </c>
      <c r="K1820" s="83" t="s">
        <v>650</v>
      </c>
    </row>
    <row r="1821" spans="1:11" ht="15">
      <c r="A1821" s="83" t="s">
        <v>12520</v>
      </c>
      <c r="B1821" s="83" t="s">
        <v>777</v>
      </c>
      <c r="C1821" s="83" t="s">
        <v>654</v>
      </c>
      <c r="E1821" s="83" t="s">
        <v>12521</v>
      </c>
      <c r="F1821" s="83" t="s">
        <v>698</v>
      </c>
      <c r="G1821" s="83" t="s">
        <v>670</v>
      </c>
      <c r="I1821" s="83" t="s">
        <v>12522</v>
      </c>
      <c r="J1821" s="83" t="s">
        <v>688</v>
      </c>
      <c r="K1821" s="83" t="s">
        <v>650</v>
      </c>
    </row>
    <row r="1822" spans="1:11" ht="15">
      <c r="A1822" s="83" t="s">
        <v>12523</v>
      </c>
      <c r="B1822" s="83" t="s">
        <v>377</v>
      </c>
      <c r="C1822" s="83" t="s">
        <v>652</v>
      </c>
      <c r="E1822" s="83" t="s">
        <v>12524</v>
      </c>
      <c r="F1822" s="83" t="s">
        <v>698</v>
      </c>
      <c r="G1822" s="83" t="s">
        <v>670</v>
      </c>
      <c r="I1822" s="83" t="s">
        <v>12525</v>
      </c>
      <c r="J1822" s="83" t="s">
        <v>688</v>
      </c>
      <c r="K1822" s="83" t="s">
        <v>650</v>
      </c>
    </row>
    <row r="1823" spans="1:11" ht="15">
      <c r="A1823" s="83" t="s">
        <v>12526</v>
      </c>
      <c r="B1823" s="83" t="s">
        <v>377</v>
      </c>
      <c r="C1823" s="83" t="s">
        <v>652</v>
      </c>
      <c r="E1823" s="83" t="s">
        <v>12527</v>
      </c>
      <c r="F1823" s="83" t="s">
        <v>698</v>
      </c>
      <c r="G1823" s="83" t="s">
        <v>670</v>
      </c>
      <c r="I1823" s="83" t="s">
        <v>12528</v>
      </c>
      <c r="J1823" s="83" t="s">
        <v>688</v>
      </c>
      <c r="K1823" s="83" t="s">
        <v>650</v>
      </c>
    </row>
    <row r="1824" spans="1:11" ht="15">
      <c r="A1824" s="83" t="s">
        <v>12529</v>
      </c>
      <c r="B1824" s="83" t="s">
        <v>377</v>
      </c>
      <c r="C1824" s="83" t="s">
        <v>652</v>
      </c>
      <c r="E1824" s="83" t="s">
        <v>12530</v>
      </c>
      <c r="F1824" s="83" t="s">
        <v>698</v>
      </c>
      <c r="G1824" s="83" t="s">
        <v>670</v>
      </c>
      <c r="I1824" s="83" t="s">
        <v>12531</v>
      </c>
      <c r="J1824" s="83" t="s">
        <v>2244</v>
      </c>
      <c r="K1824" s="83" t="s">
        <v>1167</v>
      </c>
    </row>
    <row r="1825" spans="1:11" ht="15">
      <c r="A1825" s="83" t="s">
        <v>12532</v>
      </c>
      <c r="B1825" s="83" t="s">
        <v>351</v>
      </c>
      <c r="C1825" s="83" t="s">
        <v>676</v>
      </c>
      <c r="E1825" s="83" t="s">
        <v>12533</v>
      </c>
      <c r="F1825" s="83" t="s">
        <v>698</v>
      </c>
      <c r="G1825" s="83" t="s">
        <v>670</v>
      </c>
      <c r="I1825" s="83" t="s">
        <v>12534</v>
      </c>
      <c r="J1825" s="83" t="s">
        <v>2244</v>
      </c>
      <c r="K1825" s="83" t="s">
        <v>1167</v>
      </c>
    </row>
    <row r="1826" spans="1:11" ht="15">
      <c r="A1826" s="83" t="s">
        <v>12535</v>
      </c>
      <c r="B1826" s="83" t="s">
        <v>351</v>
      </c>
      <c r="C1826" s="83" t="s">
        <v>676</v>
      </c>
      <c r="E1826" s="83" t="s">
        <v>12536</v>
      </c>
      <c r="F1826" s="83" t="s">
        <v>698</v>
      </c>
      <c r="G1826" s="83" t="s">
        <v>670</v>
      </c>
      <c r="I1826" s="83" t="s">
        <v>12537</v>
      </c>
      <c r="J1826" s="83" t="s">
        <v>688</v>
      </c>
      <c r="K1826" s="83" t="s">
        <v>650</v>
      </c>
    </row>
    <row r="1827" spans="1:11" ht="15">
      <c r="A1827" s="83" t="s">
        <v>12538</v>
      </c>
      <c r="B1827" s="83" t="s">
        <v>351</v>
      </c>
      <c r="C1827" s="83" t="s">
        <v>676</v>
      </c>
      <c r="E1827" s="83" t="s">
        <v>12539</v>
      </c>
      <c r="F1827" s="83" t="s">
        <v>698</v>
      </c>
      <c r="G1827" s="83" t="s">
        <v>670</v>
      </c>
      <c r="I1827" s="83" t="s">
        <v>12540</v>
      </c>
      <c r="J1827" s="83" t="s">
        <v>688</v>
      </c>
      <c r="K1827" s="83" t="s">
        <v>650</v>
      </c>
    </row>
    <row r="1828" spans="1:11" ht="15">
      <c r="A1828" s="83" t="s">
        <v>12541</v>
      </c>
      <c r="B1828" s="83" t="s">
        <v>351</v>
      </c>
      <c r="C1828" s="83" t="s">
        <v>676</v>
      </c>
      <c r="E1828" s="83" t="s">
        <v>12542</v>
      </c>
      <c r="F1828" s="83" t="s">
        <v>698</v>
      </c>
      <c r="G1828" s="83" t="s">
        <v>670</v>
      </c>
      <c r="I1828" s="83" t="s">
        <v>12543</v>
      </c>
      <c r="J1828" s="83" t="s">
        <v>688</v>
      </c>
      <c r="K1828" s="83" t="s">
        <v>650</v>
      </c>
    </row>
    <row r="1829" spans="1:11" ht="15">
      <c r="A1829" s="83" t="s">
        <v>12544</v>
      </c>
      <c r="B1829" s="83" t="s">
        <v>351</v>
      </c>
      <c r="C1829" s="83" t="s">
        <v>676</v>
      </c>
      <c r="E1829" s="83" t="s">
        <v>12545</v>
      </c>
      <c r="F1829" s="83" t="s">
        <v>698</v>
      </c>
      <c r="G1829" s="83" t="s">
        <v>670</v>
      </c>
      <c r="I1829" s="83" t="s">
        <v>12546</v>
      </c>
      <c r="J1829" s="83" t="s">
        <v>688</v>
      </c>
      <c r="K1829" s="83" t="s">
        <v>650</v>
      </c>
    </row>
    <row r="1830" spans="1:11" ht="15">
      <c r="A1830" s="83" t="s">
        <v>12547</v>
      </c>
      <c r="B1830" s="83" t="s">
        <v>377</v>
      </c>
      <c r="C1830" s="83" t="s">
        <v>652</v>
      </c>
      <c r="E1830" s="83" t="s">
        <v>12548</v>
      </c>
      <c r="F1830" s="83" t="s">
        <v>698</v>
      </c>
      <c r="G1830" s="83" t="s">
        <v>670</v>
      </c>
      <c r="I1830" s="83" t="s">
        <v>12549</v>
      </c>
      <c r="J1830" s="83" t="s">
        <v>688</v>
      </c>
      <c r="K1830" s="83" t="s">
        <v>650</v>
      </c>
    </row>
    <row r="1831" spans="1:11" ht="15">
      <c r="A1831" s="83" t="s">
        <v>12550</v>
      </c>
      <c r="B1831" s="83" t="s">
        <v>351</v>
      </c>
      <c r="C1831" s="83" t="s">
        <v>676</v>
      </c>
      <c r="E1831" s="83" t="s">
        <v>12551</v>
      </c>
      <c r="F1831" s="83" t="s">
        <v>698</v>
      </c>
      <c r="G1831" s="83" t="s">
        <v>670</v>
      </c>
      <c r="I1831" s="83" t="s">
        <v>12552</v>
      </c>
      <c r="J1831" s="83" t="s">
        <v>688</v>
      </c>
      <c r="K1831" s="83" t="s">
        <v>650</v>
      </c>
    </row>
    <row r="1832" spans="1:11" ht="15">
      <c r="A1832" s="83" t="s">
        <v>12553</v>
      </c>
      <c r="B1832" s="83" t="s">
        <v>351</v>
      </c>
      <c r="C1832" s="83" t="s">
        <v>676</v>
      </c>
      <c r="E1832" s="83" t="s">
        <v>12554</v>
      </c>
      <c r="F1832" s="83" t="s">
        <v>698</v>
      </c>
      <c r="G1832" s="83" t="s">
        <v>670</v>
      </c>
      <c r="I1832" s="83" t="s">
        <v>12555</v>
      </c>
      <c r="J1832" s="83" t="s">
        <v>2244</v>
      </c>
      <c r="K1832" s="83" t="s">
        <v>1167</v>
      </c>
    </row>
    <row r="1833" spans="1:11" ht="15">
      <c r="A1833" s="83" t="s">
        <v>12556</v>
      </c>
      <c r="B1833" s="83" t="s">
        <v>351</v>
      </c>
      <c r="C1833" s="83" t="s">
        <v>676</v>
      </c>
      <c r="E1833" s="83" t="s">
        <v>12557</v>
      </c>
      <c r="F1833" s="83" t="s">
        <v>389</v>
      </c>
      <c r="G1833" s="83" t="s">
        <v>662</v>
      </c>
      <c r="I1833" s="83" t="s">
        <v>12558</v>
      </c>
      <c r="J1833" s="83" t="s">
        <v>688</v>
      </c>
      <c r="K1833" s="83" t="s">
        <v>650</v>
      </c>
    </row>
    <row r="1834" spans="1:11" ht="15">
      <c r="A1834" s="83" t="s">
        <v>12559</v>
      </c>
      <c r="B1834" s="83" t="s">
        <v>351</v>
      </c>
      <c r="C1834" s="83" t="s">
        <v>676</v>
      </c>
      <c r="E1834" s="83" t="s">
        <v>12560</v>
      </c>
      <c r="F1834" s="83" t="s">
        <v>389</v>
      </c>
      <c r="G1834" s="83" t="s">
        <v>662</v>
      </c>
      <c r="I1834" s="83" t="s">
        <v>12561</v>
      </c>
      <c r="J1834" s="83" t="s">
        <v>688</v>
      </c>
      <c r="K1834" s="83" t="s">
        <v>650</v>
      </c>
    </row>
    <row r="1835" spans="1:11" ht="15">
      <c r="A1835" s="83" t="s">
        <v>12562</v>
      </c>
      <c r="B1835" s="83" t="s">
        <v>351</v>
      </c>
      <c r="C1835" s="83" t="s">
        <v>676</v>
      </c>
      <c r="E1835" s="83" t="s">
        <v>12563</v>
      </c>
      <c r="F1835" s="83" t="s">
        <v>389</v>
      </c>
      <c r="G1835" s="83" t="s">
        <v>662</v>
      </c>
      <c r="I1835" s="83" t="s">
        <v>12564</v>
      </c>
      <c r="J1835" s="83" t="s">
        <v>688</v>
      </c>
      <c r="K1835" s="83" t="s">
        <v>650</v>
      </c>
    </row>
    <row r="1836" spans="1:11" ht="15">
      <c r="A1836" s="83" t="s">
        <v>12565</v>
      </c>
      <c r="B1836" s="83" t="s">
        <v>2244</v>
      </c>
      <c r="C1836" s="83" t="s">
        <v>1167</v>
      </c>
      <c r="E1836" s="83" t="s">
        <v>12566</v>
      </c>
      <c r="F1836" s="83" t="s">
        <v>389</v>
      </c>
      <c r="G1836" s="83" t="s">
        <v>662</v>
      </c>
      <c r="I1836" s="83" t="s">
        <v>12567</v>
      </c>
      <c r="J1836" s="83" t="s">
        <v>688</v>
      </c>
      <c r="K1836" s="83" t="s">
        <v>650</v>
      </c>
    </row>
    <row r="1837" spans="1:11" ht="15">
      <c r="A1837" s="83" t="s">
        <v>12568</v>
      </c>
      <c r="B1837" s="83" t="s">
        <v>688</v>
      </c>
      <c r="C1837" s="83" t="s">
        <v>650</v>
      </c>
      <c r="E1837" s="83" t="s">
        <v>12569</v>
      </c>
      <c r="F1837" s="83" t="s">
        <v>389</v>
      </c>
      <c r="G1837" s="83" t="s">
        <v>662</v>
      </c>
      <c r="I1837" s="83" t="s">
        <v>12570</v>
      </c>
      <c r="J1837" s="83" t="s">
        <v>688</v>
      </c>
      <c r="K1837" s="83" t="s">
        <v>650</v>
      </c>
    </row>
    <row r="1838" spans="1:11" ht="15">
      <c r="A1838" s="83" t="s">
        <v>12571</v>
      </c>
      <c r="B1838" s="83" t="s">
        <v>688</v>
      </c>
      <c r="C1838" s="83" t="s">
        <v>650</v>
      </c>
      <c r="E1838" s="83" t="s">
        <v>12572</v>
      </c>
      <c r="F1838" s="83" t="s">
        <v>698</v>
      </c>
      <c r="G1838" s="83" t="s">
        <v>670</v>
      </c>
      <c r="I1838" s="83" t="s">
        <v>12573</v>
      </c>
      <c r="J1838" s="83" t="s">
        <v>688</v>
      </c>
      <c r="K1838" s="83" t="s">
        <v>650</v>
      </c>
    </row>
    <row r="1839" spans="1:11" ht="15">
      <c r="A1839" s="83" t="s">
        <v>12574</v>
      </c>
      <c r="B1839" s="83" t="s">
        <v>688</v>
      </c>
      <c r="C1839" s="83" t="s">
        <v>650</v>
      </c>
      <c r="E1839" s="83" t="s">
        <v>12575</v>
      </c>
      <c r="F1839" s="83" t="s">
        <v>698</v>
      </c>
      <c r="G1839" s="83" t="s">
        <v>670</v>
      </c>
      <c r="I1839" s="83" t="s">
        <v>12576</v>
      </c>
      <c r="J1839" s="83" t="s">
        <v>688</v>
      </c>
      <c r="K1839" s="83" t="s">
        <v>650</v>
      </c>
    </row>
    <row r="1840" spans="1:11" ht="15">
      <c r="A1840" s="83" t="s">
        <v>12577</v>
      </c>
      <c r="B1840" s="83" t="s">
        <v>389</v>
      </c>
      <c r="C1840" s="83" t="s">
        <v>662</v>
      </c>
      <c r="E1840" s="83" t="s">
        <v>12578</v>
      </c>
      <c r="F1840" s="83" t="s">
        <v>698</v>
      </c>
      <c r="G1840" s="83" t="s">
        <v>670</v>
      </c>
      <c r="I1840" s="83" t="s">
        <v>12579</v>
      </c>
      <c r="J1840" s="83" t="s">
        <v>688</v>
      </c>
      <c r="K1840" s="83" t="s">
        <v>650</v>
      </c>
    </row>
    <row r="1841" spans="1:11" ht="15">
      <c r="A1841" s="83" t="s">
        <v>12580</v>
      </c>
      <c r="B1841" s="83" t="s">
        <v>2244</v>
      </c>
      <c r="C1841" s="83" t="s">
        <v>1167</v>
      </c>
      <c r="E1841" s="83" t="s">
        <v>12581</v>
      </c>
      <c r="F1841" s="83" t="s">
        <v>698</v>
      </c>
      <c r="G1841" s="83" t="s">
        <v>670</v>
      </c>
      <c r="I1841" s="83" t="s">
        <v>12582</v>
      </c>
      <c r="J1841" s="83" t="s">
        <v>688</v>
      </c>
      <c r="K1841" s="83" t="s">
        <v>650</v>
      </c>
    </row>
    <row r="1842" spans="1:11" ht="15">
      <c r="A1842" s="83" t="s">
        <v>12583</v>
      </c>
      <c r="B1842" s="83" t="s">
        <v>389</v>
      </c>
      <c r="C1842" s="83" t="s">
        <v>662</v>
      </c>
      <c r="E1842" s="83" t="s">
        <v>12584</v>
      </c>
      <c r="F1842" s="83" t="s">
        <v>698</v>
      </c>
      <c r="G1842" s="83" t="s">
        <v>670</v>
      </c>
      <c r="I1842" s="83" t="s">
        <v>12585</v>
      </c>
      <c r="J1842" s="83" t="s">
        <v>688</v>
      </c>
      <c r="K1842" s="83" t="s">
        <v>650</v>
      </c>
    </row>
    <row r="1843" spans="1:11" ht="15">
      <c r="A1843" s="83" t="s">
        <v>12586</v>
      </c>
      <c r="B1843" s="83" t="s">
        <v>389</v>
      </c>
      <c r="C1843" s="83" t="s">
        <v>662</v>
      </c>
      <c r="E1843" s="83" t="s">
        <v>12587</v>
      </c>
      <c r="F1843" s="83" t="s">
        <v>698</v>
      </c>
      <c r="G1843" s="83" t="s">
        <v>670</v>
      </c>
      <c r="I1843" s="83" t="s">
        <v>12588</v>
      </c>
      <c r="J1843" s="83" t="s">
        <v>688</v>
      </c>
      <c r="K1843" s="83" t="s">
        <v>650</v>
      </c>
    </row>
    <row r="1844" spans="1:11" ht="15">
      <c r="A1844" s="83" t="s">
        <v>12589</v>
      </c>
      <c r="B1844" s="83" t="s">
        <v>389</v>
      </c>
      <c r="C1844" s="83" t="s">
        <v>662</v>
      </c>
      <c r="E1844" s="83" t="s">
        <v>12590</v>
      </c>
      <c r="F1844" s="83" t="s">
        <v>698</v>
      </c>
      <c r="G1844" s="83" t="s">
        <v>670</v>
      </c>
      <c r="I1844" s="83" t="s">
        <v>12591</v>
      </c>
      <c r="J1844" s="83" t="s">
        <v>688</v>
      </c>
      <c r="K1844" s="83" t="s">
        <v>650</v>
      </c>
    </row>
    <row r="1845" spans="1:11" ht="15">
      <c r="A1845" s="83" t="s">
        <v>12592</v>
      </c>
      <c r="B1845" s="83" t="s">
        <v>389</v>
      </c>
      <c r="C1845" s="83" t="s">
        <v>662</v>
      </c>
      <c r="E1845" s="83" t="s">
        <v>12593</v>
      </c>
      <c r="F1845" s="83" t="s">
        <v>698</v>
      </c>
      <c r="G1845" s="83" t="s">
        <v>670</v>
      </c>
      <c r="I1845" s="83" t="s">
        <v>12594</v>
      </c>
      <c r="J1845" s="83" t="s">
        <v>688</v>
      </c>
      <c r="K1845" s="83" t="s">
        <v>650</v>
      </c>
    </row>
    <row r="1846" spans="1:11" ht="15">
      <c r="A1846" s="83" t="s">
        <v>12595</v>
      </c>
      <c r="B1846" s="83" t="s">
        <v>389</v>
      </c>
      <c r="C1846" s="83" t="s">
        <v>662</v>
      </c>
      <c r="E1846" s="83" t="s">
        <v>12596</v>
      </c>
      <c r="F1846" s="83" t="s">
        <v>698</v>
      </c>
      <c r="G1846" s="83" t="s">
        <v>670</v>
      </c>
      <c r="I1846" s="83" t="s">
        <v>12597</v>
      </c>
      <c r="J1846" s="83" t="s">
        <v>688</v>
      </c>
      <c r="K1846" s="83" t="s">
        <v>650</v>
      </c>
    </row>
    <row r="1847" spans="1:11" ht="15">
      <c r="A1847" s="83" t="s">
        <v>12598</v>
      </c>
      <c r="B1847" s="83" t="s">
        <v>389</v>
      </c>
      <c r="C1847" s="83" t="s">
        <v>662</v>
      </c>
      <c r="E1847" s="83" t="s">
        <v>12599</v>
      </c>
      <c r="F1847" s="83" t="s">
        <v>698</v>
      </c>
      <c r="G1847" s="83" t="s">
        <v>670</v>
      </c>
      <c r="I1847" s="83" t="s">
        <v>12600</v>
      </c>
      <c r="J1847" s="83" t="s">
        <v>688</v>
      </c>
      <c r="K1847" s="83" t="s">
        <v>650</v>
      </c>
    </row>
    <row r="1848" spans="1:11" ht="15">
      <c r="A1848" s="83" t="s">
        <v>12601</v>
      </c>
      <c r="B1848" s="83" t="s">
        <v>2244</v>
      </c>
      <c r="C1848" s="83" t="s">
        <v>1167</v>
      </c>
      <c r="E1848" s="83" t="s">
        <v>12602</v>
      </c>
      <c r="F1848" s="83" t="s">
        <v>698</v>
      </c>
      <c r="G1848" s="83" t="s">
        <v>670</v>
      </c>
      <c r="I1848" s="83" t="s">
        <v>12603</v>
      </c>
      <c r="J1848" s="83" t="s">
        <v>688</v>
      </c>
      <c r="K1848" s="83" t="s">
        <v>650</v>
      </c>
    </row>
    <row r="1849" spans="1:11" ht="15">
      <c r="A1849" s="83" t="s">
        <v>12604</v>
      </c>
      <c r="B1849" s="83" t="s">
        <v>389</v>
      </c>
      <c r="C1849" s="83" t="s">
        <v>662</v>
      </c>
      <c r="E1849" s="83" t="s">
        <v>12605</v>
      </c>
      <c r="F1849" s="83" t="s">
        <v>698</v>
      </c>
      <c r="G1849" s="83" t="s">
        <v>670</v>
      </c>
      <c r="I1849" s="83" t="s">
        <v>12606</v>
      </c>
      <c r="J1849" s="83" t="s">
        <v>688</v>
      </c>
      <c r="K1849" s="83" t="s">
        <v>650</v>
      </c>
    </row>
    <row r="1850" spans="1:11" ht="15">
      <c r="A1850" s="83" t="s">
        <v>12607</v>
      </c>
      <c r="B1850" s="83" t="s">
        <v>2244</v>
      </c>
      <c r="C1850" s="83" t="s">
        <v>1167</v>
      </c>
      <c r="E1850" s="83" t="s">
        <v>12608</v>
      </c>
      <c r="F1850" s="83" t="s">
        <v>698</v>
      </c>
      <c r="G1850" s="83" t="s">
        <v>670</v>
      </c>
      <c r="I1850" s="83" t="s">
        <v>12609</v>
      </c>
      <c r="J1850" s="83" t="s">
        <v>2244</v>
      </c>
      <c r="K1850" s="83" t="s">
        <v>1167</v>
      </c>
    </row>
    <row r="1851" spans="1:11" ht="15">
      <c r="A1851" s="83" t="s">
        <v>12610</v>
      </c>
      <c r="B1851" s="83" t="s">
        <v>389</v>
      </c>
      <c r="C1851" s="83" t="s">
        <v>662</v>
      </c>
      <c r="E1851" s="83" t="s">
        <v>12611</v>
      </c>
      <c r="F1851" s="83" t="s">
        <v>698</v>
      </c>
      <c r="G1851" s="83" t="s">
        <v>670</v>
      </c>
      <c r="I1851" s="83" t="s">
        <v>12612</v>
      </c>
      <c r="J1851" s="83" t="s">
        <v>2244</v>
      </c>
      <c r="K1851" s="83" t="s">
        <v>1167</v>
      </c>
    </row>
    <row r="1852" spans="1:11" ht="15">
      <c r="A1852" s="83" t="s">
        <v>12613</v>
      </c>
      <c r="B1852" s="83" t="s">
        <v>2244</v>
      </c>
      <c r="C1852" s="83" t="s">
        <v>1167</v>
      </c>
      <c r="E1852" s="83" t="s">
        <v>12614</v>
      </c>
      <c r="F1852" s="83" t="s">
        <v>698</v>
      </c>
      <c r="G1852" s="83" t="s">
        <v>670</v>
      </c>
      <c r="I1852" s="83" t="s">
        <v>12615</v>
      </c>
      <c r="J1852" s="83" t="s">
        <v>2244</v>
      </c>
      <c r="K1852" s="83" t="s">
        <v>1167</v>
      </c>
    </row>
    <row r="1853" spans="1:11" ht="15">
      <c r="A1853" s="83" t="s">
        <v>12616</v>
      </c>
      <c r="B1853" s="83" t="s">
        <v>2244</v>
      </c>
      <c r="C1853" s="83" t="s">
        <v>1167</v>
      </c>
      <c r="E1853" s="83" t="s">
        <v>12617</v>
      </c>
      <c r="F1853" s="83" t="s">
        <v>698</v>
      </c>
      <c r="G1853" s="83" t="s">
        <v>670</v>
      </c>
      <c r="I1853" s="83" t="s">
        <v>12618</v>
      </c>
      <c r="J1853" s="83" t="s">
        <v>2244</v>
      </c>
      <c r="K1853" s="83" t="s">
        <v>1167</v>
      </c>
    </row>
    <row r="1854" spans="1:11" ht="15">
      <c r="A1854" s="83" t="s">
        <v>12619</v>
      </c>
      <c r="B1854" s="83" t="s">
        <v>2244</v>
      </c>
      <c r="C1854" s="83" t="s">
        <v>1167</v>
      </c>
      <c r="E1854" s="83" t="s">
        <v>12620</v>
      </c>
      <c r="F1854" s="83" t="s">
        <v>698</v>
      </c>
      <c r="G1854" s="83" t="s">
        <v>670</v>
      </c>
      <c r="I1854" s="83" t="s">
        <v>12621</v>
      </c>
      <c r="J1854" s="83" t="s">
        <v>2244</v>
      </c>
      <c r="K1854" s="83" t="s">
        <v>1167</v>
      </c>
    </row>
    <row r="1855" spans="1:11" ht="15">
      <c r="A1855" s="83" t="s">
        <v>12622</v>
      </c>
      <c r="B1855" s="83" t="s">
        <v>2244</v>
      </c>
      <c r="C1855" s="83" t="s">
        <v>1167</v>
      </c>
      <c r="E1855" s="83" t="s">
        <v>12623</v>
      </c>
      <c r="F1855" s="83" t="s">
        <v>389</v>
      </c>
      <c r="G1855" s="83" t="s">
        <v>662</v>
      </c>
      <c r="I1855" s="83" t="s">
        <v>12624</v>
      </c>
      <c r="J1855" s="83" t="s">
        <v>688</v>
      </c>
      <c r="K1855" s="83" t="s">
        <v>650</v>
      </c>
    </row>
    <row r="1856" spans="1:11" ht="15">
      <c r="A1856" s="83" t="s">
        <v>12625</v>
      </c>
      <c r="B1856" s="83" t="s">
        <v>2244</v>
      </c>
      <c r="C1856" s="83" t="s">
        <v>1167</v>
      </c>
      <c r="E1856" s="83" t="s">
        <v>12626</v>
      </c>
      <c r="F1856" s="83" t="s">
        <v>389</v>
      </c>
      <c r="G1856" s="83" t="s">
        <v>662</v>
      </c>
      <c r="I1856" s="83" t="s">
        <v>12627</v>
      </c>
      <c r="J1856" s="83" t="s">
        <v>688</v>
      </c>
      <c r="K1856" s="83" t="s">
        <v>650</v>
      </c>
    </row>
    <row r="1857" spans="1:11" ht="15">
      <c r="A1857" s="83" t="s">
        <v>12628</v>
      </c>
      <c r="B1857" s="83" t="s">
        <v>2244</v>
      </c>
      <c r="C1857" s="83" t="s">
        <v>1167</v>
      </c>
      <c r="E1857" s="83" t="s">
        <v>12629</v>
      </c>
      <c r="F1857" s="83" t="s">
        <v>389</v>
      </c>
      <c r="G1857" s="83" t="s">
        <v>662</v>
      </c>
      <c r="I1857" s="83" t="s">
        <v>12630</v>
      </c>
      <c r="J1857" s="83" t="s">
        <v>688</v>
      </c>
      <c r="K1857" s="83" t="s">
        <v>650</v>
      </c>
    </row>
    <row r="1858" spans="1:11" ht="15">
      <c r="A1858" s="83" t="s">
        <v>12631</v>
      </c>
      <c r="B1858" s="83" t="s">
        <v>389</v>
      </c>
      <c r="C1858" s="83" t="s">
        <v>662</v>
      </c>
      <c r="E1858" s="83" t="s">
        <v>12632</v>
      </c>
      <c r="F1858" s="83" t="s">
        <v>389</v>
      </c>
      <c r="G1858" s="83" t="s">
        <v>662</v>
      </c>
      <c r="I1858" s="83" t="s">
        <v>12633</v>
      </c>
      <c r="J1858" s="83" t="s">
        <v>688</v>
      </c>
      <c r="K1858" s="83" t="s">
        <v>650</v>
      </c>
    </row>
    <row r="1859" spans="1:11" ht="15">
      <c r="A1859" s="83" t="s">
        <v>12634</v>
      </c>
      <c r="B1859" s="83" t="s">
        <v>2244</v>
      </c>
      <c r="C1859" s="83" t="s">
        <v>1167</v>
      </c>
      <c r="E1859" s="83" t="s">
        <v>12635</v>
      </c>
      <c r="F1859" s="83" t="s">
        <v>389</v>
      </c>
      <c r="G1859" s="83" t="s">
        <v>662</v>
      </c>
      <c r="I1859" s="83" t="s">
        <v>12636</v>
      </c>
      <c r="J1859" s="83" t="s">
        <v>688</v>
      </c>
      <c r="K1859" s="83" t="s">
        <v>650</v>
      </c>
    </row>
    <row r="1860" spans="1:11" ht="15">
      <c r="A1860" s="83" t="s">
        <v>12637</v>
      </c>
      <c r="B1860" s="83" t="s">
        <v>2244</v>
      </c>
      <c r="C1860" s="83" t="s">
        <v>1167</v>
      </c>
      <c r="E1860" s="83" t="s">
        <v>12638</v>
      </c>
      <c r="F1860" s="83" t="s">
        <v>389</v>
      </c>
      <c r="G1860" s="83" t="s">
        <v>662</v>
      </c>
      <c r="I1860" s="83" t="s">
        <v>12639</v>
      </c>
      <c r="J1860" s="83" t="s">
        <v>688</v>
      </c>
      <c r="K1860" s="83" t="s">
        <v>650</v>
      </c>
    </row>
    <row r="1861" spans="1:11" ht="15">
      <c r="A1861" s="83" t="s">
        <v>12640</v>
      </c>
      <c r="B1861" s="83" t="s">
        <v>2244</v>
      </c>
      <c r="C1861" s="83" t="s">
        <v>1167</v>
      </c>
      <c r="E1861" s="83" t="s">
        <v>12641</v>
      </c>
      <c r="F1861" s="83" t="s">
        <v>389</v>
      </c>
      <c r="G1861" s="83" t="s">
        <v>662</v>
      </c>
      <c r="I1861" s="83" t="s">
        <v>12642</v>
      </c>
      <c r="J1861" s="83" t="s">
        <v>688</v>
      </c>
      <c r="K1861" s="83" t="s">
        <v>650</v>
      </c>
    </row>
    <row r="1862" spans="1:11" ht="15">
      <c r="A1862" s="83" t="s">
        <v>12643</v>
      </c>
      <c r="B1862" s="83" t="s">
        <v>2244</v>
      </c>
      <c r="C1862" s="83" t="s">
        <v>1167</v>
      </c>
      <c r="E1862" s="83" t="s">
        <v>12644</v>
      </c>
      <c r="F1862" s="83" t="s">
        <v>389</v>
      </c>
      <c r="G1862" s="83" t="s">
        <v>662</v>
      </c>
      <c r="I1862" s="83" t="s">
        <v>12645</v>
      </c>
      <c r="J1862" s="83" t="s">
        <v>688</v>
      </c>
      <c r="K1862" s="83" t="s">
        <v>650</v>
      </c>
    </row>
    <row r="1863" spans="1:11" ht="15">
      <c r="A1863" s="83" t="s">
        <v>12646</v>
      </c>
      <c r="B1863" s="83" t="s">
        <v>2244</v>
      </c>
      <c r="C1863" s="83" t="s">
        <v>1167</v>
      </c>
      <c r="E1863" s="83" t="s">
        <v>12647</v>
      </c>
      <c r="F1863" s="83" t="s">
        <v>698</v>
      </c>
      <c r="G1863" s="83" t="s">
        <v>670</v>
      </c>
      <c r="I1863" s="83" t="s">
        <v>12648</v>
      </c>
      <c r="J1863" s="83" t="s">
        <v>688</v>
      </c>
      <c r="K1863" s="83" t="s">
        <v>650</v>
      </c>
    </row>
    <row r="1864" spans="1:11" ht="15">
      <c r="A1864" s="83" t="s">
        <v>12649</v>
      </c>
      <c r="B1864" s="83" t="s">
        <v>389</v>
      </c>
      <c r="C1864" s="83" t="s">
        <v>662</v>
      </c>
      <c r="E1864" s="83" t="s">
        <v>12650</v>
      </c>
      <c r="F1864" s="83" t="s">
        <v>777</v>
      </c>
      <c r="G1864" s="83" t="s">
        <v>654</v>
      </c>
      <c r="I1864" s="83" t="s">
        <v>12651</v>
      </c>
      <c r="J1864" s="83" t="s">
        <v>2244</v>
      </c>
      <c r="K1864" s="83" t="s">
        <v>1167</v>
      </c>
    </row>
    <row r="1865" spans="1:11" ht="15">
      <c r="A1865" s="83" t="s">
        <v>12652</v>
      </c>
      <c r="B1865" s="83" t="s">
        <v>389</v>
      </c>
      <c r="C1865" s="83" t="s">
        <v>662</v>
      </c>
      <c r="E1865" s="83" t="s">
        <v>12653</v>
      </c>
      <c r="F1865" s="83" t="s">
        <v>665</v>
      </c>
      <c r="G1865" s="83" t="s">
        <v>666</v>
      </c>
      <c r="I1865" s="83" t="s">
        <v>12654</v>
      </c>
      <c r="J1865" s="83" t="s">
        <v>688</v>
      </c>
      <c r="K1865" s="83" t="s">
        <v>650</v>
      </c>
    </row>
    <row r="1866" spans="1:11" ht="15">
      <c r="A1866" s="83" t="s">
        <v>12655</v>
      </c>
      <c r="B1866" s="83" t="s">
        <v>2244</v>
      </c>
      <c r="C1866" s="83" t="s">
        <v>1167</v>
      </c>
      <c r="E1866" s="83" t="s">
        <v>12656</v>
      </c>
      <c r="F1866" s="83" t="s">
        <v>389</v>
      </c>
      <c r="G1866" s="83" t="s">
        <v>662</v>
      </c>
      <c r="I1866" s="83" t="s">
        <v>12657</v>
      </c>
      <c r="J1866" s="83" t="s">
        <v>2244</v>
      </c>
      <c r="K1866" s="83" t="s">
        <v>1167</v>
      </c>
    </row>
    <row r="1867" spans="1:11" ht="15">
      <c r="A1867" s="83" t="s">
        <v>12658</v>
      </c>
      <c r="B1867" s="83" t="s">
        <v>2244</v>
      </c>
      <c r="C1867" s="83" t="s">
        <v>1167</v>
      </c>
      <c r="E1867" s="83" t="s">
        <v>12659</v>
      </c>
      <c r="F1867" s="83" t="s">
        <v>389</v>
      </c>
      <c r="G1867" s="83" t="s">
        <v>662</v>
      </c>
      <c r="I1867" s="83" t="s">
        <v>12660</v>
      </c>
      <c r="J1867" s="83" t="s">
        <v>2244</v>
      </c>
      <c r="K1867" s="83" t="s">
        <v>1167</v>
      </c>
    </row>
    <row r="1868" spans="1:11" ht="15">
      <c r="A1868" s="83" t="s">
        <v>12661</v>
      </c>
      <c r="B1868" s="83" t="s">
        <v>389</v>
      </c>
      <c r="C1868" s="83" t="s">
        <v>662</v>
      </c>
      <c r="E1868" s="83" t="s">
        <v>12662</v>
      </c>
      <c r="F1868" s="83" t="s">
        <v>389</v>
      </c>
      <c r="G1868" s="83" t="s">
        <v>662</v>
      </c>
      <c r="I1868" s="83" t="s">
        <v>12663</v>
      </c>
      <c r="J1868" s="83" t="s">
        <v>2244</v>
      </c>
      <c r="K1868" s="83" t="s">
        <v>1167</v>
      </c>
    </row>
    <row r="1869" spans="1:11" ht="15">
      <c r="A1869" s="83" t="s">
        <v>12664</v>
      </c>
      <c r="B1869" s="83" t="s">
        <v>389</v>
      </c>
      <c r="C1869" s="83" t="s">
        <v>662</v>
      </c>
      <c r="E1869" s="83" t="s">
        <v>12665</v>
      </c>
      <c r="F1869" s="83" t="s">
        <v>389</v>
      </c>
      <c r="G1869" s="83" t="s">
        <v>662</v>
      </c>
      <c r="I1869" s="83" t="s">
        <v>12666</v>
      </c>
      <c r="J1869" s="83" t="s">
        <v>2244</v>
      </c>
      <c r="K1869" s="83" t="s">
        <v>1167</v>
      </c>
    </row>
    <row r="1870" spans="1:11" ht="15">
      <c r="A1870" s="83" t="s">
        <v>12667</v>
      </c>
      <c r="B1870" s="83" t="s">
        <v>2244</v>
      </c>
      <c r="C1870" s="83" t="s">
        <v>1167</v>
      </c>
      <c r="E1870" s="83" t="s">
        <v>12668</v>
      </c>
      <c r="F1870" s="83" t="s">
        <v>389</v>
      </c>
      <c r="G1870" s="83" t="s">
        <v>662</v>
      </c>
      <c r="I1870" s="83" t="s">
        <v>12669</v>
      </c>
      <c r="J1870" s="83" t="s">
        <v>2244</v>
      </c>
      <c r="K1870" s="83" t="s">
        <v>1167</v>
      </c>
    </row>
    <row r="1871" spans="1:11" ht="15">
      <c r="A1871" s="83" t="s">
        <v>12670</v>
      </c>
      <c r="B1871" s="83" t="s">
        <v>2244</v>
      </c>
      <c r="C1871" s="83" t="s">
        <v>1167</v>
      </c>
      <c r="E1871" s="83" t="s">
        <v>12671</v>
      </c>
      <c r="F1871" s="83" t="s">
        <v>665</v>
      </c>
      <c r="G1871" s="83" t="s">
        <v>666</v>
      </c>
      <c r="I1871" s="83" t="s">
        <v>12672</v>
      </c>
      <c r="J1871" s="83" t="s">
        <v>2244</v>
      </c>
      <c r="K1871" s="83" t="s">
        <v>1167</v>
      </c>
    </row>
    <row r="1872" spans="1:11" ht="15">
      <c r="A1872" s="83" t="s">
        <v>12673</v>
      </c>
      <c r="B1872" s="83" t="s">
        <v>2244</v>
      </c>
      <c r="C1872" s="83" t="s">
        <v>1167</v>
      </c>
      <c r="E1872" s="83" t="s">
        <v>12674</v>
      </c>
      <c r="F1872" s="83" t="s">
        <v>665</v>
      </c>
      <c r="G1872" s="83" t="s">
        <v>666</v>
      </c>
      <c r="I1872" s="83" t="s">
        <v>12675</v>
      </c>
      <c r="J1872" s="83" t="s">
        <v>2244</v>
      </c>
      <c r="K1872" s="83" t="s">
        <v>1167</v>
      </c>
    </row>
    <row r="1873" spans="1:11" ht="15">
      <c r="A1873" s="83" t="s">
        <v>12676</v>
      </c>
      <c r="B1873" s="83" t="s">
        <v>2244</v>
      </c>
      <c r="C1873" s="83" t="s">
        <v>1167</v>
      </c>
      <c r="E1873" s="83" t="s">
        <v>12677</v>
      </c>
      <c r="F1873" s="83" t="s">
        <v>665</v>
      </c>
      <c r="G1873" s="83" t="s">
        <v>666</v>
      </c>
      <c r="I1873" s="83" t="s">
        <v>12678</v>
      </c>
      <c r="J1873" s="83" t="s">
        <v>2244</v>
      </c>
      <c r="K1873" s="83" t="s">
        <v>1167</v>
      </c>
    </row>
    <row r="1874" spans="1:11" ht="15">
      <c r="A1874" s="83" t="s">
        <v>12679</v>
      </c>
      <c r="B1874" s="83" t="s">
        <v>389</v>
      </c>
      <c r="C1874" s="83" t="s">
        <v>662</v>
      </c>
      <c r="E1874" s="83" t="s">
        <v>12680</v>
      </c>
      <c r="F1874" s="83" t="s">
        <v>665</v>
      </c>
      <c r="G1874" s="83" t="s">
        <v>666</v>
      </c>
      <c r="I1874" s="83" t="s">
        <v>12681</v>
      </c>
      <c r="J1874" s="83" t="s">
        <v>2244</v>
      </c>
      <c r="K1874" s="83" t="s">
        <v>1167</v>
      </c>
    </row>
    <row r="1875" spans="1:11" ht="15">
      <c r="A1875" s="83" t="s">
        <v>12682</v>
      </c>
      <c r="B1875" s="83" t="s">
        <v>2244</v>
      </c>
      <c r="C1875" s="83" t="s">
        <v>1167</v>
      </c>
      <c r="E1875" s="83" t="s">
        <v>12683</v>
      </c>
      <c r="F1875" s="83" t="s">
        <v>665</v>
      </c>
      <c r="G1875" s="83" t="s">
        <v>666</v>
      </c>
      <c r="I1875" s="83" t="s">
        <v>12684</v>
      </c>
      <c r="J1875" s="83" t="s">
        <v>2244</v>
      </c>
      <c r="K1875" s="83" t="s">
        <v>1167</v>
      </c>
    </row>
    <row r="1876" spans="1:11" ht="15">
      <c r="A1876" s="83" t="s">
        <v>12685</v>
      </c>
      <c r="B1876" s="83" t="s">
        <v>2244</v>
      </c>
      <c r="C1876" s="83" t="s">
        <v>1167</v>
      </c>
      <c r="E1876" s="83" t="s">
        <v>12686</v>
      </c>
      <c r="F1876" s="83" t="s">
        <v>665</v>
      </c>
      <c r="G1876" s="83" t="s">
        <v>666</v>
      </c>
      <c r="I1876" s="83" t="s">
        <v>12687</v>
      </c>
      <c r="J1876" s="83" t="s">
        <v>2244</v>
      </c>
      <c r="K1876" s="83" t="s">
        <v>1167</v>
      </c>
    </row>
    <row r="1877" spans="1:11" ht="15">
      <c r="A1877" s="83" t="s">
        <v>12688</v>
      </c>
      <c r="B1877" s="83" t="s">
        <v>2244</v>
      </c>
      <c r="C1877" s="83" t="s">
        <v>1167</v>
      </c>
      <c r="E1877" s="83" t="s">
        <v>12689</v>
      </c>
      <c r="F1877" s="83" t="s">
        <v>389</v>
      </c>
      <c r="G1877" s="83" t="s">
        <v>662</v>
      </c>
      <c r="I1877" s="83" t="s">
        <v>12690</v>
      </c>
      <c r="J1877" s="83" t="s">
        <v>2244</v>
      </c>
      <c r="K1877" s="83" t="s">
        <v>1167</v>
      </c>
    </row>
    <row r="1878" spans="1:11" ht="15">
      <c r="A1878" s="83" t="s">
        <v>12691</v>
      </c>
      <c r="B1878" s="83" t="s">
        <v>389</v>
      </c>
      <c r="C1878" s="83" t="s">
        <v>662</v>
      </c>
      <c r="E1878" s="83" t="s">
        <v>12692</v>
      </c>
      <c r="F1878" s="83" t="s">
        <v>349</v>
      </c>
      <c r="G1878" s="83" t="s">
        <v>666</v>
      </c>
      <c r="I1878" s="83" t="s">
        <v>12693</v>
      </c>
      <c r="J1878" s="83" t="s">
        <v>2244</v>
      </c>
      <c r="K1878" s="83" t="s">
        <v>1167</v>
      </c>
    </row>
    <row r="1879" spans="1:11" ht="15">
      <c r="A1879" s="83" t="s">
        <v>12694</v>
      </c>
      <c r="B1879" s="83" t="s">
        <v>389</v>
      </c>
      <c r="C1879" s="83" t="s">
        <v>662</v>
      </c>
      <c r="E1879" s="83" t="s">
        <v>12695</v>
      </c>
      <c r="F1879" s="83" t="s">
        <v>349</v>
      </c>
      <c r="G1879" s="83" t="s">
        <v>666</v>
      </c>
      <c r="I1879" s="83" t="s">
        <v>12696</v>
      </c>
      <c r="J1879" s="83" t="s">
        <v>688</v>
      </c>
      <c r="K1879" s="83" t="s">
        <v>650</v>
      </c>
    </row>
    <row r="1880" spans="1:11" ht="15">
      <c r="A1880" s="83" t="s">
        <v>12697</v>
      </c>
      <c r="B1880" s="83" t="s">
        <v>688</v>
      </c>
      <c r="C1880" s="83" t="s">
        <v>650</v>
      </c>
      <c r="E1880" s="83" t="s">
        <v>12698</v>
      </c>
      <c r="F1880" s="83" t="s">
        <v>665</v>
      </c>
      <c r="G1880" s="83" t="s">
        <v>666</v>
      </c>
      <c r="I1880" s="83" t="s">
        <v>12699</v>
      </c>
      <c r="J1880" s="83" t="s">
        <v>688</v>
      </c>
      <c r="K1880" s="83" t="s">
        <v>650</v>
      </c>
    </row>
    <row r="1881" spans="1:11" ht="15">
      <c r="A1881" s="83" t="s">
        <v>12700</v>
      </c>
      <c r="B1881" s="83" t="s">
        <v>688</v>
      </c>
      <c r="C1881" s="83" t="s">
        <v>650</v>
      </c>
      <c r="E1881" s="83" t="s">
        <v>12701</v>
      </c>
      <c r="F1881" s="83" t="s">
        <v>665</v>
      </c>
      <c r="G1881" s="83" t="s">
        <v>666</v>
      </c>
      <c r="I1881" s="83" t="s">
        <v>12702</v>
      </c>
      <c r="J1881" s="83" t="s">
        <v>2244</v>
      </c>
      <c r="K1881" s="83" t="s">
        <v>1167</v>
      </c>
    </row>
    <row r="1882" spans="1:11" ht="15">
      <c r="A1882" s="83" t="s">
        <v>12703</v>
      </c>
      <c r="B1882" s="83" t="s">
        <v>688</v>
      </c>
      <c r="C1882" s="83" t="s">
        <v>650</v>
      </c>
      <c r="E1882" s="83" t="s">
        <v>12704</v>
      </c>
      <c r="F1882" s="83" t="s">
        <v>665</v>
      </c>
      <c r="G1882" s="83" t="s">
        <v>666</v>
      </c>
      <c r="I1882" s="83" t="s">
        <v>12705</v>
      </c>
      <c r="J1882" s="83" t="s">
        <v>2244</v>
      </c>
      <c r="K1882" s="83" t="s">
        <v>1167</v>
      </c>
    </row>
    <row r="1883" spans="1:11" ht="15">
      <c r="A1883" s="83" t="s">
        <v>12706</v>
      </c>
      <c r="B1883" s="83" t="s">
        <v>688</v>
      </c>
      <c r="C1883" s="83" t="s">
        <v>650</v>
      </c>
      <c r="E1883" s="83" t="s">
        <v>12707</v>
      </c>
      <c r="F1883" s="83" t="s">
        <v>665</v>
      </c>
      <c r="G1883" s="83" t="s">
        <v>666</v>
      </c>
      <c r="I1883" s="83" t="s">
        <v>12708</v>
      </c>
      <c r="J1883" s="83" t="s">
        <v>2244</v>
      </c>
      <c r="K1883" s="83" t="s">
        <v>1167</v>
      </c>
    </row>
    <row r="1884" spans="1:11" ht="15">
      <c r="A1884" s="83" t="s">
        <v>12709</v>
      </c>
      <c r="B1884" s="83" t="s">
        <v>688</v>
      </c>
      <c r="C1884" s="83" t="s">
        <v>650</v>
      </c>
      <c r="E1884" s="83" t="s">
        <v>12710</v>
      </c>
      <c r="F1884" s="83" t="s">
        <v>698</v>
      </c>
      <c r="G1884" s="83" t="s">
        <v>670</v>
      </c>
      <c r="I1884" s="83" t="s">
        <v>12711</v>
      </c>
      <c r="J1884" s="83" t="s">
        <v>2244</v>
      </c>
      <c r="K1884" s="83" t="s">
        <v>1167</v>
      </c>
    </row>
    <row r="1885" spans="1:11" ht="15">
      <c r="A1885" s="83" t="s">
        <v>12712</v>
      </c>
      <c r="B1885" s="83" t="s">
        <v>688</v>
      </c>
      <c r="C1885" s="83" t="s">
        <v>650</v>
      </c>
      <c r="E1885" s="83" t="s">
        <v>12713</v>
      </c>
      <c r="F1885" s="83" t="s">
        <v>349</v>
      </c>
      <c r="G1885" s="83" t="s">
        <v>666</v>
      </c>
      <c r="I1885" s="83" t="s">
        <v>12714</v>
      </c>
      <c r="J1885" s="83" t="s">
        <v>2244</v>
      </c>
      <c r="K1885" s="83" t="s">
        <v>1167</v>
      </c>
    </row>
    <row r="1886" spans="1:11" ht="15">
      <c r="A1886" s="83" t="s">
        <v>12715</v>
      </c>
      <c r="B1886" s="83" t="s">
        <v>688</v>
      </c>
      <c r="C1886" s="83" t="s">
        <v>650</v>
      </c>
      <c r="E1886" s="83" t="s">
        <v>12716</v>
      </c>
      <c r="F1886" s="83" t="s">
        <v>389</v>
      </c>
      <c r="G1886" s="83" t="s">
        <v>662</v>
      </c>
      <c r="I1886" s="83" t="s">
        <v>12717</v>
      </c>
      <c r="J1886" s="83" t="s">
        <v>2244</v>
      </c>
      <c r="K1886" s="83" t="s">
        <v>1167</v>
      </c>
    </row>
    <row r="1887" spans="1:11" ht="15">
      <c r="A1887" s="83" t="s">
        <v>12718</v>
      </c>
      <c r="B1887" s="83" t="s">
        <v>2244</v>
      </c>
      <c r="C1887" s="83" t="s">
        <v>1167</v>
      </c>
      <c r="E1887" s="83" t="s">
        <v>12719</v>
      </c>
      <c r="F1887" s="83" t="s">
        <v>349</v>
      </c>
      <c r="G1887" s="83" t="s">
        <v>666</v>
      </c>
      <c r="I1887" s="83" t="s">
        <v>12720</v>
      </c>
      <c r="J1887" s="83" t="s">
        <v>2244</v>
      </c>
      <c r="K1887" s="83" t="s">
        <v>1167</v>
      </c>
    </row>
    <row r="1888" spans="1:11" ht="15">
      <c r="A1888" s="83" t="s">
        <v>12721</v>
      </c>
      <c r="B1888" s="83" t="s">
        <v>389</v>
      </c>
      <c r="C1888" s="83" t="s">
        <v>662</v>
      </c>
      <c r="E1888" s="83" t="s">
        <v>12722</v>
      </c>
      <c r="F1888" s="83" t="s">
        <v>389</v>
      </c>
      <c r="G1888" s="83" t="s">
        <v>662</v>
      </c>
      <c r="I1888" s="83" t="s">
        <v>12723</v>
      </c>
      <c r="J1888" s="83" t="s">
        <v>688</v>
      </c>
      <c r="K1888" s="83" t="s">
        <v>650</v>
      </c>
    </row>
    <row r="1889" spans="1:11" ht="15">
      <c r="A1889" s="83" t="s">
        <v>12724</v>
      </c>
      <c r="B1889" s="83" t="s">
        <v>389</v>
      </c>
      <c r="C1889" s="83" t="s">
        <v>662</v>
      </c>
      <c r="E1889" s="83" t="s">
        <v>12725</v>
      </c>
      <c r="F1889" s="83" t="s">
        <v>389</v>
      </c>
      <c r="G1889" s="83" t="s">
        <v>662</v>
      </c>
      <c r="I1889" s="83" t="s">
        <v>12726</v>
      </c>
      <c r="J1889" s="83" t="s">
        <v>688</v>
      </c>
      <c r="K1889" s="83" t="s">
        <v>650</v>
      </c>
    </row>
    <row r="1890" spans="1:11" ht="15">
      <c r="A1890" s="83" t="s">
        <v>12727</v>
      </c>
      <c r="B1890" s="83" t="s">
        <v>389</v>
      </c>
      <c r="C1890" s="83" t="s">
        <v>662</v>
      </c>
      <c r="E1890" s="83" t="s">
        <v>12728</v>
      </c>
      <c r="F1890" s="83" t="s">
        <v>389</v>
      </c>
      <c r="G1890" s="83" t="s">
        <v>662</v>
      </c>
      <c r="I1890" s="83" t="s">
        <v>12729</v>
      </c>
      <c r="J1890" s="83" t="s">
        <v>688</v>
      </c>
      <c r="K1890" s="83" t="s">
        <v>650</v>
      </c>
    </row>
    <row r="1891" spans="1:11" ht="15">
      <c r="A1891" s="83" t="s">
        <v>12730</v>
      </c>
      <c r="B1891" s="83" t="s">
        <v>389</v>
      </c>
      <c r="C1891" s="83" t="s">
        <v>662</v>
      </c>
      <c r="E1891" s="83" t="s">
        <v>12731</v>
      </c>
      <c r="F1891" s="83" t="s">
        <v>389</v>
      </c>
      <c r="G1891" s="83" t="s">
        <v>662</v>
      </c>
      <c r="I1891" s="83" t="s">
        <v>12732</v>
      </c>
      <c r="J1891" s="83" t="s">
        <v>688</v>
      </c>
      <c r="K1891" s="83" t="s">
        <v>650</v>
      </c>
    </row>
    <row r="1892" spans="1:11" ht="15">
      <c r="A1892" s="83" t="s">
        <v>12733</v>
      </c>
      <c r="B1892" s="83" t="s">
        <v>389</v>
      </c>
      <c r="C1892" s="83" t="s">
        <v>662</v>
      </c>
      <c r="E1892" s="83" t="s">
        <v>12734</v>
      </c>
      <c r="F1892" s="83" t="s">
        <v>349</v>
      </c>
      <c r="G1892" s="83" t="s">
        <v>666</v>
      </c>
      <c r="I1892" s="83" t="s">
        <v>12735</v>
      </c>
      <c r="J1892" s="83" t="s">
        <v>688</v>
      </c>
      <c r="K1892" s="83" t="s">
        <v>650</v>
      </c>
    </row>
    <row r="1893" spans="1:11" ht="15">
      <c r="A1893" s="83" t="s">
        <v>12736</v>
      </c>
      <c r="B1893" s="83" t="s">
        <v>389</v>
      </c>
      <c r="C1893" s="83" t="s">
        <v>662</v>
      </c>
      <c r="E1893" s="83" t="s">
        <v>12737</v>
      </c>
      <c r="F1893" s="83" t="s">
        <v>389</v>
      </c>
      <c r="G1893" s="83" t="s">
        <v>662</v>
      </c>
      <c r="I1893" s="83" t="s">
        <v>12738</v>
      </c>
      <c r="J1893" s="83" t="s">
        <v>688</v>
      </c>
      <c r="K1893" s="83" t="s">
        <v>650</v>
      </c>
    </row>
    <row r="1894" spans="1:11" ht="15">
      <c r="A1894" s="83" t="s">
        <v>12739</v>
      </c>
      <c r="B1894" s="83" t="s">
        <v>389</v>
      </c>
      <c r="C1894" s="83" t="s">
        <v>662</v>
      </c>
      <c r="E1894" s="83" t="s">
        <v>12740</v>
      </c>
      <c r="F1894" s="83" t="s">
        <v>389</v>
      </c>
      <c r="G1894" s="83" t="s">
        <v>662</v>
      </c>
      <c r="I1894" s="83" t="s">
        <v>12741</v>
      </c>
      <c r="J1894" s="83" t="s">
        <v>2244</v>
      </c>
      <c r="K1894" s="83" t="s">
        <v>1167</v>
      </c>
    </row>
    <row r="1895" spans="1:11" ht="15">
      <c r="A1895" s="83" t="s">
        <v>12742</v>
      </c>
      <c r="B1895" s="83" t="s">
        <v>389</v>
      </c>
      <c r="C1895" s="83" t="s">
        <v>662</v>
      </c>
      <c r="E1895" s="83" t="s">
        <v>12743</v>
      </c>
      <c r="F1895" s="83" t="s">
        <v>389</v>
      </c>
      <c r="G1895" s="83" t="s">
        <v>662</v>
      </c>
      <c r="I1895" s="83" t="s">
        <v>12744</v>
      </c>
      <c r="J1895" s="83" t="s">
        <v>688</v>
      </c>
      <c r="K1895" s="83" t="s">
        <v>650</v>
      </c>
    </row>
    <row r="1896" spans="1:11" ht="15">
      <c r="A1896" s="83" t="s">
        <v>12745</v>
      </c>
      <c r="B1896" s="83" t="s">
        <v>389</v>
      </c>
      <c r="C1896" s="83" t="s">
        <v>662</v>
      </c>
      <c r="E1896" s="83" t="s">
        <v>12746</v>
      </c>
      <c r="F1896" s="83" t="s">
        <v>389</v>
      </c>
      <c r="G1896" s="83" t="s">
        <v>662</v>
      </c>
      <c r="I1896" s="83" t="s">
        <v>12747</v>
      </c>
      <c r="J1896" s="83" t="s">
        <v>2244</v>
      </c>
      <c r="K1896" s="83" t="s">
        <v>1167</v>
      </c>
    </row>
    <row r="1897" spans="1:11" ht="15">
      <c r="A1897" s="83" t="s">
        <v>12748</v>
      </c>
      <c r="B1897" s="83" t="s">
        <v>389</v>
      </c>
      <c r="C1897" s="83" t="s">
        <v>662</v>
      </c>
      <c r="E1897" s="83" t="s">
        <v>12749</v>
      </c>
      <c r="F1897" s="83" t="s">
        <v>389</v>
      </c>
      <c r="G1897" s="83" t="s">
        <v>662</v>
      </c>
      <c r="I1897" s="83" t="s">
        <v>12750</v>
      </c>
      <c r="J1897" s="83" t="s">
        <v>688</v>
      </c>
      <c r="K1897" s="83" t="s">
        <v>650</v>
      </c>
    </row>
    <row r="1898" spans="1:11" ht="15">
      <c r="A1898" s="83" t="s">
        <v>12751</v>
      </c>
      <c r="B1898" s="83" t="s">
        <v>389</v>
      </c>
      <c r="C1898" s="83" t="s">
        <v>662</v>
      </c>
      <c r="E1898" s="83" t="s">
        <v>12752</v>
      </c>
      <c r="F1898" s="83" t="s">
        <v>389</v>
      </c>
      <c r="G1898" s="83" t="s">
        <v>662</v>
      </c>
      <c r="I1898" s="83" t="s">
        <v>12753</v>
      </c>
      <c r="J1898" s="83" t="s">
        <v>2244</v>
      </c>
      <c r="K1898" s="83" t="s">
        <v>1167</v>
      </c>
    </row>
    <row r="1899" spans="1:11" ht="15">
      <c r="A1899" s="83" t="s">
        <v>12754</v>
      </c>
      <c r="B1899" s="83" t="s">
        <v>688</v>
      </c>
      <c r="C1899" s="83" t="s">
        <v>650</v>
      </c>
      <c r="E1899" s="83" t="s">
        <v>12755</v>
      </c>
      <c r="F1899" s="83" t="s">
        <v>349</v>
      </c>
      <c r="G1899" s="83" t="s">
        <v>666</v>
      </c>
      <c r="I1899" s="83" t="s">
        <v>12756</v>
      </c>
      <c r="J1899" s="83" t="s">
        <v>2244</v>
      </c>
      <c r="K1899" s="83" t="s">
        <v>1167</v>
      </c>
    </row>
    <row r="1900" spans="1:11" ht="15">
      <c r="A1900" s="83" t="s">
        <v>12757</v>
      </c>
      <c r="B1900" s="83" t="s">
        <v>688</v>
      </c>
      <c r="C1900" s="83" t="s">
        <v>650</v>
      </c>
      <c r="E1900" s="83" t="s">
        <v>12758</v>
      </c>
      <c r="F1900" s="83" t="s">
        <v>389</v>
      </c>
      <c r="G1900" s="83" t="s">
        <v>662</v>
      </c>
      <c r="I1900" s="83" t="s">
        <v>12759</v>
      </c>
      <c r="J1900" s="83" t="s">
        <v>2244</v>
      </c>
      <c r="K1900" s="83" t="s">
        <v>1167</v>
      </c>
    </row>
    <row r="1901" spans="1:11" ht="15">
      <c r="A1901" s="83" t="s">
        <v>12760</v>
      </c>
      <c r="B1901" s="83" t="s">
        <v>688</v>
      </c>
      <c r="C1901" s="83" t="s">
        <v>650</v>
      </c>
      <c r="E1901" s="83" t="s">
        <v>12761</v>
      </c>
      <c r="F1901" s="83" t="s">
        <v>389</v>
      </c>
      <c r="G1901" s="83" t="s">
        <v>662</v>
      </c>
      <c r="I1901" s="83" t="s">
        <v>12762</v>
      </c>
      <c r="J1901" s="83" t="s">
        <v>2244</v>
      </c>
      <c r="K1901" s="83" t="s">
        <v>1167</v>
      </c>
    </row>
    <row r="1902" spans="1:11" ht="15">
      <c r="A1902" s="83" t="s">
        <v>12763</v>
      </c>
      <c r="B1902" s="83" t="s">
        <v>688</v>
      </c>
      <c r="C1902" s="83" t="s">
        <v>650</v>
      </c>
      <c r="E1902" s="83" t="s">
        <v>12764</v>
      </c>
      <c r="F1902" s="83" t="s">
        <v>389</v>
      </c>
      <c r="G1902" s="83" t="s">
        <v>662</v>
      </c>
      <c r="I1902" s="83" t="s">
        <v>12765</v>
      </c>
      <c r="J1902" s="83" t="s">
        <v>688</v>
      </c>
      <c r="K1902" s="83" t="s">
        <v>650</v>
      </c>
    </row>
    <row r="1903" spans="1:11" ht="15">
      <c r="A1903" s="83" t="s">
        <v>12766</v>
      </c>
      <c r="B1903" s="83" t="s">
        <v>688</v>
      </c>
      <c r="C1903" s="83" t="s">
        <v>650</v>
      </c>
      <c r="E1903" s="83" t="s">
        <v>12767</v>
      </c>
      <c r="F1903" s="83" t="s">
        <v>389</v>
      </c>
      <c r="G1903" s="83" t="s">
        <v>662</v>
      </c>
      <c r="I1903" s="83" t="s">
        <v>12768</v>
      </c>
      <c r="J1903" s="83" t="s">
        <v>2244</v>
      </c>
      <c r="K1903" s="83" t="s">
        <v>1167</v>
      </c>
    </row>
    <row r="1904" spans="1:11" ht="15">
      <c r="A1904" s="83" t="s">
        <v>12769</v>
      </c>
      <c r="B1904" s="83" t="s">
        <v>688</v>
      </c>
      <c r="C1904" s="83" t="s">
        <v>650</v>
      </c>
      <c r="E1904" s="83" t="s">
        <v>12770</v>
      </c>
      <c r="F1904" s="83" t="s">
        <v>853</v>
      </c>
      <c r="G1904" s="83" t="s">
        <v>662</v>
      </c>
      <c r="I1904" s="83" t="s">
        <v>12771</v>
      </c>
      <c r="J1904" s="83" t="s">
        <v>2244</v>
      </c>
      <c r="K1904" s="83" t="s">
        <v>1167</v>
      </c>
    </row>
    <row r="1905" spans="1:11" ht="15">
      <c r="A1905" s="83" t="s">
        <v>12772</v>
      </c>
      <c r="B1905" s="83" t="s">
        <v>688</v>
      </c>
      <c r="C1905" s="83" t="s">
        <v>650</v>
      </c>
      <c r="E1905" s="83" t="s">
        <v>12773</v>
      </c>
      <c r="F1905" s="83" t="s">
        <v>1469</v>
      </c>
      <c r="G1905" s="83" t="s">
        <v>648</v>
      </c>
      <c r="I1905" s="83" t="s">
        <v>12774</v>
      </c>
      <c r="J1905" s="83" t="s">
        <v>2244</v>
      </c>
      <c r="K1905" s="83" t="s">
        <v>1167</v>
      </c>
    </row>
    <row r="1906" spans="1:11" ht="15">
      <c r="A1906" s="83" t="s">
        <v>12775</v>
      </c>
      <c r="B1906" s="83" t="s">
        <v>688</v>
      </c>
      <c r="C1906" s="83" t="s">
        <v>650</v>
      </c>
      <c r="E1906" s="83" t="s">
        <v>12776</v>
      </c>
      <c r="F1906" s="83" t="s">
        <v>945</v>
      </c>
      <c r="G1906" s="83" t="s">
        <v>658</v>
      </c>
      <c r="I1906" s="83" t="s">
        <v>12777</v>
      </c>
      <c r="J1906" s="83" t="s">
        <v>2244</v>
      </c>
      <c r="K1906" s="83" t="s">
        <v>1167</v>
      </c>
    </row>
    <row r="1907" spans="1:11" ht="15">
      <c r="A1907" s="83" t="s">
        <v>12778</v>
      </c>
      <c r="B1907" s="83" t="s">
        <v>389</v>
      </c>
      <c r="C1907" s="83" t="s">
        <v>662</v>
      </c>
      <c r="E1907" s="83" t="s">
        <v>12779</v>
      </c>
      <c r="F1907" s="83" t="s">
        <v>4684</v>
      </c>
      <c r="G1907" s="83" t="s">
        <v>4684</v>
      </c>
      <c r="I1907" s="83" t="s">
        <v>12780</v>
      </c>
      <c r="J1907" s="83" t="s">
        <v>688</v>
      </c>
      <c r="K1907" s="83" t="s">
        <v>650</v>
      </c>
    </row>
    <row r="1908" spans="1:11" ht="15">
      <c r="A1908" s="83" t="s">
        <v>12781</v>
      </c>
      <c r="B1908" s="83" t="s">
        <v>389</v>
      </c>
      <c r="C1908" s="83" t="s">
        <v>662</v>
      </c>
      <c r="E1908" s="83" t="s">
        <v>12782</v>
      </c>
      <c r="F1908" s="83" t="s">
        <v>1469</v>
      </c>
      <c r="G1908" s="83" t="s">
        <v>648</v>
      </c>
      <c r="I1908" s="83" t="s">
        <v>12783</v>
      </c>
      <c r="J1908" s="83" t="s">
        <v>2244</v>
      </c>
      <c r="K1908" s="83" t="s">
        <v>1167</v>
      </c>
    </row>
    <row r="1909" spans="1:11" ht="15">
      <c r="A1909" s="83" t="s">
        <v>12784</v>
      </c>
      <c r="B1909" s="83" t="s">
        <v>389</v>
      </c>
      <c r="C1909" s="83" t="s">
        <v>662</v>
      </c>
      <c r="E1909" s="83" t="s">
        <v>12785</v>
      </c>
      <c r="F1909" s="83" t="s">
        <v>1469</v>
      </c>
      <c r="G1909" s="83" t="s">
        <v>648</v>
      </c>
      <c r="I1909" s="83" t="s">
        <v>12786</v>
      </c>
      <c r="J1909" s="83" t="s">
        <v>688</v>
      </c>
      <c r="K1909" s="83" t="s">
        <v>650</v>
      </c>
    </row>
    <row r="1910" spans="1:11" ht="15">
      <c r="A1910" s="83" t="s">
        <v>12787</v>
      </c>
      <c r="B1910" s="83" t="s">
        <v>389</v>
      </c>
      <c r="C1910" s="83" t="s">
        <v>662</v>
      </c>
      <c r="E1910" s="83" t="s">
        <v>12788</v>
      </c>
      <c r="F1910" s="83" t="s">
        <v>4684</v>
      </c>
      <c r="G1910" s="83" t="s">
        <v>4684</v>
      </c>
      <c r="I1910" s="83" t="s">
        <v>12789</v>
      </c>
      <c r="J1910" s="83" t="s">
        <v>2244</v>
      </c>
      <c r="K1910" s="83" t="s">
        <v>1167</v>
      </c>
    </row>
    <row r="1911" spans="1:11" ht="15">
      <c r="A1911" s="83" t="s">
        <v>12790</v>
      </c>
      <c r="B1911" s="83" t="s">
        <v>389</v>
      </c>
      <c r="C1911" s="83" t="s">
        <v>662</v>
      </c>
      <c r="E1911" s="83" t="s">
        <v>12791</v>
      </c>
      <c r="F1911" s="83" t="s">
        <v>1469</v>
      </c>
      <c r="G1911" s="83" t="s">
        <v>648</v>
      </c>
      <c r="I1911" s="83" t="s">
        <v>12792</v>
      </c>
      <c r="J1911" s="83" t="s">
        <v>688</v>
      </c>
      <c r="K1911" s="83" t="s">
        <v>650</v>
      </c>
    </row>
    <row r="1912" spans="1:11" ht="15">
      <c r="A1912" s="83" t="s">
        <v>12793</v>
      </c>
      <c r="B1912" s="83" t="s">
        <v>688</v>
      </c>
      <c r="C1912" s="83" t="s">
        <v>650</v>
      </c>
      <c r="E1912" s="83" t="s">
        <v>12794</v>
      </c>
      <c r="F1912" s="83" t="s">
        <v>1469</v>
      </c>
      <c r="G1912" s="83" t="s">
        <v>648</v>
      </c>
      <c r="I1912" s="83" t="s">
        <v>12795</v>
      </c>
      <c r="J1912" s="83" t="s">
        <v>688</v>
      </c>
      <c r="K1912" s="83" t="s">
        <v>650</v>
      </c>
    </row>
    <row r="1913" spans="1:11" ht="15">
      <c r="A1913" s="83" t="s">
        <v>12796</v>
      </c>
      <c r="B1913" s="83" t="s">
        <v>688</v>
      </c>
      <c r="C1913" s="83" t="s">
        <v>650</v>
      </c>
      <c r="E1913" s="83" t="s">
        <v>12797</v>
      </c>
      <c r="F1913" s="83" t="s">
        <v>4684</v>
      </c>
      <c r="G1913" s="83" t="s">
        <v>4684</v>
      </c>
      <c r="I1913" s="83" t="s">
        <v>12798</v>
      </c>
      <c r="J1913" s="83" t="s">
        <v>688</v>
      </c>
      <c r="K1913" s="83" t="s">
        <v>650</v>
      </c>
    </row>
    <row r="1914" spans="1:11" ht="15">
      <c r="A1914" s="83" t="s">
        <v>12799</v>
      </c>
      <c r="B1914" s="83" t="s">
        <v>389</v>
      </c>
      <c r="C1914" s="83" t="s">
        <v>662</v>
      </c>
      <c r="E1914" s="83" t="s">
        <v>12800</v>
      </c>
      <c r="F1914" s="83" t="s">
        <v>1469</v>
      </c>
      <c r="G1914" s="83" t="s">
        <v>648</v>
      </c>
      <c r="I1914" s="83" t="s">
        <v>12801</v>
      </c>
      <c r="J1914" s="83" t="s">
        <v>688</v>
      </c>
      <c r="K1914" s="83" t="s">
        <v>650</v>
      </c>
    </row>
    <row r="1915" spans="1:11" ht="15">
      <c r="A1915" s="83" t="s">
        <v>12802</v>
      </c>
      <c r="B1915" s="83" t="s">
        <v>688</v>
      </c>
      <c r="C1915" s="83" t="s">
        <v>650</v>
      </c>
      <c r="E1915" s="83" t="s">
        <v>12803</v>
      </c>
      <c r="F1915" s="83" t="s">
        <v>1469</v>
      </c>
      <c r="G1915" s="83" t="s">
        <v>648</v>
      </c>
      <c r="I1915" s="83" t="s">
        <v>12804</v>
      </c>
      <c r="J1915" s="83" t="s">
        <v>688</v>
      </c>
      <c r="K1915" s="83" t="s">
        <v>650</v>
      </c>
    </row>
    <row r="1916" spans="1:11" ht="15">
      <c r="A1916" s="83" t="s">
        <v>12805</v>
      </c>
      <c r="B1916" s="83" t="s">
        <v>688</v>
      </c>
      <c r="C1916" s="83" t="s">
        <v>650</v>
      </c>
      <c r="E1916" s="83" t="s">
        <v>12806</v>
      </c>
      <c r="F1916" s="83" t="s">
        <v>1469</v>
      </c>
      <c r="G1916" s="83" t="s">
        <v>648</v>
      </c>
      <c r="I1916" s="83" t="s">
        <v>12807</v>
      </c>
      <c r="J1916" s="83" t="s">
        <v>688</v>
      </c>
      <c r="K1916" s="83" t="s">
        <v>650</v>
      </c>
    </row>
    <row r="1917" spans="1:11" ht="15">
      <c r="A1917" s="83" t="s">
        <v>12808</v>
      </c>
      <c r="B1917" s="83" t="s">
        <v>688</v>
      </c>
      <c r="C1917" s="83" t="s">
        <v>650</v>
      </c>
      <c r="E1917" s="83" t="s">
        <v>12809</v>
      </c>
      <c r="F1917" s="83" t="s">
        <v>1469</v>
      </c>
      <c r="G1917" s="83" t="s">
        <v>648</v>
      </c>
      <c r="I1917" s="83" t="s">
        <v>12810</v>
      </c>
      <c r="J1917" s="83" t="s">
        <v>688</v>
      </c>
      <c r="K1917" s="83" t="s">
        <v>650</v>
      </c>
    </row>
    <row r="1918" spans="1:11" ht="15">
      <c r="A1918" s="83" t="s">
        <v>12811</v>
      </c>
      <c r="B1918" s="83" t="s">
        <v>688</v>
      </c>
      <c r="C1918" s="83" t="s">
        <v>650</v>
      </c>
      <c r="E1918" s="83" t="s">
        <v>12812</v>
      </c>
      <c r="F1918" s="83" t="s">
        <v>1469</v>
      </c>
      <c r="G1918" s="83" t="s">
        <v>648</v>
      </c>
      <c r="I1918" s="83" t="s">
        <v>12813</v>
      </c>
      <c r="J1918" s="83" t="s">
        <v>688</v>
      </c>
      <c r="K1918" s="83" t="s">
        <v>650</v>
      </c>
    </row>
    <row r="1919" spans="1:11" ht="15">
      <c r="A1919" s="83" t="s">
        <v>12814</v>
      </c>
      <c r="B1919" s="83" t="s">
        <v>389</v>
      </c>
      <c r="C1919" s="83" t="s">
        <v>662</v>
      </c>
      <c r="E1919" s="83" t="s">
        <v>12815</v>
      </c>
      <c r="F1919" s="83" t="s">
        <v>1469</v>
      </c>
      <c r="G1919" s="83" t="s">
        <v>648</v>
      </c>
      <c r="I1919" s="83" t="s">
        <v>12816</v>
      </c>
      <c r="J1919" s="83" t="s">
        <v>688</v>
      </c>
      <c r="K1919" s="83" t="s">
        <v>650</v>
      </c>
    </row>
    <row r="1920" spans="1:11" ht="15">
      <c r="A1920" s="83" t="s">
        <v>12817</v>
      </c>
      <c r="B1920" s="83" t="s">
        <v>688</v>
      </c>
      <c r="C1920" s="83" t="s">
        <v>650</v>
      </c>
      <c r="E1920" s="83" t="s">
        <v>12818</v>
      </c>
      <c r="F1920" s="83" t="s">
        <v>1469</v>
      </c>
      <c r="G1920" s="83" t="s">
        <v>648</v>
      </c>
      <c r="I1920" s="83" t="s">
        <v>12819</v>
      </c>
      <c r="J1920" s="83" t="s">
        <v>688</v>
      </c>
      <c r="K1920" s="83" t="s">
        <v>650</v>
      </c>
    </row>
    <row r="1921" spans="1:11" ht="15">
      <c r="A1921" s="83" t="s">
        <v>12820</v>
      </c>
      <c r="B1921" s="83" t="s">
        <v>688</v>
      </c>
      <c r="C1921" s="83" t="s">
        <v>650</v>
      </c>
      <c r="E1921" s="83" t="s">
        <v>12821</v>
      </c>
      <c r="F1921" s="83" t="s">
        <v>1469</v>
      </c>
      <c r="G1921" s="83" t="s">
        <v>648</v>
      </c>
      <c r="I1921" s="83" t="s">
        <v>12822</v>
      </c>
      <c r="J1921" s="83" t="s">
        <v>2244</v>
      </c>
      <c r="K1921" s="83" t="s">
        <v>1167</v>
      </c>
    </row>
    <row r="1922" spans="1:11" ht="15">
      <c r="A1922" s="83" t="s">
        <v>12823</v>
      </c>
      <c r="B1922" s="83" t="s">
        <v>389</v>
      </c>
      <c r="C1922" s="83" t="s">
        <v>662</v>
      </c>
      <c r="E1922" s="83" t="s">
        <v>12824</v>
      </c>
      <c r="F1922" s="83" t="s">
        <v>1469</v>
      </c>
      <c r="G1922" s="83" t="s">
        <v>648</v>
      </c>
      <c r="I1922" s="83" t="s">
        <v>12825</v>
      </c>
      <c r="J1922" s="83" t="s">
        <v>688</v>
      </c>
      <c r="K1922" s="83" t="s">
        <v>650</v>
      </c>
    </row>
    <row r="1923" spans="1:11" ht="15">
      <c r="A1923" s="83" t="s">
        <v>12826</v>
      </c>
      <c r="B1923" s="83" t="s">
        <v>688</v>
      </c>
      <c r="C1923" s="83" t="s">
        <v>650</v>
      </c>
      <c r="E1923" s="83" t="s">
        <v>12827</v>
      </c>
      <c r="F1923" s="83" t="s">
        <v>1469</v>
      </c>
      <c r="G1923" s="83" t="s">
        <v>648</v>
      </c>
      <c r="I1923" s="83" t="s">
        <v>12828</v>
      </c>
      <c r="J1923" s="83" t="s">
        <v>688</v>
      </c>
      <c r="K1923" s="83" t="s">
        <v>650</v>
      </c>
    </row>
    <row r="1924" spans="1:11" ht="15">
      <c r="A1924" s="83" t="s">
        <v>12829</v>
      </c>
      <c r="B1924" s="83" t="s">
        <v>389</v>
      </c>
      <c r="C1924" s="83" t="s">
        <v>662</v>
      </c>
      <c r="E1924" s="83" t="s">
        <v>12830</v>
      </c>
      <c r="F1924" s="83" t="s">
        <v>1469</v>
      </c>
      <c r="G1924" s="83" t="s">
        <v>648</v>
      </c>
      <c r="I1924" s="83" t="s">
        <v>12831</v>
      </c>
      <c r="J1924" s="83" t="s">
        <v>688</v>
      </c>
      <c r="K1924" s="83" t="s">
        <v>650</v>
      </c>
    </row>
    <row r="1925" spans="1:11" ht="15">
      <c r="A1925" s="83" t="s">
        <v>12832</v>
      </c>
      <c r="B1925" s="83" t="s">
        <v>389</v>
      </c>
      <c r="C1925" s="83" t="s">
        <v>662</v>
      </c>
      <c r="E1925" s="83" t="s">
        <v>12833</v>
      </c>
      <c r="F1925" s="83" t="s">
        <v>1469</v>
      </c>
      <c r="G1925" s="83" t="s">
        <v>648</v>
      </c>
      <c r="I1925" s="83" t="s">
        <v>12834</v>
      </c>
      <c r="J1925" s="83" t="s">
        <v>1166</v>
      </c>
      <c r="K1925" s="83" t="s">
        <v>1167</v>
      </c>
    </row>
    <row r="1926" spans="1:11" ht="15">
      <c r="A1926" s="83" t="s">
        <v>12835</v>
      </c>
      <c r="B1926" s="83" t="s">
        <v>688</v>
      </c>
      <c r="C1926" s="83" t="s">
        <v>650</v>
      </c>
      <c r="E1926" s="83" t="s">
        <v>12836</v>
      </c>
      <c r="F1926" s="83" t="s">
        <v>1469</v>
      </c>
      <c r="G1926" s="83" t="s">
        <v>648</v>
      </c>
      <c r="I1926" s="83" t="s">
        <v>1046</v>
      </c>
      <c r="J1926" s="83" t="s">
        <v>394</v>
      </c>
      <c r="K1926" s="83" t="s">
        <v>660</v>
      </c>
    </row>
    <row r="1927" spans="1:11" ht="15">
      <c r="A1927" s="83" t="s">
        <v>12837</v>
      </c>
      <c r="B1927" s="83" t="s">
        <v>389</v>
      </c>
      <c r="C1927" s="83" t="s">
        <v>662</v>
      </c>
      <c r="E1927" s="83" t="s">
        <v>12838</v>
      </c>
      <c r="F1927" s="83" t="s">
        <v>4684</v>
      </c>
      <c r="G1927" s="83" t="s">
        <v>4684</v>
      </c>
      <c r="I1927" s="83" t="s">
        <v>12839</v>
      </c>
      <c r="J1927" s="83" t="s">
        <v>1015</v>
      </c>
      <c r="K1927" s="83" t="s">
        <v>650</v>
      </c>
    </row>
    <row r="1928" spans="1:11" ht="15">
      <c r="A1928" s="83" t="s">
        <v>12840</v>
      </c>
      <c r="B1928" s="83" t="s">
        <v>688</v>
      </c>
      <c r="C1928" s="83" t="s">
        <v>650</v>
      </c>
      <c r="E1928" s="83" t="s">
        <v>12841</v>
      </c>
      <c r="F1928" s="83" t="s">
        <v>1469</v>
      </c>
      <c r="G1928" s="83" t="s">
        <v>648</v>
      </c>
      <c r="I1928" s="83" t="s">
        <v>12842</v>
      </c>
      <c r="J1928" s="83" t="s">
        <v>698</v>
      </c>
      <c r="K1928" s="83" t="s">
        <v>670</v>
      </c>
    </row>
    <row r="1929" spans="1:11" ht="15">
      <c r="A1929" s="83" t="s">
        <v>12843</v>
      </c>
      <c r="B1929" s="83" t="s">
        <v>688</v>
      </c>
      <c r="C1929" s="83" t="s">
        <v>650</v>
      </c>
      <c r="E1929" s="83" t="s">
        <v>12844</v>
      </c>
      <c r="F1929" s="83" t="s">
        <v>4684</v>
      </c>
      <c r="G1929" s="83" t="s">
        <v>4684</v>
      </c>
      <c r="I1929" s="83" t="s">
        <v>12845</v>
      </c>
      <c r="J1929" s="83" t="s">
        <v>349</v>
      </c>
      <c r="K1929" s="83" t="s">
        <v>666</v>
      </c>
    </row>
    <row r="1930" spans="1:11" ht="15">
      <c r="A1930" s="83" t="s">
        <v>12846</v>
      </c>
      <c r="B1930" s="83" t="s">
        <v>688</v>
      </c>
      <c r="C1930" s="83" t="s">
        <v>650</v>
      </c>
      <c r="E1930" s="83" t="s">
        <v>12847</v>
      </c>
      <c r="F1930" s="83" t="s">
        <v>1469</v>
      </c>
      <c r="G1930" s="83" t="s">
        <v>648</v>
      </c>
      <c r="I1930" s="83" t="s">
        <v>12848</v>
      </c>
      <c r="J1930" s="83" t="s">
        <v>698</v>
      </c>
      <c r="K1930" s="83" t="s">
        <v>670</v>
      </c>
    </row>
    <row r="1931" spans="1:11" ht="15">
      <c r="A1931" s="83" t="s">
        <v>12849</v>
      </c>
      <c r="B1931" s="83" t="s">
        <v>688</v>
      </c>
      <c r="C1931" s="83" t="s">
        <v>650</v>
      </c>
      <c r="E1931" s="83" t="s">
        <v>12850</v>
      </c>
      <c r="F1931" s="83" t="s">
        <v>1469</v>
      </c>
      <c r="G1931" s="83" t="s">
        <v>648</v>
      </c>
      <c r="I1931" s="83" t="s">
        <v>12851</v>
      </c>
      <c r="J1931" s="83" t="s">
        <v>698</v>
      </c>
      <c r="K1931" s="83" t="s">
        <v>670</v>
      </c>
    </row>
    <row r="1932" spans="1:11" ht="15">
      <c r="A1932" s="83" t="s">
        <v>12852</v>
      </c>
      <c r="B1932" s="83" t="s">
        <v>688</v>
      </c>
      <c r="C1932" s="83" t="s">
        <v>650</v>
      </c>
      <c r="E1932" s="83" t="s">
        <v>12853</v>
      </c>
      <c r="F1932" s="83" t="s">
        <v>4684</v>
      </c>
      <c r="G1932" s="83" t="s">
        <v>4684</v>
      </c>
      <c r="I1932" s="83" t="s">
        <v>12854</v>
      </c>
      <c r="J1932" s="83" t="s">
        <v>698</v>
      </c>
      <c r="K1932" s="83" t="s">
        <v>670</v>
      </c>
    </row>
    <row r="1933" spans="1:11" ht="15">
      <c r="A1933" s="83" t="s">
        <v>12855</v>
      </c>
      <c r="B1933" s="83" t="s">
        <v>688</v>
      </c>
      <c r="C1933" s="83" t="s">
        <v>650</v>
      </c>
      <c r="E1933" s="83" t="s">
        <v>12856</v>
      </c>
      <c r="F1933" s="83" t="s">
        <v>1469</v>
      </c>
      <c r="G1933" s="83" t="s">
        <v>648</v>
      </c>
      <c r="I1933" s="83" t="s">
        <v>12857</v>
      </c>
      <c r="J1933" s="83" t="s">
        <v>349</v>
      </c>
      <c r="K1933" s="83" t="s">
        <v>666</v>
      </c>
    </row>
    <row r="1934" spans="1:11" ht="15">
      <c r="A1934" s="83" t="s">
        <v>12858</v>
      </c>
      <c r="B1934" s="83" t="s">
        <v>688</v>
      </c>
      <c r="C1934" s="83" t="s">
        <v>650</v>
      </c>
      <c r="E1934" s="83" t="s">
        <v>12859</v>
      </c>
      <c r="F1934" s="83" t="s">
        <v>1469</v>
      </c>
      <c r="G1934" s="83" t="s">
        <v>648</v>
      </c>
      <c r="I1934" s="83" t="s">
        <v>12860</v>
      </c>
      <c r="J1934" s="83" t="s">
        <v>349</v>
      </c>
      <c r="K1934" s="83" t="s">
        <v>666</v>
      </c>
    </row>
    <row r="1935" spans="1:11" ht="15">
      <c r="A1935" s="83" t="s">
        <v>12861</v>
      </c>
      <c r="B1935" s="83" t="s">
        <v>688</v>
      </c>
      <c r="C1935" s="83" t="s">
        <v>650</v>
      </c>
      <c r="E1935" s="83" t="s">
        <v>12862</v>
      </c>
      <c r="F1935" s="83" t="s">
        <v>1469</v>
      </c>
      <c r="G1935" s="83" t="s">
        <v>648</v>
      </c>
      <c r="I1935" s="83" t="s">
        <v>12863</v>
      </c>
      <c r="J1935" s="83" t="s">
        <v>349</v>
      </c>
      <c r="K1935" s="83" t="s">
        <v>666</v>
      </c>
    </row>
    <row r="1936" spans="1:11" ht="15">
      <c r="A1936" s="83" t="s">
        <v>12864</v>
      </c>
      <c r="B1936" s="83" t="s">
        <v>688</v>
      </c>
      <c r="C1936" s="83" t="s">
        <v>650</v>
      </c>
      <c r="E1936" s="83" t="s">
        <v>12865</v>
      </c>
      <c r="F1936" s="83" t="s">
        <v>1469</v>
      </c>
      <c r="G1936" s="83" t="s">
        <v>648</v>
      </c>
      <c r="I1936" s="83" t="s">
        <v>12866</v>
      </c>
      <c r="J1936" s="83" t="s">
        <v>349</v>
      </c>
      <c r="K1936" s="83" t="s">
        <v>666</v>
      </c>
    </row>
    <row r="1937" spans="1:11" ht="15">
      <c r="A1937" s="83" t="s">
        <v>12867</v>
      </c>
      <c r="B1937" s="83" t="s">
        <v>389</v>
      </c>
      <c r="C1937" s="83" t="s">
        <v>662</v>
      </c>
      <c r="E1937" s="83" t="s">
        <v>12868</v>
      </c>
      <c r="F1937" s="83" t="s">
        <v>1469</v>
      </c>
      <c r="G1937" s="83" t="s">
        <v>648</v>
      </c>
      <c r="I1937" s="83" t="s">
        <v>12869</v>
      </c>
      <c r="J1937" s="83" t="s">
        <v>349</v>
      </c>
      <c r="K1937" s="83" t="s">
        <v>666</v>
      </c>
    </row>
    <row r="1938" spans="1:11" ht="15">
      <c r="A1938" s="83" t="s">
        <v>12870</v>
      </c>
      <c r="B1938" s="83" t="s">
        <v>688</v>
      </c>
      <c r="C1938" s="83" t="s">
        <v>650</v>
      </c>
      <c r="E1938" s="83" t="s">
        <v>12871</v>
      </c>
      <c r="F1938" s="83" t="s">
        <v>1469</v>
      </c>
      <c r="G1938" s="83" t="s">
        <v>648</v>
      </c>
      <c r="I1938" s="83" t="s">
        <v>12872</v>
      </c>
      <c r="J1938" s="83" t="s">
        <v>349</v>
      </c>
      <c r="K1938" s="83" t="s">
        <v>666</v>
      </c>
    </row>
    <row r="1939" spans="1:11" ht="15">
      <c r="A1939" s="83" t="s">
        <v>12873</v>
      </c>
      <c r="B1939" s="83" t="s">
        <v>688</v>
      </c>
      <c r="C1939" s="83" t="s">
        <v>650</v>
      </c>
      <c r="E1939" s="83" t="s">
        <v>12874</v>
      </c>
      <c r="F1939" s="83" t="s">
        <v>1469</v>
      </c>
      <c r="G1939" s="83" t="s">
        <v>648</v>
      </c>
      <c r="I1939" s="83" t="s">
        <v>12875</v>
      </c>
      <c r="J1939" s="83" t="s">
        <v>349</v>
      </c>
      <c r="K1939" s="83" t="s">
        <v>666</v>
      </c>
    </row>
    <row r="1940" spans="1:11" ht="15">
      <c r="A1940" s="83" t="s">
        <v>12876</v>
      </c>
      <c r="B1940" s="83" t="s">
        <v>688</v>
      </c>
      <c r="C1940" s="83" t="s">
        <v>650</v>
      </c>
      <c r="E1940" s="83" t="s">
        <v>12877</v>
      </c>
      <c r="F1940" s="83" t="s">
        <v>1469</v>
      </c>
      <c r="G1940" s="83" t="s">
        <v>648</v>
      </c>
      <c r="I1940" s="83" t="s">
        <v>12878</v>
      </c>
      <c r="J1940" s="83" t="s">
        <v>698</v>
      </c>
      <c r="K1940" s="83" t="s">
        <v>670</v>
      </c>
    </row>
    <row r="1941" spans="1:11" ht="15">
      <c r="A1941" s="83" t="s">
        <v>12879</v>
      </c>
      <c r="B1941" s="83" t="s">
        <v>688</v>
      </c>
      <c r="C1941" s="83" t="s">
        <v>650</v>
      </c>
      <c r="E1941" s="83" t="s">
        <v>12880</v>
      </c>
      <c r="F1941" s="83" t="s">
        <v>1469</v>
      </c>
      <c r="G1941" s="83" t="s">
        <v>648</v>
      </c>
      <c r="I1941" s="83" t="s">
        <v>12881</v>
      </c>
      <c r="J1941" s="83" t="s">
        <v>698</v>
      </c>
      <c r="K1941" s="83" t="s">
        <v>670</v>
      </c>
    </row>
    <row r="1942" spans="1:11" ht="15">
      <c r="A1942" s="83" t="s">
        <v>12882</v>
      </c>
      <c r="B1942" s="83" t="s">
        <v>688</v>
      </c>
      <c r="C1942" s="83" t="s">
        <v>650</v>
      </c>
      <c r="E1942" s="83" t="s">
        <v>12883</v>
      </c>
      <c r="F1942" s="83" t="s">
        <v>1469</v>
      </c>
      <c r="G1942" s="83" t="s">
        <v>648</v>
      </c>
      <c r="I1942" s="83" t="s">
        <v>12884</v>
      </c>
      <c r="J1942" s="83" t="s">
        <v>698</v>
      </c>
      <c r="K1942" s="83" t="s">
        <v>670</v>
      </c>
    </row>
    <row r="1943" spans="1:11" ht="15">
      <c r="A1943" s="83" t="s">
        <v>12885</v>
      </c>
      <c r="B1943" s="83" t="s">
        <v>688</v>
      </c>
      <c r="C1943" s="83" t="s">
        <v>650</v>
      </c>
      <c r="E1943" s="83" t="s">
        <v>12886</v>
      </c>
      <c r="F1943" s="83" t="s">
        <v>1469</v>
      </c>
      <c r="G1943" s="83" t="s">
        <v>648</v>
      </c>
      <c r="I1943" s="83" t="s">
        <v>12887</v>
      </c>
      <c r="J1943" s="83" t="s">
        <v>698</v>
      </c>
      <c r="K1943" s="83" t="s">
        <v>670</v>
      </c>
    </row>
    <row r="1944" spans="1:11" ht="15">
      <c r="A1944" s="83" t="s">
        <v>12888</v>
      </c>
      <c r="B1944" s="83" t="s">
        <v>688</v>
      </c>
      <c r="C1944" s="83" t="s">
        <v>650</v>
      </c>
      <c r="E1944" s="83" t="s">
        <v>12889</v>
      </c>
      <c r="F1944" s="83" t="s">
        <v>4684</v>
      </c>
      <c r="G1944" s="83" t="s">
        <v>4684</v>
      </c>
      <c r="I1944" s="83" t="s">
        <v>12890</v>
      </c>
      <c r="J1944" s="83" t="s">
        <v>698</v>
      </c>
      <c r="K1944" s="83" t="s">
        <v>670</v>
      </c>
    </row>
    <row r="1945" spans="1:11" ht="15">
      <c r="A1945" s="83" t="s">
        <v>12891</v>
      </c>
      <c r="B1945" s="83" t="s">
        <v>688</v>
      </c>
      <c r="C1945" s="83" t="s">
        <v>650</v>
      </c>
      <c r="E1945" s="83" t="s">
        <v>12892</v>
      </c>
      <c r="F1945" s="83" t="s">
        <v>4684</v>
      </c>
      <c r="G1945" s="83" t="s">
        <v>4684</v>
      </c>
      <c r="I1945" s="83" t="s">
        <v>12893</v>
      </c>
      <c r="J1945" s="83" t="s">
        <v>698</v>
      </c>
      <c r="K1945" s="83" t="s">
        <v>670</v>
      </c>
    </row>
    <row r="1946" spans="1:11" ht="15">
      <c r="A1946" s="83" t="s">
        <v>12894</v>
      </c>
      <c r="B1946" s="83" t="s">
        <v>688</v>
      </c>
      <c r="C1946" s="83" t="s">
        <v>650</v>
      </c>
      <c r="E1946" s="83" t="s">
        <v>12895</v>
      </c>
      <c r="F1946" s="83" t="s">
        <v>4684</v>
      </c>
      <c r="G1946" s="83" t="s">
        <v>4684</v>
      </c>
      <c r="I1946" s="83" t="s">
        <v>12896</v>
      </c>
      <c r="J1946" s="83" t="s">
        <v>698</v>
      </c>
      <c r="K1946" s="83" t="s">
        <v>670</v>
      </c>
    </row>
    <row r="1947" spans="1:11" ht="15">
      <c r="A1947" s="83" t="s">
        <v>12897</v>
      </c>
      <c r="B1947" s="83" t="s">
        <v>688</v>
      </c>
      <c r="C1947" s="83" t="s">
        <v>650</v>
      </c>
      <c r="E1947" s="83" t="s">
        <v>12898</v>
      </c>
      <c r="F1947" s="83" t="s">
        <v>1469</v>
      </c>
      <c r="G1947" s="83" t="s">
        <v>648</v>
      </c>
      <c r="I1947" s="83" t="s">
        <v>12899</v>
      </c>
      <c r="J1947" s="83" t="s">
        <v>698</v>
      </c>
      <c r="K1947" s="83" t="s">
        <v>670</v>
      </c>
    </row>
    <row r="1948" spans="1:11" ht="15">
      <c r="A1948" s="83" t="s">
        <v>12900</v>
      </c>
      <c r="B1948" s="83" t="s">
        <v>688</v>
      </c>
      <c r="C1948" s="83" t="s">
        <v>650</v>
      </c>
      <c r="E1948" s="83" t="s">
        <v>12901</v>
      </c>
      <c r="F1948" s="83" t="s">
        <v>4684</v>
      </c>
      <c r="G1948" s="83" t="s">
        <v>4684</v>
      </c>
      <c r="I1948" s="83" t="s">
        <v>12902</v>
      </c>
      <c r="J1948" s="83" t="s">
        <v>698</v>
      </c>
      <c r="K1948" s="83" t="s">
        <v>670</v>
      </c>
    </row>
    <row r="1949" spans="1:11" ht="15">
      <c r="A1949" s="83" t="s">
        <v>12903</v>
      </c>
      <c r="B1949" s="83" t="s">
        <v>688</v>
      </c>
      <c r="C1949" s="83" t="s">
        <v>650</v>
      </c>
      <c r="E1949" s="83" t="s">
        <v>12904</v>
      </c>
      <c r="F1949" s="83" t="s">
        <v>1469</v>
      </c>
      <c r="G1949" s="83" t="s">
        <v>648</v>
      </c>
      <c r="I1949" s="83" t="s">
        <v>12905</v>
      </c>
      <c r="J1949" s="83" t="s">
        <v>698</v>
      </c>
      <c r="K1949" s="83" t="s">
        <v>670</v>
      </c>
    </row>
    <row r="1950" spans="1:11" ht="15">
      <c r="A1950" s="83" t="s">
        <v>12906</v>
      </c>
      <c r="B1950" s="83" t="s">
        <v>688</v>
      </c>
      <c r="C1950" s="83" t="s">
        <v>650</v>
      </c>
      <c r="E1950" s="83" t="s">
        <v>12907</v>
      </c>
      <c r="F1950" s="83" t="s">
        <v>4684</v>
      </c>
      <c r="G1950" s="83" t="s">
        <v>4684</v>
      </c>
      <c r="I1950" s="83" t="s">
        <v>12908</v>
      </c>
      <c r="J1950" s="83" t="s">
        <v>698</v>
      </c>
      <c r="K1950" s="83" t="s">
        <v>670</v>
      </c>
    </row>
    <row r="1951" spans="1:11" ht="15">
      <c r="A1951" s="83" t="s">
        <v>12909</v>
      </c>
      <c r="B1951" s="83" t="s">
        <v>688</v>
      </c>
      <c r="C1951" s="83" t="s">
        <v>650</v>
      </c>
      <c r="E1951" s="83" t="s">
        <v>12910</v>
      </c>
      <c r="F1951" s="83" t="s">
        <v>1469</v>
      </c>
      <c r="G1951" s="83" t="s">
        <v>648</v>
      </c>
      <c r="I1951" s="83" t="s">
        <v>12911</v>
      </c>
      <c r="J1951" s="83" t="s">
        <v>698</v>
      </c>
      <c r="K1951" s="83" t="s">
        <v>670</v>
      </c>
    </row>
    <row r="1952" spans="1:11" ht="15">
      <c r="A1952" s="83" t="s">
        <v>12912</v>
      </c>
      <c r="B1952" s="83" t="s">
        <v>688</v>
      </c>
      <c r="C1952" s="83" t="s">
        <v>650</v>
      </c>
      <c r="E1952" s="83" t="s">
        <v>12913</v>
      </c>
      <c r="F1952" s="83" t="s">
        <v>4684</v>
      </c>
      <c r="G1952" s="83" t="s">
        <v>4684</v>
      </c>
      <c r="I1952" s="83" t="s">
        <v>12914</v>
      </c>
      <c r="J1952" s="83" t="s">
        <v>349</v>
      </c>
      <c r="K1952" s="83" t="s">
        <v>666</v>
      </c>
    </row>
    <row r="1953" spans="1:11" ht="15">
      <c r="A1953" s="83" t="s">
        <v>12915</v>
      </c>
      <c r="B1953" s="83" t="s">
        <v>688</v>
      </c>
      <c r="C1953" s="83" t="s">
        <v>650</v>
      </c>
      <c r="E1953" s="83" t="s">
        <v>12916</v>
      </c>
      <c r="F1953" s="83" t="s">
        <v>4684</v>
      </c>
      <c r="G1953" s="83" t="s">
        <v>4684</v>
      </c>
      <c r="I1953" s="83" t="s">
        <v>12917</v>
      </c>
      <c r="J1953" s="83" t="s">
        <v>698</v>
      </c>
      <c r="K1953" s="83" t="s">
        <v>670</v>
      </c>
    </row>
    <row r="1954" spans="1:11" ht="15">
      <c r="A1954" s="83" t="s">
        <v>12918</v>
      </c>
      <c r="B1954" s="83" t="s">
        <v>389</v>
      </c>
      <c r="C1954" s="83" t="s">
        <v>662</v>
      </c>
      <c r="E1954" s="83" t="s">
        <v>12919</v>
      </c>
      <c r="F1954" s="83" t="s">
        <v>4684</v>
      </c>
      <c r="G1954" s="83" t="s">
        <v>4684</v>
      </c>
      <c r="I1954" s="83" t="s">
        <v>12920</v>
      </c>
      <c r="J1954" s="83" t="s">
        <v>698</v>
      </c>
      <c r="K1954" s="83" t="s">
        <v>670</v>
      </c>
    </row>
    <row r="1955" spans="1:11" ht="15">
      <c r="A1955" s="83" t="s">
        <v>12921</v>
      </c>
      <c r="B1955" s="83" t="s">
        <v>688</v>
      </c>
      <c r="C1955" s="83" t="s">
        <v>650</v>
      </c>
      <c r="E1955" s="83" t="s">
        <v>12922</v>
      </c>
      <c r="F1955" s="83" t="s">
        <v>4684</v>
      </c>
      <c r="G1955" s="83" t="s">
        <v>4684</v>
      </c>
      <c r="I1955" s="83" t="s">
        <v>12923</v>
      </c>
      <c r="J1955" s="83" t="s">
        <v>698</v>
      </c>
      <c r="K1955" s="83" t="s">
        <v>670</v>
      </c>
    </row>
    <row r="1956" spans="1:11" ht="15">
      <c r="A1956" s="83" t="s">
        <v>12924</v>
      </c>
      <c r="B1956" s="83" t="s">
        <v>688</v>
      </c>
      <c r="C1956" s="83" t="s">
        <v>650</v>
      </c>
      <c r="E1956" s="83" t="s">
        <v>12925</v>
      </c>
      <c r="F1956" s="83" t="s">
        <v>4684</v>
      </c>
      <c r="G1956" s="83" t="s">
        <v>4684</v>
      </c>
      <c r="I1956" s="83" t="s">
        <v>12926</v>
      </c>
      <c r="J1956" s="83" t="s">
        <v>698</v>
      </c>
      <c r="K1956" s="83" t="s">
        <v>670</v>
      </c>
    </row>
    <row r="1957" spans="1:11" ht="15">
      <c r="A1957" s="83" t="s">
        <v>12927</v>
      </c>
      <c r="B1957" s="83" t="s">
        <v>2244</v>
      </c>
      <c r="C1957" s="83" t="s">
        <v>1167</v>
      </c>
      <c r="E1957" s="83" t="s">
        <v>12928</v>
      </c>
      <c r="F1957" s="83" t="s">
        <v>4684</v>
      </c>
      <c r="G1957" s="83" t="s">
        <v>4684</v>
      </c>
      <c r="I1957" s="83" t="s">
        <v>12929</v>
      </c>
      <c r="J1957" s="83" t="s">
        <v>349</v>
      </c>
      <c r="K1957" s="83" t="s">
        <v>666</v>
      </c>
    </row>
    <row r="1958" spans="1:11" ht="15">
      <c r="A1958" s="83" t="s">
        <v>12930</v>
      </c>
      <c r="B1958" s="83" t="s">
        <v>2244</v>
      </c>
      <c r="C1958" s="83" t="s">
        <v>1167</v>
      </c>
      <c r="E1958" s="83" t="s">
        <v>12931</v>
      </c>
      <c r="F1958" s="83" t="s">
        <v>1469</v>
      </c>
      <c r="G1958" s="83" t="s">
        <v>648</v>
      </c>
      <c r="I1958" s="83" t="s">
        <v>12932</v>
      </c>
      <c r="J1958" s="83" t="s">
        <v>691</v>
      </c>
      <c r="K1958" s="83" t="s">
        <v>670</v>
      </c>
    </row>
    <row r="1959" spans="1:11" ht="15">
      <c r="A1959" s="83" t="s">
        <v>12933</v>
      </c>
      <c r="B1959" s="83" t="s">
        <v>2244</v>
      </c>
      <c r="C1959" s="83" t="s">
        <v>1167</v>
      </c>
      <c r="E1959" s="83" t="s">
        <v>12934</v>
      </c>
      <c r="F1959" s="83" t="s">
        <v>4684</v>
      </c>
      <c r="G1959" s="83" t="s">
        <v>4684</v>
      </c>
      <c r="I1959" s="83" t="s">
        <v>12935</v>
      </c>
      <c r="J1959" s="83" t="s">
        <v>349</v>
      </c>
      <c r="K1959" s="83" t="s">
        <v>666</v>
      </c>
    </row>
    <row r="1960" spans="1:11" ht="15">
      <c r="A1960" s="83" t="s">
        <v>12936</v>
      </c>
      <c r="B1960" s="83" t="s">
        <v>2244</v>
      </c>
      <c r="C1960" s="83" t="s">
        <v>1167</v>
      </c>
      <c r="E1960" s="83" t="s">
        <v>12937</v>
      </c>
      <c r="F1960" s="83" t="s">
        <v>4684</v>
      </c>
      <c r="G1960" s="83" t="s">
        <v>4684</v>
      </c>
      <c r="I1960" s="83" t="s">
        <v>12938</v>
      </c>
      <c r="J1960" s="83" t="s">
        <v>349</v>
      </c>
      <c r="K1960" s="83" t="s">
        <v>666</v>
      </c>
    </row>
    <row r="1961" spans="1:11" ht="15">
      <c r="A1961" s="83" t="s">
        <v>12939</v>
      </c>
      <c r="B1961" s="83" t="s">
        <v>2244</v>
      </c>
      <c r="C1961" s="83" t="s">
        <v>1167</v>
      </c>
      <c r="E1961" s="83" t="s">
        <v>12940</v>
      </c>
      <c r="F1961" s="83" t="s">
        <v>1469</v>
      </c>
      <c r="G1961" s="83" t="s">
        <v>648</v>
      </c>
      <c r="I1961" s="83" t="s">
        <v>12941</v>
      </c>
      <c r="J1961" s="83" t="s">
        <v>691</v>
      </c>
      <c r="K1961" s="83" t="s">
        <v>670</v>
      </c>
    </row>
    <row r="1962" spans="1:11" ht="15">
      <c r="A1962" s="83" t="s">
        <v>12942</v>
      </c>
      <c r="B1962" s="83" t="s">
        <v>2244</v>
      </c>
      <c r="C1962" s="83" t="s">
        <v>1167</v>
      </c>
      <c r="E1962" s="83" t="s">
        <v>12943</v>
      </c>
      <c r="F1962" s="83" t="s">
        <v>4740</v>
      </c>
      <c r="G1962" s="83" t="s">
        <v>4740</v>
      </c>
      <c r="I1962" s="83" t="s">
        <v>12944</v>
      </c>
      <c r="J1962" s="83" t="s">
        <v>691</v>
      </c>
      <c r="K1962" s="83" t="s">
        <v>670</v>
      </c>
    </row>
    <row r="1963" spans="1:11" ht="15">
      <c r="A1963" s="83" t="s">
        <v>12945</v>
      </c>
      <c r="B1963" s="83" t="s">
        <v>2244</v>
      </c>
      <c r="C1963" s="83" t="s">
        <v>1167</v>
      </c>
      <c r="E1963" s="83" t="s">
        <v>12946</v>
      </c>
      <c r="F1963" s="83" t="s">
        <v>1469</v>
      </c>
      <c r="G1963" s="83" t="s">
        <v>648</v>
      </c>
      <c r="I1963" s="83" t="s">
        <v>12947</v>
      </c>
      <c r="J1963" s="83" t="s">
        <v>691</v>
      </c>
      <c r="K1963" s="83" t="s">
        <v>670</v>
      </c>
    </row>
    <row r="1964" spans="1:11" ht="15">
      <c r="A1964" s="83" t="s">
        <v>12948</v>
      </c>
      <c r="B1964" s="83" t="s">
        <v>2244</v>
      </c>
      <c r="C1964" s="83" t="s">
        <v>1167</v>
      </c>
      <c r="E1964" s="83" t="s">
        <v>12949</v>
      </c>
      <c r="F1964" s="83" t="s">
        <v>1469</v>
      </c>
      <c r="G1964" s="83" t="s">
        <v>648</v>
      </c>
      <c r="I1964" s="83" t="s">
        <v>12950</v>
      </c>
      <c r="J1964" s="83" t="s">
        <v>691</v>
      </c>
      <c r="K1964" s="83" t="s">
        <v>670</v>
      </c>
    </row>
    <row r="1965" spans="1:11" ht="15">
      <c r="A1965" s="83" t="s">
        <v>12951</v>
      </c>
      <c r="B1965" s="83" t="s">
        <v>2244</v>
      </c>
      <c r="C1965" s="83" t="s">
        <v>1167</v>
      </c>
      <c r="E1965" s="83" t="s">
        <v>12952</v>
      </c>
      <c r="F1965" s="83" t="s">
        <v>1469</v>
      </c>
      <c r="G1965" s="83" t="s">
        <v>648</v>
      </c>
      <c r="I1965" s="83" t="s">
        <v>12953</v>
      </c>
      <c r="J1965" s="83" t="s">
        <v>698</v>
      </c>
      <c r="K1965" s="83" t="s">
        <v>670</v>
      </c>
    </row>
    <row r="1966" spans="1:11" ht="15">
      <c r="A1966" s="83" t="s">
        <v>12954</v>
      </c>
      <c r="B1966" s="83" t="s">
        <v>2244</v>
      </c>
      <c r="C1966" s="83" t="s">
        <v>1167</v>
      </c>
      <c r="E1966" s="83" t="s">
        <v>12955</v>
      </c>
      <c r="F1966" s="83" t="s">
        <v>1469</v>
      </c>
      <c r="G1966" s="83" t="s">
        <v>648</v>
      </c>
      <c r="I1966" s="83" t="s">
        <v>12956</v>
      </c>
      <c r="J1966" s="83" t="s">
        <v>698</v>
      </c>
      <c r="K1966" s="83" t="s">
        <v>670</v>
      </c>
    </row>
    <row r="1967" spans="1:11" ht="15">
      <c r="A1967" s="83" t="s">
        <v>12957</v>
      </c>
      <c r="B1967" s="83" t="s">
        <v>389</v>
      </c>
      <c r="C1967" s="83" t="s">
        <v>662</v>
      </c>
      <c r="E1967" s="83" t="s">
        <v>12958</v>
      </c>
      <c r="F1967" s="83" t="s">
        <v>1469</v>
      </c>
      <c r="G1967" s="83" t="s">
        <v>648</v>
      </c>
      <c r="I1967" s="83" t="s">
        <v>12959</v>
      </c>
      <c r="J1967" s="83" t="s">
        <v>698</v>
      </c>
      <c r="K1967" s="83" t="s">
        <v>670</v>
      </c>
    </row>
    <row r="1968" spans="1:11" ht="15">
      <c r="A1968" s="83" t="s">
        <v>12960</v>
      </c>
      <c r="B1968" s="83" t="s">
        <v>389</v>
      </c>
      <c r="C1968" s="83" t="s">
        <v>662</v>
      </c>
      <c r="E1968" s="83" t="s">
        <v>12961</v>
      </c>
      <c r="F1968" s="83" t="s">
        <v>4740</v>
      </c>
      <c r="G1968" s="83" t="s">
        <v>4740</v>
      </c>
      <c r="I1968" s="83" t="s">
        <v>12962</v>
      </c>
      <c r="J1968" s="83" t="s">
        <v>698</v>
      </c>
      <c r="K1968" s="83" t="s">
        <v>670</v>
      </c>
    </row>
    <row r="1969" spans="1:11" ht="15">
      <c r="A1969" s="83" t="s">
        <v>12963</v>
      </c>
      <c r="B1969" s="83" t="s">
        <v>2244</v>
      </c>
      <c r="C1969" s="83" t="s">
        <v>1167</v>
      </c>
      <c r="E1969" s="83" t="s">
        <v>12964</v>
      </c>
      <c r="F1969" s="83" t="s">
        <v>1469</v>
      </c>
      <c r="G1969" s="83" t="s">
        <v>648</v>
      </c>
      <c r="I1969" s="83" t="s">
        <v>12965</v>
      </c>
      <c r="J1969" s="83" t="s">
        <v>349</v>
      </c>
      <c r="K1969" s="83" t="s">
        <v>666</v>
      </c>
    </row>
    <row r="1970" spans="1:11" ht="15">
      <c r="A1970" s="83" t="s">
        <v>12966</v>
      </c>
      <c r="B1970" s="83" t="s">
        <v>2244</v>
      </c>
      <c r="C1970" s="83" t="s">
        <v>1167</v>
      </c>
      <c r="E1970" s="83" t="s">
        <v>12967</v>
      </c>
      <c r="F1970" s="83" t="s">
        <v>1469</v>
      </c>
      <c r="G1970" s="83" t="s">
        <v>648</v>
      </c>
      <c r="I1970" s="83" t="s">
        <v>12968</v>
      </c>
      <c r="J1970" s="83" t="s">
        <v>349</v>
      </c>
      <c r="K1970" s="83" t="s">
        <v>666</v>
      </c>
    </row>
    <row r="1971" spans="1:11" ht="15">
      <c r="A1971" s="83" t="s">
        <v>12969</v>
      </c>
      <c r="B1971" s="83" t="s">
        <v>389</v>
      </c>
      <c r="C1971" s="83" t="s">
        <v>662</v>
      </c>
      <c r="E1971" s="83" t="s">
        <v>12970</v>
      </c>
      <c r="F1971" s="83" t="s">
        <v>1469</v>
      </c>
      <c r="G1971" s="83" t="s">
        <v>648</v>
      </c>
      <c r="I1971" s="83" t="s">
        <v>12971</v>
      </c>
      <c r="J1971" s="83" t="s">
        <v>349</v>
      </c>
      <c r="K1971" s="83" t="s">
        <v>666</v>
      </c>
    </row>
    <row r="1972" spans="1:11" ht="15">
      <c r="A1972" s="83" t="s">
        <v>12972</v>
      </c>
      <c r="B1972" s="83" t="s">
        <v>389</v>
      </c>
      <c r="C1972" s="83" t="s">
        <v>662</v>
      </c>
      <c r="E1972" s="83" t="s">
        <v>12973</v>
      </c>
      <c r="F1972" s="83" t="s">
        <v>1469</v>
      </c>
      <c r="G1972" s="83" t="s">
        <v>648</v>
      </c>
      <c r="I1972" s="83" t="s">
        <v>12974</v>
      </c>
      <c r="J1972" s="83" t="s">
        <v>691</v>
      </c>
      <c r="K1972" s="83" t="s">
        <v>670</v>
      </c>
    </row>
    <row r="1973" spans="1:11" ht="15">
      <c r="A1973" s="83" t="s">
        <v>12975</v>
      </c>
      <c r="B1973" s="83" t="s">
        <v>2244</v>
      </c>
      <c r="C1973" s="83" t="s">
        <v>1167</v>
      </c>
      <c r="E1973" s="83" t="s">
        <v>12976</v>
      </c>
      <c r="F1973" s="83" t="s">
        <v>4740</v>
      </c>
      <c r="G1973" s="83" t="s">
        <v>4740</v>
      </c>
      <c r="I1973" s="83" t="s">
        <v>12977</v>
      </c>
      <c r="J1973" s="83" t="s">
        <v>691</v>
      </c>
      <c r="K1973" s="83" t="s">
        <v>670</v>
      </c>
    </row>
    <row r="1974" spans="1:11" ht="15">
      <c r="A1974" s="83" t="s">
        <v>12978</v>
      </c>
      <c r="B1974" s="83" t="s">
        <v>389</v>
      </c>
      <c r="C1974" s="83" t="s">
        <v>662</v>
      </c>
      <c r="E1974" s="83" t="s">
        <v>12979</v>
      </c>
      <c r="F1974" s="83" t="s">
        <v>4740</v>
      </c>
      <c r="G1974" s="83" t="s">
        <v>4740</v>
      </c>
      <c r="I1974" s="83" t="s">
        <v>12980</v>
      </c>
      <c r="J1974" s="83" t="s">
        <v>691</v>
      </c>
      <c r="K1974" s="83" t="s">
        <v>670</v>
      </c>
    </row>
    <row r="1975" spans="1:11" ht="15">
      <c r="A1975" s="83" t="s">
        <v>12981</v>
      </c>
      <c r="B1975" s="83" t="s">
        <v>2244</v>
      </c>
      <c r="C1975" s="83" t="s">
        <v>1167</v>
      </c>
      <c r="E1975" s="83" t="s">
        <v>12982</v>
      </c>
      <c r="F1975" s="83" t="s">
        <v>4740</v>
      </c>
      <c r="G1975" s="83" t="s">
        <v>4740</v>
      </c>
      <c r="I1975" s="83" t="s">
        <v>12983</v>
      </c>
      <c r="J1975" s="83" t="s">
        <v>691</v>
      </c>
      <c r="K1975" s="83" t="s">
        <v>670</v>
      </c>
    </row>
    <row r="1976" spans="1:11" ht="15">
      <c r="A1976" s="83" t="s">
        <v>12984</v>
      </c>
      <c r="B1976" s="83" t="s">
        <v>2244</v>
      </c>
      <c r="C1976" s="83" t="s">
        <v>1167</v>
      </c>
      <c r="E1976" s="83" t="s">
        <v>12985</v>
      </c>
      <c r="F1976" s="83" t="s">
        <v>4740</v>
      </c>
      <c r="G1976" s="83" t="s">
        <v>4740</v>
      </c>
      <c r="I1976" s="83" t="s">
        <v>12986</v>
      </c>
      <c r="J1976" s="83" t="s">
        <v>691</v>
      </c>
      <c r="K1976" s="83" t="s">
        <v>670</v>
      </c>
    </row>
    <row r="1977" spans="1:11" ht="15">
      <c r="A1977" s="83" t="s">
        <v>12987</v>
      </c>
      <c r="B1977" s="83" t="s">
        <v>688</v>
      </c>
      <c r="C1977" s="83" t="s">
        <v>650</v>
      </c>
      <c r="E1977" s="83" t="s">
        <v>12988</v>
      </c>
      <c r="F1977" s="83" t="s">
        <v>4740</v>
      </c>
      <c r="G1977" s="83" t="s">
        <v>4740</v>
      </c>
      <c r="I1977" s="83" t="s">
        <v>12989</v>
      </c>
      <c r="J1977" s="83" t="s">
        <v>691</v>
      </c>
      <c r="K1977" s="83" t="s">
        <v>670</v>
      </c>
    </row>
    <row r="1978" spans="1:11" ht="15">
      <c r="A1978" s="83" t="s">
        <v>12990</v>
      </c>
      <c r="B1978" s="83" t="s">
        <v>2244</v>
      </c>
      <c r="C1978" s="83" t="s">
        <v>1167</v>
      </c>
      <c r="E1978" s="83" t="s">
        <v>12991</v>
      </c>
      <c r="F1978" s="83" t="s">
        <v>4740</v>
      </c>
      <c r="G1978" s="83" t="s">
        <v>4740</v>
      </c>
      <c r="I1978" s="83" t="s">
        <v>12992</v>
      </c>
      <c r="J1978" s="83" t="s">
        <v>691</v>
      </c>
      <c r="K1978" s="83" t="s">
        <v>670</v>
      </c>
    </row>
    <row r="1979" spans="1:11" ht="15">
      <c r="A1979" s="83" t="s">
        <v>12993</v>
      </c>
      <c r="B1979" s="83" t="s">
        <v>2244</v>
      </c>
      <c r="C1979" s="83" t="s">
        <v>1167</v>
      </c>
      <c r="E1979" s="83" t="s">
        <v>12994</v>
      </c>
      <c r="F1979" s="83" t="s">
        <v>4740</v>
      </c>
      <c r="G1979" s="83" t="s">
        <v>4740</v>
      </c>
      <c r="I1979" s="83" t="s">
        <v>12995</v>
      </c>
      <c r="J1979" s="83" t="s">
        <v>691</v>
      </c>
      <c r="K1979" s="83" t="s">
        <v>670</v>
      </c>
    </row>
    <row r="1980" spans="1:11" ht="15">
      <c r="A1980" s="83" t="s">
        <v>12996</v>
      </c>
      <c r="B1980" s="83" t="s">
        <v>688</v>
      </c>
      <c r="C1980" s="83" t="s">
        <v>650</v>
      </c>
      <c r="E1980" s="83" t="s">
        <v>12997</v>
      </c>
      <c r="F1980" s="83" t="s">
        <v>4740</v>
      </c>
      <c r="G1980" s="83" t="s">
        <v>4740</v>
      </c>
      <c r="I1980" s="83" t="s">
        <v>12998</v>
      </c>
      <c r="J1980" s="83" t="s">
        <v>698</v>
      </c>
      <c r="K1980" s="83" t="s">
        <v>670</v>
      </c>
    </row>
    <row r="1981" spans="1:11" ht="15">
      <c r="A1981" s="83" t="s">
        <v>12999</v>
      </c>
      <c r="B1981" s="83" t="s">
        <v>389</v>
      </c>
      <c r="C1981" s="83" t="s">
        <v>662</v>
      </c>
      <c r="E1981" s="83" t="s">
        <v>13000</v>
      </c>
      <c r="F1981" s="83" t="s">
        <v>4740</v>
      </c>
      <c r="G1981" s="83" t="s">
        <v>4740</v>
      </c>
      <c r="I1981" s="83" t="s">
        <v>13001</v>
      </c>
      <c r="J1981" s="83" t="s">
        <v>698</v>
      </c>
      <c r="K1981" s="83" t="s">
        <v>670</v>
      </c>
    </row>
    <row r="1982" spans="1:11" ht="15">
      <c r="A1982" s="83" t="s">
        <v>13002</v>
      </c>
      <c r="B1982" s="83" t="s">
        <v>389</v>
      </c>
      <c r="C1982" s="83" t="s">
        <v>662</v>
      </c>
      <c r="E1982" s="83" t="s">
        <v>13003</v>
      </c>
      <c r="F1982" s="83" t="s">
        <v>1469</v>
      </c>
      <c r="G1982" s="83" t="s">
        <v>648</v>
      </c>
      <c r="I1982" s="83" t="s">
        <v>13004</v>
      </c>
      <c r="J1982" s="83" t="s">
        <v>698</v>
      </c>
      <c r="K1982" s="83" t="s">
        <v>670</v>
      </c>
    </row>
    <row r="1983" spans="1:11" ht="15">
      <c r="A1983" s="83" t="s">
        <v>13005</v>
      </c>
      <c r="B1983" s="83" t="s">
        <v>389</v>
      </c>
      <c r="C1983" s="83" t="s">
        <v>662</v>
      </c>
      <c r="E1983" s="83" t="s">
        <v>13006</v>
      </c>
      <c r="F1983" s="83" t="s">
        <v>1469</v>
      </c>
      <c r="G1983" s="83" t="s">
        <v>648</v>
      </c>
      <c r="I1983" s="83" t="s">
        <v>13007</v>
      </c>
      <c r="J1983" s="83" t="s">
        <v>698</v>
      </c>
      <c r="K1983" s="83" t="s">
        <v>670</v>
      </c>
    </row>
    <row r="1984" spans="1:11" ht="15">
      <c r="A1984" s="83" t="s">
        <v>13008</v>
      </c>
      <c r="B1984" s="83" t="s">
        <v>389</v>
      </c>
      <c r="C1984" s="83" t="s">
        <v>662</v>
      </c>
      <c r="E1984" s="83" t="s">
        <v>13009</v>
      </c>
      <c r="F1984" s="83" t="s">
        <v>4740</v>
      </c>
      <c r="G1984" s="83" t="s">
        <v>4740</v>
      </c>
      <c r="I1984" s="83" t="s">
        <v>13010</v>
      </c>
      <c r="J1984" s="83" t="s">
        <v>698</v>
      </c>
      <c r="K1984" s="83" t="s">
        <v>670</v>
      </c>
    </row>
    <row r="1985" spans="1:11" ht="15">
      <c r="A1985" s="83" t="s">
        <v>13011</v>
      </c>
      <c r="B1985" s="83" t="s">
        <v>389</v>
      </c>
      <c r="C1985" s="83" t="s">
        <v>662</v>
      </c>
      <c r="E1985" s="83" t="s">
        <v>13012</v>
      </c>
      <c r="F1985" s="83" t="s">
        <v>1469</v>
      </c>
      <c r="G1985" s="83" t="s">
        <v>648</v>
      </c>
      <c r="I1985" s="83" t="s">
        <v>13013</v>
      </c>
      <c r="J1985" s="83" t="s">
        <v>691</v>
      </c>
      <c r="K1985" s="83" t="s">
        <v>670</v>
      </c>
    </row>
    <row r="1986" spans="1:11" ht="15">
      <c r="A1986" s="83" t="s">
        <v>13014</v>
      </c>
      <c r="B1986" s="83" t="s">
        <v>389</v>
      </c>
      <c r="C1986" s="83" t="s">
        <v>662</v>
      </c>
      <c r="E1986" s="83" t="s">
        <v>13015</v>
      </c>
      <c r="F1986" s="83" t="s">
        <v>1469</v>
      </c>
      <c r="G1986" s="83" t="s">
        <v>648</v>
      </c>
      <c r="I1986" s="83" t="s">
        <v>13016</v>
      </c>
      <c r="J1986" s="83" t="s">
        <v>691</v>
      </c>
      <c r="K1986" s="83" t="s">
        <v>670</v>
      </c>
    </row>
    <row r="1987" spans="1:11" ht="15">
      <c r="A1987" s="83" t="s">
        <v>13017</v>
      </c>
      <c r="B1987" s="83" t="s">
        <v>688</v>
      </c>
      <c r="C1987" s="83" t="s">
        <v>650</v>
      </c>
      <c r="E1987" s="83" t="s">
        <v>13018</v>
      </c>
      <c r="F1987" s="83" t="s">
        <v>1469</v>
      </c>
      <c r="G1987" s="83" t="s">
        <v>648</v>
      </c>
      <c r="I1987" s="83" t="s">
        <v>13019</v>
      </c>
      <c r="J1987" s="83" t="s">
        <v>691</v>
      </c>
      <c r="K1987" s="83" t="s">
        <v>670</v>
      </c>
    </row>
    <row r="1988" spans="1:11" ht="15">
      <c r="A1988" s="83" t="s">
        <v>13020</v>
      </c>
      <c r="B1988" s="83" t="s">
        <v>2244</v>
      </c>
      <c r="C1988" s="83" t="s">
        <v>1167</v>
      </c>
      <c r="E1988" s="83" t="s">
        <v>13021</v>
      </c>
      <c r="F1988" s="83" t="s">
        <v>1469</v>
      </c>
      <c r="G1988" s="83" t="s">
        <v>648</v>
      </c>
      <c r="I1988" s="83" t="s">
        <v>13022</v>
      </c>
      <c r="J1988" s="83" t="s">
        <v>691</v>
      </c>
      <c r="K1988" s="83" t="s">
        <v>670</v>
      </c>
    </row>
    <row r="1989" spans="1:11" ht="15">
      <c r="A1989" s="83" t="s">
        <v>13023</v>
      </c>
      <c r="B1989" s="83" t="s">
        <v>2244</v>
      </c>
      <c r="C1989" s="83" t="s">
        <v>1167</v>
      </c>
      <c r="E1989" s="83" t="s">
        <v>13024</v>
      </c>
      <c r="F1989" s="83" t="s">
        <v>4740</v>
      </c>
      <c r="G1989" s="83" t="s">
        <v>4740</v>
      </c>
      <c r="I1989" s="83" t="s">
        <v>13025</v>
      </c>
      <c r="J1989" s="83" t="s">
        <v>691</v>
      </c>
      <c r="K1989" s="83" t="s">
        <v>670</v>
      </c>
    </row>
    <row r="1990" spans="1:11" ht="15">
      <c r="A1990" s="83" t="s">
        <v>13026</v>
      </c>
      <c r="B1990" s="83" t="s">
        <v>2244</v>
      </c>
      <c r="C1990" s="83" t="s">
        <v>1167</v>
      </c>
      <c r="E1990" s="83" t="s">
        <v>13027</v>
      </c>
      <c r="F1990" s="83" t="s">
        <v>4740</v>
      </c>
      <c r="G1990" s="83" t="s">
        <v>4740</v>
      </c>
      <c r="I1990" s="83" t="s">
        <v>13028</v>
      </c>
      <c r="J1990" s="83" t="s">
        <v>691</v>
      </c>
      <c r="K1990" s="83" t="s">
        <v>670</v>
      </c>
    </row>
    <row r="1991" spans="1:11" ht="15">
      <c r="A1991" s="83" t="s">
        <v>13029</v>
      </c>
      <c r="B1991" s="83" t="s">
        <v>2244</v>
      </c>
      <c r="C1991" s="83" t="s">
        <v>1167</v>
      </c>
      <c r="E1991" s="83" t="s">
        <v>13030</v>
      </c>
      <c r="F1991" s="83" t="s">
        <v>4740</v>
      </c>
      <c r="G1991" s="83" t="s">
        <v>4740</v>
      </c>
      <c r="I1991" s="83" t="s">
        <v>13031</v>
      </c>
      <c r="J1991" s="83" t="s">
        <v>349</v>
      </c>
      <c r="K1991" s="83" t="s">
        <v>666</v>
      </c>
    </row>
    <row r="1992" spans="1:11" ht="15">
      <c r="A1992" s="83" t="s">
        <v>13032</v>
      </c>
      <c r="B1992" s="83" t="s">
        <v>2244</v>
      </c>
      <c r="C1992" s="83" t="s">
        <v>1167</v>
      </c>
      <c r="E1992" s="83" t="s">
        <v>13033</v>
      </c>
      <c r="F1992" s="83" t="s">
        <v>1469</v>
      </c>
      <c r="G1992" s="83" t="s">
        <v>648</v>
      </c>
      <c r="I1992" s="83" t="s">
        <v>13034</v>
      </c>
      <c r="J1992" s="83" t="s">
        <v>349</v>
      </c>
      <c r="K1992" s="83" t="s">
        <v>666</v>
      </c>
    </row>
    <row r="1993" spans="1:11" ht="15">
      <c r="A1993" s="83" t="s">
        <v>13035</v>
      </c>
      <c r="B1993" s="83" t="s">
        <v>688</v>
      </c>
      <c r="C1993" s="83" t="s">
        <v>650</v>
      </c>
      <c r="E1993" s="83" t="s">
        <v>13036</v>
      </c>
      <c r="F1993" s="83" t="s">
        <v>4740</v>
      </c>
      <c r="G1993" s="83" t="s">
        <v>4740</v>
      </c>
      <c r="I1993" s="83" t="s">
        <v>13037</v>
      </c>
      <c r="J1993" s="83" t="s">
        <v>349</v>
      </c>
      <c r="K1993" s="83" t="s">
        <v>666</v>
      </c>
    </row>
    <row r="1994" spans="1:11" ht="15">
      <c r="A1994" s="83" t="s">
        <v>13038</v>
      </c>
      <c r="B1994" s="83" t="s">
        <v>688</v>
      </c>
      <c r="C1994" s="83" t="s">
        <v>650</v>
      </c>
      <c r="E1994" s="83" t="s">
        <v>13039</v>
      </c>
      <c r="F1994" s="83" t="s">
        <v>1469</v>
      </c>
      <c r="G1994" s="83" t="s">
        <v>648</v>
      </c>
      <c r="I1994" s="83" t="s">
        <v>13040</v>
      </c>
      <c r="J1994" s="83" t="s">
        <v>349</v>
      </c>
      <c r="K1994" s="83" t="s">
        <v>666</v>
      </c>
    </row>
    <row r="1995" spans="1:11" ht="15">
      <c r="A1995" s="83" t="s">
        <v>13041</v>
      </c>
      <c r="B1995" s="83" t="s">
        <v>688</v>
      </c>
      <c r="C1995" s="83" t="s">
        <v>650</v>
      </c>
      <c r="E1995" s="83" t="s">
        <v>13042</v>
      </c>
      <c r="F1995" s="83" t="s">
        <v>4740</v>
      </c>
      <c r="G1995" s="83" t="s">
        <v>4740</v>
      </c>
      <c r="I1995" s="83" t="s">
        <v>13043</v>
      </c>
      <c r="J1995" s="83" t="s">
        <v>349</v>
      </c>
      <c r="K1995" s="83" t="s">
        <v>666</v>
      </c>
    </row>
    <row r="1996" spans="1:11" ht="15">
      <c r="A1996" s="83" t="s">
        <v>13044</v>
      </c>
      <c r="B1996" s="83" t="s">
        <v>688</v>
      </c>
      <c r="C1996" s="83" t="s">
        <v>650</v>
      </c>
      <c r="E1996" s="83" t="s">
        <v>13045</v>
      </c>
      <c r="F1996" s="83" t="s">
        <v>1469</v>
      </c>
      <c r="G1996" s="83" t="s">
        <v>648</v>
      </c>
      <c r="I1996" s="83" t="s">
        <v>13046</v>
      </c>
      <c r="J1996" s="83" t="s">
        <v>349</v>
      </c>
      <c r="K1996" s="83" t="s">
        <v>666</v>
      </c>
    </row>
    <row r="1997" spans="1:11" ht="15">
      <c r="A1997" s="83" t="s">
        <v>13047</v>
      </c>
      <c r="B1997" s="83" t="s">
        <v>2244</v>
      </c>
      <c r="C1997" s="83" t="s">
        <v>1167</v>
      </c>
      <c r="E1997" s="83" t="s">
        <v>13048</v>
      </c>
      <c r="F1997" s="83" t="s">
        <v>4740</v>
      </c>
      <c r="G1997" s="83" t="s">
        <v>4740</v>
      </c>
      <c r="I1997" s="83" t="s">
        <v>13049</v>
      </c>
      <c r="J1997" s="83" t="s">
        <v>349</v>
      </c>
      <c r="K1997" s="83" t="s">
        <v>666</v>
      </c>
    </row>
    <row r="1998" spans="1:11" ht="15">
      <c r="A1998" s="83" t="s">
        <v>13050</v>
      </c>
      <c r="B1998" s="83" t="s">
        <v>2244</v>
      </c>
      <c r="C1998" s="83" t="s">
        <v>1167</v>
      </c>
      <c r="E1998" s="83" t="s">
        <v>13051</v>
      </c>
      <c r="F1998" s="83" t="s">
        <v>4740</v>
      </c>
      <c r="G1998" s="83" t="s">
        <v>4740</v>
      </c>
      <c r="I1998" s="83" t="s">
        <v>13052</v>
      </c>
      <c r="J1998" s="83" t="s">
        <v>349</v>
      </c>
      <c r="K1998" s="83" t="s">
        <v>666</v>
      </c>
    </row>
    <row r="1999" spans="1:11" ht="15">
      <c r="A1999" s="83" t="s">
        <v>13053</v>
      </c>
      <c r="B1999" s="83" t="s">
        <v>688</v>
      </c>
      <c r="C1999" s="83" t="s">
        <v>650</v>
      </c>
      <c r="E1999" s="83" t="s">
        <v>13054</v>
      </c>
      <c r="F1999" s="83" t="s">
        <v>4740</v>
      </c>
      <c r="G1999" s="83" t="s">
        <v>4740</v>
      </c>
      <c r="I1999" s="83" t="s">
        <v>13055</v>
      </c>
      <c r="J1999" s="83" t="s">
        <v>349</v>
      </c>
      <c r="K1999" s="83" t="s">
        <v>666</v>
      </c>
    </row>
    <row r="2000" spans="1:11" ht="15">
      <c r="A2000" s="83" t="s">
        <v>13056</v>
      </c>
      <c r="B2000" s="83" t="s">
        <v>688</v>
      </c>
      <c r="C2000" s="83" t="s">
        <v>650</v>
      </c>
      <c r="E2000" s="83" t="s">
        <v>13057</v>
      </c>
      <c r="F2000" s="83" t="s">
        <v>4740</v>
      </c>
      <c r="G2000" s="83" t="s">
        <v>4740</v>
      </c>
      <c r="I2000" s="83" t="s">
        <v>13058</v>
      </c>
      <c r="J2000" s="83" t="s">
        <v>349</v>
      </c>
      <c r="K2000" s="83" t="s">
        <v>666</v>
      </c>
    </row>
    <row r="2001" spans="1:11" ht="15">
      <c r="A2001" s="83" t="s">
        <v>13059</v>
      </c>
      <c r="B2001" s="83" t="s">
        <v>2244</v>
      </c>
      <c r="C2001" s="83" t="s">
        <v>1167</v>
      </c>
      <c r="E2001" s="83" t="s">
        <v>13060</v>
      </c>
      <c r="F2001" s="83" t="s">
        <v>4740</v>
      </c>
      <c r="G2001" s="83" t="s">
        <v>4740</v>
      </c>
      <c r="I2001" s="83" t="s">
        <v>13061</v>
      </c>
      <c r="J2001" s="83" t="s">
        <v>349</v>
      </c>
      <c r="K2001" s="83" t="s">
        <v>666</v>
      </c>
    </row>
    <row r="2002" spans="1:11" ht="15">
      <c r="A2002" s="83" t="s">
        <v>13062</v>
      </c>
      <c r="B2002" s="83" t="s">
        <v>2244</v>
      </c>
      <c r="C2002" s="83" t="s">
        <v>1167</v>
      </c>
      <c r="E2002" s="83" t="s">
        <v>13063</v>
      </c>
      <c r="F2002" s="83" t="s">
        <v>4740</v>
      </c>
      <c r="G2002" s="83" t="s">
        <v>4740</v>
      </c>
      <c r="I2002" s="83" t="s">
        <v>13064</v>
      </c>
      <c r="J2002" s="83" t="s">
        <v>349</v>
      </c>
      <c r="K2002" s="83" t="s">
        <v>666</v>
      </c>
    </row>
    <row r="2003" spans="1:11" ht="15">
      <c r="A2003" s="83" t="s">
        <v>13065</v>
      </c>
      <c r="B2003" s="83" t="s">
        <v>688</v>
      </c>
      <c r="C2003" s="83" t="s">
        <v>650</v>
      </c>
      <c r="E2003" s="83" t="s">
        <v>13066</v>
      </c>
      <c r="F2003" s="83" t="s">
        <v>4740</v>
      </c>
      <c r="G2003" s="83" t="s">
        <v>4740</v>
      </c>
      <c r="I2003" s="83" t="s">
        <v>13067</v>
      </c>
      <c r="J2003" s="83" t="s">
        <v>349</v>
      </c>
      <c r="K2003" s="83" t="s">
        <v>666</v>
      </c>
    </row>
    <row r="2004" spans="1:11" ht="15">
      <c r="A2004" s="83" t="s">
        <v>13068</v>
      </c>
      <c r="B2004" s="83" t="s">
        <v>688</v>
      </c>
      <c r="C2004" s="83" t="s">
        <v>650</v>
      </c>
      <c r="E2004" s="83" t="s">
        <v>13069</v>
      </c>
      <c r="F2004" s="83" t="s">
        <v>4740</v>
      </c>
      <c r="G2004" s="83" t="s">
        <v>4740</v>
      </c>
      <c r="I2004" s="83" t="s">
        <v>13070</v>
      </c>
      <c r="J2004" s="83" t="s">
        <v>349</v>
      </c>
      <c r="K2004" s="83" t="s">
        <v>666</v>
      </c>
    </row>
    <row r="2005" spans="1:11" ht="15">
      <c r="A2005" s="83" t="s">
        <v>13071</v>
      </c>
      <c r="B2005" s="83" t="s">
        <v>688</v>
      </c>
      <c r="C2005" s="83" t="s">
        <v>650</v>
      </c>
      <c r="E2005" s="83" t="s">
        <v>13072</v>
      </c>
      <c r="F2005" s="83" t="s">
        <v>1469</v>
      </c>
      <c r="G2005" s="83" t="s">
        <v>648</v>
      </c>
      <c r="I2005" s="83" t="s">
        <v>13073</v>
      </c>
      <c r="J2005" s="83" t="s">
        <v>698</v>
      </c>
      <c r="K2005" s="83" t="s">
        <v>670</v>
      </c>
    </row>
    <row r="2006" spans="1:11" ht="15">
      <c r="A2006" s="83" t="s">
        <v>13074</v>
      </c>
      <c r="B2006" s="83" t="s">
        <v>688</v>
      </c>
      <c r="C2006" s="83" t="s">
        <v>650</v>
      </c>
      <c r="E2006" s="83" t="s">
        <v>13075</v>
      </c>
      <c r="F2006" s="83" t="s">
        <v>1469</v>
      </c>
      <c r="G2006" s="83" t="s">
        <v>648</v>
      </c>
      <c r="I2006" s="83" t="s">
        <v>13076</v>
      </c>
      <c r="J2006" s="83" t="s">
        <v>349</v>
      </c>
      <c r="K2006" s="83" t="s">
        <v>666</v>
      </c>
    </row>
    <row r="2007" spans="1:11" ht="15">
      <c r="A2007" s="83" t="s">
        <v>13077</v>
      </c>
      <c r="B2007" s="83" t="s">
        <v>688</v>
      </c>
      <c r="C2007" s="83" t="s">
        <v>650</v>
      </c>
      <c r="E2007" s="83" t="s">
        <v>13078</v>
      </c>
      <c r="F2007" s="83" t="s">
        <v>1469</v>
      </c>
      <c r="G2007" s="83" t="s">
        <v>648</v>
      </c>
      <c r="I2007" s="83" t="s">
        <v>13079</v>
      </c>
      <c r="J2007" s="83" t="s">
        <v>349</v>
      </c>
      <c r="K2007" s="83" t="s">
        <v>666</v>
      </c>
    </row>
    <row r="2008" spans="1:11" ht="15">
      <c r="A2008" s="83" t="s">
        <v>13080</v>
      </c>
      <c r="B2008" s="83" t="s">
        <v>688</v>
      </c>
      <c r="C2008" s="83" t="s">
        <v>650</v>
      </c>
      <c r="E2008" s="83" t="s">
        <v>13081</v>
      </c>
      <c r="F2008" s="83" t="s">
        <v>4740</v>
      </c>
      <c r="G2008" s="83" t="s">
        <v>4740</v>
      </c>
      <c r="I2008" s="83" t="s">
        <v>13082</v>
      </c>
      <c r="J2008" s="83" t="s">
        <v>698</v>
      </c>
      <c r="K2008" s="83" t="s">
        <v>670</v>
      </c>
    </row>
    <row r="2009" spans="1:11" ht="15">
      <c r="A2009" s="83" t="s">
        <v>13083</v>
      </c>
      <c r="B2009" s="83" t="s">
        <v>2244</v>
      </c>
      <c r="C2009" s="83" t="s">
        <v>1167</v>
      </c>
      <c r="E2009" s="83" t="s">
        <v>13084</v>
      </c>
      <c r="F2009" s="83" t="s">
        <v>1469</v>
      </c>
      <c r="G2009" s="83" t="s">
        <v>648</v>
      </c>
      <c r="I2009" s="83" t="s">
        <v>13085</v>
      </c>
      <c r="J2009" s="83" t="s">
        <v>698</v>
      </c>
      <c r="K2009" s="83" t="s">
        <v>670</v>
      </c>
    </row>
    <row r="2010" spans="1:11" ht="15">
      <c r="A2010" s="83" t="s">
        <v>13086</v>
      </c>
      <c r="B2010" s="83" t="s">
        <v>2244</v>
      </c>
      <c r="C2010" s="83" t="s">
        <v>1167</v>
      </c>
      <c r="E2010" s="83" t="s">
        <v>13087</v>
      </c>
      <c r="F2010" s="83" t="s">
        <v>1469</v>
      </c>
      <c r="G2010" s="83" t="s">
        <v>648</v>
      </c>
      <c r="I2010" s="83" t="s">
        <v>13088</v>
      </c>
      <c r="J2010" s="83" t="s">
        <v>698</v>
      </c>
      <c r="K2010" s="83" t="s">
        <v>670</v>
      </c>
    </row>
    <row r="2011" spans="1:11" ht="15">
      <c r="A2011" s="83" t="s">
        <v>13089</v>
      </c>
      <c r="B2011" s="83" t="s">
        <v>2244</v>
      </c>
      <c r="C2011" s="83" t="s">
        <v>1167</v>
      </c>
      <c r="E2011" s="83" t="s">
        <v>13090</v>
      </c>
      <c r="F2011" s="83" t="s">
        <v>4740</v>
      </c>
      <c r="G2011" s="83" t="s">
        <v>4740</v>
      </c>
      <c r="I2011" s="83" t="s">
        <v>13091</v>
      </c>
      <c r="J2011" s="83" t="s">
        <v>698</v>
      </c>
      <c r="K2011" s="83" t="s">
        <v>670</v>
      </c>
    </row>
    <row r="2012" spans="1:11" ht="15">
      <c r="A2012" s="83" t="s">
        <v>13092</v>
      </c>
      <c r="B2012" s="83" t="s">
        <v>2244</v>
      </c>
      <c r="C2012" s="83" t="s">
        <v>1167</v>
      </c>
      <c r="E2012" s="83" t="s">
        <v>13093</v>
      </c>
      <c r="F2012" s="83" t="s">
        <v>4740</v>
      </c>
      <c r="G2012" s="83" t="s">
        <v>4740</v>
      </c>
      <c r="I2012" s="83" t="s">
        <v>13094</v>
      </c>
      <c r="J2012" s="83" t="s">
        <v>698</v>
      </c>
      <c r="K2012" s="83" t="s">
        <v>670</v>
      </c>
    </row>
    <row r="2013" spans="1:11" ht="15">
      <c r="A2013" s="83" t="s">
        <v>13095</v>
      </c>
      <c r="B2013" s="83" t="s">
        <v>2244</v>
      </c>
      <c r="C2013" s="83" t="s">
        <v>1167</v>
      </c>
      <c r="E2013" s="83" t="s">
        <v>13096</v>
      </c>
      <c r="F2013" s="83" t="s">
        <v>4740</v>
      </c>
      <c r="G2013" s="83" t="s">
        <v>4740</v>
      </c>
      <c r="I2013" s="83" t="s">
        <v>13097</v>
      </c>
      <c r="J2013" s="83" t="s">
        <v>349</v>
      </c>
      <c r="K2013" s="83" t="s">
        <v>666</v>
      </c>
    </row>
    <row r="2014" spans="1:11" ht="15">
      <c r="A2014" s="83" t="s">
        <v>13098</v>
      </c>
      <c r="B2014" s="83" t="s">
        <v>688</v>
      </c>
      <c r="C2014" s="83" t="s">
        <v>650</v>
      </c>
      <c r="E2014" s="83" t="s">
        <v>13099</v>
      </c>
      <c r="F2014" s="83" t="s">
        <v>4740</v>
      </c>
      <c r="G2014" s="83" t="s">
        <v>4740</v>
      </c>
      <c r="I2014" s="83" t="s">
        <v>13100</v>
      </c>
      <c r="J2014" s="83" t="s">
        <v>349</v>
      </c>
      <c r="K2014" s="83" t="s">
        <v>666</v>
      </c>
    </row>
    <row r="2015" spans="1:11" ht="15">
      <c r="A2015" s="83" t="s">
        <v>13101</v>
      </c>
      <c r="B2015" s="83" t="s">
        <v>688</v>
      </c>
      <c r="C2015" s="83" t="s">
        <v>650</v>
      </c>
      <c r="E2015" s="83" t="s">
        <v>13102</v>
      </c>
      <c r="F2015" s="83" t="s">
        <v>4740</v>
      </c>
      <c r="G2015" s="83" t="s">
        <v>4740</v>
      </c>
      <c r="I2015" s="83" t="s">
        <v>13103</v>
      </c>
      <c r="J2015" s="83" t="s">
        <v>691</v>
      </c>
      <c r="K2015" s="83" t="s">
        <v>670</v>
      </c>
    </row>
    <row r="2016" spans="1:11" ht="15">
      <c r="A2016" s="83" t="s">
        <v>13104</v>
      </c>
      <c r="B2016" s="83" t="s">
        <v>688</v>
      </c>
      <c r="C2016" s="83" t="s">
        <v>650</v>
      </c>
      <c r="E2016" s="83" t="s">
        <v>13105</v>
      </c>
      <c r="F2016" s="83" t="s">
        <v>4740</v>
      </c>
      <c r="G2016" s="83" t="s">
        <v>4740</v>
      </c>
      <c r="I2016" s="83" t="s">
        <v>13106</v>
      </c>
      <c r="J2016" s="83" t="s">
        <v>691</v>
      </c>
      <c r="K2016" s="83" t="s">
        <v>670</v>
      </c>
    </row>
    <row r="2017" spans="1:11" ht="15">
      <c r="A2017" s="83" t="s">
        <v>13107</v>
      </c>
      <c r="B2017" s="83" t="s">
        <v>688</v>
      </c>
      <c r="C2017" s="83" t="s">
        <v>650</v>
      </c>
      <c r="E2017" s="83" t="s">
        <v>13108</v>
      </c>
      <c r="F2017" s="83" t="s">
        <v>4740</v>
      </c>
      <c r="G2017" s="83" t="s">
        <v>4740</v>
      </c>
      <c r="I2017" s="83" t="s">
        <v>13109</v>
      </c>
      <c r="J2017" s="83" t="s">
        <v>691</v>
      </c>
      <c r="K2017" s="83" t="s">
        <v>670</v>
      </c>
    </row>
    <row r="2018" spans="1:11" ht="15">
      <c r="A2018" s="83" t="s">
        <v>13110</v>
      </c>
      <c r="B2018" s="83" t="s">
        <v>688</v>
      </c>
      <c r="C2018" s="83" t="s">
        <v>650</v>
      </c>
      <c r="E2018" s="83" t="s">
        <v>13111</v>
      </c>
      <c r="F2018" s="83" t="s">
        <v>1469</v>
      </c>
      <c r="G2018" s="83" t="s">
        <v>648</v>
      </c>
      <c r="I2018" s="83" t="s">
        <v>13112</v>
      </c>
      <c r="J2018" s="83" t="s">
        <v>691</v>
      </c>
      <c r="K2018" s="83" t="s">
        <v>670</v>
      </c>
    </row>
    <row r="2019" spans="1:11" ht="15">
      <c r="A2019" s="83" t="s">
        <v>13113</v>
      </c>
      <c r="B2019" s="83" t="s">
        <v>688</v>
      </c>
      <c r="C2019" s="83" t="s">
        <v>650</v>
      </c>
      <c r="E2019" s="83" t="s">
        <v>13114</v>
      </c>
      <c r="F2019" s="83" t="s">
        <v>4740</v>
      </c>
      <c r="G2019" s="83" t="s">
        <v>4740</v>
      </c>
      <c r="I2019" s="83" t="s">
        <v>13115</v>
      </c>
      <c r="J2019" s="83" t="s">
        <v>691</v>
      </c>
      <c r="K2019" s="83" t="s">
        <v>670</v>
      </c>
    </row>
    <row r="2020" spans="1:11" ht="15">
      <c r="A2020" s="83" t="s">
        <v>13116</v>
      </c>
      <c r="B2020" s="83" t="s">
        <v>688</v>
      </c>
      <c r="C2020" s="83" t="s">
        <v>650</v>
      </c>
      <c r="E2020" s="83" t="s">
        <v>13117</v>
      </c>
      <c r="F2020" s="83" t="s">
        <v>1469</v>
      </c>
      <c r="G2020" s="83" t="s">
        <v>648</v>
      </c>
      <c r="I2020" s="83" t="s">
        <v>13118</v>
      </c>
      <c r="J2020" s="83" t="s">
        <v>691</v>
      </c>
      <c r="K2020" s="83" t="s">
        <v>670</v>
      </c>
    </row>
    <row r="2021" spans="1:11" ht="15">
      <c r="A2021" s="83" t="s">
        <v>13119</v>
      </c>
      <c r="B2021" s="83" t="s">
        <v>2244</v>
      </c>
      <c r="C2021" s="83" t="s">
        <v>1167</v>
      </c>
      <c r="E2021" s="83" t="s">
        <v>13120</v>
      </c>
      <c r="F2021" s="83" t="s">
        <v>1469</v>
      </c>
      <c r="G2021" s="83" t="s">
        <v>648</v>
      </c>
      <c r="I2021" s="83" t="s">
        <v>13121</v>
      </c>
      <c r="J2021" s="83" t="s">
        <v>691</v>
      </c>
      <c r="K2021" s="83" t="s">
        <v>670</v>
      </c>
    </row>
    <row r="2022" spans="1:11" ht="15">
      <c r="A2022" s="83" t="s">
        <v>13122</v>
      </c>
      <c r="B2022" s="83" t="s">
        <v>698</v>
      </c>
      <c r="C2022" s="83" t="s">
        <v>670</v>
      </c>
      <c r="E2022" s="83" t="s">
        <v>13123</v>
      </c>
      <c r="F2022" s="83" t="s">
        <v>4740</v>
      </c>
      <c r="G2022" s="83" t="s">
        <v>4740</v>
      </c>
      <c r="I2022" s="83" t="s">
        <v>13124</v>
      </c>
      <c r="J2022" s="83" t="s">
        <v>691</v>
      </c>
      <c r="K2022" s="83" t="s">
        <v>670</v>
      </c>
    </row>
    <row r="2023" spans="1:11" ht="15">
      <c r="A2023" s="83" t="s">
        <v>13125</v>
      </c>
      <c r="B2023" s="83" t="s">
        <v>349</v>
      </c>
      <c r="C2023" s="83" t="s">
        <v>666</v>
      </c>
      <c r="E2023" s="83" t="s">
        <v>13126</v>
      </c>
      <c r="F2023" s="83" t="s">
        <v>4740</v>
      </c>
      <c r="G2023" s="83" t="s">
        <v>4740</v>
      </c>
      <c r="I2023" s="83" t="s">
        <v>13127</v>
      </c>
      <c r="J2023" s="83" t="s">
        <v>691</v>
      </c>
      <c r="K2023" s="83" t="s">
        <v>670</v>
      </c>
    </row>
    <row r="2024" spans="1:11" ht="15">
      <c r="A2024" s="83" t="s">
        <v>13128</v>
      </c>
      <c r="B2024" s="83" t="s">
        <v>349</v>
      </c>
      <c r="C2024" s="83" t="s">
        <v>666</v>
      </c>
      <c r="E2024" s="83" t="s">
        <v>13129</v>
      </c>
      <c r="F2024" s="83" t="s">
        <v>4740</v>
      </c>
      <c r="G2024" s="83" t="s">
        <v>4740</v>
      </c>
      <c r="I2024" s="83" t="s">
        <v>13130</v>
      </c>
      <c r="J2024" s="83" t="s">
        <v>691</v>
      </c>
      <c r="K2024" s="83" t="s">
        <v>670</v>
      </c>
    </row>
    <row r="2025" spans="1:11" ht="15">
      <c r="A2025" s="83" t="s">
        <v>13131</v>
      </c>
      <c r="B2025" s="83" t="s">
        <v>349</v>
      </c>
      <c r="C2025" s="83" t="s">
        <v>666</v>
      </c>
      <c r="E2025" s="83" t="s">
        <v>13132</v>
      </c>
      <c r="F2025" s="83" t="s">
        <v>1469</v>
      </c>
      <c r="G2025" s="83" t="s">
        <v>648</v>
      </c>
      <c r="I2025" s="83" t="s">
        <v>13133</v>
      </c>
      <c r="J2025" s="83" t="s">
        <v>691</v>
      </c>
      <c r="K2025" s="83" t="s">
        <v>670</v>
      </c>
    </row>
    <row r="2026" spans="1:11" ht="15">
      <c r="A2026" s="83" t="s">
        <v>13134</v>
      </c>
      <c r="B2026" s="83" t="s">
        <v>349</v>
      </c>
      <c r="C2026" s="83" t="s">
        <v>666</v>
      </c>
      <c r="E2026" s="83" t="s">
        <v>13135</v>
      </c>
      <c r="F2026" s="83" t="s">
        <v>4740</v>
      </c>
      <c r="G2026" s="83" t="s">
        <v>4740</v>
      </c>
      <c r="I2026" s="83" t="s">
        <v>13136</v>
      </c>
      <c r="J2026" s="83" t="s">
        <v>691</v>
      </c>
      <c r="K2026" s="83" t="s">
        <v>670</v>
      </c>
    </row>
    <row r="2027" spans="1:11" ht="15">
      <c r="A2027" s="83" t="s">
        <v>13137</v>
      </c>
      <c r="B2027" s="83" t="s">
        <v>349</v>
      </c>
      <c r="C2027" s="83" t="s">
        <v>666</v>
      </c>
      <c r="E2027" s="83" t="s">
        <v>13138</v>
      </c>
      <c r="F2027" s="83" t="s">
        <v>4740</v>
      </c>
      <c r="G2027" s="83" t="s">
        <v>4740</v>
      </c>
      <c r="I2027" s="83" t="s">
        <v>13139</v>
      </c>
      <c r="J2027" s="83" t="s">
        <v>691</v>
      </c>
      <c r="K2027" s="83" t="s">
        <v>670</v>
      </c>
    </row>
    <row r="2028" spans="1:11" ht="15">
      <c r="A2028" s="83" t="s">
        <v>13140</v>
      </c>
      <c r="B2028" s="83" t="s">
        <v>349</v>
      </c>
      <c r="C2028" s="83" t="s">
        <v>666</v>
      </c>
      <c r="E2028" s="83" t="s">
        <v>13141</v>
      </c>
      <c r="F2028" s="83" t="s">
        <v>4740</v>
      </c>
      <c r="G2028" s="83" t="s">
        <v>4740</v>
      </c>
      <c r="I2028" s="83" t="s">
        <v>13142</v>
      </c>
      <c r="J2028" s="83" t="s">
        <v>691</v>
      </c>
      <c r="K2028" s="83" t="s">
        <v>670</v>
      </c>
    </row>
    <row r="2029" spans="1:11" ht="15">
      <c r="A2029" s="83" t="s">
        <v>13143</v>
      </c>
      <c r="B2029" s="83" t="s">
        <v>349</v>
      </c>
      <c r="C2029" s="83" t="s">
        <v>666</v>
      </c>
      <c r="E2029" s="83" t="s">
        <v>13144</v>
      </c>
      <c r="F2029" s="83" t="s">
        <v>4740</v>
      </c>
      <c r="G2029" s="83" t="s">
        <v>4740</v>
      </c>
      <c r="I2029" s="83" t="s">
        <v>13145</v>
      </c>
      <c r="J2029" s="83" t="s">
        <v>691</v>
      </c>
      <c r="K2029" s="83" t="s">
        <v>670</v>
      </c>
    </row>
    <row r="2030" spans="1:11" ht="15">
      <c r="A2030" s="83" t="s">
        <v>13146</v>
      </c>
      <c r="B2030" s="83" t="s">
        <v>349</v>
      </c>
      <c r="C2030" s="83" t="s">
        <v>666</v>
      </c>
      <c r="E2030" s="83" t="s">
        <v>13147</v>
      </c>
      <c r="F2030" s="83" t="s">
        <v>4740</v>
      </c>
      <c r="G2030" s="83" t="s">
        <v>4740</v>
      </c>
      <c r="I2030" s="83" t="s">
        <v>13148</v>
      </c>
      <c r="J2030" s="83" t="s">
        <v>691</v>
      </c>
      <c r="K2030" s="83" t="s">
        <v>670</v>
      </c>
    </row>
    <row r="2031" spans="1:11" ht="15">
      <c r="A2031" s="83" t="s">
        <v>13149</v>
      </c>
      <c r="B2031" s="83" t="s">
        <v>349</v>
      </c>
      <c r="C2031" s="83" t="s">
        <v>666</v>
      </c>
      <c r="E2031" s="83" t="s">
        <v>13150</v>
      </c>
      <c r="F2031" s="83" t="s">
        <v>1469</v>
      </c>
      <c r="G2031" s="83" t="s">
        <v>648</v>
      </c>
      <c r="I2031" s="83" t="s">
        <v>681</v>
      </c>
      <c r="J2031" s="83" t="s">
        <v>691</v>
      </c>
      <c r="K2031" s="83" t="s">
        <v>670</v>
      </c>
    </row>
    <row r="2032" spans="1:11" ht="15">
      <c r="A2032" s="83" t="s">
        <v>13151</v>
      </c>
      <c r="B2032" s="83" t="s">
        <v>349</v>
      </c>
      <c r="C2032" s="83" t="s">
        <v>666</v>
      </c>
      <c r="E2032" s="83" t="s">
        <v>13152</v>
      </c>
      <c r="F2032" s="83" t="s">
        <v>1469</v>
      </c>
      <c r="G2032" s="83" t="s">
        <v>648</v>
      </c>
      <c r="I2032" s="83" t="s">
        <v>13153</v>
      </c>
      <c r="J2032" s="83" t="s">
        <v>334</v>
      </c>
      <c r="K2032" s="83" t="s">
        <v>670</v>
      </c>
    </row>
    <row r="2033" spans="1:11" ht="15">
      <c r="A2033" s="83" t="s">
        <v>13154</v>
      </c>
      <c r="B2033" s="83" t="s">
        <v>349</v>
      </c>
      <c r="C2033" s="83" t="s">
        <v>666</v>
      </c>
      <c r="E2033" s="83" t="s">
        <v>13155</v>
      </c>
      <c r="F2033" s="83" t="s">
        <v>1469</v>
      </c>
      <c r="G2033" s="83" t="s">
        <v>648</v>
      </c>
      <c r="I2033" s="83" t="s">
        <v>13156</v>
      </c>
      <c r="J2033" s="83" t="s">
        <v>334</v>
      </c>
      <c r="K2033" s="83" t="s">
        <v>670</v>
      </c>
    </row>
    <row r="2034" spans="1:11" ht="15">
      <c r="A2034" s="83" t="s">
        <v>13157</v>
      </c>
      <c r="B2034" s="83" t="s">
        <v>349</v>
      </c>
      <c r="C2034" s="83" t="s">
        <v>666</v>
      </c>
      <c r="E2034" s="83" t="s">
        <v>13158</v>
      </c>
      <c r="F2034" s="83" t="s">
        <v>1469</v>
      </c>
      <c r="G2034" s="83" t="s">
        <v>648</v>
      </c>
      <c r="I2034" s="83" t="s">
        <v>13159</v>
      </c>
      <c r="J2034" s="83" t="s">
        <v>334</v>
      </c>
      <c r="K2034" s="83" t="s">
        <v>670</v>
      </c>
    </row>
    <row r="2035" spans="1:11" ht="15">
      <c r="A2035" s="83" t="s">
        <v>13160</v>
      </c>
      <c r="B2035" s="83" t="s">
        <v>349</v>
      </c>
      <c r="C2035" s="83" t="s">
        <v>666</v>
      </c>
      <c r="E2035" s="83" t="s">
        <v>13161</v>
      </c>
      <c r="F2035" s="83" t="s">
        <v>1469</v>
      </c>
      <c r="G2035" s="83" t="s">
        <v>648</v>
      </c>
      <c r="I2035" s="83" t="s">
        <v>13162</v>
      </c>
      <c r="J2035" s="83" t="s">
        <v>334</v>
      </c>
      <c r="K2035" s="83" t="s">
        <v>670</v>
      </c>
    </row>
    <row r="2036" spans="1:11" ht="15">
      <c r="A2036" s="83" t="s">
        <v>13163</v>
      </c>
      <c r="B2036" s="83" t="s">
        <v>349</v>
      </c>
      <c r="C2036" s="83" t="s">
        <v>666</v>
      </c>
      <c r="E2036" s="83" t="s">
        <v>13164</v>
      </c>
      <c r="F2036" s="83" t="s">
        <v>4740</v>
      </c>
      <c r="G2036" s="83" t="s">
        <v>4740</v>
      </c>
      <c r="I2036" s="83" t="s">
        <v>13165</v>
      </c>
      <c r="J2036" s="83" t="s">
        <v>777</v>
      </c>
      <c r="K2036" s="83" t="s">
        <v>654</v>
      </c>
    </row>
    <row r="2037" spans="1:11" ht="15">
      <c r="A2037" s="83" t="s">
        <v>13166</v>
      </c>
      <c r="B2037" s="83" t="s">
        <v>698</v>
      </c>
      <c r="C2037" s="83" t="s">
        <v>670</v>
      </c>
      <c r="E2037" s="83" t="s">
        <v>13167</v>
      </c>
      <c r="F2037" s="83" t="s">
        <v>1469</v>
      </c>
      <c r="G2037" s="83" t="s">
        <v>648</v>
      </c>
      <c r="I2037" s="83" t="s">
        <v>13168</v>
      </c>
      <c r="J2037" s="83" t="s">
        <v>777</v>
      </c>
      <c r="K2037" s="83" t="s">
        <v>654</v>
      </c>
    </row>
    <row r="2038" spans="1:11" ht="15">
      <c r="A2038" s="83" t="s">
        <v>13169</v>
      </c>
      <c r="B2038" s="83" t="s">
        <v>698</v>
      </c>
      <c r="C2038" s="83" t="s">
        <v>670</v>
      </c>
      <c r="E2038" s="83" t="s">
        <v>13170</v>
      </c>
      <c r="F2038" s="83" t="s">
        <v>1469</v>
      </c>
      <c r="G2038" s="83" t="s">
        <v>648</v>
      </c>
      <c r="I2038" s="83" t="s">
        <v>13171</v>
      </c>
      <c r="J2038" s="83" t="s">
        <v>777</v>
      </c>
      <c r="K2038" s="83" t="s">
        <v>654</v>
      </c>
    </row>
    <row r="2039" spans="1:11" ht="15">
      <c r="A2039" s="83" t="s">
        <v>13172</v>
      </c>
      <c r="B2039" s="83" t="s">
        <v>698</v>
      </c>
      <c r="C2039" s="83" t="s">
        <v>670</v>
      </c>
      <c r="E2039" s="83" t="s">
        <v>13173</v>
      </c>
      <c r="F2039" s="83" t="s">
        <v>1469</v>
      </c>
      <c r="G2039" s="83" t="s">
        <v>648</v>
      </c>
      <c r="I2039" s="83" t="s">
        <v>13174</v>
      </c>
      <c r="J2039" s="83" t="s">
        <v>691</v>
      </c>
      <c r="K2039" s="83" t="s">
        <v>670</v>
      </c>
    </row>
    <row r="2040" spans="1:11" ht="15">
      <c r="A2040" s="83" t="s">
        <v>13175</v>
      </c>
      <c r="B2040" s="83" t="s">
        <v>698</v>
      </c>
      <c r="C2040" s="83" t="s">
        <v>670</v>
      </c>
      <c r="E2040" s="83" t="s">
        <v>13176</v>
      </c>
      <c r="F2040" s="83" t="s">
        <v>1469</v>
      </c>
      <c r="G2040" s="83" t="s">
        <v>648</v>
      </c>
      <c r="I2040" s="83" t="s">
        <v>13177</v>
      </c>
      <c r="J2040" s="83" t="s">
        <v>691</v>
      </c>
      <c r="K2040" s="83" t="s">
        <v>670</v>
      </c>
    </row>
    <row r="2041" spans="1:11" ht="15">
      <c r="A2041" s="83" t="s">
        <v>13178</v>
      </c>
      <c r="B2041" s="83" t="s">
        <v>698</v>
      </c>
      <c r="C2041" s="83" t="s">
        <v>670</v>
      </c>
      <c r="E2041" s="83" t="s">
        <v>13179</v>
      </c>
      <c r="F2041" s="83" t="s">
        <v>1469</v>
      </c>
      <c r="G2041" s="83" t="s">
        <v>648</v>
      </c>
      <c r="I2041" s="83" t="s">
        <v>13180</v>
      </c>
      <c r="J2041" s="83" t="s">
        <v>691</v>
      </c>
      <c r="K2041" s="83" t="s">
        <v>670</v>
      </c>
    </row>
    <row r="2042" spans="1:11" ht="15">
      <c r="A2042" s="83" t="s">
        <v>13181</v>
      </c>
      <c r="B2042" s="83" t="s">
        <v>349</v>
      </c>
      <c r="C2042" s="83" t="s">
        <v>666</v>
      </c>
      <c r="E2042" s="83" t="s">
        <v>13182</v>
      </c>
      <c r="F2042" s="83" t="s">
        <v>1469</v>
      </c>
      <c r="G2042" s="83" t="s">
        <v>648</v>
      </c>
      <c r="I2042" s="83" t="s">
        <v>13183</v>
      </c>
      <c r="J2042" s="83" t="s">
        <v>691</v>
      </c>
      <c r="K2042" s="83" t="s">
        <v>670</v>
      </c>
    </row>
    <row r="2043" spans="1:11" ht="15">
      <c r="A2043" s="83" t="s">
        <v>13184</v>
      </c>
      <c r="B2043" s="83" t="s">
        <v>698</v>
      </c>
      <c r="C2043" s="83" t="s">
        <v>670</v>
      </c>
      <c r="E2043" s="83" t="s">
        <v>13185</v>
      </c>
      <c r="F2043" s="83" t="s">
        <v>1469</v>
      </c>
      <c r="G2043" s="83" t="s">
        <v>648</v>
      </c>
      <c r="I2043" s="83" t="s">
        <v>13186</v>
      </c>
      <c r="J2043" s="83" t="s">
        <v>691</v>
      </c>
      <c r="K2043" s="83" t="s">
        <v>670</v>
      </c>
    </row>
    <row r="2044" spans="1:11" ht="15">
      <c r="A2044" s="83" t="s">
        <v>13187</v>
      </c>
      <c r="B2044" s="83" t="s">
        <v>698</v>
      </c>
      <c r="C2044" s="83" t="s">
        <v>670</v>
      </c>
      <c r="E2044" s="83" t="s">
        <v>13188</v>
      </c>
      <c r="F2044" s="83" t="s">
        <v>1469</v>
      </c>
      <c r="G2044" s="83" t="s">
        <v>648</v>
      </c>
      <c r="I2044" s="83" t="s">
        <v>13189</v>
      </c>
      <c r="J2044" s="83" t="s">
        <v>777</v>
      </c>
      <c r="K2044" s="83" t="s">
        <v>654</v>
      </c>
    </row>
    <row r="2045" spans="1:11" ht="15">
      <c r="A2045" s="83" t="s">
        <v>13190</v>
      </c>
      <c r="B2045" s="83" t="s">
        <v>698</v>
      </c>
      <c r="C2045" s="83" t="s">
        <v>670</v>
      </c>
      <c r="E2045" s="83" t="s">
        <v>13191</v>
      </c>
      <c r="F2045" s="83" t="s">
        <v>1469</v>
      </c>
      <c r="G2045" s="83" t="s">
        <v>648</v>
      </c>
      <c r="I2045" s="83" t="s">
        <v>13192</v>
      </c>
      <c r="J2045" s="83" t="s">
        <v>777</v>
      </c>
      <c r="K2045" s="83" t="s">
        <v>654</v>
      </c>
    </row>
    <row r="2046" spans="1:11" ht="15">
      <c r="A2046" s="83" t="s">
        <v>13193</v>
      </c>
      <c r="B2046" s="83" t="s">
        <v>349</v>
      </c>
      <c r="C2046" s="83" t="s">
        <v>666</v>
      </c>
      <c r="E2046" s="83" t="s">
        <v>13194</v>
      </c>
      <c r="F2046" s="83" t="s">
        <v>4740</v>
      </c>
      <c r="G2046" s="83" t="s">
        <v>4740</v>
      </c>
      <c r="I2046" s="83" t="s">
        <v>13195</v>
      </c>
      <c r="J2046" s="83" t="s">
        <v>777</v>
      </c>
      <c r="K2046" s="83" t="s">
        <v>654</v>
      </c>
    </row>
    <row r="2047" spans="1:11" ht="15">
      <c r="A2047" s="83" t="s">
        <v>13196</v>
      </c>
      <c r="B2047" s="83" t="s">
        <v>698</v>
      </c>
      <c r="C2047" s="83" t="s">
        <v>670</v>
      </c>
      <c r="E2047" s="83" t="s">
        <v>13197</v>
      </c>
      <c r="F2047" s="83" t="s">
        <v>4740</v>
      </c>
      <c r="G2047" s="83" t="s">
        <v>4740</v>
      </c>
      <c r="I2047" s="83" t="s">
        <v>13198</v>
      </c>
      <c r="J2047" s="83" t="s">
        <v>777</v>
      </c>
      <c r="K2047" s="83" t="s">
        <v>654</v>
      </c>
    </row>
    <row r="2048" spans="1:11" ht="15">
      <c r="A2048" s="83" t="s">
        <v>13199</v>
      </c>
      <c r="B2048" s="83" t="s">
        <v>349</v>
      </c>
      <c r="C2048" s="83" t="s">
        <v>666</v>
      </c>
      <c r="E2048" s="83" t="s">
        <v>13200</v>
      </c>
      <c r="F2048" s="83" t="s">
        <v>1469</v>
      </c>
      <c r="G2048" s="83" t="s">
        <v>648</v>
      </c>
      <c r="I2048" s="83" t="s">
        <v>13201</v>
      </c>
      <c r="J2048" s="83" t="s">
        <v>777</v>
      </c>
      <c r="K2048" s="83" t="s">
        <v>654</v>
      </c>
    </row>
    <row r="2049" spans="1:11" ht="15">
      <c r="A2049" s="83" t="s">
        <v>13202</v>
      </c>
      <c r="B2049" s="83" t="s">
        <v>349</v>
      </c>
      <c r="C2049" s="83" t="s">
        <v>666</v>
      </c>
      <c r="E2049" s="83" t="s">
        <v>13203</v>
      </c>
      <c r="F2049" s="83" t="s">
        <v>1469</v>
      </c>
      <c r="G2049" s="83" t="s">
        <v>648</v>
      </c>
      <c r="I2049" s="83" t="s">
        <v>13204</v>
      </c>
      <c r="J2049" s="83" t="s">
        <v>777</v>
      </c>
      <c r="K2049" s="83" t="s">
        <v>654</v>
      </c>
    </row>
    <row r="2050" spans="1:11" ht="15">
      <c r="A2050" s="83" t="s">
        <v>13205</v>
      </c>
      <c r="B2050" s="83" t="s">
        <v>349</v>
      </c>
      <c r="C2050" s="83" t="s">
        <v>666</v>
      </c>
      <c r="E2050" s="83" t="s">
        <v>13206</v>
      </c>
      <c r="F2050" s="83" t="s">
        <v>4740</v>
      </c>
      <c r="G2050" s="83" t="s">
        <v>4740</v>
      </c>
      <c r="I2050" s="83" t="s">
        <v>13207</v>
      </c>
      <c r="J2050" s="83" t="s">
        <v>777</v>
      </c>
      <c r="K2050" s="83" t="s">
        <v>654</v>
      </c>
    </row>
    <row r="2051" spans="1:11" ht="15">
      <c r="A2051" s="83" t="s">
        <v>13208</v>
      </c>
      <c r="B2051" s="83" t="s">
        <v>349</v>
      </c>
      <c r="C2051" s="83" t="s">
        <v>666</v>
      </c>
      <c r="E2051" s="83" t="s">
        <v>13209</v>
      </c>
      <c r="F2051" s="83" t="s">
        <v>4740</v>
      </c>
      <c r="G2051" s="83" t="s">
        <v>4740</v>
      </c>
      <c r="I2051" s="83" t="s">
        <v>13210</v>
      </c>
      <c r="J2051" s="83" t="s">
        <v>777</v>
      </c>
      <c r="K2051" s="83" t="s">
        <v>654</v>
      </c>
    </row>
    <row r="2052" spans="1:11" ht="15">
      <c r="A2052" s="83" t="s">
        <v>13211</v>
      </c>
      <c r="B2052" s="83" t="s">
        <v>349</v>
      </c>
      <c r="C2052" s="83" t="s">
        <v>666</v>
      </c>
      <c r="E2052" s="83" t="s">
        <v>13212</v>
      </c>
      <c r="F2052" s="83" t="s">
        <v>1469</v>
      </c>
      <c r="G2052" s="83" t="s">
        <v>648</v>
      </c>
      <c r="I2052" s="83" t="s">
        <v>13213</v>
      </c>
      <c r="J2052" s="83" t="s">
        <v>777</v>
      </c>
      <c r="K2052" s="83" t="s">
        <v>654</v>
      </c>
    </row>
    <row r="2053" spans="1:11" ht="15">
      <c r="A2053" s="83" t="s">
        <v>13214</v>
      </c>
      <c r="B2053" s="83" t="s">
        <v>698</v>
      </c>
      <c r="C2053" s="83" t="s">
        <v>670</v>
      </c>
      <c r="E2053" s="83" t="s">
        <v>13215</v>
      </c>
      <c r="F2053" s="83" t="s">
        <v>4740</v>
      </c>
      <c r="G2053" s="83" t="s">
        <v>4740</v>
      </c>
      <c r="I2053" s="83" t="s">
        <v>13216</v>
      </c>
      <c r="J2053" s="83" t="s">
        <v>777</v>
      </c>
      <c r="K2053" s="83" t="s">
        <v>654</v>
      </c>
    </row>
    <row r="2054" spans="1:11" ht="15">
      <c r="A2054" s="83" t="s">
        <v>13217</v>
      </c>
      <c r="B2054" s="83" t="s">
        <v>349</v>
      </c>
      <c r="C2054" s="83" t="s">
        <v>666</v>
      </c>
      <c r="E2054" s="83" t="s">
        <v>13218</v>
      </c>
      <c r="F2054" s="83" t="s">
        <v>4740</v>
      </c>
      <c r="G2054" s="83" t="s">
        <v>4740</v>
      </c>
      <c r="I2054" s="83" t="s">
        <v>13219</v>
      </c>
      <c r="J2054" s="83" t="s">
        <v>777</v>
      </c>
      <c r="K2054" s="83" t="s">
        <v>654</v>
      </c>
    </row>
    <row r="2055" spans="1:11" ht="15">
      <c r="A2055" s="83" t="s">
        <v>13220</v>
      </c>
      <c r="B2055" s="83" t="s">
        <v>349</v>
      </c>
      <c r="C2055" s="83" t="s">
        <v>666</v>
      </c>
      <c r="E2055" s="83" t="s">
        <v>13221</v>
      </c>
      <c r="F2055" s="83" t="s">
        <v>1469</v>
      </c>
      <c r="G2055" s="83" t="s">
        <v>648</v>
      </c>
      <c r="I2055" s="83" t="s">
        <v>13222</v>
      </c>
      <c r="J2055" s="83" t="s">
        <v>777</v>
      </c>
      <c r="K2055" s="83" t="s">
        <v>654</v>
      </c>
    </row>
    <row r="2056" spans="1:11" ht="15">
      <c r="A2056" s="83" t="s">
        <v>13223</v>
      </c>
      <c r="B2056" s="83" t="s">
        <v>349</v>
      </c>
      <c r="C2056" s="83" t="s">
        <v>666</v>
      </c>
      <c r="E2056" s="83" t="s">
        <v>13224</v>
      </c>
      <c r="F2056" s="83" t="s">
        <v>367</v>
      </c>
      <c r="G2056" s="83" t="s">
        <v>650</v>
      </c>
      <c r="I2056" s="83" t="s">
        <v>13225</v>
      </c>
      <c r="J2056" s="83" t="s">
        <v>777</v>
      </c>
      <c r="K2056" s="83" t="s">
        <v>654</v>
      </c>
    </row>
    <row r="2057" spans="1:11" ht="15">
      <c r="A2057" s="83" t="s">
        <v>13226</v>
      </c>
      <c r="B2057" s="83" t="s">
        <v>349</v>
      </c>
      <c r="C2057" s="83" t="s">
        <v>666</v>
      </c>
      <c r="E2057" s="83" t="s">
        <v>13227</v>
      </c>
      <c r="F2057" s="83" t="s">
        <v>1721</v>
      </c>
      <c r="G2057" s="83" t="s">
        <v>654</v>
      </c>
      <c r="I2057" s="83" t="s">
        <v>13228</v>
      </c>
      <c r="J2057" s="83" t="s">
        <v>777</v>
      </c>
      <c r="K2057" s="83" t="s">
        <v>654</v>
      </c>
    </row>
    <row r="2058" spans="1:11" ht="15">
      <c r="A2058" s="83" t="s">
        <v>13229</v>
      </c>
      <c r="B2058" s="83" t="s">
        <v>349</v>
      </c>
      <c r="C2058" s="83" t="s">
        <v>666</v>
      </c>
      <c r="E2058" s="83" t="s">
        <v>13230</v>
      </c>
      <c r="F2058" s="83" t="s">
        <v>1721</v>
      </c>
      <c r="G2058" s="83" t="s">
        <v>654</v>
      </c>
      <c r="I2058" s="83" t="s">
        <v>13231</v>
      </c>
      <c r="J2058" s="83" t="s">
        <v>777</v>
      </c>
      <c r="K2058" s="83" t="s">
        <v>654</v>
      </c>
    </row>
    <row r="2059" spans="1:11" ht="15">
      <c r="A2059" s="83" t="s">
        <v>13232</v>
      </c>
      <c r="B2059" s="83" t="s">
        <v>698</v>
      </c>
      <c r="C2059" s="83" t="s">
        <v>670</v>
      </c>
      <c r="E2059" s="83" t="s">
        <v>13233</v>
      </c>
      <c r="F2059" s="83" t="s">
        <v>1721</v>
      </c>
      <c r="G2059" s="83" t="s">
        <v>654</v>
      </c>
      <c r="I2059" s="83" t="s">
        <v>13234</v>
      </c>
      <c r="J2059" s="83" t="s">
        <v>777</v>
      </c>
      <c r="K2059" s="83" t="s">
        <v>654</v>
      </c>
    </row>
    <row r="2060" spans="1:11" ht="15">
      <c r="A2060" s="83" t="s">
        <v>13235</v>
      </c>
      <c r="B2060" s="83" t="s">
        <v>698</v>
      </c>
      <c r="C2060" s="83" t="s">
        <v>670</v>
      </c>
      <c r="E2060" s="83" t="s">
        <v>13236</v>
      </c>
      <c r="F2060" s="83" t="s">
        <v>367</v>
      </c>
      <c r="G2060" s="83" t="s">
        <v>650</v>
      </c>
      <c r="I2060" s="83" t="s">
        <v>13237</v>
      </c>
      <c r="J2060" s="83" t="s">
        <v>777</v>
      </c>
      <c r="K2060" s="83" t="s">
        <v>654</v>
      </c>
    </row>
    <row r="2061" spans="1:11" ht="15">
      <c r="A2061" s="83" t="s">
        <v>13238</v>
      </c>
      <c r="B2061" s="83" t="s">
        <v>698</v>
      </c>
      <c r="C2061" s="83" t="s">
        <v>670</v>
      </c>
      <c r="E2061" s="83" t="s">
        <v>13239</v>
      </c>
      <c r="F2061" s="83" t="s">
        <v>1721</v>
      </c>
      <c r="G2061" s="83" t="s">
        <v>654</v>
      </c>
      <c r="I2061" s="83" t="s">
        <v>13240</v>
      </c>
      <c r="J2061" s="83" t="s">
        <v>777</v>
      </c>
      <c r="K2061" s="83" t="s">
        <v>654</v>
      </c>
    </row>
    <row r="2062" spans="1:11" ht="15">
      <c r="A2062" s="83" t="s">
        <v>13241</v>
      </c>
      <c r="B2062" s="83" t="s">
        <v>698</v>
      </c>
      <c r="C2062" s="83" t="s">
        <v>670</v>
      </c>
      <c r="E2062" s="83" t="s">
        <v>13242</v>
      </c>
      <c r="F2062" s="83" t="s">
        <v>1721</v>
      </c>
      <c r="G2062" s="83" t="s">
        <v>654</v>
      </c>
      <c r="I2062" s="83" t="s">
        <v>13243</v>
      </c>
      <c r="J2062" s="83" t="s">
        <v>777</v>
      </c>
      <c r="K2062" s="83" t="s">
        <v>654</v>
      </c>
    </row>
    <row r="2063" spans="1:11" ht="15">
      <c r="A2063" s="83" t="s">
        <v>13244</v>
      </c>
      <c r="B2063" s="83" t="s">
        <v>698</v>
      </c>
      <c r="C2063" s="83" t="s">
        <v>670</v>
      </c>
      <c r="E2063" s="83" t="s">
        <v>13245</v>
      </c>
      <c r="F2063" s="83" t="s">
        <v>1721</v>
      </c>
      <c r="G2063" s="83" t="s">
        <v>654</v>
      </c>
      <c r="I2063" s="83" t="s">
        <v>13246</v>
      </c>
      <c r="J2063" s="83" t="s">
        <v>777</v>
      </c>
      <c r="K2063" s="83" t="s">
        <v>654</v>
      </c>
    </row>
    <row r="2064" spans="1:11" ht="15">
      <c r="A2064" s="83" t="s">
        <v>13247</v>
      </c>
      <c r="B2064" s="83" t="s">
        <v>698</v>
      </c>
      <c r="C2064" s="83" t="s">
        <v>670</v>
      </c>
      <c r="E2064" s="83" t="s">
        <v>13248</v>
      </c>
      <c r="F2064" s="83" t="s">
        <v>367</v>
      </c>
      <c r="G2064" s="83" t="s">
        <v>650</v>
      </c>
      <c r="I2064" s="83" t="s">
        <v>13249</v>
      </c>
      <c r="J2064" s="83" t="s">
        <v>777</v>
      </c>
      <c r="K2064" s="83" t="s">
        <v>654</v>
      </c>
    </row>
    <row r="2065" spans="1:11" ht="15">
      <c r="A2065" s="83" t="s">
        <v>13250</v>
      </c>
      <c r="B2065" s="83" t="s">
        <v>698</v>
      </c>
      <c r="C2065" s="83" t="s">
        <v>670</v>
      </c>
      <c r="E2065" s="83" t="s">
        <v>13251</v>
      </c>
      <c r="F2065" s="83" t="s">
        <v>367</v>
      </c>
      <c r="G2065" s="83" t="s">
        <v>650</v>
      </c>
      <c r="I2065" s="83" t="s">
        <v>13252</v>
      </c>
      <c r="J2065" s="83" t="s">
        <v>691</v>
      </c>
      <c r="K2065" s="83" t="s">
        <v>670</v>
      </c>
    </row>
    <row r="2066" spans="1:11" ht="15">
      <c r="A2066" s="83" t="s">
        <v>13253</v>
      </c>
      <c r="B2066" s="83" t="s">
        <v>698</v>
      </c>
      <c r="C2066" s="83" t="s">
        <v>670</v>
      </c>
      <c r="E2066" s="83" t="s">
        <v>13254</v>
      </c>
      <c r="F2066" s="83" t="s">
        <v>367</v>
      </c>
      <c r="G2066" s="83" t="s">
        <v>650</v>
      </c>
      <c r="I2066" s="83" t="s">
        <v>13255</v>
      </c>
      <c r="J2066" s="83" t="s">
        <v>334</v>
      </c>
      <c r="K2066" s="83" t="s">
        <v>670</v>
      </c>
    </row>
    <row r="2067" spans="1:11" ht="15">
      <c r="A2067" s="83" t="s">
        <v>13256</v>
      </c>
      <c r="B2067" s="83" t="s">
        <v>698</v>
      </c>
      <c r="C2067" s="83" t="s">
        <v>670</v>
      </c>
      <c r="E2067" s="83" t="s">
        <v>13257</v>
      </c>
      <c r="F2067" s="83" t="s">
        <v>1721</v>
      </c>
      <c r="G2067" s="83" t="s">
        <v>654</v>
      </c>
      <c r="I2067" s="83" t="s">
        <v>13258</v>
      </c>
      <c r="J2067" s="83" t="s">
        <v>334</v>
      </c>
      <c r="K2067" s="83" t="s">
        <v>670</v>
      </c>
    </row>
    <row r="2068" spans="1:11" ht="15">
      <c r="A2068" s="83" t="s">
        <v>13259</v>
      </c>
      <c r="B2068" s="83" t="s">
        <v>698</v>
      </c>
      <c r="C2068" s="83" t="s">
        <v>670</v>
      </c>
      <c r="E2068" s="83" t="s">
        <v>13260</v>
      </c>
      <c r="F2068" s="83" t="s">
        <v>1721</v>
      </c>
      <c r="G2068" s="83" t="s">
        <v>654</v>
      </c>
      <c r="I2068" s="83" t="s">
        <v>13261</v>
      </c>
      <c r="J2068" s="83" t="s">
        <v>334</v>
      </c>
      <c r="K2068" s="83" t="s">
        <v>670</v>
      </c>
    </row>
    <row r="2069" spans="1:11" ht="15">
      <c r="A2069" s="83" t="s">
        <v>13262</v>
      </c>
      <c r="B2069" s="83" t="s">
        <v>362</v>
      </c>
      <c r="C2069" s="83" t="s">
        <v>681</v>
      </c>
      <c r="E2069" s="83" t="s">
        <v>13263</v>
      </c>
      <c r="F2069" s="83" t="s">
        <v>1721</v>
      </c>
      <c r="G2069" s="83" t="s">
        <v>654</v>
      </c>
      <c r="I2069" s="83" t="s">
        <v>13264</v>
      </c>
      <c r="J2069" s="83" t="s">
        <v>334</v>
      </c>
      <c r="K2069" s="83" t="s">
        <v>670</v>
      </c>
    </row>
    <row r="2070" spans="1:11" ht="15">
      <c r="A2070" s="83" t="s">
        <v>13265</v>
      </c>
      <c r="B2070" s="83" t="s">
        <v>382</v>
      </c>
      <c r="C2070" s="83" t="s">
        <v>1046</v>
      </c>
      <c r="E2070" s="83" t="s">
        <v>13266</v>
      </c>
      <c r="F2070" s="83" t="s">
        <v>1721</v>
      </c>
      <c r="G2070" s="83" t="s">
        <v>654</v>
      </c>
      <c r="I2070" s="83" t="s">
        <v>13267</v>
      </c>
      <c r="J2070" s="83" t="s">
        <v>334</v>
      </c>
      <c r="K2070" s="83" t="s">
        <v>670</v>
      </c>
    </row>
    <row r="2071" spans="1:11" ht="15">
      <c r="A2071" s="83" t="s">
        <v>13268</v>
      </c>
      <c r="B2071" s="83" t="s">
        <v>698</v>
      </c>
      <c r="C2071" s="83" t="s">
        <v>670</v>
      </c>
      <c r="E2071" s="83" t="s">
        <v>13269</v>
      </c>
      <c r="F2071" s="83" t="s">
        <v>367</v>
      </c>
      <c r="G2071" s="83" t="s">
        <v>650</v>
      </c>
      <c r="I2071" s="83" t="s">
        <v>13270</v>
      </c>
      <c r="J2071" s="83" t="s">
        <v>334</v>
      </c>
      <c r="K2071" s="83" t="s">
        <v>670</v>
      </c>
    </row>
    <row r="2072" spans="1:11" ht="15">
      <c r="A2072" s="83" t="s">
        <v>13271</v>
      </c>
      <c r="B2072" s="83" t="s">
        <v>698</v>
      </c>
      <c r="C2072" s="83" t="s">
        <v>670</v>
      </c>
      <c r="E2072" s="83" t="s">
        <v>13272</v>
      </c>
      <c r="F2072" s="83" t="s">
        <v>1721</v>
      </c>
      <c r="G2072" s="83" t="s">
        <v>654</v>
      </c>
      <c r="I2072" s="83" t="s">
        <v>13273</v>
      </c>
      <c r="J2072" s="83" t="s">
        <v>334</v>
      </c>
      <c r="K2072" s="83" t="s">
        <v>670</v>
      </c>
    </row>
    <row r="2073" spans="1:11" ht="15">
      <c r="A2073" s="83" t="s">
        <v>13274</v>
      </c>
      <c r="B2073" s="83" t="s">
        <v>698</v>
      </c>
      <c r="C2073" s="83" t="s">
        <v>670</v>
      </c>
      <c r="E2073" s="83" t="s">
        <v>13275</v>
      </c>
      <c r="F2073" s="83" t="s">
        <v>1721</v>
      </c>
      <c r="G2073" s="83" t="s">
        <v>654</v>
      </c>
      <c r="I2073" s="83" t="s">
        <v>13276</v>
      </c>
      <c r="J2073" s="83" t="s">
        <v>334</v>
      </c>
      <c r="K2073" s="83" t="s">
        <v>670</v>
      </c>
    </row>
    <row r="2074" spans="1:11" ht="15">
      <c r="A2074" s="83" t="s">
        <v>13277</v>
      </c>
      <c r="B2074" s="83" t="s">
        <v>698</v>
      </c>
      <c r="C2074" s="83" t="s">
        <v>670</v>
      </c>
      <c r="E2074" s="83" t="s">
        <v>13278</v>
      </c>
      <c r="F2074" s="83" t="s">
        <v>367</v>
      </c>
      <c r="G2074" s="83" t="s">
        <v>650</v>
      </c>
      <c r="I2074" s="83" t="s">
        <v>13279</v>
      </c>
      <c r="J2074" s="83" t="s">
        <v>334</v>
      </c>
      <c r="K2074" s="83" t="s">
        <v>670</v>
      </c>
    </row>
    <row r="2075" spans="1:11" ht="15">
      <c r="A2075" s="83" t="s">
        <v>13280</v>
      </c>
      <c r="B2075" s="83" t="s">
        <v>698</v>
      </c>
      <c r="C2075" s="83" t="s">
        <v>670</v>
      </c>
      <c r="E2075" s="83" t="s">
        <v>13281</v>
      </c>
      <c r="F2075" s="83" t="s">
        <v>367</v>
      </c>
      <c r="G2075" s="83" t="s">
        <v>650</v>
      </c>
      <c r="I2075" s="83" t="s">
        <v>13282</v>
      </c>
      <c r="J2075" s="83" t="s">
        <v>334</v>
      </c>
      <c r="K2075" s="83" t="s">
        <v>670</v>
      </c>
    </row>
    <row r="2076" spans="1:11" ht="15">
      <c r="A2076" s="83" t="s">
        <v>13283</v>
      </c>
      <c r="B2076" s="83" t="s">
        <v>698</v>
      </c>
      <c r="C2076" s="83" t="s">
        <v>670</v>
      </c>
      <c r="E2076" s="83" t="s">
        <v>13284</v>
      </c>
      <c r="F2076" s="83" t="s">
        <v>367</v>
      </c>
      <c r="G2076" s="83" t="s">
        <v>650</v>
      </c>
      <c r="I2076" s="83" t="s">
        <v>13285</v>
      </c>
      <c r="J2076" s="83" t="s">
        <v>334</v>
      </c>
      <c r="K2076" s="83" t="s">
        <v>670</v>
      </c>
    </row>
    <row r="2077" spans="1:11" ht="15">
      <c r="A2077" s="83" t="s">
        <v>13286</v>
      </c>
      <c r="B2077" s="83" t="s">
        <v>698</v>
      </c>
      <c r="C2077" s="83" t="s">
        <v>670</v>
      </c>
      <c r="E2077" s="83" t="s">
        <v>13287</v>
      </c>
      <c r="F2077" s="83" t="s">
        <v>367</v>
      </c>
      <c r="G2077" s="83" t="s">
        <v>650</v>
      </c>
      <c r="I2077" s="83" t="s">
        <v>13288</v>
      </c>
      <c r="J2077" s="83" t="s">
        <v>334</v>
      </c>
      <c r="K2077" s="83" t="s">
        <v>670</v>
      </c>
    </row>
    <row r="2078" spans="1:11" ht="15">
      <c r="A2078" s="83" t="s">
        <v>13289</v>
      </c>
      <c r="B2078" s="83" t="s">
        <v>698</v>
      </c>
      <c r="C2078" s="83" t="s">
        <v>670</v>
      </c>
      <c r="E2078" s="83" t="s">
        <v>13290</v>
      </c>
      <c r="F2078" s="83" t="s">
        <v>367</v>
      </c>
      <c r="G2078" s="83" t="s">
        <v>650</v>
      </c>
      <c r="I2078" s="83" t="s">
        <v>13291</v>
      </c>
      <c r="J2078" s="83" t="s">
        <v>334</v>
      </c>
      <c r="K2078" s="83" t="s">
        <v>670</v>
      </c>
    </row>
    <row r="2079" spans="1:11" ht="15">
      <c r="A2079" s="83" t="s">
        <v>13292</v>
      </c>
      <c r="B2079" s="83" t="s">
        <v>698</v>
      </c>
      <c r="C2079" s="83" t="s">
        <v>670</v>
      </c>
      <c r="E2079" s="83" t="s">
        <v>13293</v>
      </c>
      <c r="F2079" s="83" t="s">
        <v>367</v>
      </c>
      <c r="G2079" s="83" t="s">
        <v>650</v>
      </c>
      <c r="I2079" s="83" t="s">
        <v>13294</v>
      </c>
      <c r="J2079" s="83" t="s">
        <v>334</v>
      </c>
      <c r="K2079" s="83" t="s">
        <v>670</v>
      </c>
    </row>
    <row r="2080" spans="1:11" ht="15">
      <c r="A2080" s="83" t="s">
        <v>13295</v>
      </c>
      <c r="B2080" s="83" t="s">
        <v>698</v>
      </c>
      <c r="C2080" s="83" t="s">
        <v>670</v>
      </c>
      <c r="E2080" s="83" t="s">
        <v>13296</v>
      </c>
      <c r="F2080" s="83" t="s">
        <v>367</v>
      </c>
      <c r="G2080" s="83" t="s">
        <v>650</v>
      </c>
      <c r="I2080" s="83" t="s">
        <v>13297</v>
      </c>
      <c r="J2080" s="83" t="s">
        <v>334</v>
      </c>
      <c r="K2080" s="83" t="s">
        <v>670</v>
      </c>
    </row>
    <row r="2081" spans="1:11" ht="15">
      <c r="A2081" s="83" t="s">
        <v>13298</v>
      </c>
      <c r="B2081" s="83" t="s">
        <v>382</v>
      </c>
      <c r="C2081" s="83" t="s">
        <v>1046</v>
      </c>
      <c r="E2081" s="83" t="s">
        <v>13299</v>
      </c>
      <c r="F2081" s="83" t="s">
        <v>1721</v>
      </c>
      <c r="G2081" s="83" t="s">
        <v>654</v>
      </c>
      <c r="I2081" s="83" t="s">
        <v>13300</v>
      </c>
      <c r="J2081" s="83" t="s">
        <v>334</v>
      </c>
      <c r="K2081" s="83" t="s">
        <v>670</v>
      </c>
    </row>
    <row r="2082" spans="1:11" ht="15">
      <c r="A2082" s="83" t="s">
        <v>13301</v>
      </c>
      <c r="B2082" s="83" t="s">
        <v>382</v>
      </c>
      <c r="C2082" s="83" t="s">
        <v>1046</v>
      </c>
      <c r="E2082" s="83" t="s">
        <v>13302</v>
      </c>
      <c r="F2082" s="83" t="s">
        <v>1721</v>
      </c>
      <c r="G2082" s="83" t="s">
        <v>654</v>
      </c>
      <c r="I2082" s="83" t="s">
        <v>13303</v>
      </c>
      <c r="J2082" s="83" t="s">
        <v>691</v>
      </c>
      <c r="K2082" s="83" t="s">
        <v>670</v>
      </c>
    </row>
    <row r="2083" spans="1:11" ht="15">
      <c r="A2083" s="83" t="s">
        <v>13304</v>
      </c>
      <c r="B2083" s="83" t="s">
        <v>382</v>
      </c>
      <c r="C2083" s="83" t="s">
        <v>1046</v>
      </c>
      <c r="E2083" s="83" t="s">
        <v>13305</v>
      </c>
      <c r="F2083" s="83" t="s">
        <v>367</v>
      </c>
      <c r="G2083" s="83" t="s">
        <v>650</v>
      </c>
      <c r="I2083" s="83" t="s">
        <v>13306</v>
      </c>
      <c r="J2083" s="83" t="s">
        <v>691</v>
      </c>
      <c r="K2083" s="83" t="s">
        <v>670</v>
      </c>
    </row>
    <row r="2084" spans="1:11" ht="15">
      <c r="A2084" s="83" t="s">
        <v>13307</v>
      </c>
      <c r="B2084" s="83" t="s">
        <v>382</v>
      </c>
      <c r="C2084" s="83" t="s">
        <v>1046</v>
      </c>
      <c r="E2084" s="83" t="s">
        <v>13308</v>
      </c>
      <c r="F2084" s="83" t="s">
        <v>1721</v>
      </c>
      <c r="G2084" s="83" t="s">
        <v>654</v>
      </c>
      <c r="I2084" s="83" t="s">
        <v>13309</v>
      </c>
      <c r="J2084" s="83" t="s">
        <v>777</v>
      </c>
      <c r="K2084" s="83" t="s">
        <v>654</v>
      </c>
    </row>
    <row r="2085" spans="1:11" ht="15">
      <c r="A2085" s="83" t="s">
        <v>13310</v>
      </c>
      <c r="B2085" s="83" t="s">
        <v>382</v>
      </c>
      <c r="C2085" s="83" t="s">
        <v>1046</v>
      </c>
      <c r="E2085" s="83" t="s">
        <v>13311</v>
      </c>
      <c r="F2085" s="83" t="s">
        <v>1721</v>
      </c>
      <c r="G2085" s="83" t="s">
        <v>654</v>
      </c>
      <c r="I2085" s="83" t="s">
        <v>13312</v>
      </c>
      <c r="J2085" s="83" t="s">
        <v>334</v>
      </c>
      <c r="K2085" s="83" t="s">
        <v>670</v>
      </c>
    </row>
    <row r="2086" spans="1:11" ht="15">
      <c r="A2086" s="83" t="s">
        <v>13313</v>
      </c>
      <c r="B2086" s="83" t="s">
        <v>698</v>
      </c>
      <c r="C2086" s="83" t="s">
        <v>670</v>
      </c>
      <c r="E2086" s="83" t="s">
        <v>13314</v>
      </c>
      <c r="F2086" s="83" t="s">
        <v>1721</v>
      </c>
      <c r="G2086" s="83" t="s">
        <v>654</v>
      </c>
      <c r="I2086" s="83" t="s">
        <v>13315</v>
      </c>
      <c r="J2086" s="83" t="s">
        <v>691</v>
      </c>
      <c r="K2086" s="83" t="s">
        <v>670</v>
      </c>
    </row>
    <row r="2087" spans="1:11" ht="15">
      <c r="A2087" s="83" t="s">
        <v>13316</v>
      </c>
      <c r="B2087" s="83" t="s">
        <v>382</v>
      </c>
      <c r="C2087" s="83" t="s">
        <v>1046</v>
      </c>
      <c r="E2087" s="83" t="s">
        <v>13317</v>
      </c>
      <c r="F2087" s="83" t="s">
        <v>1721</v>
      </c>
      <c r="G2087" s="83" t="s">
        <v>654</v>
      </c>
      <c r="I2087" s="83" t="s">
        <v>13318</v>
      </c>
      <c r="J2087" s="83" t="s">
        <v>698</v>
      </c>
      <c r="K2087" s="83" t="s">
        <v>670</v>
      </c>
    </row>
    <row r="2088" spans="1:11" ht="15">
      <c r="A2088" s="83" t="s">
        <v>13319</v>
      </c>
      <c r="B2088" s="83" t="s">
        <v>382</v>
      </c>
      <c r="C2088" s="83" t="s">
        <v>1046</v>
      </c>
      <c r="E2088" s="83" t="s">
        <v>13320</v>
      </c>
      <c r="F2088" s="83" t="s">
        <v>1721</v>
      </c>
      <c r="G2088" s="83" t="s">
        <v>654</v>
      </c>
      <c r="I2088" s="83" t="s">
        <v>13321</v>
      </c>
      <c r="J2088" s="83" t="s">
        <v>698</v>
      </c>
      <c r="K2088" s="83" t="s">
        <v>670</v>
      </c>
    </row>
    <row r="2089" spans="1:11" ht="15">
      <c r="A2089" s="83" t="s">
        <v>13322</v>
      </c>
      <c r="B2089" s="83" t="s">
        <v>382</v>
      </c>
      <c r="C2089" s="83" t="s">
        <v>2711</v>
      </c>
      <c r="E2089" s="83" t="s">
        <v>13323</v>
      </c>
      <c r="F2089" s="83" t="s">
        <v>367</v>
      </c>
      <c r="G2089" s="83" t="s">
        <v>650</v>
      </c>
      <c r="I2089" s="83" t="s">
        <v>13324</v>
      </c>
      <c r="J2089" s="83" t="s">
        <v>698</v>
      </c>
      <c r="K2089" s="83" t="s">
        <v>670</v>
      </c>
    </row>
    <row r="2090" spans="1:11" ht="15">
      <c r="A2090" s="83" t="s">
        <v>13325</v>
      </c>
      <c r="B2090" s="83" t="s">
        <v>382</v>
      </c>
      <c r="C2090" s="83" t="s">
        <v>1046</v>
      </c>
      <c r="E2090" s="83" t="s">
        <v>13326</v>
      </c>
      <c r="F2090" s="83" t="s">
        <v>1721</v>
      </c>
      <c r="G2090" s="83" t="s">
        <v>654</v>
      </c>
      <c r="I2090" s="83" t="s">
        <v>13327</v>
      </c>
      <c r="J2090" s="83" t="s">
        <v>698</v>
      </c>
      <c r="K2090" s="83" t="s">
        <v>670</v>
      </c>
    </row>
    <row r="2091" spans="1:11" ht="15">
      <c r="A2091" s="83" t="s">
        <v>13328</v>
      </c>
      <c r="B2091" s="83" t="s">
        <v>362</v>
      </c>
      <c r="C2091" s="83" t="s">
        <v>681</v>
      </c>
      <c r="E2091" s="83" t="s">
        <v>13329</v>
      </c>
      <c r="F2091" s="83" t="s">
        <v>1721</v>
      </c>
      <c r="G2091" s="83" t="s">
        <v>654</v>
      </c>
      <c r="I2091" s="83" t="s">
        <v>13330</v>
      </c>
      <c r="J2091" s="83" t="s">
        <v>698</v>
      </c>
      <c r="K2091" s="83" t="s">
        <v>670</v>
      </c>
    </row>
    <row r="2092" spans="1:11" ht="15">
      <c r="A2092" s="83" t="s">
        <v>13331</v>
      </c>
      <c r="B2092" s="83" t="s">
        <v>362</v>
      </c>
      <c r="C2092" s="83" t="s">
        <v>681</v>
      </c>
      <c r="E2092" s="83" t="s">
        <v>13332</v>
      </c>
      <c r="F2092" s="83" t="s">
        <v>1721</v>
      </c>
      <c r="G2092" s="83" t="s">
        <v>654</v>
      </c>
      <c r="I2092" s="83" t="s">
        <v>13333</v>
      </c>
      <c r="J2092" s="83" t="s">
        <v>698</v>
      </c>
      <c r="K2092" s="83" t="s">
        <v>670</v>
      </c>
    </row>
    <row r="2093" spans="1:11" ht="15">
      <c r="A2093" s="83" t="s">
        <v>13334</v>
      </c>
      <c r="B2093" s="83" t="s">
        <v>362</v>
      </c>
      <c r="C2093" s="83" t="s">
        <v>681</v>
      </c>
      <c r="E2093" s="83" t="s">
        <v>13335</v>
      </c>
      <c r="F2093" s="83" t="s">
        <v>367</v>
      </c>
      <c r="G2093" s="83" t="s">
        <v>650</v>
      </c>
      <c r="I2093" s="83" t="s">
        <v>13336</v>
      </c>
      <c r="J2093" s="83" t="s">
        <v>691</v>
      </c>
      <c r="K2093" s="83" t="s">
        <v>670</v>
      </c>
    </row>
    <row r="2094" spans="1:11" ht="15">
      <c r="A2094" s="83" t="s">
        <v>13337</v>
      </c>
      <c r="B2094" s="83" t="s">
        <v>362</v>
      </c>
      <c r="C2094" s="83" t="s">
        <v>681</v>
      </c>
      <c r="E2094" s="83" t="s">
        <v>13338</v>
      </c>
      <c r="F2094" s="83" t="s">
        <v>367</v>
      </c>
      <c r="G2094" s="83" t="s">
        <v>650</v>
      </c>
      <c r="I2094" s="83" t="s">
        <v>13339</v>
      </c>
      <c r="J2094" s="83" t="s">
        <v>691</v>
      </c>
      <c r="K2094" s="83" t="s">
        <v>670</v>
      </c>
    </row>
    <row r="2095" spans="1:11" ht="15">
      <c r="A2095" s="83" t="s">
        <v>13340</v>
      </c>
      <c r="B2095" s="83" t="s">
        <v>698</v>
      </c>
      <c r="C2095" s="83" t="s">
        <v>670</v>
      </c>
      <c r="E2095" s="83" t="s">
        <v>13341</v>
      </c>
      <c r="F2095" s="83" t="s">
        <v>367</v>
      </c>
      <c r="G2095" s="83" t="s">
        <v>650</v>
      </c>
      <c r="I2095" s="83" t="s">
        <v>13342</v>
      </c>
      <c r="J2095" s="83" t="s">
        <v>1708</v>
      </c>
      <c r="K2095" s="83" t="s">
        <v>676</v>
      </c>
    </row>
    <row r="2096" spans="1:11" ht="15">
      <c r="A2096" s="83" t="s">
        <v>13343</v>
      </c>
      <c r="B2096" s="83" t="s">
        <v>698</v>
      </c>
      <c r="C2096" s="83" t="s">
        <v>670</v>
      </c>
      <c r="E2096" s="83" t="s">
        <v>13344</v>
      </c>
      <c r="F2096" s="83" t="s">
        <v>1721</v>
      </c>
      <c r="G2096" s="83" t="s">
        <v>654</v>
      </c>
      <c r="I2096" s="83" t="s">
        <v>13345</v>
      </c>
      <c r="J2096" s="83" t="s">
        <v>351</v>
      </c>
      <c r="K2096" s="83" t="s">
        <v>676</v>
      </c>
    </row>
    <row r="2097" spans="1:11" ht="15">
      <c r="A2097" s="83" t="s">
        <v>13346</v>
      </c>
      <c r="B2097" s="83" t="s">
        <v>698</v>
      </c>
      <c r="C2097" s="83" t="s">
        <v>670</v>
      </c>
      <c r="E2097" s="83" t="s">
        <v>13347</v>
      </c>
      <c r="F2097" s="83" t="s">
        <v>1721</v>
      </c>
      <c r="G2097" s="83" t="s">
        <v>654</v>
      </c>
      <c r="I2097" s="83" t="s">
        <v>13348</v>
      </c>
      <c r="J2097" s="83" t="s">
        <v>351</v>
      </c>
      <c r="K2097" s="83" t="s">
        <v>676</v>
      </c>
    </row>
    <row r="2098" spans="1:11" ht="15">
      <c r="A2098" s="83" t="s">
        <v>13349</v>
      </c>
      <c r="B2098" s="83" t="s">
        <v>362</v>
      </c>
      <c r="C2098" s="83" t="s">
        <v>681</v>
      </c>
      <c r="E2098" s="83" t="s">
        <v>13350</v>
      </c>
      <c r="F2098" s="83" t="s">
        <v>1721</v>
      </c>
      <c r="G2098" s="83" t="s">
        <v>654</v>
      </c>
      <c r="I2098" s="83" t="s">
        <v>13351</v>
      </c>
      <c r="J2098" s="83" t="s">
        <v>351</v>
      </c>
      <c r="K2098" s="83" t="s">
        <v>676</v>
      </c>
    </row>
    <row r="2099" spans="1:11" ht="15">
      <c r="A2099" s="83" t="s">
        <v>13352</v>
      </c>
      <c r="B2099" s="83" t="s">
        <v>698</v>
      </c>
      <c r="C2099" s="83" t="s">
        <v>670</v>
      </c>
      <c r="E2099" s="83" t="s">
        <v>13353</v>
      </c>
      <c r="F2099" s="83" t="s">
        <v>1721</v>
      </c>
      <c r="G2099" s="83" t="s">
        <v>654</v>
      </c>
      <c r="I2099" s="83" t="s">
        <v>13354</v>
      </c>
      <c r="J2099" s="83" t="s">
        <v>351</v>
      </c>
      <c r="K2099" s="83" t="s">
        <v>676</v>
      </c>
    </row>
    <row r="2100" spans="1:11" ht="15">
      <c r="A2100" s="83" t="s">
        <v>13355</v>
      </c>
      <c r="B2100" s="83" t="s">
        <v>362</v>
      </c>
      <c r="C2100" s="83" t="s">
        <v>681</v>
      </c>
      <c r="E2100" s="83" t="s">
        <v>13356</v>
      </c>
      <c r="F2100" s="83" t="s">
        <v>1015</v>
      </c>
      <c r="G2100" s="83" t="s">
        <v>650</v>
      </c>
      <c r="I2100" s="83" t="s">
        <v>13357</v>
      </c>
      <c r="J2100" s="83" t="s">
        <v>351</v>
      </c>
      <c r="K2100" s="83" t="s">
        <v>676</v>
      </c>
    </row>
    <row r="2101" spans="1:11" ht="15">
      <c r="A2101" s="83" t="s">
        <v>13358</v>
      </c>
      <c r="B2101" s="83" t="s">
        <v>362</v>
      </c>
      <c r="C2101" s="83" t="s">
        <v>681</v>
      </c>
      <c r="E2101" s="83" t="s">
        <v>13359</v>
      </c>
      <c r="F2101" s="83" t="s">
        <v>367</v>
      </c>
      <c r="G2101" s="83" t="s">
        <v>650</v>
      </c>
      <c r="I2101" s="83" t="s">
        <v>13360</v>
      </c>
      <c r="J2101" s="83" t="s">
        <v>351</v>
      </c>
      <c r="K2101" s="83" t="s">
        <v>676</v>
      </c>
    </row>
    <row r="2102" spans="1:11" ht="15">
      <c r="A2102" s="83" t="s">
        <v>13361</v>
      </c>
      <c r="B2102" s="83" t="s">
        <v>698</v>
      </c>
      <c r="C2102" s="83" t="s">
        <v>670</v>
      </c>
      <c r="E2102" s="83" t="s">
        <v>13362</v>
      </c>
      <c r="F2102" s="83" t="s">
        <v>367</v>
      </c>
      <c r="G2102" s="83" t="s">
        <v>650</v>
      </c>
      <c r="I2102" s="83" t="s">
        <v>13363</v>
      </c>
      <c r="J2102" s="83" t="s">
        <v>351</v>
      </c>
      <c r="K2102" s="83" t="s">
        <v>676</v>
      </c>
    </row>
    <row r="2103" spans="1:11" ht="15">
      <c r="A2103" s="83" t="s">
        <v>13364</v>
      </c>
      <c r="B2103" s="83" t="s">
        <v>382</v>
      </c>
      <c r="C2103" s="83" t="s">
        <v>1046</v>
      </c>
      <c r="E2103" s="83" t="s">
        <v>13365</v>
      </c>
      <c r="F2103" s="83" t="s">
        <v>1015</v>
      </c>
      <c r="G2103" s="83" t="s">
        <v>650</v>
      </c>
      <c r="I2103" s="83" t="s">
        <v>13366</v>
      </c>
      <c r="J2103" s="83" t="s">
        <v>351</v>
      </c>
      <c r="K2103" s="83" t="s">
        <v>676</v>
      </c>
    </row>
    <row r="2104" spans="1:11" ht="15">
      <c r="A2104" s="83" t="s">
        <v>13367</v>
      </c>
      <c r="B2104" s="83" t="s">
        <v>382</v>
      </c>
      <c r="C2104" s="83" t="s">
        <v>1046</v>
      </c>
      <c r="E2104" s="83" t="s">
        <v>13368</v>
      </c>
      <c r="F2104" s="83" t="s">
        <v>1015</v>
      </c>
      <c r="G2104" s="83" t="s">
        <v>650</v>
      </c>
      <c r="I2104" s="83" t="s">
        <v>13369</v>
      </c>
      <c r="J2104" s="83" t="s">
        <v>351</v>
      </c>
      <c r="K2104" s="83" t="s">
        <v>676</v>
      </c>
    </row>
    <row r="2105" spans="1:11" ht="15">
      <c r="A2105" s="83" t="s">
        <v>13370</v>
      </c>
      <c r="B2105" s="83" t="s">
        <v>382</v>
      </c>
      <c r="C2105" s="83" t="s">
        <v>1046</v>
      </c>
      <c r="E2105" s="83" t="s">
        <v>13371</v>
      </c>
      <c r="F2105" s="83" t="s">
        <v>1015</v>
      </c>
      <c r="G2105" s="83" t="s">
        <v>650</v>
      </c>
      <c r="I2105" s="83" t="s">
        <v>13372</v>
      </c>
      <c r="J2105" s="83" t="s">
        <v>351</v>
      </c>
      <c r="K2105" s="83" t="s">
        <v>676</v>
      </c>
    </row>
    <row r="2106" spans="1:11" ht="15">
      <c r="A2106" s="83" t="s">
        <v>13373</v>
      </c>
      <c r="B2106" s="83" t="s">
        <v>382</v>
      </c>
      <c r="C2106" s="83" t="s">
        <v>1046</v>
      </c>
      <c r="E2106" s="83" t="s">
        <v>13374</v>
      </c>
      <c r="F2106" s="83" t="s">
        <v>688</v>
      </c>
      <c r="G2106" s="83" t="s">
        <v>650</v>
      </c>
      <c r="I2106" s="83" t="s">
        <v>13375</v>
      </c>
      <c r="J2106" s="83" t="s">
        <v>351</v>
      </c>
      <c r="K2106" s="83" t="s">
        <v>676</v>
      </c>
    </row>
    <row r="2107" spans="1:11" ht="15">
      <c r="A2107" s="83" t="s">
        <v>13376</v>
      </c>
      <c r="B2107" s="83" t="s">
        <v>382</v>
      </c>
      <c r="C2107" s="83" t="s">
        <v>1046</v>
      </c>
      <c r="E2107" s="83" t="s">
        <v>13377</v>
      </c>
      <c r="F2107" s="83" t="s">
        <v>688</v>
      </c>
      <c r="G2107" s="83" t="s">
        <v>650</v>
      </c>
      <c r="I2107" s="83" t="s">
        <v>13378</v>
      </c>
      <c r="J2107" s="83" t="s">
        <v>351</v>
      </c>
      <c r="K2107" s="83" t="s">
        <v>676</v>
      </c>
    </row>
    <row r="2108" spans="1:11" ht="15">
      <c r="A2108" s="83" t="s">
        <v>13379</v>
      </c>
      <c r="B2108" s="83" t="s">
        <v>382</v>
      </c>
      <c r="C2108" s="83" t="s">
        <v>1046</v>
      </c>
      <c r="E2108" s="83" t="s">
        <v>13380</v>
      </c>
      <c r="F2108" s="83" t="s">
        <v>688</v>
      </c>
      <c r="G2108" s="83" t="s">
        <v>650</v>
      </c>
      <c r="I2108" s="83" t="s">
        <v>13381</v>
      </c>
      <c r="J2108" s="83" t="s">
        <v>351</v>
      </c>
      <c r="K2108" s="83" t="s">
        <v>676</v>
      </c>
    </row>
    <row r="2109" spans="1:11" ht="15">
      <c r="A2109" s="83" t="s">
        <v>13382</v>
      </c>
      <c r="B2109" s="83" t="s">
        <v>382</v>
      </c>
      <c r="C2109" s="83" t="s">
        <v>1046</v>
      </c>
      <c r="E2109" s="83" t="s">
        <v>13383</v>
      </c>
      <c r="F2109" s="83" t="s">
        <v>688</v>
      </c>
      <c r="G2109" s="83" t="s">
        <v>650</v>
      </c>
      <c r="I2109" s="83" t="s">
        <v>13384</v>
      </c>
      <c r="J2109" s="83" t="s">
        <v>351</v>
      </c>
      <c r="K2109" s="83" t="s">
        <v>676</v>
      </c>
    </row>
    <row r="2110" spans="1:11" ht="15">
      <c r="A2110" s="83" t="s">
        <v>13385</v>
      </c>
      <c r="B2110" s="83" t="s">
        <v>382</v>
      </c>
      <c r="C2110" s="83" t="s">
        <v>1046</v>
      </c>
      <c r="E2110" s="83" t="s">
        <v>13386</v>
      </c>
      <c r="F2110" s="83" t="s">
        <v>688</v>
      </c>
      <c r="G2110" s="83" t="s">
        <v>650</v>
      </c>
      <c r="I2110" s="83" t="s">
        <v>13387</v>
      </c>
      <c r="J2110" s="83" t="s">
        <v>351</v>
      </c>
      <c r="K2110" s="83" t="s">
        <v>676</v>
      </c>
    </row>
    <row r="2111" spans="1:11" ht="15">
      <c r="A2111" s="83" t="s">
        <v>13388</v>
      </c>
      <c r="B2111" s="83" t="s">
        <v>382</v>
      </c>
      <c r="C2111" s="83" t="s">
        <v>1046</v>
      </c>
      <c r="E2111" s="83" t="s">
        <v>13389</v>
      </c>
      <c r="F2111" s="83" t="s">
        <v>688</v>
      </c>
      <c r="G2111" s="83" t="s">
        <v>650</v>
      </c>
      <c r="I2111" s="83" t="s">
        <v>13390</v>
      </c>
      <c r="J2111" s="83" t="s">
        <v>1708</v>
      </c>
      <c r="K2111" s="83" t="s">
        <v>676</v>
      </c>
    </row>
    <row r="2112" spans="1:11" ht="15">
      <c r="A2112" s="83" t="s">
        <v>13391</v>
      </c>
      <c r="B2112" s="83" t="s">
        <v>382</v>
      </c>
      <c r="C2112" s="83" t="s">
        <v>1046</v>
      </c>
      <c r="E2112" s="83" t="s">
        <v>13392</v>
      </c>
      <c r="F2112" s="83" t="s">
        <v>688</v>
      </c>
      <c r="G2112" s="83" t="s">
        <v>650</v>
      </c>
      <c r="I2112" s="83" t="s">
        <v>13393</v>
      </c>
      <c r="J2112" s="83" t="s">
        <v>1708</v>
      </c>
      <c r="K2112" s="83" t="s">
        <v>676</v>
      </c>
    </row>
    <row r="2113" spans="1:11" ht="15">
      <c r="A2113" s="83" t="s">
        <v>13394</v>
      </c>
      <c r="B2113" s="83" t="s">
        <v>382</v>
      </c>
      <c r="C2113" s="83" t="s">
        <v>1046</v>
      </c>
      <c r="E2113" s="83" t="s">
        <v>13395</v>
      </c>
      <c r="F2113" s="83" t="s">
        <v>688</v>
      </c>
      <c r="G2113" s="83" t="s">
        <v>650</v>
      </c>
      <c r="I2113" s="83" t="s">
        <v>13396</v>
      </c>
      <c r="J2113" s="83" t="s">
        <v>1708</v>
      </c>
      <c r="K2113" s="83" t="s">
        <v>676</v>
      </c>
    </row>
    <row r="2114" spans="1:11" ht="15">
      <c r="A2114" s="83" t="s">
        <v>13397</v>
      </c>
      <c r="B2114" s="83" t="s">
        <v>382</v>
      </c>
      <c r="C2114" s="83" t="s">
        <v>1046</v>
      </c>
      <c r="E2114" s="83" t="s">
        <v>13398</v>
      </c>
      <c r="F2114" s="83" t="s">
        <v>688</v>
      </c>
      <c r="G2114" s="83" t="s">
        <v>650</v>
      </c>
      <c r="I2114" s="83" t="s">
        <v>13399</v>
      </c>
      <c r="J2114" s="83" t="s">
        <v>1708</v>
      </c>
      <c r="K2114" s="83" t="s">
        <v>676</v>
      </c>
    </row>
    <row r="2115" spans="1:11" ht="15">
      <c r="A2115" s="83" t="s">
        <v>13400</v>
      </c>
      <c r="B2115" s="83" t="s">
        <v>382</v>
      </c>
      <c r="C2115" s="83" t="s">
        <v>1046</v>
      </c>
      <c r="E2115" s="83" t="s">
        <v>13401</v>
      </c>
      <c r="F2115" s="83" t="s">
        <v>688</v>
      </c>
      <c r="G2115" s="83" t="s">
        <v>650</v>
      </c>
      <c r="I2115" s="83" t="s">
        <v>13402</v>
      </c>
      <c r="J2115" s="83" t="s">
        <v>1708</v>
      </c>
      <c r="K2115" s="83" t="s">
        <v>676</v>
      </c>
    </row>
    <row r="2116" spans="1:11" ht="15">
      <c r="A2116" s="83" t="s">
        <v>13403</v>
      </c>
      <c r="B2116" s="83" t="s">
        <v>382</v>
      </c>
      <c r="C2116" s="83" t="s">
        <v>1046</v>
      </c>
      <c r="E2116" s="83" t="s">
        <v>13404</v>
      </c>
      <c r="F2116" s="83" t="s">
        <v>688</v>
      </c>
      <c r="G2116" s="83" t="s">
        <v>650</v>
      </c>
      <c r="I2116" s="83" t="s">
        <v>13405</v>
      </c>
      <c r="J2116" s="83" t="s">
        <v>351</v>
      </c>
      <c r="K2116" s="83" t="s">
        <v>676</v>
      </c>
    </row>
    <row r="2117" spans="1:11" ht="15">
      <c r="A2117" s="83" t="s">
        <v>13406</v>
      </c>
      <c r="B2117" s="83" t="s">
        <v>382</v>
      </c>
      <c r="C2117" s="83" t="s">
        <v>1046</v>
      </c>
      <c r="E2117" s="83" t="s">
        <v>13407</v>
      </c>
      <c r="F2117" s="83" t="s">
        <v>688</v>
      </c>
      <c r="G2117" s="83" t="s">
        <v>650</v>
      </c>
      <c r="I2117" s="83" t="s">
        <v>13408</v>
      </c>
      <c r="J2117" s="83" t="s">
        <v>1708</v>
      </c>
      <c r="K2117" s="83" t="s">
        <v>676</v>
      </c>
    </row>
    <row r="2118" spans="1:11" ht="15">
      <c r="A2118" s="83" t="s">
        <v>13409</v>
      </c>
      <c r="B2118" s="83" t="s">
        <v>382</v>
      </c>
      <c r="C2118" s="83" t="s">
        <v>1046</v>
      </c>
      <c r="E2118" s="83" t="s">
        <v>13410</v>
      </c>
      <c r="F2118" s="83" t="s">
        <v>688</v>
      </c>
      <c r="G2118" s="83" t="s">
        <v>650</v>
      </c>
      <c r="I2118" s="83" t="s">
        <v>13411</v>
      </c>
      <c r="J2118" s="83" t="s">
        <v>351</v>
      </c>
      <c r="K2118" s="83" t="s">
        <v>676</v>
      </c>
    </row>
    <row r="2119" spans="1:11" ht="15">
      <c r="A2119" s="83" t="s">
        <v>13412</v>
      </c>
      <c r="B2119" s="83" t="s">
        <v>382</v>
      </c>
      <c r="C2119" s="83" t="s">
        <v>1046</v>
      </c>
      <c r="E2119" s="83" t="s">
        <v>13413</v>
      </c>
      <c r="F2119" s="83" t="s">
        <v>688</v>
      </c>
      <c r="G2119" s="83" t="s">
        <v>650</v>
      </c>
      <c r="I2119" s="83" t="s">
        <v>13414</v>
      </c>
      <c r="J2119" s="83" t="s">
        <v>351</v>
      </c>
      <c r="K2119" s="83" t="s">
        <v>676</v>
      </c>
    </row>
    <row r="2120" spans="1:11" ht="15">
      <c r="A2120" s="83" t="s">
        <v>13415</v>
      </c>
      <c r="B2120" s="83" t="s">
        <v>382</v>
      </c>
      <c r="C2120" s="83" t="s">
        <v>1046</v>
      </c>
      <c r="E2120" s="83" t="s">
        <v>13416</v>
      </c>
      <c r="F2120" s="83" t="s">
        <v>688</v>
      </c>
      <c r="G2120" s="83" t="s">
        <v>650</v>
      </c>
      <c r="I2120" s="83" t="s">
        <v>13417</v>
      </c>
      <c r="J2120" s="83" t="s">
        <v>351</v>
      </c>
      <c r="K2120" s="83" t="s">
        <v>676</v>
      </c>
    </row>
    <row r="2121" spans="1:11" ht="15">
      <c r="A2121" s="83" t="s">
        <v>13418</v>
      </c>
      <c r="B2121" s="83" t="s">
        <v>382</v>
      </c>
      <c r="C2121" s="83" t="s">
        <v>1046</v>
      </c>
      <c r="E2121" s="83" t="s">
        <v>13419</v>
      </c>
      <c r="F2121" s="83" t="s">
        <v>688</v>
      </c>
      <c r="G2121" s="83" t="s">
        <v>650</v>
      </c>
      <c r="I2121" s="83" t="s">
        <v>13420</v>
      </c>
      <c r="J2121" s="83" t="s">
        <v>351</v>
      </c>
      <c r="K2121" s="83" t="s">
        <v>676</v>
      </c>
    </row>
    <row r="2122" spans="1:11" ht="15">
      <c r="A2122" s="83" t="s">
        <v>13421</v>
      </c>
      <c r="B2122" s="83" t="s">
        <v>382</v>
      </c>
      <c r="C2122" s="83" t="s">
        <v>1046</v>
      </c>
      <c r="E2122" s="83" t="s">
        <v>13422</v>
      </c>
      <c r="F2122" s="83" t="s">
        <v>688</v>
      </c>
      <c r="G2122" s="83" t="s">
        <v>650</v>
      </c>
      <c r="I2122" s="83" t="s">
        <v>13423</v>
      </c>
      <c r="J2122" s="83" t="s">
        <v>351</v>
      </c>
      <c r="K2122" s="83" t="s">
        <v>676</v>
      </c>
    </row>
    <row r="2123" spans="1:11" ht="15">
      <c r="A2123" s="83" t="s">
        <v>13424</v>
      </c>
      <c r="B2123" s="83" t="s">
        <v>382</v>
      </c>
      <c r="C2123" s="83" t="s">
        <v>1046</v>
      </c>
      <c r="E2123" s="83" t="s">
        <v>13425</v>
      </c>
      <c r="F2123" s="83" t="s">
        <v>688</v>
      </c>
      <c r="G2123" s="83" t="s">
        <v>650</v>
      </c>
      <c r="I2123" s="83" t="s">
        <v>13426</v>
      </c>
      <c r="J2123" s="83" t="s">
        <v>351</v>
      </c>
      <c r="K2123" s="83" t="s">
        <v>676</v>
      </c>
    </row>
    <row r="2124" spans="1:11" ht="15">
      <c r="A2124" s="83" t="s">
        <v>13427</v>
      </c>
      <c r="B2124" s="83" t="s">
        <v>382</v>
      </c>
      <c r="C2124" s="83" t="s">
        <v>1046</v>
      </c>
      <c r="E2124" s="83" t="s">
        <v>13428</v>
      </c>
      <c r="F2124" s="83" t="s">
        <v>688</v>
      </c>
      <c r="G2124" s="83" t="s">
        <v>650</v>
      </c>
      <c r="I2124" s="83" t="s">
        <v>13429</v>
      </c>
      <c r="J2124" s="83" t="s">
        <v>351</v>
      </c>
      <c r="K2124" s="83" t="s">
        <v>676</v>
      </c>
    </row>
    <row r="2125" spans="1:11" ht="15">
      <c r="A2125" s="83" t="s">
        <v>13430</v>
      </c>
      <c r="B2125" s="83" t="s">
        <v>382</v>
      </c>
      <c r="C2125" s="83" t="s">
        <v>1046</v>
      </c>
      <c r="E2125" s="83" t="s">
        <v>13431</v>
      </c>
      <c r="F2125" s="83" t="s">
        <v>688</v>
      </c>
      <c r="G2125" s="83" t="s">
        <v>650</v>
      </c>
      <c r="I2125" s="83" t="s">
        <v>13432</v>
      </c>
      <c r="J2125" s="83" t="s">
        <v>351</v>
      </c>
      <c r="K2125" s="83" t="s">
        <v>676</v>
      </c>
    </row>
    <row r="2126" spans="1:11" ht="15">
      <c r="A2126" s="83" t="s">
        <v>13433</v>
      </c>
      <c r="B2126" s="83" t="s">
        <v>382</v>
      </c>
      <c r="C2126" s="83" t="s">
        <v>1046</v>
      </c>
      <c r="E2126" s="83" t="s">
        <v>13434</v>
      </c>
      <c r="F2126" s="83" t="s">
        <v>688</v>
      </c>
      <c r="G2126" s="83" t="s">
        <v>650</v>
      </c>
      <c r="I2126" s="83" t="s">
        <v>13435</v>
      </c>
      <c r="J2126" s="83" t="s">
        <v>351</v>
      </c>
      <c r="K2126" s="83" t="s">
        <v>676</v>
      </c>
    </row>
    <row r="2127" spans="1:11" ht="15">
      <c r="A2127" s="83" t="s">
        <v>13436</v>
      </c>
      <c r="B2127" s="83" t="s">
        <v>382</v>
      </c>
      <c r="C2127" s="83" t="s">
        <v>1046</v>
      </c>
      <c r="E2127" s="83" t="s">
        <v>13437</v>
      </c>
      <c r="F2127" s="83" t="s">
        <v>688</v>
      </c>
      <c r="G2127" s="83" t="s">
        <v>650</v>
      </c>
      <c r="I2127" s="83" t="s">
        <v>13438</v>
      </c>
      <c r="J2127" s="83" t="s">
        <v>351</v>
      </c>
      <c r="K2127" s="83" t="s">
        <v>676</v>
      </c>
    </row>
    <row r="2128" spans="1:11" ht="15">
      <c r="A2128" s="83" t="s">
        <v>13439</v>
      </c>
      <c r="B2128" s="83" t="s">
        <v>382</v>
      </c>
      <c r="C2128" s="83" t="s">
        <v>1046</v>
      </c>
      <c r="E2128" s="83" t="s">
        <v>13440</v>
      </c>
      <c r="F2128" s="83" t="s">
        <v>688</v>
      </c>
      <c r="G2128" s="83" t="s">
        <v>650</v>
      </c>
      <c r="I2128" s="83" t="s">
        <v>13441</v>
      </c>
      <c r="J2128" s="83" t="s">
        <v>351</v>
      </c>
      <c r="K2128" s="83" t="s">
        <v>676</v>
      </c>
    </row>
    <row r="2129" spans="1:11" ht="15">
      <c r="A2129" s="83" t="s">
        <v>13442</v>
      </c>
      <c r="B2129" s="83" t="s">
        <v>698</v>
      </c>
      <c r="C2129" s="83" t="s">
        <v>670</v>
      </c>
      <c r="E2129" s="83" t="s">
        <v>13443</v>
      </c>
      <c r="F2129" s="83" t="s">
        <v>688</v>
      </c>
      <c r="G2129" s="83" t="s">
        <v>650</v>
      </c>
      <c r="I2129" s="83" t="s">
        <v>13444</v>
      </c>
      <c r="J2129" s="83" t="s">
        <v>351</v>
      </c>
      <c r="K2129" s="83" t="s">
        <v>676</v>
      </c>
    </row>
    <row r="2130" spans="1:11" ht="15">
      <c r="A2130" s="83" t="s">
        <v>13445</v>
      </c>
      <c r="B2130" s="83" t="s">
        <v>382</v>
      </c>
      <c r="C2130" s="83" t="s">
        <v>1046</v>
      </c>
      <c r="E2130" s="83" t="s">
        <v>13446</v>
      </c>
      <c r="F2130" s="83" t="s">
        <v>688</v>
      </c>
      <c r="G2130" s="83" t="s">
        <v>650</v>
      </c>
      <c r="I2130" s="83" t="s">
        <v>13447</v>
      </c>
      <c r="J2130" s="83" t="s">
        <v>351</v>
      </c>
      <c r="K2130" s="83" t="s">
        <v>676</v>
      </c>
    </row>
    <row r="2131" spans="1:11" ht="15">
      <c r="A2131" s="83" t="s">
        <v>13448</v>
      </c>
      <c r="B2131" s="83" t="s">
        <v>691</v>
      </c>
      <c r="C2131" s="83" t="s">
        <v>670</v>
      </c>
      <c r="E2131" s="83" t="s">
        <v>13449</v>
      </c>
      <c r="F2131" s="83" t="s">
        <v>688</v>
      </c>
      <c r="G2131" s="83" t="s">
        <v>650</v>
      </c>
      <c r="I2131" s="83" t="s">
        <v>13450</v>
      </c>
      <c r="J2131" s="83" t="s">
        <v>351</v>
      </c>
      <c r="K2131" s="83" t="s">
        <v>676</v>
      </c>
    </row>
    <row r="2132" spans="1:11" ht="15">
      <c r="A2132" s="83" t="s">
        <v>13451</v>
      </c>
      <c r="B2132" s="83" t="s">
        <v>691</v>
      </c>
      <c r="C2132" s="83" t="s">
        <v>670</v>
      </c>
      <c r="E2132" s="83" t="s">
        <v>13452</v>
      </c>
      <c r="F2132" s="83" t="s">
        <v>688</v>
      </c>
      <c r="G2132" s="83" t="s">
        <v>650</v>
      </c>
      <c r="I2132" s="83" t="s">
        <v>13453</v>
      </c>
      <c r="J2132" s="83" t="s">
        <v>351</v>
      </c>
      <c r="K2132" s="83" t="s">
        <v>676</v>
      </c>
    </row>
    <row r="2133" spans="1:11" ht="15">
      <c r="A2133" s="83" t="s">
        <v>13454</v>
      </c>
      <c r="B2133" s="83" t="s">
        <v>691</v>
      </c>
      <c r="C2133" s="83" t="s">
        <v>670</v>
      </c>
      <c r="E2133" s="83" t="s">
        <v>13455</v>
      </c>
      <c r="F2133" s="83" t="s">
        <v>688</v>
      </c>
      <c r="G2133" s="83" t="s">
        <v>650</v>
      </c>
      <c r="I2133" s="83" t="s">
        <v>13456</v>
      </c>
      <c r="J2133" s="83" t="s">
        <v>351</v>
      </c>
      <c r="K2133" s="83" t="s">
        <v>676</v>
      </c>
    </row>
    <row r="2134" spans="1:11" ht="15">
      <c r="A2134" s="83" t="s">
        <v>13457</v>
      </c>
      <c r="B2134" s="83" t="s">
        <v>349</v>
      </c>
      <c r="C2134" s="83" t="s">
        <v>666</v>
      </c>
      <c r="E2134" s="83" t="s">
        <v>13458</v>
      </c>
      <c r="F2134" s="83" t="s">
        <v>688</v>
      </c>
      <c r="G2134" s="83" t="s">
        <v>650</v>
      </c>
      <c r="I2134" s="83" t="s">
        <v>13459</v>
      </c>
      <c r="J2134" s="83" t="s">
        <v>351</v>
      </c>
      <c r="K2134" s="83" t="s">
        <v>676</v>
      </c>
    </row>
    <row r="2135" spans="1:11" ht="15">
      <c r="A2135" s="83" t="s">
        <v>13460</v>
      </c>
      <c r="B2135" s="83" t="s">
        <v>349</v>
      </c>
      <c r="C2135" s="83" t="s">
        <v>666</v>
      </c>
      <c r="E2135" s="83" t="s">
        <v>13461</v>
      </c>
      <c r="F2135" s="83" t="s">
        <v>688</v>
      </c>
      <c r="G2135" s="83" t="s">
        <v>650</v>
      </c>
      <c r="I2135" s="83" t="s">
        <v>13462</v>
      </c>
      <c r="J2135" s="83" t="s">
        <v>351</v>
      </c>
      <c r="K2135" s="83" t="s">
        <v>676</v>
      </c>
    </row>
    <row r="2136" spans="1:11" ht="15">
      <c r="A2136" s="83" t="s">
        <v>13463</v>
      </c>
      <c r="B2136" s="83" t="s">
        <v>349</v>
      </c>
      <c r="C2136" s="83" t="s">
        <v>666</v>
      </c>
      <c r="E2136" s="83" t="s">
        <v>13464</v>
      </c>
      <c r="F2136" s="83" t="s">
        <v>688</v>
      </c>
      <c r="G2136" s="83" t="s">
        <v>650</v>
      </c>
      <c r="I2136" s="83" t="s">
        <v>13465</v>
      </c>
      <c r="J2136" s="83" t="s">
        <v>351</v>
      </c>
      <c r="K2136" s="83" t="s">
        <v>676</v>
      </c>
    </row>
    <row r="2137" spans="1:11" ht="15">
      <c r="A2137" s="83" t="s">
        <v>13466</v>
      </c>
      <c r="B2137" s="83" t="s">
        <v>349</v>
      </c>
      <c r="C2137" s="83" t="s">
        <v>666</v>
      </c>
      <c r="E2137" s="83" t="s">
        <v>13467</v>
      </c>
      <c r="F2137" s="83" t="s">
        <v>688</v>
      </c>
      <c r="G2137" s="83" t="s">
        <v>650</v>
      </c>
      <c r="I2137" s="83" t="s">
        <v>13468</v>
      </c>
      <c r="J2137" s="83" t="s">
        <v>351</v>
      </c>
      <c r="K2137" s="83" t="s">
        <v>676</v>
      </c>
    </row>
    <row r="2138" spans="1:11" ht="15">
      <c r="A2138" s="83" t="s">
        <v>13469</v>
      </c>
      <c r="B2138" s="83" t="s">
        <v>349</v>
      </c>
      <c r="C2138" s="83" t="s">
        <v>666</v>
      </c>
      <c r="E2138" s="83" t="s">
        <v>13470</v>
      </c>
      <c r="F2138" s="83" t="s">
        <v>688</v>
      </c>
      <c r="G2138" s="83" t="s">
        <v>650</v>
      </c>
      <c r="I2138" s="83" t="s">
        <v>13471</v>
      </c>
      <c r="J2138" s="83" t="s">
        <v>351</v>
      </c>
      <c r="K2138" s="83" t="s">
        <v>676</v>
      </c>
    </row>
    <row r="2139" spans="1:11" ht="15">
      <c r="A2139" s="83" t="s">
        <v>13472</v>
      </c>
      <c r="B2139" s="83" t="s">
        <v>349</v>
      </c>
      <c r="C2139" s="83" t="s">
        <v>666</v>
      </c>
      <c r="E2139" s="83" t="s">
        <v>13473</v>
      </c>
      <c r="F2139" s="83" t="s">
        <v>688</v>
      </c>
      <c r="G2139" s="83" t="s">
        <v>650</v>
      </c>
      <c r="I2139" s="83" t="s">
        <v>13474</v>
      </c>
      <c r="J2139" s="83" t="s">
        <v>351</v>
      </c>
      <c r="K2139" s="83" t="s">
        <v>676</v>
      </c>
    </row>
    <row r="2140" spans="1:11" ht="15">
      <c r="A2140" s="83" t="s">
        <v>13475</v>
      </c>
      <c r="B2140" s="83" t="s">
        <v>349</v>
      </c>
      <c r="C2140" s="83" t="s">
        <v>666</v>
      </c>
      <c r="E2140" s="83" t="s">
        <v>13476</v>
      </c>
      <c r="F2140" s="83" t="s">
        <v>688</v>
      </c>
      <c r="G2140" s="83" t="s">
        <v>650</v>
      </c>
      <c r="I2140" s="83" t="s">
        <v>13477</v>
      </c>
      <c r="J2140" s="83" t="s">
        <v>351</v>
      </c>
      <c r="K2140" s="83" t="s">
        <v>676</v>
      </c>
    </row>
    <row r="2141" spans="1:11" ht="15">
      <c r="A2141" s="83" t="s">
        <v>13478</v>
      </c>
      <c r="B2141" s="83" t="s">
        <v>349</v>
      </c>
      <c r="C2141" s="83" t="s">
        <v>666</v>
      </c>
      <c r="E2141" s="83" t="s">
        <v>13479</v>
      </c>
      <c r="F2141" s="83" t="s">
        <v>688</v>
      </c>
      <c r="G2141" s="83" t="s">
        <v>650</v>
      </c>
      <c r="I2141" s="83" t="s">
        <v>13480</v>
      </c>
      <c r="J2141" s="83" t="s">
        <v>351</v>
      </c>
      <c r="K2141" s="83" t="s">
        <v>676</v>
      </c>
    </row>
    <row r="2142" spans="1:11" ht="15">
      <c r="A2142" s="83" t="s">
        <v>13481</v>
      </c>
      <c r="B2142" s="83" t="s">
        <v>349</v>
      </c>
      <c r="C2142" s="83" t="s">
        <v>666</v>
      </c>
      <c r="E2142" s="83" t="s">
        <v>13482</v>
      </c>
      <c r="F2142" s="83" t="s">
        <v>688</v>
      </c>
      <c r="G2142" s="83" t="s">
        <v>650</v>
      </c>
      <c r="I2142" s="83" t="s">
        <v>13483</v>
      </c>
      <c r="J2142" s="83" t="s">
        <v>351</v>
      </c>
      <c r="K2142" s="83" t="s">
        <v>676</v>
      </c>
    </row>
    <row r="2143" spans="1:11" ht="15">
      <c r="A2143" s="83" t="s">
        <v>13484</v>
      </c>
      <c r="B2143" s="83" t="s">
        <v>349</v>
      </c>
      <c r="C2143" s="83" t="s">
        <v>666</v>
      </c>
      <c r="E2143" s="83" t="s">
        <v>13485</v>
      </c>
      <c r="F2143" s="83" t="s">
        <v>688</v>
      </c>
      <c r="G2143" s="83" t="s">
        <v>650</v>
      </c>
      <c r="I2143" s="83" t="s">
        <v>13486</v>
      </c>
      <c r="J2143" s="83" t="s">
        <v>351</v>
      </c>
      <c r="K2143" s="83" t="s">
        <v>676</v>
      </c>
    </row>
    <row r="2144" spans="1:11" ht="15">
      <c r="A2144" s="83" t="s">
        <v>13487</v>
      </c>
      <c r="B2144" s="83" t="s">
        <v>349</v>
      </c>
      <c r="C2144" s="83" t="s">
        <v>666</v>
      </c>
      <c r="E2144" s="83" t="s">
        <v>13488</v>
      </c>
      <c r="F2144" s="83" t="s">
        <v>688</v>
      </c>
      <c r="G2144" s="83" t="s">
        <v>650</v>
      </c>
      <c r="I2144" s="83" t="s">
        <v>13489</v>
      </c>
      <c r="J2144" s="83" t="s">
        <v>351</v>
      </c>
      <c r="K2144" s="83" t="s">
        <v>676</v>
      </c>
    </row>
    <row r="2145" spans="1:11" ht="15">
      <c r="A2145" s="83" t="s">
        <v>13490</v>
      </c>
      <c r="B2145" s="83" t="s">
        <v>349</v>
      </c>
      <c r="C2145" s="83" t="s">
        <v>666</v>
      </c>
      <c r="E2145" s="83" t="s">
        <v>13491</v>
      </c>
      <c r="F2145" s="83" t="s">
        <v>688</v>
      </c>
      <c r="G2145" s="83" t="s">
        <v>650</v>
      </c>
      <c r="I2145" s="83" t="s">
        <v>13492</v>
      </c>
      <c r="J2145" s="83" t="s">
        <v>351</v>
      </c>
      <c r="K2145" s="83" t="s">
        <v>676</v>
      </c>
    </row>
    <row r="2146" spans="1:11" ht="15">
      <c r="A2146" s="83" t="s">
        <v>13493</v>
      </c>
      <c r="B2146" s="83" t="s">
        <v>349</v>
      </c>
      <c r="C2146" s="83" t="s">
        <v>666</v>
      </c>
      <c r="E2146" s="83" t="s">
        <v>13494</v>
      </c>
      <c r="F2146" s="83" t="s">
        <v>688</v>
      </c>
      <c r="G2146" s="83" t="s">
        <v>650</v>
      </c>
      <c r="I2146" s="83" t="s">
        <v>13495</v>
      </c>
      <c r="J2146" s="83" t="s">
        <v>351</v>
      </c>
      <c r="K2146" s="83" t="s">
        <v>676</v>
      </c>
    </row>
    <row r="2147" spans="1:11" ht="15">
      <c r="A2147" s="83" t="s">
        <v>13496</v>
      </c>
      <c r="B2147" s="83" t="s">
        <v>349</v>
      </c>
      <c r="C2147" s="83" t="s">
        <v>666</v>
      </c>
      <c r="E2147" s="83" t="s">
        <v>13497</v>
      </c>
      <c r="F2147" s="83" t="s">
        <v>688</v>
      </c>
      <c r="G2147" s="83" t="s">
        <v>650</v>
      </c>
      <c r="I2147" s="83" t="s">
        <v>13498</v>
      </c>
      <c r="J2147" s="83" t="s">
        <v>351</v>
      </c>
      <c r="K2147" s="83" t="s">
        <v>676</v>
      </c>
    </row>
    <row r="2148" spans="1:11" ht="15">
      <c r="A2148" s="83" t="s">
        <v>13499</v>
      </c>
      <c r="B2148" s="83" t="s">
        <v>349</v>
      </c>
      <c r="C2148" s="83" t="s">
        <v>666</v>
      </c>
      <c r="E2148" s="83" t="s">
        <v>13500</v>
      </c>
      <c r="F2148" s="83" t="s">
        <v>688</v>
      </c>
      <c r="G2148" s="83" t="s">
        <v>650</v>
      </c>
      <c r="I2148" s="83" t="s">
        <v>13501</v>
      </c>
      <c r="J2148" s="83" t="s">
        <v>351</v>
      </c>
      <c r="K2148" s="83" t="s">
        <v>676</v>
      </c>
    </row>
    <row r="2149" spans="1:11" ht="15">
      <c r="A2149" s="83" t="s">
        <v>13502</v>
      </c>
      <c r="B2149" s="83" t="s">
        <v>349</v>
      </c>
      <c r="C2149" s="83" t="s">
        <v>666</v>
      </c>
      <c r="E2149" s="83" t="s">
        <v>13503</v>
      </c>
      <c r="F2149" s="83" t="s">
        <v>688</v>
      </c>
      <c r="G2149" s="83" t="s">
        <v>650</v>
      </c>
      <c r="I2149" s="83" t="s">
        <v>13504</v>
      </c>
      <c r="J2149" s="83" t="s">
        <v>351</v>
      </c>
      <c r="K2149" s="83" t="s">
        <v>676</v>
      </c>
    </row>
    <row r="2150" spans="1:11" ht="15">
      <c r="A2150" s="83" t="s">
        <v>13505</v>
      </c>
      <c r="B2150" s="83" t="s">
        <v>349</v>
      </c>
      <c r="C2150" s="83" t="s">
        <v>666</v>
      </c>
      <c r="E2150" s="83" t="s">
        <v>13506</v>
      </c>
      <c r="F2150" s="83" t="s">
        <v>688</v>
      </c>
      <c r="G2150" s="83" t="s">
        <v>650</v>
      </c>
      <c r="I2150" s="83" t="s">
        <v>13507</v>
      </c>
      <c r="J2150" s="83" t="s">
        <v>351</v>
      </c>
      <c r="K2150" s="83" t="s">
        <v>676</v>
      </c>
    </row>
    <row r="2151" spans="1:11" ht="15">
      <c r="A2151" s="83" t="s">
        <v>13508</v>
      </c>
      <c r="B2151" s="83" t="s">
        <v>349</v>
      </c>
      <c r="C2151" s="83" t="s">
        <v>666</v>
      </c>
      <c r="E2151" s="83" t="s">
        <v>13509</v>
      </c>
      <c r="F2151" s="83" t="s">
        <v>688</v>
      </c>
      <c r="G2151" s="83" t="s">
        <v>650</v>
      </c>
      <c r="I2151" s="83" t="s">
        <v>13510</v>
      </c>
      <c r="J2151" s="83" t="s">
        <v>351</v>
      </c>
      <c r="K2151" s="83" t="s">
        <v>676</v>
      </c>
    </row>
    <row r="2152" spans="1:11" ht="15">
      <c r="A2152" s="83" t="s">
        <v>13511</v>
      </c>
      <c r="B2152" s="83" t="s">
        <v>349</v>
      </c>
      <c r="C2152" s="83" t="s">
        <v>666</v>
      </c>
      <c r="E2152" s="83" t="s">
        <v>13512</v>
      </c>
      <c r="F2152" s="83" t="s">
        <v>688</v>
      </c>
      <c r="G2152" s="83" t="s">
        <v>650</v>
      </c>
      <c r="I2152" s="83" t="s">
        <v>13513</v>
      </c>
      <c r="J2152" s="83" t="s">
        <v>351</v>
      </c>
      <c r="K2152" s="83" t="s">
        <v>676</v>
      </c>
    </row>
    <row r="2153" spans="1:11" ht="15">
      <c r="A2153" s="83" t="s">
        <v>13514</v>
      </c>
      <c r="B2153" s="83" t="s">
        <v>349</v>
      </c>
      <c r="C2153" s="83" t="s">
        <v>666</v>
      </c>
      <c r="E2153" s="83" t="s">
        <v>13515</v>
      </c>
      <c r="F2153" s="83" t="s">
        <v>688</v>
      </c>
      <c r="G2153" s="83" t="s">
        <v>650</v>
      </c>
      <c r="I2153" s="83" t="s">
        <v>13516</v>
      </c>
      <c r="J2153" s="83" t="s">
        <v>351</v>
      </c>
      <c r="K2153" s="83" t="s">
        <v>676</v>
      </c>
    </row>
    <row r="2154" spans="1:11" ht="15">
      <c r="A2154" s="83" t="s">
        <v>13517</v>
      </c>
      <c r="B2154" s="83" t="s">
        <v>349</v>
      </c>
      <c r="C2154" s="83" t="s">
        <v>666</v>
      </c>
      <c r="E2154" s="83" t="s">
        <v>13518</v>
      </c>
      <c r="F2154" s="83" t="s">
        <v>688</v>
      </c>
      <c r="G2154" s="83" t="s">
        <v>650</v>
      </c>
      <c r="I2154" s="83" t="s">
        <v>13519</v>
      </c>
      <c r="J2154" s="83" t="s">
        <v>351</v>
      </c>
      <c r="K2154" s="83" t="s">
        <v>676</v>
      </c>
    </row>
    <row r="2155" spans="1:11" ht="15">
      <c r="A2155" s="83" t="s">
        <v>13520</v>
      </c>
      <c r="B2155" s="83" t="s">
        <v>349</v>
      </c>
      <c r="C2155" s="83" t="s">
        <v>666</v>
      </c>
      <c r="E2155" s="83" t="s">
        <v>13521</v>
      </c>
      <c r="F2155" s="83" t="s">
        <v>688</v>
      </c>
      <c r="G2155" s="83" t="s">
        <v>650</v>
      </c>
      <c r="I2155" s="83" t="s">
        <v>13522</v>
      </c>
      <c r="J2155" s="83" t="s">
        <v>351</v>
      </c>
      <c r="K2155" s="83" t="s">
        <v>676</v>
      </c>
    </row>
    <row r="2156" spans="1:11" ht="15">
      <c r="A2156" s="83" t="s">
        <v>13523</v>
      </c>
      <c r="B2156" s="83" t="s">
        <v>349</v>
      </c>
      <c r="C2156" s="83" t="s">
        <v>666</v>
      </c>
      <c r="E2156" s="83" t="s">
        <v>13524</v>
      </c>
      <c r="F2156" s="83" t="s">
        <v>688</v>
      </c>
      <c r="G2156" s="83" t="s">
        <v>650</v>
      </c>
      <c r="I2156" s="83" t="s">
        <v>13525</v>
      </c>
      <c r="J2156" s="83" t="s">
        <v>351</v>
      </c>
      <c r="K2156" s="83" t="s">
        <v>676</v>
      </c>
    </row>
    <row r="2157" spans="1:11" ht="15">
      <c r="A2157" s="83" t="s">
        <v>13526</v>
      </c>
      <c r="B2157" s="83" t="s">
        <v>349</v>
      </c>
      <c r="C2157" s="83" t="s">
        <v>666</v>
      </c>
      <c r="E2157" s="83" t="s">
        <v>13527</v>
      </c>
      <c r="F2157" s="83" t="s">
        <v>688</v>
      </c>
      <c r="G2157" s="83" t="s">
        <v>650</v>
      </c>
      <c r="I2157" s="83" t="s">
        <v>13528</v>
      </c>
      <c r="J2157" s="83" t="s">
        <v>351</v>
      </c>
      <c r="K2157" s="83" t="s">
        <v>676</v>
      </c>
    </row>
    <row r="2158" spans="1:11" ht="15">
      <c r="A2158" s="83" t="s">
        <v>13529</v>
      </c>
      <c r="B2158" s="83" t="s">
        <v>349</v>
      </c>
      <c r="C2158" s="83" t="s">
        <v>666</v>
      </c>
      <c r="E2158" s="83" t="s">
        <v>13530</v>
      </c>
      <c r="F2158" s="83" t="s">
        <v>688</v>
      </c>
      <c r="G2158" s="83" t="s">
        <v>650</v>
      </c>
      <c r="I2158" s="83" t="s">
        <v>13531</v>
      </c>
      <c r="J2158" s="83" t="s">
        <v>351</v>
      </c>
      <c r="K2158" s="83" t="s">
        <v>676</v>
      </c>
    </row>
    <row r="2159" spans="1:11" ht="15">
      <c r="A2159" s="83" t="s">
        <v>13532</v>
      </c>
      <c r="B2159" s="83" t="s">
        <v>349</v>
      </c>
      <c r="C2159" s="83" t="s">
        <v>666</v>
      </c>
      <c r="E2159" s="83" t="s">
        <v>13533</v>
      </c>
      <c r="F2159" s="83" t="s">
        <v>688</v>
      </c>
      <c r="G2159" s="83" t="s">
        <v>650</v>
      </c>
      <c r="I2159" s="83" t="s">
        <v>13534</v>
      </c>
      <c r="J2159" s="83" t="s">
        <v>351</v>
      </c>
      <c r="K2159" s="83" t="s">
        <v>676</v>
      </c>
    </row>
    <row r="2160" spans="1:11" ht="15">
      <c r="A2160" s="83" t="s">
        <v>13535</v>
      </c>
      <c r="B2160" s="83" t="s">
        <v>349</v>
      </c>
      <c r="C2160" s="83" t="s">
        <v>666</v>
      </c>
      <c r="E2160" s="83" t="s">
        <v>13536</v>
      </c>
      <c r="F2160" s="83" t="s">
        <v>688</v>
      </c>
      <c r="G2160" s="83" t="s">
        <v>650</v>
      </c>
      <c r="I2160" s="83" t="s">
        <v>13537</v>
      </c>
      <c r="J2160" s="83" t="s">
        <v>351</v>
      </c>
      <c r="K2160" s="83" t="s">
        <v>676</v>
      </c>
    </row>
    <row r="2161" spans="1:11" ht="15">
      <c r="A2161" s="83" t="s">
        <v>13538</v>
      </c>
      <c r="B2161" s="83" t="s">
        <v>349</v>
      </c>
      <c r="C2161" s="83" t="s">
        <v>666</v>
      </c>
      <c r="E2161" s="83" t="s">
        <v>13539</v>
      </c>
      <c r="F2161" s="83" t="s">
        <v>688</v>
      </c>
      <c r="G2161" s="83" t="s">
        <v>650</v>
      </c>
      <c r="I2161" s="83" t="s">
        <v>13540</v>
      </c>
      <c r="J2161" s="83" t="s">
        <v>351</v>
      </c>
      <c r="K2161" s="83" t="s">
        <v>676</v>
      </c>
    </row>
    <row r="2162" spans="1:11" ht="15">
      <c r="A2162" s="83" t="s">
        <v>13541</v>
      </c>
      <c r="B2162" s="83" t="s">
        <v>349</v>
      </c>
      <c r="C2162" s="83" t="s">
        <v>666</v>
      </c>
      <c r="E2162" s="83" t="s">
        <v>13542</v>
      </c>
      <c r="F2162" s="83" t="s">
        <v>688</v>
      </c>
      <c r="G2162" s="83" t="s">
        <v>650</v>
      </c>
      <c r="I2162" s="83" t="s">
        <v>13543</v>
      </c>
      <c r="J2162" s="83" t="s">
        <v>351</v>
      </c>
      <c r="K2162" s="83" t="s">
        <v>676</v>
      </c>
    </row>
    <row r="2163" spans="1:11" ht="15">
      <c r="A2163" s="83" t="s">
        <v>13544</v>
      </c>
      <c r="B2163" s="83" t="s">
        <v>1469</v>
      </c>
      <c r="C2163" s="83" t="s">
        <v>648</v>
      </c>
      <c r="E2163" s="83" t="s">
        <v>13545</v>
      </c>
      <c r="F2163" s="83" t="s">
        <v>688</v>
      </c>
      <c r="G2163" s="83" t="s">
        <v>650</v>
      </c>
      <c r="I2163" s="83" t="s">
        <v>13546</v>
      </c>
      <c r="J2163" s="83" t="s">
        <v>351</v>
      </c>
      <c r="K2163" s="83" t="s">
        <v>676</v>
      </c>
    </row>
    <row r="2164" spans="1:11" ht="15">
      <c r="A2164" s="83" t="s">
        <v>13547</v>
      </c>
      <c r="B2164" s="83" t="s">
        <v>1708</v>
      </c>
      <c r="C2164" s="83" t="s">
        <v>676</v>
      </c>
      <c r="E2164" s="83" t="s">
        <v>13548</v>
      </c>
      <c r="F2164" s="83" t="s">
        <v>688</v>
      </c>
      <c r="G2164" s="83" t="s">
        <v>650</v>
      </c>
      <c r="I2164" s="83" t="s">
        <v>13549</v>
      </c>
      <c r="J2164" s="83" t="s">
        <v>351</v>
      </c>
      <c r="K2164" s="83" t="s">
        <v>676</v>
      </c>
    </row>
    <row r="2165" spans="1:11" ht="15">
      <c r="A2165" s="83" t="s">
        <v>13550</v>
      </c>
      <c r="B2165" s="83" t="s">
        <v>2788</v>
      </c>
      <c r="C2165" s="83" t="s">
        <v>676</v>
      </c>
      <c r="E2165" s="83" t="s">
        <v>13551</v>
      </c>
      <c r="F2165" s="83" t="s">
        <v>688</v>
      </c>
      <c r="G2165" s="83" t="s">
        <v>650</v>
      </c>
      <c r="I2165" s="83" t="s">
        <v>13552</v>
      </c>
      <c r="J2165" s="83" t="s">
        <v>351</v>
      </c>
      <c r="K2165" s="83" t="s">
        <v>676</v>
      </c>
    </row>
    <row r="2166" spans="1:11" ht="15">
      <c r="A2166" s="83" t="s">
        <v>13553</v>
      </c>
      <c r="B2166" s="83" t="s">
        <v>2788</v>
      </c>
      <c r="C2166" s="83" t="s">
        <v>676</v>
      </c>
      <c r="E2166" s="83" t="s">
        <v>13554</v>
      </c>
      <c r="F2166" s="83" t="s">
        <v>688</v>
      </c>
      <c r="G2166" s="83" t="s">
        <v>650</v>
      </c>
      <c r="I2166" s="83" t="s">
        <v>13555</v>
      </c>
      <c r="J2166" s="83" t="s">
        <v>351</v>
      </c>
      <c r="K2166" s="83" t="s">
        <v>676</v>
      </c>
    </row>
    <row r="2167" spans="1:11" ht="15">
      <c r="A2167" s="83" t="s">
        <v>13556</v>
      </c>
      <c r="B2167" s="83" t="s">
        <v>2788</v>
      </c>
      <c r="C2167" s="83" t="s">
        <v>676</v>
      </c>
      <c r="E2167" s="83" t="s">
        <v>13557</v>
      </c>
      <c r="F2167" s="83" t="s">
        <v>688</v>
      </c>
      <c r="G2167" s="83" t="s">
        <v>650</v>
      </c>
      <c r="I2167" s="83" t="s">
        <v>13558</v>
      </c>
      <c r="J2167" s="83" t="s">
        <v>351</v>
      </c>
      <c r="K2167" s="83" t="s">
        <v>676</v>
      </c>
    </row>
    <row r="2168" spans="1:11" ht="15">
      <c r="A2168" s="83" t="s">
        <v>13559</v>
      </c>
      <c r="B2168" s="83" t="s">
        <v>2788</v>
      </c>
      <c r="C2168" s="83" t="s">
        <v>676</v>
      </c>
      <c r="E2168" s="83" t="s">
        <v>13560</v>
      </c>
      <c r="F2168" s="83" t="s">
        <v>688</v>
      </c>
      <c r="G2168" s="83" t="s">
        <v>650</v>
      </c>
      <c r="I2168" s="83" t="s">
        <v>13561</v>
      </c>
      <c r="J2168" s="83" t="s">
        <v>351</v>
      </c>
      <c r="K2168" s="83" t="s">
        <v>676</v>
      </c>
    </row>
    <row r="2169" spans="1:11" ht="15">
      <c r="A2169" s="83" t="s">
        <v>13562</v>
      </c>
      <c r="B2169" s="83" t="s">
        <v>1708</v>
      </c>
      <c r="C2169" s="83" t="s">
        <v>676</v>
      </c>
      <c r="E2169" s="83" t="s">
        <v>13563</v>
      </c>
      <c r="F2169" s="83" t="s">
        <v>688</v>
      </c>
      <c r="G2169" s="83" t="s">
        <v>650</v>
      </c>
      <c r="I2169" s="83" t="s">
        <v>13564</v>
      </c>
      <c r="J2169" s="83" t="s">
        <v>351</v>
      </c>
      <c r="K2169" s="83" t="s">
        <v>676</v>
      </c>
    </row>
    <row r="2170" spans="1:11" ht="15">
      <c r="A2170" s="83" t="s">
        <v>13565</v>
      </c>
      <c r="B2170" s="83" t="s">
        <v>1708</v>
      </c>
      <c r="C2170" s="83" t="s">
        <v>676</v>
      </c>
      <c r="E2170" s="83" t="s">
        <v>13566</v>
      </c>
      <c r="F2170" s="83" t="s">
        <v>688</v>
      </c>
      <c r="G2170" s="83" t="s">
        <v>650</v>
      </c>
      <c r="I2170" s="83" t="s">
        <v>13567</v>
      </c>
      <c r="J2170" s="83" t="s">
        <v>351</v>
      </c>
      <c r="K2170" s="83" t="s">
        <v>676</v>
      </c>
    </row>
    <row r="2171" spans="1:11" ht="15">
      <c r="A2171" s="83" t="s">
        <v>13568</v>
      </c>
      <c r="B2171" s="83" t="s">
        <v>351</v>
      </c>
      <c r="C2171" s="83" t="s">
        <v>676</v>
      </c>
      <c r="E2171" s="83" t="s">
        <v>13569</v>
      </c>
      <c r="F2171" s="83" t="s">
        <v>688</v>
      </c>
      <c r="G2171" s="83" t="s">
        <v>650</v>
      </c>
      <c r="I2171" s="83" t="s">
        <v>13570</v>
      </c>
      <c r="J2171" s="83" t="s">
        <v>351</v>
      </c>
      <c r="K2171" s="83" t="s">
        <v>676</v>
      </c>
    </row>
    <row r="2172" spans="1:11" ht="15">
      <c r="A2172" s="83" t="s">
        <v>13571</v>
      </c>
      <c r="B2172" s="83" t="s">
        <v>351</v>
      </c>
      <c r="C2172" s="83" t="s">
        <v>676</v>
      </c>
      <c r="E2172" s="83" t="s">
        <v>13572</v>
      </c>
      <c r="F2172" s="83" t="s">
        <v>1015</v>
      </c>
      <c r="G2172" s="83" t="s">
        <v>650</v>
      </c>
      <c r="I2172" s="83" t="s">
        <v>13573</v>
      </c>
      <c r="J2172" s="83" t="s">
        <v>351</v>
      </c>
      <c r="K2172" s="83" t="s">
        <v>676</v>
      </c>
    </row>
    <row r="2173" spans="1:11" ht="15">
      <c r="A2173" s="83" t="s">
        <v>13574</v>
      </c>
      <c r="B2173" s="83" t="s">
        <v>351</v>
      </c>
      <c r="C2173" s="83" t="s">
        <v>676</v>
      </c>
      <c r="E2173" s="83" t="s">
        <v>13575</v>
      </c>
      <c r="F2173" s="83" t="s">
        <v>1015</v>
      </c>
      <c r="G2173" s="83" t="s">
        <v>650</v>
      </c>
      <c r="I2173" s="83" t="s">
        <v>13576</v>
      </c>
      <c r="J2173" s="83" t="s">
        <v>351</v>
      </c>
      <c r="K2173" s="83" t="s">
        <v>676</v>
      </c>
    </row>
    <row r="2174" spans="1:11" ht="15">
      <c r="A2174" s="83" t="s">
        <v>13577</v>
      </c>
      <c r="B2174" s="83" t="s">
        <v>351</v>
      </c>
      <c r="C2174" s="83" t="s">
        <v>676</v>
      </c>
      <c r="E2174" s="83" t="s">
        <v>13578</v>
      </c>
      <c r="F2174" s="83" t="s">
        <v>1015</v>
      </c>
      <c r="G2174" s="83" t="s">
        <v>650</v>
      </c>
      <c r="I2174" s="83" t="s">
        <v>13579</v>
      </c>
      <c r="J2174" s="83" t="s">
        <v>351</v>
      </c>
      <c r="K2174" s="83" t="s">
        <v>676</v>
      </c>
    </row>
    <row r="2175" spans="1:11" ht="15">
      <c r="A2175" s="83" t="s">
        <v>13580</v>
      </c>
      <c r="B2175" s="83" t="s">
        <v>351</v>
      </c>
      <c r="C2175" s="83" t="s">
        <v>676</v>
      </c>
      <c r="E2175" s="83" t="s">
        <v>13581</v>
      </c>
      <c r="F2175" s="83" t="s">
        <v>1015</v>
      </c>
      <c r="G2175" s="83" t="s">
        <v>650</v>
      </c>
      <c r="I2175" s="83" t="s">
        <v>13582</v>
      </c>
      <c r="J2175" s="83" t="s">
        <v>351</v>
      </c>
      <c r="K2175" s="83" t="s">
        <v>676</v>
      </c>
    </row>
    <row r="2176" spans="1:11" ht="15">
      <c r="A2176" s="83" t="s">
        <v>13583</v>
      </c>
      <c r="B2176" s="83" t="s">
        <v>351</v>
      </c>
      <c r="C2176" s="83" t="s">
        <v>676</v>
      </c>
      <c r="E2176" s="83" t="s">
        <v>13584</v>
      </c>
      <c r="F2176" s="83" t="s">
        <v>1015</v>
      </c>
      <c r="G2176" s="83" t="s">
        <v>650</v>
      </c>
      <c r="I2176" s="83" t="s">
        <v>13585</v>
      </c>
      <c r="J2176" s="83" t="s">
        <v>351</v>
      </c>
      <c r="K2176" s="83" t="s">
        <v>676</v>
      </c>
    </row>
    <row r="2177" spans="1:11" ht="15">
      <c r="A2177" s="83" t="s">
        <v>13586</v>
      </c>
      <c r="B2177" s="83" t="s">
        <v>351</v>
      </c>
      <c r="C2177" s="83" t="s">
        <v>676</v>
      </c>
      <c r="E2177" s="83" t="s">
        <v>13587</v>
      </c>
      <c r="F2177" s="83" t="s">
        <v>1015</v>
      </c>
      <c r="G2177" s="83" t="s">
        <v>650</v>
      </c>
      <c r="I2177" s="83" t="s">
        <v>13588</v>
      </c>
      <c r="J2177" s="83" t="s">
        <v>351</v>
      </c>
      <c r="K2177" s="83" t="s">
        <v>676</v>
      </c>
    </row>
    <row r="2178" spans="1:11" ht="15">
      <c r="A2178" s="83" t="s">
        <v>13589</v>
      </c>
      <c r="B2178" s="83" t="s">
        <v>351</v>
      </c>
      <c r="C2178" s="83" t="s">
        <v>676</v>
      </c>
      <c r="E2178" s="83" t="s">
        <v>13590</v>
      </c>
      <c r="F2178" s="83" t="s">
        <v>1015</v>
      </c>
      <c r="G2178" s="83" t="s">
        <v>650</v>
      </c>
      <c r="I2178" s="83" t="s">
        <v>13591</v>
      </c>
      <c r="J2178" s="83" t="s">
        <v>351</v>
      </c>
      <c r="K2178" s="83" t="s">
        <v>676</v>
      </c>
    </row>
    <row r="2179" spans="1:11" ht="15">
      <c r="A2179" s="83" t="s">
        <v>13592</v>
      </c>
      <c r="B2179" s="83" t="s">
        <v>351</v>
      </c>
      <c r="C2179" s="83" t="s">
        <v>676</v>
      </c>
      <c r="E2179" s="83" t="s">
        <v>13593</v>
      </c>
      <c r="F2179" s="83" t="s">
        <v>1015</v>
      </c>
      <c r="G2179" s="83" t="s">
        <v>650</v>
      </c>
      <c r="I2179" s="83" t="s">
        <v>13594</v>
      </c>
      <c r="J2179" s="83" t="s">
        <v>351</v>
      </c>
      <c r="K2179" s="83" t="s">
        <v>676</v>
      </c>
    </row>
    <row r="2180" spans="1:11" ht="15">
      <c r="A2180" s="83" t="s">
        <v>13595</v>
      </c>
      <c r="B2180" s="83" t="s">
        <v>351</v>
      </c>
      <c r="C2180" s="83" t="s">
        <v>676</v>
      </c>
      <c r="E2180" s="83" t="s">
        <v>13596</v>
      </c>
      <c r="F2180" s="83" t="s">
        <v>1015</v>
      </c>
      <c r="G2180" s="83" t="s">
        <v>650</v>
      </c>
      <c r="I2180" s="83" t="s">
        <v>13597</v>
      </c>
      <c r="J2180" s="83" t="s">
        <v>351</v>
      </c>
      <c r="K2180" s="83" t="s">
        <v>676</v>
      </c>
    </row>
    <row r="2181" spans="1:11" ht="15">
      <c r="A2181" s="83" t="s">
        <v>13598</v>
      </c>
      <c r="B2181" s="83" t="s">
        <v>1708</v>
      </c>
      <c r="C2181" s="83" t="s">
        <v>676</v>
      </c>
      <c r="E2181" s="83" t="s">
        <v>13599</v>
      </c>
      <c r="F2181" s="83" t="s">
        <v>1015</v>
      </c>
      <c r="G2181" s="83" t="s">
        <v>650</v>
      </c>
      <c r="I2181" s="83" t="s">
        <v>13600</v>
      </c>
      <c r="J2181" s="83" t="s">
        <v>351</v>
      </c>
      <c r="K2181" s="83" t="s">
        <v>676</v>
      </c>
    </row>
    <row r="2182" spans="1:11" ht="15">
      <c r="A2182" s="83" t="s">
        <v>13601</v>
      </c>
      <c r="B2182" s="83" t="s">
        <v>1127</v>
      </c>
      <c r="C2182" s="83" t="s">
        <v>650</v>
      </c>
      <c r="E2182" s="83" t="s">
        <v>13602</v>
      </c>
      <c r="F2182" s="83" t="s">
        <v>1015</v>
      </c>
      <c r="G2182" s="83" t="s">
        <v>650</v>
      </c>
      <c r="I2182" s="83" t="s">
        <v>13603</v>
      </c>
      <c r="J2182" s="83" t="s">
        <v>351</v>
      </c>
      <c r="K2182" s="83" t="s">
        <v>676</v>
      </c>
    </row>
    <row r="2183" spans="1:11" ht="15">
      <c r="A2183" s="83" t="s">
        <v>13604</v>
      </c>
      <c r="B2183" s="83" t="s">
        <v>1166</v>
      </c>
      <c r="C2183" s="83" t="s">
        <v>1167</v>
      </c>
      <c r="E2183" s="83" t="s">
        <v>13605</v>
      </c>
      <c r="F2183" s="83" t="s">
        <v>1015</v>
      </c>
      <c r="G2183" s="83" t="s">
        <v>650</v>
      </c>
      <c r="I2183" s="83" t="s">
        <v>13606</v>
      </c>
      <c r="J2183" s="83" t="s">
        <v>351</v>
      </c>
      <c r="K2183" s="83" t="s">
        <v>676</v>
      </c>
    </row>
    <row r="2184" spans="1:11" ht="15">
      <c r="A2184" s="83" t="s">
        <v>13607</v>
      </c>
      <c r="B2184" s="83" t="s">
        <v>688</v>
      </c>
      <c r="C2184" s="83" t="s">
        <v>650</v>
      </c>
      <c r="E2184" s="83" t="s">
        <v>13608</v>
      </c>
      <c r="F2184" s="83" t="s">
        <v>1015</v>
      </c>
      <c r="G2184" s="83" t="s">
        <v>650</v>
      </c>
      <c r="I2184" s="83" t="s">
        <v>13609</v>
      </c>
      <c r="J2184" s="83" t="s">
        <v>351</v>
      </c>
      <c r="K2184" s="83" t="s">
        <v>676</v>
      </c>
    </row>
    <row r="2185" spans="1:11" ht="15">
      <c r="A2185" s="83" t="s">
        <v>13610</v>
      </c>
      <c r="B2185" s="83" t="s">
        <v>1166</v>
      </c>
      <c r="C2185" s="83" t="s">
        <v>1167</v>
      </c>
      <c r="E2185" s="83" t="s">
        <v>13611</v>
      </c>
      <c r="F2185" s="83" t="s">
        <v>1015</v>
      </c>
      <c r="G2185" s="83" t="s">
        <v>650</v>
      </c>
      <c r="I2185" s="83" t="s">
        <v>13612</v>
      </c>
      <c r="J2185" s="83" t="s">
        <v>1708</v>
      </c>
      <c r="K2185" s="83" t="s">
        <v>676</v>
      </c>
    </row>
    <row r="2186" spans="1:11" ht="15">
      <c r="A2186" s="83" t="s">
        <v>13613</v>
      </c>
      <c r="B2186" s="83" t="s">
        <v>1015</v>
      </c>
      <c r="C2186" s="83" t="s">
        <v>650</v>
      </c>
      <c r="E2186" s="83" t="s">
        <v>13614</v>
      </c>
      <c r="F2186" s="83" t="s">
        <v>1015</v>
      </c>
      <c r="G2186" s="83" t="s">
        <v>650</v>
      </c>
      <c r="I2186" s="83" t="s">
        <v>13615</v>
      </c>
      <c r="J2186" s="83" t="s">
        <v>1708</v>
      </c>
      <c r="K2186" s="83" t="s">
        <v>676</v>
      </c>
    </row>
    <row r="2187" spans="1:11" ht="15">
      <c r="A2187" s="83" t="s">
        <v>13616</v>
      </c>
      <c r="B2187" s="83" t="s">
        <v>1127</v>
      </c>
      <c r="C2187" s="83" t="s">
        <v>650</v>
      </c>
      <c r="E2187" s="83" t="s">
        <v>13617</v>
      </c>
      <c r="F2187" s="83" t="s">
        <v>1015</v>
      </c>
      <c r="G2187" s="83" t="s">
        <v>650</v>
      </c>
      <c r="I2187" s="83" t="s">
        <v>13618</v>
      </c>
      <c r="J2187" s="83" t="s">
        <v>1708</v>
      </c>
      <c r="K2187" s="83" t="s">
        <v>676</v>
      </c>
    </row>
    <row r="2188" spans="1:11" ht="15">
      <c r="A2188" s="83" t="s">
        <v>13619</v>
      </c>
      <c r="B2188" s="83" t="s">
        <v>1127</v>
      </c>
      <c r="C2188" s="83" t="s">
        <v>650</v>
      </c>
      <c r="E2188" s="83" t="s">
        <v>13620</v>
      </c>
      <c r="F2188" s="83" t="s">
        <v>1015</v>
      </c>
      <c r="G2188" s="83" t="s">
        <v>650</v>
      </c>
      <c r="I2188" s="83" t="s">
        <v>13621</v>
      </c>
      <c r="J2188" s="83" t="s">
        <v>1708</v>
      </c>
      <c r="K2188" s="83" t="s">
        <v>676</v>
      </c>
    </row>
    <row r="2189" spans="1:11" ht="15">
      <c r="A2189" s="83" t="s">
        <v>13622</v>
      </c>
      <c r="B2189" s="83" t="s">
        <v>1015</v>
      </c>
      <c r="C2189" s="83" t="s">
        <v>650</v>
      </c>
      <c r="E2189" s="83" t="s">
        <v>13623</v>
      </c>
      <c r="F2189" s="83" t="s">
        <v>1015</v>
      </c>
      <c r="G2189" s="83" t="s">
        <v>650</v>
      </c>
      <c r="I2189" s="83" t="s">
        <v>13624</v>
      </c>
      <c r="J2189" s="83" t="s">
        <v>1708</v>
      </c>
      <c r="K2189" s="83" t="s">
        <v>676</v>
      </c>
    </row>
    <row r="2190" spans="1:11" ht="15">
      <c r="A2190" s="83" t="s">
        <v>13625</v>
      </c>
      <c r="B2190" s="83" t="s">
        <v>1015</v>
      </c>
      <c r="C2190" s="83" t="s">
        <v>650</v>
      </c>
      <c r="E2190" s="83" t="s">
        <v>13626</v>
      </c>
      <c r="F2190" s="83" t="s">
        <v>1015</v>
      </c>
      <c r="G2190" s="83" t="s">
        <v>650</v>
      </c>
      <c r="I2190" s="83" t="s">
        <v>13627</v>
      </c>
      <c r="J2190" s="83" t="s">
        <v>351</v>
      </c>
      <c r="K2190" s="83" t="s">
        <v>676</v>
      </c>
    </row>
    <row r="2191" spans="1:11" ht="15">
      <c r="A2191" s="83" t="s">
        <v>13628</v>
      </c>
      <c r="B2191" s="83" t="s">
        <v>1015</v>
      </c>
      <c r="C2191" s="83" t="s">
        <v>650</v>
      </c>
      <c r="E2191" s="83" t="s">
        <v>13629</v>
      </c>
      <c r="F2191" s="83" t="s">
        <v>1015</v>
      </c>
      <c r="G2191" s="83" t="s">
        <v>650</v>
      </c>
      <c r="I2191" s="83" t="s">
        <v>13630</v>
      </c>
      <c r="J2191" s="83" t="s">
        <v>351</v>
      </c>
      <c r="K2191" s="83" t="s">
        <v>676</v>
      </c>
    </row>
    <row r="2192" spans="1:11" ht="15">
      <c r="A2192" s="83" t="s">
        <v>13631</v>
      </c>
      <c r="B2192" s="83" t="s">
        <v>1015</v>
      </c>
      <c r="C2192" s="83" t="s">
        <v>650</v>
      </c>
      <c r="E2192" s="83" t="s">
        <v>13632</v>
      </c>
      <c r="F2192" s="83" t="s">
        <v>1015</v>
      </c>
      <c r="G2192" s="83" t="s">
        <v>650</v>
      </c>
      <c r="I2192" s="83" t="s">
        <v>13633</v>
      </c>
      <c r="J2192" s="83" t="s">
        <v>351</v>
      </c>
      <c r="K2192" s="83" t="s">
        <v>676</v>
      </c>
    </row>
    <row r="2193" spans="1:11" ht="15">
      <c r="A2193" s="83" t="s">
        <v>13634</v>
      </c>
      <c r="B2193" s="83" t="s">
        <v>1015</v>
      </c>
      <c r="C2193" s="83" t="s">
        <v>650</v>
      </c>
      <c r="E2193" s="83" t="s">
        <v>13635</v>
      </c>
      <c r="F2193" s="83" t="s">
        <v>1015</v>
      </c>
      <c r="G2193" s="83" t="s">
        <v>650</v>
      </c>
      <c r="I2193" s="83" t="s">
        <v>13636</v>
      </c>
      <c r="J2193" s="83" t="s">
        <v>351</v>
      </c>
      <c r="K2193" s="83" t="s">
        <v>676</v>
      </c>
    </row>
    <row r="2194" spans="1:11" ht="15">
      <c r="A2194" s="83" t="s">
        <v>13637</v>
      </c>
      <c r="B2194" s="83" t="s">
        <v>1015</v>
      </c>
      <c r="C2194" s="83" t="s">
        <v>650</v>
      </c>
      <c r="E2194" s="83" t="s">
        <v>13638</v>
      </c>
      <c r="F2194" s="83" t="s">
        <v>1015</v>
      </c>
      <c r="G2194" s="83" t="s">
        <v>650</v>
      </c>
      <c r="I2194" s="83" t="s">
        <v>13639</v>
      </c>
      <c r="J2194" s="83" t="s">
        <v>351</v>
      </c>
      <c r="K2194" s="83" t="s">
        <v>676</v>
      </c>
    </row>
    <row r="2195" spans="1:11" ht="15">
      <c r="A2195" s="83" t="s">
        <v>13640</v>
      </c>
      <c r="B2195" s="83" t="s">
        <v>1015</v>
      </c>
      <c r="C2195" s="83" t="s">
        <v>650</v>
      </c>
      <c r="E2195" s="83" t="s">
        <v>13641</v>
      </c>
      <c r="F2195" s="83" t="s">
        <v>1015</v>
      </c>
      <c r="G2195" s="83" t="s">
        <v>650</v>
      </c>
      <c r="I2195" s="83" t="s">
        <v>13642</v>
      </c>
      <c r="J2195" s="83" t="s">
        <v>351</v>
      </c>
      <c r="K2195" s="83" t="s">
        <v>676</v>
      </c>
    </row>
    <row r="2196" spans="1:11" ht="15">
      <c r="A2196" s="83" t="s">
        <v>13643</v>
      </c>
      <c r="B2196" s="83" t="s">
        <v>1015</v>
      </c>
      <c r="C2196" s="83" t="s">
        <v>650</v>
      </c>
      <c r="E2196" s="83" t="s">
        <v>13644</v>
      </c>
      <c r="F2196" s="83" t="s">
        <v>1015</v>
      </c>
      <c r="G2196" s="83" t="s">
        <v>650</v>
      </c>
      <c r="I2196" s="83" t="s">
        <v>13645</v>
      </c>
      <c r="J2196" s="83" t="s">
        <v>1708</v>
      </c>
      <c r="K2196" s="83" t="s">
        <v>676</v>
      </c>
    </row>
    <row r="2197" spans="1:11" ht="15">
      <c r="A2197" s="83" t="s">
        <v>13646</v>
      </c>
      <c r="B2197" s="83" t="s">
        <v>1127</v>
      </c>
      <c r="C2197" s="83" t="s">
        <v>650</v>
      </c>
      <c r="E2197" s="83" t="s">
        <v>13647</v>
      </c>
      <c r="F2197" s="83" t="s">
        <v>1015</v>
      </c>
      <c r="G2197" s="83" t="s">
        <v>650</v>
      </c>
      <c r="I2197" s="83" t="s">
        <v>13648</v>
      </c>
      <c r="J2197" s="83" t="s">
        <v>1708</v>
      </c>
      <c r="K2197" s="83" t="s">
        <v>676</v>
      </c>
    </row>
    <row r="2198" spans="1:11" ht="15">
      <c r="A2198" s="83" t="s">
        <v>13649</v>
      </c>
      <c r="B2198" s="83" t="s">
        <v>1015</v>
      </c>
      <c r="C2198" s="83" t="s">
        <v>650</v>
      </c>
      <c r="E2198" s="83" t="s">
        <v>13650</v>
      </c>
      <c r="F2198" s="83" t="s">
        <v>1015</v>
      </c>
      <c r="G2198" s="83" t="s">
        <v>650</v>
      </c>
      <c r="I2198" s="83" t="s">
        <v>13651</v>
      </c>
      <c r="J2198" s="83" t="s">
        <v>1708</v>
      </c>
      <c r="K2198" s="83" t="s">
        <v>676</v>
      </c>
    </row>
    <row r="2199" spans="1:11" ht="15">
      <c r="A2199" s="83" t="s">
        <v>13652</v>
      </c>
      <c r="B2199" s="83" t="s">
        <v>1127</v>
      </c>
      <c r="C2199" s="83" t="s">
        <v>650</v>
      </c>
      <c r="E2199" s="83" t="s">
        <v>13653</v>
      </c>
      <c r="F2199" s="83" t="s">
        <v>1015</v>
      </c>
      <c r="G2199" s="83" t="s">
        <v>650</v>
      </c>
      <c r="I2199" s="83" t="s">
        <v>13654</v>
      </c>
      <c r="J2199" s="83" t="s">
        <v>1708</v>
      </c>
      <c r="K2199" s="83" t="s">
        <v>676</v>
      </c>
    </row>
    <row r="2200" spans="1:11" ht="15">
      <c r="A2200" s="83" t="s">
        <v>13655</v>
      </c>
      <c r="B2200" s="83" t="s">
        <v>1127</v>
      </c>
      <c r="C2200" s="83" t="s">
        <v>650</v>
      </c>
      <c r="E2200" s="83" t="s">
        <v>13656</v>
      </c>
      <c r="F2200" s="83" t="s">
        <v>688</v>
      </c>
      <c r="G2200" s="83" t="s">
        <v>650</v>
      </c>
      <c r="I2200" s="83" t="s">
        <v>13657</v>
      </c>
      <c r="J2200" s="83" t="s">
        <v>351</v>
      </c>
      <c r="K2200" s="83" t="s">
        <v>676</v>
      </c>
    </row>
    <row r="2201" spans="1:11" ht="15">
      <c r="A2201" s="83" t="s">
        <v>13658</v>
      </c>
      <c r="B2201" s="83" t="s">
        <v>1127</v>
      </c>
      <c r="C2201" s="83" t="s">
        <v>650</v>
      </c>
      <c r="E2201" s="83" t="s">
        <v>13659</v>
      </c>
      <c r="F2201" s="83" t="s">
        <v>1015</v>
      </c>
      <c r="G2201" s="83" t="s">
        <v>650</v>
      </c>
      <c r="I2201" s="83" t="s">
        <v>13660</v>
      </c>
      <c r="J2201" s="83" t="s">
        <v>1708</v>
      </c>
      <c r="K2201" s="83" t="s">
        <v>676</v>
      </c>
    </row>
    <row r="2202" spans="1:11" ht="15">
      <c r="A2202" s="83" t="s">
        <v>13661</v>
      </c>
      <c r="B2202" s="83" t="s">
        <v>1127</v>
      </c>
      <c r="C2202" s="83" t="s">
        <v>650</v>
      </c>
      <c r="E2202" s="83" t="s">
        <v>13662</v>
      </c>
      <c r="F2202" s="83" t="s">
        <v>1015</v>
      </c>
      <c r="G2202" s="83" t="s">
        <v>650</v>
      </c>
      <c r="I2202" s="83" t="s">
        <v>13663</v>
      </c>
      <c r="J2202" s="83" t="s">
        <v>351</v>
      </c>
      <c r="K2202" s="83" t="s">
        <v>676</v>
      </c>
    </row>
    <row r="2203" spans="1:11" ht="15">
      <c r="A2203" s="83" t="s">
        <v>13664</v>
      </c>
      <c r="B2203" s="83" t="s">
        <v>1127</v>
      </c>
      <c r="C2203" s="83" t="s">
        <v>650</v>
      </c>
      <c r="E2203" s="83" t="s">
        <v>13665</v>
      </c>
      <c r="F2203" s="83" t="s">
        <v>1015</v>
      </c>
      <c r="G2203" s="83" t="s">
        <v>650</v>
      </c>
      <c r="I2203" s="83" t="s">
        <v>13666</v>
      </c>
      <c r="J2203" s="83" t="s">
        <v>1708</v>
      </c>
      <c r="K2203" s="83" t="s">
        <v>676</v>
      </c>
    </row>
    <row r="2204" spans="1:11" ht="15">
      <c r="A2204" s="83" t="s">
        <v>13667</v>
      </c>
      <c r="B2204" s="83" t="s">
        <v>1127</v>
      </c>
      <c r="C2204" s="83" t="s">
        <v>650</v>
      </c>
      <c r="E2204" s="83" t="s">
        <v>13668</v>
      </c>
      <c r="F2204" s="83" t="s">
        <v>1015</v>
      </c>
      <c r="G2204" s="83" t="s">
        <v>650</v>
      </c>
      <c r="I2204" s="83" t="s">
        <v>13669</v>
      </c>
      <c r="J2204" s="83" t="s">
        <v>1708</v>
      </c>
      <c r="K2204" s="83" t="s">
        <v>676</v>
      </c>
    </row>
    <row r="2205" spans="1:11" ht="15">
      <c r="A2205" s="83" t="s">
        <v>13670</v>
      </c>
      <c r="B2205" s="83" t="s">
        <v>1127</v>
      </c>
      <c r="C2205" s="83" t="s">
        <v>650</v>
      </c>
      <c r="E2205" s="83" t="s">
        <v>13671</v>
      </c>
      <c r="F2205" s="83" t="s">
        <v>1015</v>
      </c>
      <c r="G2205" s="83" t="s">
        <v>650</v>
      </c>
      <c r="I2205" s="83" t="s">
        <v>13672</v>
      </c>
      <c r="J2205" s="83" t="s">
        <v>351</v>
      </c>
      <c r="K2205" s="83" t="s">
        <v>676</v>
      </c>
    </row>
    <row r="2206" spans="1:11" ht="15">
      <c r="A2206" s="83" t="s">
        <v>13673</v>
      </c>
      <c r="B2206" s="83" t="s">
        <v>1127</v>
      </c>
      <c r="C2206" s="83" t="s">
        <v>650</v>
      </c>
      <c r="E2206" s="83" t="s">
        <v>13674</v>
      </c>
      <c r="F2206" s="83" t="s">
        <v>1015</v>
      </c>
      <c r="G2206" s="83" t="s">
        <v>650</v>
      </c>
      <c r="I2206" s="83" t="s">
        <v>13675</v>
      </c>
      <c r="J2206" s="83" t="s">
        <v>351</v>
      </c>
      <c r="K2206" s="83" t="s">
        <v>676</v>
      </c>
    </row>
    <row r="2207" spans="1:11" ht="15">
      <c r="A2207" s="83" t="s">
        <v>13676</v>
      </c>
      <c r="B2207" s="83" t="s">
        <v>1127</v>
      </c>
      <c r="C2207" s="83" t="s">
        <v>650</v>
      </c>
      <c r="E2207" s="83" t="s">
        <v>13677</v>
      </c>
      <c r="F2207" s="83" t="s">
        <v>1015</v>
      </c>
      <c r="G2207" s="83" t="s">
        <v>650</v>
      </c>
      <c r="I2207" s="83" t="s">
        <v>13678</v>
      </c>
      <c r="J2207" s="83" t="s">
        <v>351</v>
      </c>
      <c r="K2207" s="83" t="s">
        <v>676</v>
      </c>
    </row>
    <row r="2208" spans="1:11" ht="15">
      <c r="A2208" s="83" t="s">
        <v>13679</v>
      </c>
      <c r="B2208" s="83" t="s">
        <v>1127</v>
      </c>
      <c r="C2208" s="83" t="s">
        <v>650</v>
      </c>
      <c r="E2208" s="83" t="s">
        <v>13680</v>
      </c>
      <c r="F2208" s="83" t="s">
        <v>1015</v>
      </c>
      <c r="G2208" s="83" t="s">
        <v>650</v>
      </c>
      <c r="I2208" s="83" t="s">
        <v>13681</v>
      </c>
      <c r="J2208" s="83" t="s">
        <v>1708</v>
      </c>
      <c r="K2208" s="83" t="s">
        <v>676</v>
      </c>
    </row>
    <row r="2209" spans="1:11" ht="15">
      <c r="A2209" s="83" t="s">
        <v>13682</v>
      </c>
      <c r="B2209" s="83" t="s">
        <v>1127</v>
      </c>
      <c r="C2209" s="83" t="s">
        <v>650</v>
      </c>
      <c r="E2209" s="83" t="s">
        <v>13683</v>
      </c>
      <c r="F2209" s="83" t="s">
        <v>1015</v>
      </c>
      <c r="G2209" s="83" t="s">
        <v>650</v>
      </c>
      <c r="I2209" s="83" t="s">
        <v>13684</v>
      </c>
      <c r="J2209" s="83" t="s">
        <v>1708</v>
      </c>
      <c r="K2209" s="83" t="s">
        <v>676</v>
      </c>
    </row>
    <row r="2210" spans="1:11" ht="15">
      <c r="A2210" s="83" t="s">
        <v>13685</v>
      </c>
      <c r="B2210" s="83" t="s">
        <v>1127</v>
      </c>
      <c r="C2210" s="83" t="s">
        <v>650</v>
      </c>
      <c r="E2210" s="83" t="s">
        <v>13686</v>
      </c>
      <c r="F2210" s="83" t="s">
        <v>1015</v>
      </c>
      <c r="G2210" s="83" t="s">
        <v>650</v>
      </c>
      <c r="I2210" s="83" t="s">
        <v>13687</v>
      </c>
      <c r="J2210" s="83" t="s">
        <v>377</v>
      </c>
      <c r="K2210" s="83" t="s">
        <v>652</v>
      </c>
    </row>
    <row r="2211" spans="1:11" ht="15">
      <c r="A2211" s="83" t="s">
        <v>13688</v>
      </c>
      <c r="B2211" s="83" t="s">
        <v>1127</v>
      </c>
      <c r="C2211" s="83" t="s">
        <v>650</v>
      </c>
      <c r="E2211" s="83" t="s">
        <v>13689</v>
      </c>
      <c r="F2211" s="83" t="s">
        <v>1015</v>
      </c>
      <c r="G2211" s="83" t="s">
        <v>650</v>
      </c>
      <c r="I2211" s="83" t="s">
        <v>13690</v>
      </c>
      <c r="J2211" s="83" t="s">
        <v>377</v>
      </c>
      <c r="K2211" s="83" t="s">
        <v>652</v>
      </c>
    </row>
    <row r="2212" spans="1:11" ht="15">
      <c r="A2212" s="83" t="s">
        <v>13691</v>
      </c>
      <c r="B2212" s="83" t="s">
        <v>1127</v>
      </c>
      <c r="C2212" s="83" t="s">
        <v>650</v>
      </c>
      <c r="E2212" s="83" t="s">
        <v>13692</v>
      </c>
      <c r="F2212" s="83" t="s">
        <v>1015</v>
      </c>
      <c r="G2212" s="83" t="s">
        <v>650</v>
      </c>
      <c r="I2212" s="83" t="s">
        <v>13693</v>
      </c>
      <c r="J2212" s="83" t="s">
        <v>377</v>
      </c>
      <c r="K2212" s="83" t="s">
        <v>652</v>
      </c>
    </row>
    <row r="2213" spans="1:11" ht="15">
      <c r="A2213" s="83" t="s">
        <v>13694</v>
      </c>
      <c r="B2213" s="83" t="s">
        <v>1127</v>
      </c>
      <c r="C2213" s="83" t="s">
        <v>650</v>
      </c>
      <c r="E2213" s="83" t="s">
        <v>13695</v>
      </c>
      <c r="F2213" s="83" t="s">
        <v>1015</v>
      </c>
      <c r="G2213" s="83" t="s">
        <v>650</v>
      </c>
      <c r="I2213" s="83" t="s">
        <v>13696</v>
      </c>
      <c r="J2213" s="83" t="s">
        <v>377</v>
      </c>
      <c r="K2213" s="83" t="s">
        <v>652</v>
      </c>
    </row>
    <row r="2214" spans="1:11" ht="15">
      <c r="A2214" s="83" t="s">
        <v>13697</v>
      </c>
      <c r="B2214" s="83" t="s">
        <v>1127</v>
      </c>
      <c r="C2214" s="83" t="s">
        <v>650</v>
      </c>
      <c r="I2214" s="83" t="s">
        <v>13698</v>
      </c>
      <c r="J2214" s="83" t="s">
        <v>351</v>
      </c>
      <c r="K2214" s="83" t="s">
        <v>676</v>
      </c>
    </row>
    <row r="2215" spans="1:11" ht="15">
      <c r="A2215" s="83" t="s">
        <v>13699</v>
      </c>
      <c r="B2215" s="83" t="s">
        <v>1127</v>
      </c>
      <c r="C2215" s="83" t="s">
        <v>650</v>
      </c>
      <c r="I2215" s="83" t="s">
        <v>13700</v>
      </c>
      <c r="J2215" s="83" t="s">
        <v>351</v>
      </c>
      <c r="K2215" s="83" t="s">
        <v>676</v>
      </c>
    </row>
    <row r="2216" spans="1:11" ht="15">
      <c r="A2216" s="83" t="s">
        <v>13701</v>
      </c>
      <c r="B2216" s="83" t="s">
        <v>1127</v>
      </c>
      <c r="C2216" s="83" t="s">
        <v>650</v>
      </c>
      <c r="I2216" s="83" t="s">
        <v>13702</v>
      </c>
      <c r="J2216" s="83" t="s">
        <v>1469</v>
      </c>
      <c r="K2216" s="83" t="s">
        <v>648</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3352-20F0-440C-8CBB-62F7A12D48FF}">
  <sheetPr codeName="Sheet9"/>
  <dimension ref="A1:C6589"/>
  <sheetViews>
    <sheetView topLeftCell="A6345" workbookViewId="0">
      <selection activeCell="B6379" sqref="B6379"/>
    </sheetView>
  </sheetViews>
  <sheetFormatPr defaultRowHeight="14.4"/>
  <cols>
    <col min="1" max="1" width="11.44140625" bestFit="1" customWidth="1"/>
  </cols>
  <sheetData>
    <row r="1" spans="1:3" ht="15">
      <c r="A1" s="216" t="s">
        <v>644</v>
      </c>
      <c r="B1" s="216" t="s">
        <v>645</v>
      </c>
      <c r="C1" s="216" t="s">
        <v>646</v>
      </c>
    </row>
    <row r="2" spans="1:3">
      <c r="A2" t="s">
        <v>649</v>
      </c>
      <c r="B2" t="s">
        <v>367</v>
      </c>
      <c r="C2" t="s">
        <v>650</v>
      </c>
    </row>
    <row r="3" spans="1:3">
      <c r="A3" t="s">
        <v>651</v>
      </c>
      <c r="B3" t="s">
        <v>377</v>
      </c>
      <c r="C3" t="s">
        <v>652</v>
      </c>
    </row>
    <row r="4" spans="1:3">
      <c r="A4" t="s">
        <v>653</v>
      </c>
      <c r="B4" t="s">
        <v>342</v>
      </c>
      <c r="C4" t="s">
        <v>654</v>
      </c>
    </row>
    <row r="5" spans="1:3">
      <c r="A5" t="s">
        <v>655</v>
      </c>
      <c r="B5" t="s">
        <v>377</v>
      </c>
      <c r="C5" t="s">
        <v>652</v>
      </c>
    </row>
    <row r="6" spans="1:3">
      <c r="A6" t="s">
        <v>656</v>
      </c>
      <c r="B6" t="s">
        <v>367</v>
      </c>
      <c r="C6" t="s">
        <v>650</v>
      </c>
    </row>
    <row r="7" spans="1:3">
      <c r="A7" t="s">
        <v>657</v>
      </c>
      <c r="B7" t="s">
        <v>370</v>
      </c>
      <c r="C7" t="s">
        <v>658</v>
      </c>
    </row>
    <row r="8" spans="1:3">
      <c r="A8" t="s">
        <v>659</v>
      </c>
      <c r="B8" t="s">
        <v>394</v>
      </c>
      <c r="C8" t="s">
        <v>660</v>
      </c>
    </row>
    <row r="9" spans="1:3">
      <c r="A9" t="s">
        <v>661</v>
      </c>
      <c r="B9" t="s">
        <v>389</v>
      </c>
      <c r="C9" t="s">
        <v>662</v>
      </c>
    </row>
    <row r="10" spans="1:3">
      <c r="A10" t="s">
        <v>663</v>
      </c>
      <c r="B10" t="s">
        <v>394</v>
      </c>
      <c r="C10" t="s">
        <v>660</v>
      </c>
    </row>
    <row r="11" spans="1:3">
      <c r="A11" t="s">
        <v>664</v>
      </c>
      <c r="B11" t="s">
        <v>665</v>
      </c>
      <c r="C11" t="s">
        <v>666</v>
      </c>
    </row>
    <row r="12" spans="1:3">
      <c r="A12" t="s">
        <v>667</v>
      </c>
      <c r="B12" t="s">
        <v>367</v>
      </c>
      <c r="C12" t="s">
        <v>650</v>
      </c>
    </row>
    <row r="13" spans="1:3">
      <c r="A13" t="s">
        <v>668</v>
      </c>
      <c r="B13" t="s">
        <v>377</v>
      </c>
      <c r="C13" t="s">
        <v>652</v>
      </c>
    </row>
    <row r="14" spans="1:3">
      <c r="A14" t="s">
        <v>669</v>
      </c>
      <c r="B14" t="s">
        <v>334</v>
      </c>
      <c r="C14" t="s">
        <v>670</v>
      </c>
    </row>
    <row r="15" spans="1:3">
      <c r="A15" t="s">
        <v>671</v>
      </c>
      <c r="B15" t="s">
        <v>334</v>
      </c>
      <c r="C15" t="s">
        <v>670</v>
      </c>
    </row>
    <row r="16" spans="1:3">
      <c r="A16" t="s">
        <v>672</v>
      </c>
      <c r="B16" t="s">
        <v>370</v>
      </c>
      <c r="C16" t="s">
        <v>658</v>
      </c>
    </row>
    <row r="17" spans="1:3">
      <c r="A17" t="s">
        <v>673</v>
      </c>
      <c r="B17" t="s">
        <v>377</v>
      </c>
      <c r="C17" t="s">
        <v>652</v>
      </c>
    </row>
    <row r="18" spans="1:3">
      <c r="A18" t="s">
        <v>674</v>
      </c>
      <c r="B18" t="s">
        <v>334</v>
      </c>
      <c r="C18" t="s">
        <v>670</v>
      </c>
    </row>
    <row r="19" spans="1:3">
      <c r="A19" t="s">
        <v>675</v>
      </c>
      <c r="B19" t="s">
        <v>351</v>
      </c>
      <c r="C19" t="s">
        <v>676</v>
      </c>
    </row>
    <row r="20" spans="1:3">
      <c r="A20" t="s">
        <v>677</v>
      </c>
      <c r="B20" t="s">
        <v>334</v>
      </c>
      <c r="C20" t="s">
        <v>670</v>
      </c>
    </row>
    <row r="21" spans="1:3">
      <c r="A21" t="s">
        <v>678</v>
      </c>
      <c r="B21" t="s">
        <v>370</v>
      </c>
      <c r="C21" t="s">
        <v>658</v>
      </c>
    </row>
    <row r="22" spans="1:3">
      <c r="A22" t="s">
        <v>679</v>
      </c>
      <c r="B22" t="s">
        <v>370</v>
      </c>
      <c r="C22" t="s">
        <v>658</v>
      </c>
    </row>
    <row r="23" spans="1:3">
      <c r="A23" t="s">
        <v>680</v>
      </c>
      <c r="B23" t="s">
        <v>362</v>
      </c>
      <c r="C23" t="s">
        <v>681</v>
      </c>
    </row>
    <row r="24" spans="1:3">
      <c r="A24" t="s">
        <v>682</v>
      </c>
      <c r="B24" t="s">
        <v>362</v>
      </c>
      <c r="C24" t="s">
        <v>681</v>
      </c>
    </row>
    <row r="25" spans="1:3">
      <c r="A25" t="s">
        <v>683</v>
      </c>
      <c r="B25" t="s">
        <v>362</v>
      </c>
      <c r="C25" t="s">
        <v>681</v>
      </c>
    </row>
    <row r="26" spans="1:3">
      <c r="A26" t="s">
        <v>684</v>
      </c>
      <c r="B26" t="s">
        <v>370</v>
      </c>
      <c r="C26" t="s">
        <v>658</v>
      </c>
    </row>
    <row r="27" spans="1:3">
      <c r="A27" t="s">
        <v>685</v>
      </c>
      <c r="B27" t="s">
        <v>367</v>
      </c>
      <c r="C27" t="s">
        <v>650</v>
      </c>
    </row>
    <row r="28" spans="1:3">
      <c r="A28" t="s">
        <v>686</v>
      </c>
      <c r="B28" t="s">
        <v>389</v>
      </c>
      <c r="C28" t="s">
        <v>662</v>
      </c>
    </row>
    <row r="29" spans="1:3">
      <c r="A29" t="s">
        <v>692</v>
      </c>
      <c r="B29" t="s">
        <v>691</v>
      </c>
      <c r="C29" t="s">
        <v>670</v>
      </c>
    </row>
    <row r="30" spans="1:3">
      <c r="A30" t="s">
        <v>695</v>
      </c>
      <c r="B30" t="s">
        <v>691</v>
      </c>
      <c r="C30" t="s">
        <v>670</v>
      </c>
    </row>
    <row r="31" spans="1:3">
      <c r="A31" t="s">
        <v>700</v>
      </c>
      <c r="B31" t="s">
        <v>698</v>
      </c>
      <c r="C31" t="s">
        <v>670</v>
      </c>
    </row>
    <row r="32" spans="1:3">
      <c r="A32" t="s">
        <v>701</v>
      </c>
      <c r="B32" t="s">
        <v>698</v>
      </c>
      <c r="C32" t="s">
        <v>670</v>
      </c>
    </row>
    <row r="33" spans="1:3">
      <c r="A33" t="s">
        <v>702</v>
      </c>
      <c r="B33" t="s">
        <v>698</v>
      </c>
      <c r="C33" t="s">
        <v>670</v>
      </c>
    </row>
    <row r="34" spans="1:3">
      <c r="A34" t="s">
        <v>703</v>
      </c>
      <c r="B34" t="s">
        <v>698</v>
      </c>
      <c r="C34" t="s">
        <v>670</v>
      </c>
    </row>
    <row r="35" spans="1:3">
      <c r="A35" t="s">
        <v>704</v>
      </c>
      <c r="B35" t="s">
        <v>698</v>
      </c>
      <c r="C35" t="s">
        <v>670</v>
      </c>
    </row>
    <row r="36" spans="1:3">
      <c r="A36" t="s">
        <v>705</v>
      </c>
      <c r="B36" t="s">
        <v>698</v>
      </c>
      <c r="C36" t="s">
        <v>670</v>
      </c>
    </row>
    <row r="37" spans="1:3">
      <c r="A37" t="s">
        <v>706</v>
      </c>
      <c r="B37" t="s">
        <v>698</v>
      </c>
      <c r="C37" t="s">
        <v>670</v>
      </c>
    </row>
    <row r="38" spans="1:3">
      <c r="A38" t="s">
        <v>707</v>
      </c>
      <c r="B38" t="s">
        <v>698</v>
      </c>
      <c r="C38" t="s">
        <v>670</v>
      </c>
    </row>
    <row r="39" spans="1:3">
      <c r="A39" t="s">
        <v>708</v>
      </c>
      <c r="B39" t="s">
        <v>698</v>
      </c>
      <c r="C39" t="s">
        <v>670</v>
      </c>
    </row>
    <row r="40" spans="1:3">
      <c r="A40" t="s">
        <v>709</v>
      </c>
      <c r="B40" t="s">
        <v>698</v>
      </c>
      <c r="C40" t="s">
        <v>670</v>
      </c>
    </row>
    <row r="41" spans="1:3">
      <c r="A41" t="s">
        <v>710</v>
      </c>
      <c r="B41" t="s">
        <v>698</v>
      </c>
      <c r="C41" t="s">
        <v>670</v>
      </c>
    </row>
    <row r="42" spans="1:3">
      <c r="A42" t="s">
        <v>711</v>
      </c>
      <c r="B42" t="s">
        <v>698</v>
      </c>
      <c r="C42" t="s">
        <v>670</v>
      </c>
    </row>
    <row r="43" spans="1:3">
      <c r="A43" t="s">
        <v>712</v>
      </c>
      <c r="B43" t="s">
        <v>698</v>
      </c>
      <c r="C43" t="s">
        <v>670</v>
      </c>
    </row>
    <row r="44" spans="1:3">
      <c r="A44" t="s">
        <v>713</v>
      </c>
      <c r="B44" t="s">
        <v>698</v>
      </c>
      <c r="C44" t="s">
        <v>670</v>
      </c>
    </row>
    <row r="45" spans="1:3">
      <c r="A45" t="s">
        <v>714</v>
      </c>
      <c r="B45" t="s">
        <v>698</v>
      </c>
      <c r="C45" t="s">
        <v>670</v>
      </c>
    </row>
    <row r="46" spans="1:3">
      <c r="A46" t="s">
        <v>716</v>
      </c>
      <c r="B46" t="s">
        <v>691</v>
      </c>
      <c r="C46" t="s">
        <v>670</v>
      </c>
    </row>
    <row r="47" spans="1:3">
      <c r="A47" t="s">
        <v>717</v>
      </c>
      <c r="B47" t="s">
        <v>691</v>
      </c>
      <c r="C47" t="s">
        <v>670</v>
      </c>
    </row>
    <row r="48" spans="1:3">
      <c r="A48" t="s">
        <v>719</v>
      </c>
      <c r="B48" t="s">
        <v>691</v>
      </c>
      <c r="C48" t="s">
        <v>670</v>
      </c>
    </row>
    <row r="49" spans="1:3">
      <c r="A49" t="s">
        <v>720</v>
      </c>
      <c r="B49" t="s">
        <v>691</v>
      </c>
      <c r="C49" t="s">
        <v>670</v>
      </c>
    </row>
    <row r="50" spans="1:3">
      <c r="A50" t="s">
        <v>721</v>
      </c>
      <c r="B50" t="s">
        <v>691</v>
      </c>
      <c r="C50" t="s">
        <v>670</v>
      </c>
    </row>
    <row r="51" spans="1:3">
      <c r="A51" t="s">
        <v>722</v>
      </c>
      <c r="B51" t="s">
        <v>691</v>
      </c>
      <c r="C51" t="s">
        <v>670</v>
      </c>
    </row>
    <row r="52" spans="1:3">
      <c r="A52" t="s">
        <v>723</v>
      </c>
      <c r="B52" t="s">
        <v>691</v>
      </c>
      <c r="C52" t="s">
        <v>670</v>
      </c>
    </row>
    <row r="53" spans="1:3">
      <c r="A53" t="s">
        <v>724</v>
      </c>
      <c r="B53" t="s">
        <v>691</v>
      </c>
      <c r="C53" t="s">
        <v>670</v>
      </c>
    </row>
    <row r="54" spans="1:3">
      <c r="A54" t="s">
        <v>725</v>
      </c>
      <c r="B54" t="s">
        <v>691</v>
      </c>
      <c r="C54" t="s">
        <v>670</v>
      </c>
    </row>
    <row r="55" spans="1:3">
      <c r="A55" t="s">
        <v>726</v>
      </c>
      <c r="B55" t="s">
        <v>691</v>
      </c>
      <c r="C55" t="s">
        <v>670</v>
      </c>
    </row>
    <row r="56" spans="1:3">
      <c r="A56" t="s">
        <v>727</v>
      </c>
      <c r="B56" t="s">
        <v>691</v>
      </c>
      <c r="C56" t="s">
        <v>670</v>
      </c>
    </row>
    <row r="57" spans="1:3">
      <c r="A57" t="s">
        <v>728</v>
      </c>
      <c r="B57" t="s">
        <v>691</v>
      </c>
      <c r="C57" t="s">
        <v>670</v>
      </c>
    </row>
    <row r="58" spans="1:3">
      <c r="A58" t="s">
        <v>730</v>
      </c>
      <c r="B58" t="s">
        <v>698</v>
      </c>
      <c r="C58" t="s">
        <v>670</v>
      </c>
    </row>
    <row r="59" spans="1:3">
      <c r="A59" t="s">
        <v>731</v>
      </c>
      <c r="B59" t="s">
        <v>698</v>
      </c>
      <c r="C59" t="s">
        <v>670</v>
      </c>
    </row>
    <row r="60" spans="1:3">
      <c r="A60" t="s">
        <v>732</v>
      </c>
      <c r="B60" t="s">
        <v>698</v>
      </c>
      <c r="C60" t="s">
        <v>670</v>
      </c>
    </row>
    <row r="61" spans="1:3">
      <c r="A61" t="s">
        <v>733</v>
      </c>
      <c r="B61" t="s">
        <v>698</v>
      </c>
      <c r="C61" t="s">
        <v>670</v>
      </c>
    </row>
    <row r="62" spans="1:3">
      <c r="A62" t="s">
        <v>734</v>
      </c>
      <c r="B62" t="s">
        <v>691</v>
      </c>
      <c r="C62" t="s">
        <v>670</v>
      </c>
    </row>
    <row r="63" spans="1:3">
      <c r="A63" t="s">
        <v>735</v>
      </c>
      <c r="B63" t="s">
        <v>691</v>
      </c>
      <c r="C63" t="s">
        <v>670</v>
      </c>
    </row>
    <row r="64" spans="1:3">
      <c r="A64" t="s">
        <v>736</v>
      </c>
      <c r="B64" t="s">
        <v>691</v>
      </c>
      <c r="C64" t="s">
        <v>670</v>
      </c>
    </row>
    <row r="65" spans="1:3">
      <c r="A65" t="s">
        <v>737</v>
      </c>
      <c r="B65" t="s">
        <v>691</v>
      </c>
      <c r="C65" t="s">
        <v>670</v>
      </c>
    </row>
    <row r="66" spans="1:3">
      <c r="A66" t="s">
        <v>739</v>
      </c>
      <c r="B66" t="s">
        <v>691</v>
      </c>
      <c r="C66" t="s">
        <v>670</v>
      </c>
    </row>
    <row r="67" spans="1:3">
      <c r="A67" t="s">
        <v>740</v>
      </c>
      <c r="B67" t="s">
        <v>349</v>
      </c>
      <c r="C67" t="s">
        <v>666</v>
      </c>
    </row>
    <row r="68" spans="1:3">
      <c r="A68" t="s">
        <v>741</v>
      </c>
      <c r="B68" t="s">
        <v>698</v>
      </c>
      <c r="C68" t="s">
        <v>670</v>
      </c>
    </row>
    <row r="69" spans="1:3">
      <c r="A69" t="s">
        <v>742</v>
      </c>
      <c r="B69" t="s">
        <v>698</v>
      </c>
      <c r="C69" t="s">
        <v>670</v>
      </c>
    </row>
    <row r="70" spans="1:3">
      <c r="A70" t="s">
        <v>743</v>
      </c>
      <c r="B70" t="s">
        <v>349</v>
      </c>
      <c r="C70" t="s">
        <v>666</v>
      </c>
    </row>
    <row r="71" spans="1:3">
      <c r="A71" t="s">
        <v>744</v>
      </c>
      <c r="B71" t="s">
        <v>698</v>
      </c>
      <c r="C71" t="s">
        <v>670</v>
      </c>
    </row>
    <row r="72" spans="1:3">
      <c r="A72" t="s">
        <v>745</v>
      </c>
      <c r="B72" t="s">
        <v>698</v>
      </c>
      <c r="C72" t="s">
        <v>670</v>
      </c>
    </row>
    <row r="73" spans="1:3">
      <c r="A73" t="s">
        <v>746</v>
      </c>
      <c r="B73" t="s">
        <v>698</v>
      </c>
      <c r="C73" t="s">
        <v>670</v>
      </c>
    </row>
    <row r="74" spans="1:3">
      <c r="A74" t="s">
        <v>747</v>
      </c>
      <c r="B74" t="s">
        <v>698</v>
      </c>
      <c r="C74" t="s">
        <v>670</v>
      </c>
    </row>
    <row r="75" spans="1:3">
      <c r="A75" t="s">
        <v>748</v>
      </c>
      <c r="B75" t="s">
        <v>698</v>
      </c>
      <c r="C75" t="s">
        <v>670</v>
      </c>
    </row>
    <row r="76" spans="1:3">
      <c r="A76" t="s">
        <v>749</v>
      </c>
      <c r="B76" t="s">
        <v>349</v>
      </c>
      <c r="C76" t="s">
        <v>666</v>
      </c>
    </row>
    <row r="77" spans="1:3">
      <c r="A77" t="s">
        <v>750</v>
      </c>
      <c r="B77" t="s">
        <v>349</v>
      </c>
      <c r="C77" t="s">
        <v>666</v>
      </c>
    </row>
    <row r="78" spans="1:3">
      <c r="A78" t="s">
        <v>751</v>
      </c>
      <c r="B78" t="s">
        <v>349</v>
      </c>
      <c r="C78" t="s">
        <v>666</v>
      </c>
    </row>
    <row r="79" spans="1:3">
      <c r="A79" t="s">
        <v>752</v>
      </c>
      <c r="B79" t="s">
        <v>349</v>
      </c>
      <c r="C79" t="s">
        <v>666</v>
      </c>
    </row>
    <row r="80" spans="1:3">
      <c r="A80" t="s">
        <v>753</v>
      </c>
      <c r="B80" t="s">
        <v>349</v>
      </c>
      <c r="C80" t="s">
        <v>666</v>
      </c>
    </row>
    <row r="81" spans="1:3">
      <c r="A81" t="s">
        <v>754</v>
      </c>
      <c r="B81" t="s">
        <v>349</v>
      </c>
      <c r="C81" t="s">
        <v>666</v>
      </c>
    </row>
    <row r="82" spans="1:3">
      <c r="A82" t="s">
        <v>755</v>
      </c>
      <c r="B82" t="s">
        <v>349</v>
      </c>
      <c r="C82" t="s">
        <v>666</v>
      </c>
    </row>
    <row r="83" spans="1:3">
      <c r="A83" t="s">
        <v>756</v>
      </c>
      <c r="B83" t="s">
        <v>349</v>
      </c>
      <c r="C83" t="s">
        <v>666</v>
      </c>
    </row>
    <row r="84" spans="1:3">
      <c r="A84" t="s">
        <v>757</v>
      </c>
      <c r="B84" t="s">
        <v>349</v>
      </c>
      <c r="C84" t="s">
        <v>666</v>
      </c>
    </row>
    <row r="85" spans="1:3">
      <c r="A85" t="s">
        <v>758</v>
      </c>
      <c r="B85" t="s">
        <v>349</v>
      </c>
      <c r="C85" t="s">
        <v>666</v>
      </c>
    </row>
    <row r="86" spans="1:3">
      <c r="A86" t="s">
        <v>759</v>
      </c>
      <c r="B86" t="s">
        <v>349</v>
      </c>
      <c r="C86" t="s">
        <v>666</v>
      </c>
    </row>
    <row r="87" spans="1:3">
      <c r="A87" t="s">
        <v>760</v>
      </c>
      <c r="B87" t="s">
        <v>349</v>
      </c>
      <c r="C87" t="s">
        <v>666</v>
      </c>
    </row>
    <row r="88" spans="1:3">
      <c r="A88" t="s">
        <v>761</v>
      </c>
      <c r="B88" t="s">
        <v>349</v>
      </c>
      <c r="C88" t="s">
        <v>666</v>
      </c>
    </row>
    <row r="89" spans="1:3">
      <c r="A89" t="s">
        <v>762</v>
      </c>
      <c r="B89" t="s">
        <v>349</v>
      </c>
      <c r="C89" t="s">
        <v>666</v>
      </c>
    </row>
    <row r="90" spans="1:3">
      <c r="A90" t="s">
        <v>765</v>
      </c>
      <c r="B90" t="s">
        <v>698</v>
      </c>
      <c r="C90" t="s">
        <v>670</v>
      </c>
    </row>
    <row r="91" spans="1:3">
      <c r="A91" t="s">
        <v>766</v>
      </c>
      <c r="B91" t="s">
        <v>698</v>
      </c>
      <c r="C91" t="s">
        <v>670</v>
      </c>
    </row>
    <row r="92" spans="1:3">
      <c r="A92" t="s">
        <v>767</v>
      </c>
      <c r="B92" t="s">
        <v>698</v>
      </c>
      <c r="C92" t="s">
        <v>670</v>
      </c>
    </row>
    <row r="93" spans="1:3">
      <c r="A93" t="s">
        <v>768</v>
      </c>
      <c r="B93" t="s">
        <v>698</v>
      </c>
      <c r="C93" t="s">
        <v>670</v>
      </c>
    </row>
    <row r="94" spans="1:3">
      <c r="A94" t="s">
        <v>769</v>
      </c>
      <c r="B94" t="s">
        <v>698</v>
      </c>
      <c r="C94" t="s">
        <v>670</v>
      </c>
    </row>
    <row r="95" spans="1:3">
      <c r="A95" t="s">
        <v>770</v>
      </c>
      <c r="B95" t="s">
        <v>698</v>
      </c>
      <c r="C95" t="s">
        <v>670</v>
      </c>
    </row>
    <row r="96" spans="1:3">
      <c r="A96" t="s">
        <v>771</v>
      </c>
      <c r="B96" t="s">
        <v>698</v>
      </c>
      <c r="C96" t="s">
        <v>670</v>
      </c>
    </row>
    <row r="97" spans="1:3">
      <c r="A97" t="s">
        <v>773</v>
      </c>
      <c r="B97" t="s">
        <v>698</v>
      </c>
      <c r="C97" t="s">
        <v>670</v>
      </c>
    </row>
    <row r="98" spans="1:3">
      <c r="A98" t="s">
        <v>775</v>
      </c>
      <c r="B98" t="s">
        <v>688</v>
      </c>
      <c r="C98" t="s">
        <v>650</v>
      </c>
    </row>
    <row r="99" spans="1:3">
      <c r="A99" t="s">
        <v>776</v>
      </c>
      <c r="B99" t="s">
        <v>777</v>
      </c>
      <c r="C99" t="s">
        <v>654</v>
      </c>
    </row>
    <row r="100" spans="1:3">
      <c r="A100" t="s">
        <v>778</v>
      </c>
      <c r="B100" t="s">
        <v>698</v>
      </c>
      <c r="C100" t="s">
        <v>670</v>
      </c>
    </row>
    <row r="101" spans="1:3">
      <c r="A101" t="s">
        <v>779</v>
      </c>
      <c r="B101" t="s">
        <v>777</v>
      </c>
      <c r="C101" t="s">
        <v>654</v>
      </c>
    </row>
    <row r="102" spans="1:3">
      <c r="A102" t="s">
        <v>782</v>
      </c>
      <c r="B102" t="s">
        <v>691</v>
      </c>
      <c r="C102" t="s">
        <v>670</v>
      </c>
    </row>
    <row r="103" spans="1:3">
      <c r="A103" t="s">
        <v>784</v>
      </c>
      <c r="B103" t="s">
        <v>698</v>
      </c>
      <c r="C103" t="s">
        <v>670</v>
      </c>
    </row>
    <row r="104" spans="1:3">
      <c r="A104" t="s">
        <v>785</v>
      </c>
      <c r="B104" t="s">
        <v>698</v>
      </c>
      <c r="C104" t="s">
        <v>670</v>
      </c>
    </row>
    <row r="105" spans="1:3">
      <c r="A105" t="s">
        <v>786</v>
      </c>
      <c r="B105" t="s">
        <v>698</v>
      </c>
      <c r="C105" t="s">
        <v>670</v>
      </c>
    </row>
    <row r="106" spans="1:3">
      <c r="A106" t="s">
        <v>787</v>
      </c>
      <c r="B106" t="s">
        <v>698</v>
      </c>
      <c r="C106" t="s">
        <v>670</v>
      </c>
    </row>
    <row r="107" spans="1:3">
      <c r="A107" t="s">
        <v>788</v>
      </c>
      <c r="B107" t="s">
        <v>698</v>
      </c>
      <c r="C107" t="s">
        <v>670</v>
      </c>
    </row>
    <row r="108" spans="1:3">
      <c r="A108" t="s">
        <v>789</v>
      </c>
      <c r="B108" t="s">
        <v>698</v>
      </c>
      <c r="C108" t="s">
        <v>670</v>
      </c>
    </row>
    <row r="109" spans="1:3">
      <c r="A109" t="s">
        <v>791</v>
      </c>
      <c r="B109" t="s">
        <v>698</v>
      </c>
      <c r="C109" t="s">
        <v>670</v>
      </c>
    </row>
    <row r="110" spans="1:3">
      <c r="A110" t="s">
        <v>792</v>
      </c>
      <c r="B110" t="s">
        <v>698</v>
      </c>
      <c r="C110" t="s">
        <v>670</v>
      </c>
    </row>
    <row r="111" spans="1:3">
      <c r="A111" t="s">
        <v>793</v>
      </c>
      <c r="B111" t="s">
        <v>698</v>
      </c>
      <c r="C111" t="s">
        <v>670</v>
      </c>
    </row>
    <row r="112" spans="1:3">
      <c r="A112" t="s">
        <v>794</v>
      </c>
      <c r="B112" t="s">
        <v>698</v>
      </c>
      <c r="C112" t="s">
        <v>670</v>
      </c>
    </row>
    <row r="113" spans="1:3">
      <c r="A113" t="s">
        <v>795</v>
      </c>
      <c r="B113" t="s">
        <v>698</v>
      </c>
      <c r="C113" t="s">
        <v>670</v>
      </c>
    </row>
    <row r="114" spans="1:3">
      <c r="A114" t="s">
        <v>796</v>
      </c>
      <c r="B114" t="s">
        <v>698</v>
      </c>
      <c r="C114" t="s">
        <v>670</v>
      </c>
    </row>
    <row r="115" spans="1:3">
      <c r="A115" t="s">
        <v>798</v>
      </c>
      <c r="B115" t="s">
        <v>698</v>
      </c>
      <c r="C115" t="s">
        <v>670</v>
      </c>
    </row>
    <row r="116" spans="1:3">
      <c r="A116" t="s">
        <v>800</v>
      </c>
      <c r="B116" t="s">
        <v>698</v>
      </c>
      <c r="C116" t="s">
        <v>670</v>
      </c>
    </row>
    <row r="117" spans="1:3">
      <c r="A117" t="s">
        <v>801</v>
      </c>
      <c r="B117" t="s">
        <v>698</v>
      </c>
      <c r="C117" t="s">
        <v>670</v>
      </c>
    </row>
    <row r="118" spans="1:3">
      <c r="A118" t="s">
        <v>802</v>
      </c>
      <c r="B118" t="s">
        <v>698</v>
      </c>
      <c r="C118" t="s">
        <v>670</v>
      </c>
    </row>
    <row r="119" spans="1:3">
      <c r="A119" t="s">
        <v>803</v>
      </c>
      <c r="B119" t="s">
        <v>698</v>
      </c>
      <c r="C119" t="s">
        <v>670</v>
      </c>
    </row>
    <row r="120" spans="1:3">
      <c r="A120" t="s">
        <v>804</v>
      </c>
      <c r="B120" t="s">
        <v>698</v>
      </c>
      <c r="C120" t="s">
        <v>670</v>
      </c>
    </row>
    <row r="121" spans="1:3">
      <c r="A121" t="s">
        <v>805</v>
      </c>
      <c r="B121" t="s">
        <v>698</v>
      </c>
      <c r="C121" t="s">
        <v>670</v>
      </c>
    </row>
    <row r="122" spans="1:3">
      <c r="A122" t="s">
        <v>806</v>
      </c>
      <c r="B122" t="s">
        <v>698</v>
      </c>
      <c r="C122" t="s">
        <v>670</v>
      </c>
    </row>
    <row r="123" spans="1:3">
      <c r="A123" t="s">
        <v>808</v>
      </c>
      <c r="B123" t="s">
        <v>698</v>
      </c>
      <c r="C123" t="s">
        <v>670</v>
      </c>
    </row>
    <row r="124" spans="1:3">
      <c r="A124" t="s">
        <v>809</v>
      </c>
      <c r="B124" t="s">
        <v>698</v>
      </c>
      <c r="C124" t="s">
        <v>670</v>
      </c>
    </row>
    <row r="125" spans="1:3">
      <c r="A125" t="s">
        <v>810</v>
      </c>
      <c r="B125" t="s">
        <v>698</v>
      </c>
      <c r="C125" t="s">
        <v>670</v>
      </c>
    </row>
    <row r="126" spans="1:3">
      <c r="A126" t="s">
        <v>811</v>
      </c>
      <c r="B126" t="s">
        <v>698</v>
      </c>
      <c r="C126" t="s">
        <v>670</v>
      </c>
    </row>
    <row r="127" spans="1:3">
      <c r="A127" t="s">
        <v>812</v>
      </c>
      <c r="B127" t="s">
        <v>698</v>
      </c>
      <c r="C127" t="s">
        <v>670</v>
      </c>
    </row>
    <row r="128" spans="1:3">
      <c r="A128" t="s">
        <v>813</v>
      </c>
      <c r="B128" t="s">
        <v>691</v>
      </c>
      <c r="C128" t="s">
        <v>670</v>
      </c>
    </row>
    <row r="129" spans="1:3">
      <c r="A129" t="s">
        <v>814</v>
      </c>
      <c r="B129" t="s">
        <v>698</v>
      </c>
      <c r="C129" t="s">
        <v>670</v>
      </c>
    </row>
    <row r="130" spans="1:3">
      <c r="A130" t="s">
        <v>815</v>
      </c>
      <c r="B130" t="s">
        <v>698</v>
      </c>
      <c r="C130" t="s">
        <v>670</v>
      </c>
    </row>
    <row r="131" spans="1:3">
      <c r="A131" t="s">
        <v>816</v>
      </c>
      <c r="B131" t="s">
        <v>698</v>
      </c>
      <c r="C131" t="s">
        <v>670</v>
      </c>
    </row>
    <row r="132" spans="1:3">
      <c r="A132" t="s">
        <v>817</v>
      </c>
      <c r="B132" t="s">
        <v>698</v>
      </c>
      <c r="C132" t="s">
        <v>670</v>
      </c>
    </row>
    <row r="133" spans="1:3">
      <c r="A133" t="s">
        <v>818</v>
      </c>
      <c r="B133" t="s">
        <v>698</v>
      </c>
      <c r="C133" t="s">
        <v>670</v>
      </c>
    </row>
    <row r="134" spans="1:3">
      <c r="A134" t="s">
        <v>820</v>
      </c>
      <c r="B134" t="s">
        <v>691</v>
      </c>
      <c r="C134" t="s">
        <v>670</v>
      </c>
    </row>
    <row r="135" spans="1:3">
      <c r="A135" t="s">
        <v>821</v>
      </c>
      <c r="B135" t="s">
        <v>691</v>
      </c>
      <c r="C135" t="s">
        <v>670</v>
      </c>
    </row>
    <row r="136" spans="1:3">
      <c r="A136" t="s">
        <v>822</v>
      </c>
      <c r="B136" t="s">
        <v>691</v>
      </c>
      <c r="C136" t="s">
        <v>670</v>
      </c>
    </row>
    <row r="137" spans="1:3">
      <c r="A137" t="s">
        <v>823</v>
      </c>
      <c r="B137" t="s">
        <v>691</v>
      </c>
      <c r="C137" t="s">
        <v>670</v>
      </c>
    </row>
    <row r="138" spans="1:3">
      <c r="A138" t="s">
        <v>824</v>
      </c>
      <c r="B138" t="s">
        <v>691</v>
      </c>
      <c r="C138" t="s">
        <v>670</v>
      </c>
    </row>
    <row r="139" spans="1:3">
      <c r="A139" t="s">
        <v>825</v>
      </c>
      <c r="B139" t="s">
        <v>691</v>
      </c>
      <c r="C139" t="s">
        <v>670</v>
      </c>
    </row>
    <row r="140" spans="1:3">
      <c r="A140" t="s">
        <v>826</v>
      </c>
      <c r="B140" t="s">
        <v>691</v>
      </c>
      <c r="C140" t="s">
        <v>670</v>
      </c>
    </row>
    <row r="141" spans="1:3">
      <c r="A141" t="s">
        <v>829</v>
      </c>
      <c r="B141" t="s">
        <v>691</v>
      </c>
      <c r="C141" t="s">
        <v>670</v>
      </c>
    </row>
    <row r="142" spans="1:3">
      <c r="A142" t="s">
        <v>830</v>
      </c>
      <c r="B142" t="s">
        <v>691</v>
      </c>
      <c r="C142" t="s">
        <v>670</v>
      </c>
    </row>
    <row r="143" spans="1:3">
      <c r="A143" t="s">
        <v>831</v>
      </c>
      <c r="B143" t="s">
        <v>691</v>
      </c>
      <c r="C143" t="s">
        <v>670</v>
      </c>
    </row>
    <row r="144" spans="1:3">
      <c r="A144" t="s">
        <v>832</v>
      </c>
      <c r="B144" t="s">
        <v>691</v>
      </c>
      <c r="C144" t="s">
        <v>670</v>
      </c>
    </row>
    <row r="145" spans="1:3">
      <c r="A145" t="s">
        <v>833</v>
      </c>
      <c r="B145" t="s">
        <v>691</v>
      </c>
      <c r="C145" t="s">
        <v>670</v>
      </c>
    </row>
    <row r="146" spans="1:3">
      <c r="A146" t="s">
        <v>834</v>
      </c>
      <c r="B146" t="s">
        <v>691</v>
      </c>
      <c r="C146" t="s">
        <v>670</v>
      </c>
    </row>
    <row r="147" spans="1:3">
      <c r="A147" t="s">
        <v>835</v>
      </c>
      <c r="B147" t="s">
        <v>691</v>
      </c>
      <c r="C147" t="s">
        <v>670</v>
      </c>
    </row>
    <row r="148" spans="1:3">
      <c r="A148" t="s">
        <v>836</v>
      </c>
      <c r="B148" t="s">
        <v>691</v>
      </c>
      <c r="C148" t="s">
        <v>670</v>
      </c>
    </row>
    <row r="149" spans="1:3">
      <c r="A149" t="s">
        <v>837</v>
      </c>
      <c r="B149" t="s">
        <v>691</v>
      </c>
      <c r="C149" t="s">
        <v>670</v>
      </c>
    </row>
    <row r="150" spans="1:3">
      <c r="A150" t="s">
        <v>839</v>
      </c>
      <c r="B150" t="s">
        <v>698</v>
      </c>
      <c r="C150" t="s">
        <v>670</v>
      </c>
    </row>
    <row r="151" spans="1:3">
      <c r="A151" t="s">
        <v>840</v>
      </c>
      <c r="B151" t="s">
        <v>698</v>
      </c>
      <c r="C151" t="s">
        <v>670</v>
      </c>
    </row>
    <row r="152" spans="1:3">
      <c r="A152" t="s">
        <v>841</v>
      </c>
      <c r="B152" t="s">
        <v>698</v>
      </c>
      <c r="C152" t="s">
        <v>670</v>
      </c>
    </row>
    <row r="153" spans="1:3">
      <c r="A153" t="s">
        <v>842</v>
      </c>
      <c r="B153" t="s">
        <v>698</v>
      </c>
      <c r="C153" t="s">
        <v>670</v>
      </c>
    </row>
    <row r="154" spans="1:3">
      <c r="A154" t="s">
        <v>843</v>
      </c>
      <c r="B154" t="s">
        <v>698</v>
      </c>
      <c r="C154" t="s">
        <v>670</v>
      </c>
    </row>
    <row r="155" spans="1:3">
      <c r="A155" t="s">
        <v>844</v>
      </c>
      <c r="B155" t="s">
        <v>691</v>
      </c>
      <c r="C155" t="s">
        <v>670</v>
      </c>
    </row>
    <row r="156" spans="1:3">
      <c r="A156" t="s">
        <v>845</v>
      </c>
      <c r="B156" t="s">
        <v>691</v>
      </c>
      <c r="C156" t="s">
        <v>670</v>
      </c>
    </row>
    <row r="157" spans="1:3">
      <c r="A157" t="s">
        <v>846</v>
      </c>
      <c r="B157" t="s">
        <v>691</v>
      </c>
      <c r="C157" t="s">
        <v>670</v>
      </c>
    </row>
    <row r="158" spans="1:3">
      <c r="A158" t="s">
        <v>847</v>
      </c>
      <c r="B158" t="s">
        <v>691</v>
      </c>
      <c r="C158" t="s">
        <v>670</v>
      </c>
    </row>
    <row r="159" spans="1:3">
      <c r="A159" t="s">
        <v>848</v>
      </c>
      <c r="B159" t="s">
        <v>691</v>
      </c>
      <c r="C159" t="s">
        <v>670</v>
      </c>
    </row>
    <row r="160" spans="1:3">
      <c r="A160" t="s">
        <v>850</v>
      </c>
      <c r="B160" t="s">
        <v>851</v>
      </c>
      <c r="C160" t="s">
        <v>660</v>
      </c>
    </row>
    <row r="161" spans="1:3">
      <c r="A161" t="s">
        <v>852</v>
      </c>
      <c r="B161" t="s">
        <v>853</v>
      </c>
      <c r="C161" t="s">
        <v>662</v>
      </c>
    </row>
    <row r="162" spans="1:3">
      <c r="A162" t="s">
        <v>854</v>
      </c>
      <c r="B162" t="s">
        <v>853</v>
      </c>
      <c r="C162" t="s">
        <v>662</v>
      </c>
    </row>
    <row r="163" spans="1:3">
      <c r="A163" t="s">
        <v>855</v>
      </c>
      <c r="B163" t="s">
        <v>853</v>
      </c>
      <c r="C163" t="s">
        <v>662</v>
      </c>
    </row>
    <row r="164" spans="1:3">
      <c r="A164" t="s">
        <v>856</v>
      </c>
      <c r="B164" t="s">
        <v>853</v>
      </c>
      <c r="C164" t="s">
        <v>662</v>
      </c>
    </row>
    <row r="165" spans="1:3">
      <c r="A165" t="s">
        <v>857</v>
      </c>
      <c r="B165" t="s">
        <v>853</v>
      </c>
      <c r="C165" t="s">
        <v>662</v>
      </c>
    </row>
    <row r="166" spans="1:3">
      <c r="A166" t="s">
        <v>858</v>
      </c>
      <c r="B166" t="s">
        <v>853</v>
      </c>
      <c r="C166" t="s">
        <v>662</v>
      </c>
    </row>
    <row r="167" spans="1:3">
      <c r="A167" t="s">
        <v>859</v>
      </c>
      <c r="B167" t="s">
        <v>853</v>
      </c>
      <c r="C167" t="s">
        <v>662</v>
      </c>
    </row>
    <row r="168" spans="1:3">
      <c r="A168" t="s">
        <v>860</v>
      </c>
      <c r="B168" t="s">
        <v>665</v>
      </c>
      <c r="C168" t="s">
        <v>666</v>
      </c>
    </row>
    <row r="169" spans="1:3">
      <c r="A169" t="s">
        <v>861</v>
      </c>
      <c r="B169" t="s">
        <v>665</v>
      </c>
      <c r="C169" t="s">
        <v>666</v>
      </c>
    </row>
    <row r="170" spans="1:3">
      <c r="A170" t="s">
        <v>862</v>
      </c>
      <c r="B170" t="s">
        <v>665</v>
      </c>
      <c r="C170" t="s">
        <v>666</v>
      </c>
    </row>
    <row r="171" spans="1:3">
      <c r="A171" t="s">
        <v>863</v>
      </c>
      <c r="B171" t="s">
        <v>665</v>
      </c>
      <c r="C171" t="s">
        <v>666</v>
      </c>
    </row>
    <row r="172" spans="1:3">
      <c r="A172" t="s">
        <v>864</v>
      </c>
      <c r="B172" t="s">
        <v>665</v>
      </c>
      <c r="C172" t="s">
        <v>666</v>
      </c>
    </row>
    <row r="173" spans="1:3">
      <c r="A173" t="s">
        <v>865</v>
      </c>
      <c r="B173" t="s">
        <v>665</v>
      </c>
      <c r="C173" t="s">
        <v>666</v>
      </c>
    </row>
    <row r="174" spans="1:3">
      <c r="A174" t="s">
        <v>866</v>
      </c>
      <c r="B174" t="s">
        <v>665</v>
      </c>
      <c r="C174" t="s">
        <v>666</v>
      </c>
    </row>
    <row r="175" spans="1:3">
      <c r="A175" t="s">
        <v>867</v>
      </c>
      <c r="B175" t="s">
        <v>665</v>
      </c>
      <c r="C175" t="s">
        <v>666</v>
      </c>
    </row>
    <row r="176" spans="1:3">
      <c r="A176" t="s">
        <v>868</v>
      </c>
      <c r="B176" t="s">
        <v>853</v>
      </c>
      <c r="C176" t="s">
        <v>662</v>
      </c>
    </row>
    <row r="177" spans="1:3">
      <c r="A177" t="s">
        <v>869</v>
      </c>
      <c r="B177" t="s">
        <v>853</v>
      </c>
      <c r="C177" t="s">
        <v>662</v>
      </c>
    </row>
    <row r="178" spans="1:3">
      <c r="A178" t="s">
        <v>870</v>
      </c>
      <c r="B178" t="s">
        <v>853</v>
      </c>
      <c r="C178" t="s">
        <v>662</v>
      </c>
    </row>
    <row r="179" spans="1:3">
      <c r="A179" t="s">
        <v>871</v>
      </c>
      <c r="B179" t="s">
        <v>853</v>
      </c>
      <c r="C179" t="s">
        <v>662</v>
      </c>
    </row>
    <row r="180" spans="1:3">
      <c r="A180" t="s">
        <v>872</v>
      </c>
      <c r="B180" t="s">
        <v>853</v>
      </c>
      <c r="C180" t="s">
        <v>662</v>
      </c>
    </row>
    <row r="181" spans="1:3">
      <c r="A181" t="s">
        <v>873</v>
      </c>
      <c r="B181" t="s">
        <v>853</v>
      </c>
      <c r="C181" t="s">
        <v>662</v>
      </c>
    </row>
    <row r="182" spans="1:3">
      <c r="A182" t="s">
        <v>874</v>
      </c>
      <c r="B182" t="s">
        <v>665</v>
      </c>
      <c r="C182" t="s">
        <v>666</v>
      </c>
    </row>
    <row r="183" spans="1:3">
      <c r="A183" t="s">
        <v>875</v>
      </c>
      <c r="B183" t="s">
        <v>665</v>
      </c>
      <c r="C183" t="s">
        <v>666</v>
      </c>
    </row>
    <row r="184" spans="1:3">
      <c r="A184" t="s">
        <v>876</v>
      </c>
      <c r="B184" t="s">
        <v>665</v>
      </c>
      <c r="C184" t="s">
        <v>666</v>
      </c>
    </row>
    <row r="185" spans="1:3">
      <c r="A185" t="s">
        <v>877</v>
      </c>
      <c r="B185" t="s">
        <v>665</v>
      </c>
      <c r="C185" t="s">
        <v>666</v>
      </c>
    </row>
    <row r="186" spans="1:3">
      <c r="A186" t="s">
        <v>878</v>
      </c>
      <c r="B186" t="s">
        <v>665</v>
      </c>
      <c r="C186" t="s">
        <v>666</v>
      </c>
    </row>
    <row r="187" spans="1:3">
      <c r="A187" t="s">
        <v>879</v>
      </c>
      <c r="B187" t="s">
        <v>853</v>
      </c>
      <c r="C187" t="s">
        <v>662</v>
      </c>
    </row>
    <row r="188" spans="1:3">
      <c r="A188" t="s">
        <v>880</v>
      </c>
      <c r="B188" t="s">
        <v>853</v>
      </c>
      <c r="C188" t="s">
        <v>662</v>
      </c>
    </row>
    <row r="189" spans="1:3">
      <c r="A189" t="s">
        <v>881</v>
      </c>
      <c r="B189" t="s">
        <v>665</v>
      </c>
      <c r="C189" t="s">
        <v>666</v>
      </c>
    </row>
    <row r="190" spans="1:3">
      <c r="A190" t="s">
        <v>882</v>
      </c>
      <c r="B190" t="s">
        <v>665</v>
      </c>
      <c r="C190" t="s">
        <v>666</v>
      </c>
    </row>
    <row r="191" spans="1:3">
      <c r="A191" t="s">
        <v>883</v>
      </c>
      <c r="B191" t="s">
        <v>665</v>
      </c>
      <c r="C191" t="s">
        <v>666</v>
      </c>
    </row>
    <row r="192" spans="1:3">
      <c r="A192" t="s">
        <v>884</v>
      </c>
      <c r="B192" t="s">
        <v>885</v>
      </c>
      <c r="C192" t="s">
        <v>666</v>
      </c>
    </row>
    <row r="193" spans="1:3">
      <c r="A193" t="s">
        <v>886</v>
      </c>
      <c r="B193" t="s">
        <v>853</v>
      </c>
      <c r="C193" t="s">
        <v>662</v>
      </c>
    </row>
    <row r="194" spans="1:3">
      <c r="A194" t="s">
        <v>887</v>
      </c>
      <c r="B194" t="s">
        <v>885</v>
      </c>
      <c r="C194" t="s">
        <v>666</v>
      </c>
    </row>
    <row r="195" spans="1:3">
      <c r="A195" t="s">
        <v>888</v>
      </c>
      <c r="B195" t="s">
        <v>885</v>
      </c>
      <c r="C195" t="s">
        <v>666</v>
      </c>
    </row>
    <row r="196" spans="1:3">
      <c r="A196" t="s">
        <v>889</v>
      </c>
      <c r="B196" t="s">
        <v>853</v>
      </c>
      <c r="C196" t="s">
        <v>662</v>
      </c>
    </row>
    <row r="197" spans="1:3">
      <c r="A197" t="s">
        <v>890</v>
      </c>
      <c r="B197" t="s">
        <v>853</v>
      </c>
      <c r="C197" t="s">
        <v>662</v>
      </c>
    </row>
    <row r="198" spans="1:3">
      <c r="A198" t="s">
        <v>891</v>
      </c>
      <c r="B198" t="s">
        <v>853</v>
      </c>
      <c r="C198" t="s">
        <v>662</v>
      </c>
    </row>
    <row r="199" spans="1:3">
      <c r="A199" t="s">
        <v>892</v>
      </c>
      <c r="B199" t="s">
        <v>853</v>
      </c>
      <c r="C199" t="s">
        <v>662</v>
      </c>
    </row>
    <row r="200" spans="1:3">
      <c r="A200" t="s">
        <v>893</v>
      </c>
      <c r="B200" t="s">
        <v>853</v>
      </c>
      <c r="C200" t="s">
        <v>662</v>
      </c>
    </row>
    <row r="201" spans="1:3">
      <c r="A201" t="s">
        <v>894</v>
      </c>
      <c r="B201" t="s">
        <v>665</v>
      </c>
      <c r="C201" t="s">
        <v>666</v>
      </c>
    </row>
    <row r="202" spans="1:3">
      <c r="A202" t="s">
        <v>895</v>
      </c>
      <c r="B202" t="s">
        <v>665</v>
      </c>
      <c r="C202" t="s">
        <v>666</v>
      </c>
    </row>
    <row r="203" spans="1:3">
      <c r="A203" t="s">
        <v>896</v>
      </c>
      <c r="B203" t="s">
        <v>665</v>
      </c>
      <c r="C203" t="s">
        <v>666</v>
      </c>
    </row>
    <row r="204" spans="1:3">
      <c r="A204" t="s">
        <v>897</v>
      </c>
      <c r="B204" t="s">
        <v>665</v>
      </c>
      <c r="C204" t="s">
        <v>666</v>
      </c>
    </row>
    <row r="205" spans="1:3">
      <c r="A205" t="s">
        <v>898</v>
      </c>
      <c r="B205" t="s">
        <v>665</v>
      </c>
      <c r="C205" t="s">
        <v>666</v>
      </c>
    </row>
    <row r="206" spans="1:3">
      <c r="A206" t="s">
        <v>899</v>
      </c>
      <c r="B206" t="s">
        <v>665</v>
      </c>
      <c r="C206" t="s">
        <v>666</v>
      </c>
    </row>
    <row r="207" spans="1:3">
      <c r="A207" t="s">
        <v>900</v>
      </c>
      <c r="B207" t="s">
        <v>665</v>
      </c>
      <c r="C207" t="s">
        <v>666</v>
      </c>
    </row>
    <row r="208" spans="1:3">
      <c r="A208" t="s">
        <v>901</v>
      </c>
      <c r="B208" t="s">
        <v>853</v>
      </c>
      <c r="C208" t="s">
        <v>662</v>
      </c>
    </row>
    <row r="209" spans="1:3">
      <c r="A209" t="s">
        <v>902</v>
      </c>
      <c r="B209" t="s">
        <v>885</v>
      </c>
      <c r="C209" t="s">
        <v>666</v>
      </c>
    </row>
    <row r="210" spans="1:3">
      <c r="A210" t="s">
        <v>903</v>
      </c>
      <c r="B210" t="s">
        <v>853</v>
      </c>
      <c r="C210" t="s">
        <v>662</v>
      </c>
    </row>
    <row r="211" spans="1:3">
      <c r="A211" t="s">
        <v>904</v>
      </c>
      <c r="B211" t="s">
        <v>853</v>
      </c>
      <c r="C211" t="s">
        <v>662</v>
      </c>
    </row>
    <row r="212" spans="1:3">
      <c r="A212" t="s">
        <v>905</v>
      </c>
      <c r="B212" t="s">
        <v>853</v>
      </c>
      <c r="C212" t="s">
        <v>662</v>
      </c>
    </row>
    <row r="213" spans="1:3">
      <c r="A213" t="s">
        <v>906</v>
      </c>
      <c r="B213" t="s">
        <v>853</v>
      </c>
      <c r="C213" t="s">
        <v>662</v>
      </c>
    </row>
    <row r="214" spans="1:3">
      <c r="A214" t="s">
        <v>907</v>
      </c>
      <c r="B214" t="s">
        <v>853</v>
      </c>
      <c r="C214" t="s">
        <v>662</v>
      </c>
    </row>
    <row r="215" spans="1:3">
      <c r="A215" t="s">
        <v>908</v>
      </c>
      <c r="B215" t="s">
        <v>853</v>
      </c>
      <c r="C215" t="s">
        <v>662</v>
      </c>
    </row>
    <row r="216" spans="1:3">
      <c r="A216" t="s">
        <v>910</v>
      </c>
      <c r="B216" t="s">
        <v>351</v>
      </c>
      <c r="C216" t="s">
        <v>676</v>
      </c>
    </row>
    <row r="217" spans="1:3">
      <c r="A217" t="s">
        <v>911</v>
      </c>
      <c r="B217" t="s">
        <v>351</v>
      </c>
      <c r="C217" t="s">
        <v>676</v>
      </c>
    </row>
    <row r="218" spans="1:3">
      <c r="A218" t="s">
        <v>912</v>
      </c>
      <c r="B218" t="s">
        <v>351</v>
      </c>
      <c r="C218" t="s">
        <v>676</v>
      </c>
    </row>
    <row r="219" spans="1:3">
      <c r="A219" t="s">
        <v>913</v>
      </c>
      <c r="B219" t="s">
        <v>851</v>
      </c>
      <c r="C219" t="s">
        <v>660</v>
      </c>
    </row>
    <row r="220" spans="1:3">
      <c r="A220" t="s">
        <v>915</v>
      </c>
      <c r="B220" t="s">
        <v>394</v>
      </c>
      <c r="C220" t="s">
        <v>660</v>
      </c>
    </row>
    <row r="221" spans="1:3">
      <c r="A221" t="s">
        <v>916</v>
      </c>
      <c r="B221" t="s">
        <v>351</v>
      </c>
      <c r="C221" t="s">
        <v>676</v>
      </c>
    </row>
    <row r="222" spans="1:3">
      <c r="A222" t="s">
        <v>917</v>
      </c>
      <c r="B222" t="s">
        <v>351</v>
      </c>
      <c r="C222" t="s">
        <v>676</v>
      </c>
    </row>
    <row r="223" spans="1:3">
      <c r="A223" t="s">
        <v>918</v>
      </c>
      <c r="B223" t="s">
        <v>394</v>
      </c>
      <c r="C223" t="s">
        <v>660</v>
      </c>
    </row>
    <row r="224" spans="1:3">
      <c r="A224" t="s">
        <v>919</v>
      </c>
      <c r="B224" t="s">
        <v>394</v>
      </c>
      <c r="C224" t="s">
        <v>660</v>
      </c>
    </row>
    <row r="225" spans="1:3">
      <c r="A225" t="s">
        <v>920</v>
      </c>
      <c r="B225" t="s">
        <v>394</v>
      </c>
      <c r="C225" t="s">
        <v>660</v>
      </c>
    </row>
    <row r="226" spans="1:3">
      <c r="A226" t="s">
        <v>921</v>
      </c>
      <c r="B226" t="s">
        <v>394</v>
      </c>
      <c r="C226" t="s">
        <v>660</v>
      </c>
    </row>
    <row r="227" spans="1:3">
      <c r="A227" t="s">
        <v>922</v>
      </c>
      <c r="B227" t="s">
        <v>394</v>
      </c>
      <c r="C227" t="s">
        <v>660</v>
      </c>
    </row>
    <row r="228" spans="1:3">
      <c r="A228" t="s">
        <v>923</v>
      </c>
      <c r="B228" t="s">
        <v>394</v>
      </c>
      <c r="C228" t="s">
        <v>660</v>
      </c>
    </row>
    <row r="229" spans="1:3">
      <c r="A229" t="s">
        <v>924</v>
      </c>
      <c r="B229" t="s">
        <v>394</v>
      </c>
      <c r="C229" t="s">
        <v>660</v>
      </c>
    </row>
    <row r="230" spans="1:3">
      <c r="A230" t="s">
        <v>925</v>
      </c>
      <c r="B230" t="s">
        <v>394</v>
      </c>
      <c r="C230" t="s">
        <v>660</v>
      </c>
    </row>
    <row r="231" spans="1:3">
      <c r="A231" t="s">
        <v>926</v>
      </c>
      <c r="B231" t="s">
        <v>351</v>
      </c>
      <c r="C231" t="s">
        <v>676</v>
      </c>
    </row>
    <row r="232" spans="1:3">
      <c r="A232" t="s">
        <v>927</v>
      </c>
      <c r="B232" t="s">
        <v>351</v>
      </c>
      <c r="C232" t="s">
        <v>676</v>
      </c>
    </row>
    <row r="233" spans="1:3">
      <c r="A233" t="s">
        <v>928</v>
      </c>
      <c r="B233" t="s">
        <v>351</v>
      </c>
      <c r="C233" t="s">
        <v>676</v>
      </c>
    </row>
    <row r="234" spans="1:3">
      <c r="A234" t="s">
        <v>929</v>
      </c>
      <c r="B234" t="s">
        <v>394</v>
      </c>
      <c r="C234" t="s">
        <v>660</v>
      </c>
    </row>
    <row r="235" spans="1:3">
      <c r="A235" t="s">
        <v>930</v>
      </c>
      <c r="B235" t="s">
        <v>351</v>
      </c>
      <c r="C235" t="s">
        <v>676</v>
      </c>
    </row>
    <row r="236" spans="1:3">
      <c r="A236" t="s">
        <v>931</v>
      </c>
      <c r="B236" t="s">
        <v>394</v>
      </c>
      <c r="C236" t="s">
        <v>660</v>
      </c>
    </row>
    <row r="237" spans="1:3">
      <c r="A237" t="s">
        <v>932</v>
      </c>
      <c r="B237" t="s">
        <v>394</v>
      </c>
      <c r="C237" t="s">
        <v>660</v>
      </c>
    </row>
    <row r="238" spans="1:3">
      <c r="A238" t="s">
        <v>933</v>
      </c>
      <c r="B238" t="s">
        <v>394</v>
      </c>
      <c r="C238" t="s">
        <v>660</v>
      </c>
    </row>
    <row r="239" spans="1:3">
      <c r="A239" t="s">
        <v>934</v>
      </c>
      <c r="B239" t="s">
        <v>394</v>
      </c>
      <c r="C239" t="s">
        <v>660</v>
      </c>
    </row>
    <row r="240" spans="1:3">
      <c r="A240" t="s">
        <v>935</v>
      </c>
      <c r="B240" t="s">
        <v>394</v>
      </c>
      <c r="C240" t="s">
        <v>660</v>
      </c>
    </row>
    <row r="241" spans="1:3">
      <c r="A241" t="s">
        <v>936</v>
      </c>
      <c r="B241" t="s">
        <v>394</v>
      </c>
      <c r="C241" t="s">
        <v>660</v>
      </c>
    </row>
    <row r="242" spans="1:3">
      <c r="A242" t="s">
        <v>937</v>
      </c>
      <c r="B242" t="s">
        <v>394</v>
      </c>
      <c r="C242" t="s">
        <v>660</v>
      </c>
    </row>
    <row r="243" spans="1:3">
      <c r="A243" t="s">
        <v>938</v>
      </c>
      <c r="B243" t="s">
        <v>394</v>
      </c>
      <c r="C243" t="s">
        <v>660</v>
      </c>
    </row>
    <row r="244" spans="1:3">
      <c r="A244" t="s">
        <v>939</v>
      </c>
      <c r="B244" t="s">
        <v>394</v>
      </c>
      <c r="C244" t="s">
        <v>660</v>
      </c>
    </row>
    <row r="245" spans="1:3">
      <c r="A245" t="s">
        <v>940</v>
      </c>
      <c r="B245" t="s">
        <v>394</v>
      </c>
      <c r="C245" t="s">
        <v>660</v>
      </c>
    </row>
    <row r="246" spans="1:3">
      <c r="A246" t="s">
        <v>944</v>
      </c>
      <c r="B246" t="s">
        <v>945</v>
      </c>
      <c r="C246" t="s">
        <v>658</v>
      </c>
    </row>
    <row r="247" spans="1:3">
      <c r="A247" t="s">
        <v>946</v>
      </c>
      <c r="B247" t="s">
        <v>370</v>
      </c>
      <c r="C247" t="s">
        <v>658</v>
      </c>
    </row>
    <row r="248" spans="1:3">
      <c r="A248" t="s">
        <v>947</v>
      </c>
      <c r="B248" t="s">
        <v>853</v>
      </c>
      <c r="C248" t="s">
        <v>662</v>
      </c>
    </row>
    <row r="249" spans="1:3">
      <c r="A249" t="s">
        <v>948</v>
      </c>
      <c r="B249" t="s">
        <v>853</v>
      </c>
      <c r="C249" t="s">
        <v>662</v>
      </c>
    </row>
    <row r="250" spans="1:3">
      <c r="A250" t="s">
        <v>949</v>
      </c>
      <c r="B250" t="s">
        <v>853</v>
      </c>
      <c r="C250" t="s">
        <v>662</v>
      </c>
    </row>
    <row r="251" spans="1:3">
      <c r="A251" t="s">
        <v>950</v>
      </c>
      <c r="B251" t="s">
        <v>853</v>
      </c>
      <c r="C251" t="s">
        <v>662</v>
      </c>
    </row>
    <row r="252" spans="1:3">
      <c r="A252" t="s">
        <v>951</v>
      </c>
      <c r="B252" t="s">
        <v>853</v>
      </c>
      <c r="C252" t="s">
        <v>662</v>
      </c>
    </row>
    <row r="253" spans="1:3">
      <c r="A253" t="s">
        <v>952</v>
      </c>
      <c r="B253" t="s">
        <v>853</v>
      </c>
      <c r="C253" t="s">
        <v>662</v>
      </c>
    </row>
    <row r="254" spans="1:3">
      <c r="A254" t="s">
        <v>953</v>
      </c>
      <c r="B254" t="s">
        <v>853</v>
      </c>
      <c r="C254" t="s">
        <v>662</v>
      </c>
    </row>
    <row r="255" spans="1:3">
      <c r="A255" t="s">
        <v>954</v>
      </c>
      <c r="B255" t="s">
        <v>853</v>
      </c>
      <c r="C255" t="s">
        <v>662</v>
      </c>
    </row>
    <row r="256" spans="1:3">
      <c r="A256" t="s">
        <v>955</v>
      </c>
      <c r="B256" t="s">
        <v>853</v>
      </c>
      <c r="C256" t="s">
        <v>662</v>
      </c>
    </row>
    <row r="257" spans="1:3">
      <c r="A257" t="s">
        <v>956</v>
      </c>
      <c r="B257" t="s">
        <v>370</v>
      </c>
      <c r="C257" t="s">
        <v>658</v>
      </c>
    </row>
    <row r="258" spans="1:3">
      <c r="A258" t="s">
        <v>957</v>
      </c>
      <c r="B258" t="s">
        <v>370</v>
      </c>
      <c r="C258" t="s">
        <v>658</v>
      </c>
    </row>
    <row r="259" spans="1:3">
      <c r="A259" t="s">
        <v>958</v>
      </c>
      <c r="B259" t="s">
        <v>853</v>
      </c>
      <c r="C259" t="s">
        <v>662</v>
      </c>
    </row>
    <row r="260" spans="1:3">
      <c r="A260" t="s">
        <v>959</v>
      </c>
      <c r="B260" t="s">
        <v>370</v>
      </c>
      <c r="C260" t="s">
        <v>658</v>
      </c>
    </row>
    <row r="261" spans="1:3">
      <c r="A261" t="s">
        <v>960</v>
      </c>
      <c r="B261" t="s">
        <v>370</v>
      </c>
      <c r="C261" t="s">
        <v>658</v>
      </c>
    </row>
    <row r="262" spans="1:3">
      <c r="A262" t="s">
        <v>961</v>
      </c>
      <c r="B262" t="s">
        <v>853</v>
      </c>
      <c r="C262" t="s">
        <v>662</v>
      </c>
    </row>
    <row r="263" spans="1:3">
      <c r="A263" t="s">
        <v>962</v>
      </c>
      <c r="B263" t="s">
        <v>853</v>
      </c>
      <c r="C263" t="s">
        <v>662</v>
      </c>
    </row>
    <row r="264" spans="1:3">
      <c r="A264" t="s">
        <v>963</v>
      </c>
      <c r="B264" t="s">
        <v>853</v>
      </c>
      <c r="C264" t="s">
        <v>662</v>
      </c>
    </row>
    <row r="265" spans="1:3">
      <c r="A265" t="s">
        <v>964</v>
      </c>
      <c r="B265" t="s">
        <v>370</v>
      </c>
      <c r="C265" t="s">
        <v>658</v>
      </c>
    </row>
    <row r="266" spans="1:3">
      <c r="A266" t="s">
        <v>965</v>
      </c>
      <c r="B266" t="s">
        <v>370</v>
      </c>
      <c r="C266" t="s">
        <v>658</v>
      </c>
    </row>
    <row r="267" spans="1:3">
      <c r="A267" t="s">
        <v>966</v>
      </c>
      <c r="B267" t="s">
        <v>370</v>
      </c>
      <c r="C267" t="s">
        <v>658</v>
      </c>
    </row>
    <row r="268" spans="1:3">
      <c r="A268" t="s">
        <v>967</v>
      </c>
      <c r="B268" t="s">
        <v>370</v>
      </c>
      <c r="C268" t="s">
        <v>658</v>
      </c>
    </row>
    <row r="269" spans="1:3">
      <c r="A269" t="s">
        <v>968</v>
      </c>
      <c r="B269" t="s">
        <v>853</v>
      </c>
      <c r="C269" t="s">
        <v>662</v>
      </c>
    </row>
    <row r="270" spans="1:3">
      <c r="A270" t="s">
        <v>969</v>
      </c>
      <c r="B270" t="s">
        <v>370</v>
      </c>
      <c r="C270" t="s">
        <v>658</v>
      </c>
    </row>
    <row r="271" spans="1:3">
      <c r="A271" t="s">
        <v>970</v>
      </c>
      <c r="B271" t="s">
        <v>853</v>
      </c>
      <c r="C271" t="s">
        <v>662</v>
      </c>
    </row>
    <row r="272" spans="1:3">
      <c r="A272" t="s">
        <v>971</v>
      </c>
      <c r="B272" t="s">
        <v>853</v>
      </c>
      <c r="C272" t="s">
        <v>662</v>
      </c>
    </row>
    <row r="273" spans="1:3">
      <c r="A273" t="s">
        <v>972</v>
      </c>
      <c r="B273" t="s">
        <v>853</v>
      </c>
      <c r="C273" t="s">
        <v>662</v>
      </c>
    </row>
    <row r="274" spans="1:3">
      <c r="A274" t="s">
        <v>973</v>
      </c>
      <c r="B274" t="s">
        <v>853</v>
      </c>
      <c r="C274" t="s">
        <v>662</v>
      </c>
    </row>
    <row r="275" spans="1:3">
      <c r="A275" t="s">
        <v>974</v>
      </c>
      <c r="B275" t="s">
        <v>853</v>
      </c>
      <c r="C275" t="s">
        <v>662</v>
      </c>
    </row>
    <row r="276" spans="1:3">
      <c r="A276" t="s">
        <v>975</v>
      </c>
      <c r="B276" t="s">
        <v>853</v>
      </c>
      <c r="C276" t="s">
        <v>662</v>
      </c>
    </row>
    <row r="277" spans="1:3">
      <c r="A277" t="s">
        <v>976</v>
      </c>
      <c r="B277" t="s">
        <v>853</v>
      </c>
      <c r="C277" t="s">
        <v>662</v>
      </c>
    </row>
    <row r="278" spans="1:3">
      <c r="A278" t="s">
        <v>977</v>
      </c>
      <c r="B278" t="s">
        <v>853</v>
      </c>
      <c r="C278" t="s">
        <v>662</v>
      </c>
    </row>
    <row r="279" spans="1:3">
      <c r="A279" t="s">
        <v>978</v>
      </c>
      <c r="B279" t="s">
        <v>853</v>
      </c>
      <c r="C279" t="s">
        <v>662</v>
      </c>
    </row>
    <row r="280" spans="1:3">
      <c r="A280" t="s">
        <v>979</v>
      </c>
      <c r="B280" t="s">
        <v>853</v>
      </c>
      <c r="C280" t="s">
        <v>662</v>
      </c>
    </row>
    <row r="281" spans="1:3">
      <c r="A281" t="s">
        <v>980</v>
      </c>
      <c r="B281" t="s">
        <v>853</v>
      </c>
      <c r="C281" t="s">
        <v>662</v>
      </c>
    </row>
    <row r="282" spans="1:3">
      <c r="A282" t="s">
        <v>981</v>
      </c>
      <c r="B282" t="s">
        <v>853</v>
      </c>
      <c r="C282" t="s">
        <v>662</v>
      </c>
    </row>
    <row r="283" spans="1:3">
      <c r="A283" t="s">
        <v>982</v>
      </c>
      <c r="B283" t="s">
        <v>853</v>
      </c>
      <c r="C283" t="s">
        <v>662</v>
      </c>
    </row>
    <row r="284" spans="1:3">
      <c r="A284" t="s">
        <v>983</v>
      </c>
      <c r="B284" t="s">
        <v>853</v>
      </c>
      <c r="C284" t="s">
        <v>662</v>
      </c>
    </row>
    <row r="285" spans="1:3">
      <c r="A285" t="s">
        <v>984</v>
      </c>
      <c r="B285" t="s">
        <v>853</v>
      </c>
      <c r="C285" t="s">
        <v>662</v>
      </c>
    </row>
    <row r="286" spans="1:3">
      <c r="A286" t="s">
        <v>985</v>
      </c>
      <c r="B286" t="s">
        <v>853</v>
      </c>
      <c r="C286" t="s">
        <v>662</v>
      </c>
    </row>
    <row r="287" spans="1:3">
      <c r="A287" t="s">
        <v>986</v>
      </c>
      <c r="B287" t="s">
        <v>853</v>
      </c>
      <c r="C287" t="s">
        <v>662</v>
      </c>
    </row>
    <row r="288" spans="1:3">
      <c r="A288" t="s">
        <v>987</v>
      </c>
      <c r="B288" t="s">
        <v>853</v>
      </c>
      <c r="C288" t="s">
        <v>662</v>
      </c>
    </row>
    <row r="289" spans="1:3">
      <c r="A289" t="s">
        <v>988</v>
      </c>
      <c r="B289" t="s">
        <v>853</v>
      </c>
      <c r="C289" t="s">
        <v>662</v>
      </c>
    </row>
    <row r="290" spans="1:3">
      <c r="A290" t="s">
        <v>989</v>
      </c>
      <c r="B290" t="s">
        <v>853</v>
      </c>
      <c r="C290" t="s">
        <v>662</v>
      </c>
    </row>
    <row r="291" spans="1:3">
      <c r="A291" t="s">
        <v>990</v>
      </c>
      <c r="B291" t="s">
        <v>853</v>
      </c>
      <c r="C291" t="s">
        <v>662</v>
      </c>
    </row>
    <row r="292" spans="1:3">
      <c r="A292" t="s">
        <v>991</v>
      </c>
      <c r="B292" t="s">
        <v>853</v>
      </c>
      <c r="C292" t="s">
        <v>662</v>
      </c>
    </row>
    <row r="293" spans="1:3">
      <c r="A293" t="s">
        <v>992</v>
      </c>
      <c r="B293" t="s">
        <v>853</v>
      </c>
      <c r="C293" t="s">
        <v>662</v>
      </c>
    </row>
    <row r="294" spans="1:3">
      <c r="A294" t="s">
        <v>993</v>
      </c>
      <c r="B294" t="s">
        <v>370</v>
      </c>
      <c r="C294" t="s">
        <v>658</v>
      </c>
    </row>
    <row r="295" spans="1:3">
      <c r="A295" t="s">
        <v>994</v>
      </c>
      <c r="B295" t="s">
        <v>370</v>
      </c>
      <c r="C295" t="s">
        <v>658</v>
      </c>
    </row>
    <row r="296" spans="1:3">
      <c r="A296" t="s">
        <v>996</v>
      </c>
      <c r="B296" t="s">
        <v>349</v>
      </c>
      <c r="C296" t="s">
        <v>666</v>
      </c>
    </row>
    <row r="297" spans="1:3">
      <c r="A297" t="s">
        <v>1000</v>
      </c>
      <c r="B297" t="s">
        <v>394</v>
      </c>
      <c r="C297" t="s">
        <v>660</v>
      </c>
    </row>
    <row r="298" spans="1:3">
      <c r="A298" t="s">
        <v>1001</v>
      </c>
      <c r="B298" t="s">
        <v>394</v>
      </c>
      <c r="C298" t="s">
        <v>660</v>
      </c>
    </row>
    <row r="299" spans="1:3">
      <c r="A299" t="s">
        <v>1002</v>
      </c>
      <c r="B299" t="s">
        <v>394</v>
      </c>
      <c r="C299" t="s">
        <v>660</v>
      </c>
    </row>
    <row r="300" spans="1:3">
      <c r="A300" t="s">
        <v>1003</v>
      </c>
      <c r="B300" t="s">
        <v>377</v>
      </c>
      <c r="C300" t="s">
        <v>652</v>
      </c>
    </row>
    <row r="301" spans="1:3">
      <c r="A301" t="s">
        <v>1005</v>
      </c>
      <c r="B301" t="s">
        <v>999</v>
      </c>
      <c r="C301" t="s">
        <v>652</v>
      </c>
    </row>
    <row r="302" spans="1:3">
      <c r="A302" t="s">
        <v>1006</v>
      </c>
      <c r="B302" t="s">
        <v>999</v>
      </c>
      <c r="C302" t="s">
        <v>652</v>
      </c>
    </row>
    <row r="303" spans="1:3">
      <c r="A303" t="s">
        <v>1007</v>
      </c>
      <c r="B303" t="s">
        <v>999</v>
      </c>
      <c r="C303" t="s">
        <v>652</v>
      </c>
    </row>
    <row r="304" spans="1:3">
      <c r="A304" t="s">
        <v>1008</v>
      </c>
      <c r="B304" t="s">
        <v>999</v>
      </c>
      <c r="C304" t="s">
        <v>652</v>
      </c>
    </row>
    <row r="305" spans="1:3">
      <c r="A305" t="s">
        <v>1009</v>
      </c>
      <c r="B305" t="s">
        <v>999</v>
      </c>
      <c r="C305" t="s">
        <v>652</v>
      </c>
    </row>
    <row r="306" spans="1:3">
      <c r="A306" t="s">
        <v>1010</v>
      </c>
      <c r="B306" t="s">
        <v>999</v>
      </c>
      <c r="C306" t="s">
        <v>652</v>
      </c>
    </row>
    <row r="307" spans="1:3">
      <c r="A307" t="s">
        <v>1011</v>
      </c>
      <c r="B307" t="s">
        <v>999</v>
      </c>
      <c r="C307" t="s">
        <v>652</v>
      </c>
    </row>
    <row r="308" spans="1:3">
      <c r="A308" t="s">
        <v>1013</v>
      </c>
      <c r="B308" t="s">
        <v>999</v>
      </c>
      <c r="C308" t="s">
        <v>652</v>
      </c>
    </row>
    <row r="309" spans="1:3">
      <c r="A309" t="s">
        <v>1016</v>
      </c>
      <c r="B309" t="s">
        <v>688</v>
      </c>
      <c r="C309" t="s">
        <v>650</v>
      </c>
    </row>
    <row r="310" spans="1:3">
      <c r="A310" t="s">
        <v>1017</v>
      </c>
      <c r="B310" t="s">
        <v>688</v>
      </c>
      <c r="C310" t="s">
        <v>650</v>
      </c>
    </row>
    <row r="311" spans="1:3">
      <c r="A311" t="s">
        <v>1018</v>
      </c>
      <c r="B311" t="s">
        <v>688</v>
      </c>
      <c r="C311" t="s">
        <v>650</v>
      </c>
    </row>
    <row r="312" spans="1:3">
      <c r="A312" t="s">
        <v>1019</v>
      </c>
      <c r="B312" t="s">
        <v>688</v>
      </c>
      <c r="C312" t="s">
        <v>650</v>
      </c>
    </row>
    <row r="313" spans="1:3">
      <c r="A313" t="s">
        <v>1020</v>
      </c>
      <c r="B313" t="s">
        <v>1015</v>
      </c>
      <c r="C313" t="s">
        <v>650</v>
      </c>
    </row>
    <row r="314" spans="1:3">
      <c r="A314" t="s">
        <v>1021</v>
      </c>
      <c r="B314" t="s">
        <v>688</v>
      </c>
      <c r="C314" t="s">
        <v>650</v>
      </c>
    </row>
    <row r="315" spans="1:3">
      <c r="A315" t="s">
        <v>1022</v>
      </c>
      <c r="B315" t="s">
        <v>688</v>
      </c>
      <c r="C315" t="s">
        <v>650</v>
      </c>
    </row>
    <row r="316" spans="1:3">
      <c r="A316" t="s">
        <v>1023</v>
      </c>
      <c r="B316" t="s">
        <v>688</v>
      </c>
      <c r="C316" t="s">
        <v>650</v>
      </c>
    </row>
    <row r="317" spans="1:3">
      <c r="A317" t="s">
        <v>1024</v>
      </c>
      <c r="B317" t="s">
        <v>688</v>
      </c>
      <c r="C317" t="s">
        <v>650</v>
      </c>
    </row>
    <row r="318" spans="1:3">
      <c r="A318" t="s">
        <v>1025</v>
      </c>
      <c r="B318" t="s">
        <v>688</v>
      </c>
      <c r="C318" t="s">
        <v>650</v>
      </c>
    </row>
    <row r="319" spans="1:3">
      <c r="A319" t="s">
        <v>1026</v>
      </c>
      <c r="B319" t="s">
        <v>688</v>
      </c>
      <c r="C319" t="s">
        <v>650</v>
      </c>
    </row>
    <row r="320" spans="1:3">
      <c r="A320" t="s">
        <v>1027</v>
      </c>
      <c r="B320" t="s">
        <v>688</v>
      </c>
      <c r="C320" t="s">
        <v>650</v>
      </c>
    </row>
    <row r="321" spans="1:3">
      <c r="A321" t="s">
        <v>1028</v>
      </c>
      <c r="B321" t="s">
        <v>688</v>
      </c>
      <c r="C321" t="s">
        <v>650</v>
      </c>
    </row>
    <row r="322" spans="1:3">
      <c r="A322" t="s">
        <v>1029</v>
      </c>
      <c r="B322" t="s">
        <v>688</v>
      </c>
      <c r="C322" t="s">
        <v>650</v>
      </c>
    </row>
    <row r="323" spans="1:3">
      <c r="A323" t="s">
        <v>1030</v>
      </c>
      <c r="B323" t="s">
        <v>367</v>
      </c>
      <c r="C323" t="s">
        <v>650</v>
      </c>
    </row>
    <row r="324" spans="1:3">
      <c r="A324" t="s">
        <v>1031</v>
      </c>
      <c r="B324" t="s">
        <v>688</v>
      </c>
      <c r="C324" t="s">
        <v>650</v>
      </c>
    </row>
    <row r="325" spans="1:3">
      <c r="A325" t="s">
        <v>1032</v>
      </c>
      <c r="B325" t="s">
        <v>367</v>
      </c>
      <c r="C325" t="s">
        <v>650</v>
      </c>
    </row>
    <row r="326" spans="1:3">
      <c r="A326" t="s">
        <v>1033</v>
      </c>
      <c r="B326" t="s">
        <v>367</v>
      </c>
      <c r="C326" t="s">
        <v>650</v>
      </c>
    </row>
    <row r="327" spans="1:3">
      <c r="A327" t="s">
        <v>1034</v>
      </c>
      <c r="B327" t="s">
        <v>688</v>
      </c>
      <c r="C327" t="s">
        <v>650</v>
      </c>
    </row>
    <row r="328" spans="1:3">
      <c r="A328" t="s">
        <v>1035</v>
      </c>
      <c r="B328" t="s">
        <v>367</v>
      </c>
      <c r="C328" t="s">
        <v>650</v>
      </c>
    </row>
    <row r="329" spans="1:3">
      <c r="A329" t="s">
        <v>1036</v>
      </c>
      <c r="B329" t="s">
        <v>367</v>
      </c>
      <c r="C329" t="s">
        <v>650</v>
      </c>
    </row>
    <row r="330" spans="1:3">
      <c r="A330" t="s">
        <v>1037</v>
      </c>
      <c r="B330" t="s">
        <v>688</v>
      </c>
      <c r="C330" t="s">
        <v>650</v>
      </c>
    </row>
    <row r="331" spans="1:3">
      <c r="A331" t="s">
        <v>1038</v>
      </c>
      <c r="B331" t="s">
        <v>688</v>
      </c>
      <c r="C331" t="s">
        <v>650</v>
      </c>
    </row>
    <row r="332" spans="1:3">
      <c r="A332" t="s">
        <v>1039</v>
      </c>
      <c r="B332" t="s">
        <v>688</v>
      </c>
      <c r="C332" t="s">
        <v>650</v>
      </c>
    </row>
    <row r="333" spans="1:3">
      <c r="A333" t="s">
        <v>1040</v>
      </c>
      <c r="B333" t="s">
        <v>688</v>
      </c>
      <c r="C333" t="s">
        <v>650</v>
      </c>
    </row>
    <row r="334" spans="1:3">
      <c r="A334" t="s">
        <v>1041</v>
      </c>
      <c r="B334" t="s">
        <v>688</v>
      </c>
      <c r="C334" t="s">
        <v>650</v>
      </c>
    </row>
    <row r="335" spans="1:3">
      <c r="A335" t="s">
        <v>1042</v>
      </c>
      <c r="B335" t="s">
        <v>688</v>
      </c>
      <c r="C335" t="s">
        <v>650</v>
      </c>
    </row>
    <row r="336" spans="1:3">
      <c r="A336" t="s">
        <v>1043</v>
      </c>
      <c r="B336" t="s">
        <v>688</v>
      </c>
      <c r="C336" t="s">
        <v>650</v>
      </c>
    </row>
    <row r="337" spans="1:3">
      <c r="A337" t="s">
        <v>1044</v>
      </c>
      <c r="B337" t="s">
        <v>688</v>
      </c>
      <c r="C337" t="s">
        <v>650</v>
      </c>
    </row>
    <row r="338" spans="1:3">
      <c r="A338" t="s">
        <v>1045</v>
      </c>
      <c r="B338" t="s">
        <v>382</v>
      </c>
      <c r="C338" t="s">
        <v>1046</v>
      </c>
    </row>
    <row r="339" spans="1:3">
      <c r="A339" t="s">
        <v>1047</v>
      </c>
      <c r="B339" t="s">
        <v>382</v>
      </c>
      <c r="C339" t="s">
        <v>1046</v>
      </c>
    </row>
    <row r="340" spans="1:3">
      <c r="A340" t="s">
        <v>1049</v>
      </c>
      <c r="B340" t="s">
        <v>382</v>
      </c>
      <c r="C340" t="s">
        <v>1046</v>
      </c>
    </row>
    <row r="341" spans="1:3">
      <c r="A341" t="s">
        <v>1050</v>
      </c>
      <c r="B341" t="s">
        <v>382</v>
      </c>
      <c r="C341" t="s">
        <v>1046</v>
      </c>
    </row>
    <row r="342" spans="1:3">
      <c r="A342" t="s">
        <v>1051</v>
      </c>
      <c r="B342" t="s">
        <v>382</v>
      </c>
      <c r="C342" t="s">
        <v>1046</v>
      </c>
    </row>
    <row r="343" spans="1:3">
      <c r="A343" t="s">
        <v>1052</v>
      </c>
      <c r="B343" t="s">
        <v>382</v>
      </c>
      <c r="C343" t="s">
        <v>1046</v>
      </c>
    </row>
    <row r="344" spans="1:3">
      <c r="A344" t="s">
        <v>1053</v>
      </c>
      <c r="B344" t="s">
        <v>382</v>
      </c>
      <c r="C344" t="s">
        <v>1046</v>
      </c>
    </row>
    <row r="345" spans="1:3">
      <c r="A345" t="s">
        <v>1054</v>
      </c>
      <c r="B345" t="s">
        <v>382</v>
      </c>
      <c r="C345" t="s">
        <v>1046</v>
      </c>
    </row>
    <row r="346" spans="1:3">
      <c r="A346" t="s">
        <v>1055</v>
      </c>
      <c r="B346" t="s">
        <v>851</v>
      </c>
      <c r="C346" t="s">
        <v>660</v>
      </c>
    </row>
    <row r="347" spans="1:3">
      <c r="A347" t="s">
        <v>1056</v>
      </c>
      <c r="B347" t="s">
        <v>851</v>
      </c>
      <c r="C347" t="s">
        <v>660</v>
      </c>
    </row>
    <row r="348" spans="1:3">
      <c r="A348" t="s">
        <v>1057</v>
      </c>
      <c r="B348" t="s">
        <v>851</v>
      </c>
      <c r="C348" t="s">
        <v>660</v>
      </c>
    </row>
    <row r="349" spans="1:3">
      <c r="A349" t="s">
        <v>1058</v>
      </c>
      <c r="B349" t="s">
        <v>851</v>
      </c>
      <c r="C349" t="s">
        <v>660</v>
      </c>
    </row>
    <row r="350" spans="1:3">
      <c r="A350" t="s">
        <v>1059</v>
      </c>
      <c r="B350" t="s">
        <v>851</v>
      </c>
      <c r="C350" t="s">
        <v>660</v>
      </c>
    </row>
    <row r="351" spans="1:3">
      <c r="A351" t="s">
        <v>1060</v>
      </c>
      <c r="B351" t="s">
        <v>851</v>
      </c>
      <c r="C351" t="s">
        <v>660</v>
      </c>
    </row>
    <row r="352" spans="1:3">
      <c r="A352" t="s">
        <v>1061</v>
      </c>
      <c r="B352" t="s">
        <v>382</v>
      </c>
      <c r="C352" t="s">
        <v>1046</v>
      </c>
    </row>
    <row r="353" spans="1:3">
      <c r="A353" t="s">
        <v>1062</v>
      </c>
      <c r="B353" t="s">
        <v>382</v>
      </c>
      <c r="C353" t="s">
        <v>1046</v>
      </c>
    </row>
    <row r="354" spans="1:3">
      <c r="A354" t="s">
        <v>1063</v>
      </c>
      <c r="B354" t="s">
        <v>382</v>
      </c>
      <c r="C354" t="s">
        <v>1046</v>
      </c>
    </row>
    <row r="355" spans="1:3">
      <c r="A355" t="s">
        <v>1064</v>
      </c>
      <c r="B355" t="s">
        <v>851</v>
      </c>
      <c r="C355" t="s">
        <v>660</v>
      </c>
    </row>
    <row r="356" spans="1:3">
      <c r="A356" t="s">
        <v>1065</v>
      </c>
      <c r="B356" t="s">
        <v>382</v>
      </c>
      <c r="C356" t="s">
        <v>1046</v>
      </c>
    </row>
    <row r="357" spans="1:3">
      <c r="A357" t="s">
        <v>1066</v>
      </c>
      <c r="B357" t="s">
        <v>382</v>
      </c>
      <c r="C357" t="s">
        <v>1046</v>
      </c>
    </row>
    <row r="358" spans="1:3">
      <c r="A358" t="s">
        <v>1067</v>
      </c>
      <c r="B358" t="s">
        <v>382</v>
      </c>
      <c r="C358" t="s">
        <v>1046</v>
      </c>
    </row>
    <row r="359" spans="1:3">
      <c r="A359" t="s">
        <v>1068</v>
      </c>
      <c r="B359" t="s">
        <v>382</v>
      </c>
      <c r="C359" t="s">
        <v>1046</v>
      </c>
    </row>
    <row r="360" spans="1:3">
      <c r="A360" t="s">
        <v>1069</v>
      </c>
      <c r="B360" t="s">
        <v>382</v>
      </c>
      <c r="C360" t="s">
        <v>1046</v>
      </c>
    </row>
    <row r="361" spans="1:3">
      <c r="A361" t="s">
        <v>1070</v>
      </c>
      <c r="B361" t="s">
        <v>382</v>
      </c>
      <c r="C361" t="s">
        <v>1046</v>
      </c>
    </row>
    <row r="362" spans="1:3">
      <c r="A362" t="s">
        <v>1071</v>
      </c>
      <c r="B362" t="s">
        <v>851</v>
      </c>
      <c r="C362" t="s">
        <v>660</v>
      </c>
    </row>
    <row r="363" spans="1:3">
      <c r="A363" t="s">
        <v>1072</v>
      </c>
      <c r="B363" t="s">
        <v>851</v>
      </c>
      <c r="C363" t="s">
        <v>660</v>
      </c>
    </row>
    <row r="364" spans="1:3">
      <c r="A364" t="s">
        <v>1073</v>
      </c>
      <c r="B364" t="s">
        <v>851</v>
      </c>
      <c r="C364" t="s">
        <v>660</v>
      </c>
    </row>
    <row r="365" spans="1:3">
      <c r="A365" t="s">
        <v>1074</v>
      </c>
      <c r="B365" t="s">
        <v>382</v>
      </c>
      <c r="C365" t="s">
        <v>1046</v>
      </c>
    </row>
    <row r="366" spans="1:3">
      <c r="A366" t="s">
        <v>1076</v>
      </c>
      <c r="B366" t="s">
        <v>851</v>
      </c>
      <c r="C366" t="s">
        <v>660</v>
      </c>
    </row>
    <row r="367" spans="1:3">
      <c r="A367" t="s">
        <v>1077</v>
      </c>
      <c r="B367" t="s">
        <v>851</v>
      </c>
      <c r="C367" t="s">
        <v>660</v>
      </c>
    </row>
    <row r="368" spans="1:3">
      <c r="A368" t="s">
        <v>1078</v>
      </c>
      <c r="B368" t="s">
        <v>851</v>
      </c>
      <c r="C368" t="s">
        <v>660</v>
      </c>
    </row>
    <row r="369" spans="1:3">
      <c r="A369" t="s">
        <v>1081</v>
      </c>
      <c r="B369" t="s">
        <v>851</v>
      </c>
      <c r="C369" t="s">
        <v>660</v>
      </c>
    </row>
    <row r="370" spans="1:3">
      <c r="A370" t="s">
        <v>1082</v>
      </c>
      <c r="B370" t="s">
        <v>851</v>
      </c>
      <c r="C370" t="s">
        <v>660</v>
      </c>
    </row>
    <row r="371" spans="1:3">
      <c r="A371" t="s">
        <v>1083</v>
      </c>
      <c r="B371" t="s">
        <v>851</v>
      </c>
      <c r="C371" t="s">
        <v>660</v>
      </c>
    </row>
    <row r="372" spans="1:3">
      <c r="A372" t="s">
        <v>1084</v>
      </c>
      <c r="B372" t="s">
        <v>851</v>
      </c>
      <c r="C372" t="s">
        <v>660</v>
      </c>
    </row>
    <row r="373" spans="1:3">
      <c r="A373" t="s">
        <v>1087</v>
      </c>
      <c r="B373" t="s">
        <v>851</v>
      </c>
      <c r="C373" t="s">
        <v>660</v>
      </c>
    </row>
    <row r="374" spans="1:3">
      <c r="A374" t="s">
        <v>1088</v>
      </c>
      <c r="B374" t="s">
        <v>851</v>
      </c>
      <c r="C374" t="s">
        <v>660</v>
      </c>
    </row>
    <row r="375" spans="1:3">
      <c r="A375" t="s">
        <v>1089</v>
      </c>
      <c r="B375" t="s">
        <v>851</v>
      </c>
      <c r="C375" t="s">
        <v>660</v>
      </c>
    </row>
    <row r="376" spans="1:3">
      <c r="A376" t="s">
        <v>1090</v>
      </c>
      <c r="B376" t="s">
        <v>851</v>
      </c>
      <c r="C376" t="s">
        <v>660</v>
      </c>
    </row>
    <row r="377" spans="1:3">
      <c r="A377" t="s">
        <v>1091</v>
      </c>
      <c r="B377" t="s">
        <v>851</v>
      </c>
      <c r="C377" t="s">
        <v>660</v>
      </c>
    </row>
    <row r="378" spans="1:3">
      <c r="A378" t="s">
        <v>1092</v>
      </c>
      <c r="B378" t="s">
        <v>851</v>
      </c>
      <c r="C378" t="s">
        <v>660</v>
      </c>
    </row>
    <row r="379" spans="1:3">
      <c r="A379" t="s">
        <v>1093</v>
      </c>
      <c r="B379" t="s">
        <v>851</v>
      </c>
      <c r="C379" t="s">
        <v>660</v>
      </c>
    </row>
    <row r="380" spans="1:3">
      <c r="A380" t="s">
        <v>1094</v>
      </c>
      <c r="B380" t="s">
        <v>851</v>
      </c>
      <c r="C380" t="s">
        <v>660</v>
      </c>
    </row>
    <row r="381" spans="1:3">
      <c r="A381" t="s">
        <v>1096</v>
      </c>
      <c r="B381" t="s">
        <v>851</v>
      </c>
      <c r="C381" t="s">
        <v>660</v>
      </c>
    </row>
    <row r="382" spans="1:3">
      <c r="A382" t="s">
        <v>1101</v>
      </c>
      <c r="B382" t="s">
        <v>382</v>
      </c>
      <c r="C382" t="s">
        <v>1046</v>
      </c>
    </row>
    <row r="383" spans="1:3">
      <c r="A383" t="s">
        <v>1102</v>
      </c>
      <c r="B383" t="s">
        <v>382</v>
      </c>
      <c r="C383" t="s">
        <v>1046</v>
      </c>
    </row>
    <row r="384" spans="1:3">
      <c r="A384" t="s">
        <v>1103</v>
      </c>
      <c r="B384" t="s">
        <v>382</v>
      </c>
      <c r="C384" t="s">
        <v>1046</v>
      </c>
    </row>
    <row r="385" spans="1:3">
      <c r="A385" t="s">
        <v>1104</v>
      </c>
      <c r="B385" t="s">
        <v>382</v>
      </c>
      <c r="C385" t="s">
        <v>1046</v>
      </c>
    </row>
    <row r="386" spans="1:3">
      <c r="A386" t="s">
        <v>1105</v>
      </c>
      <c r="B386" t="s">
        <v>382</v>
      </c>
      <c r="C386" t="s">
        <v>1046</v>
      </c>
    </row>
    <row r="387" spans="1:3">
      <c r="A387" t="s">
        <v>1106</v>
      </c>
      <c r="B387" t="s">
        <v>382</v>
      </c>
      <c r="C387" t="s">
        <v>1046</v>
      </c>
    </row>
    <row r="388" spans="1:3">
      <c r="A388" t="s">
        <v>1107</v>
      </c>
      <c r="B388" t="s">
        <v>382</v>
      </c>
      <c r="C388" t="s">
        <v>1046</v>
      </c>
    </row>
    <row r="389" spans="1:3">
      <c r="A389" t="s">
        <v>1108</v>
      </c>
      <c r="B389" t="s">
        <v>382</v>
      </c>
      <c r="C389" t="s">
        <v>1046</v>
      </c>
    </row>
    <row r="390" spans="1:3">
      <c r="A390" t="s">
        <v>1109</v>
      </c>
      <c r="B390" t="s">
        <v>382</v>
      </c>
      <c r="C390" t="s">
        <v>1046</v>
      </c>
    </row>
    <row r="391" spans="1:3">
      <c r="A391" t="s">
        <v>1112</v>
      </c>
      <c r="B391" t="s">
        <v>382</v>
      </c>
      <c r="C391" t="s">
        <v>1046</v>
      </c>
    </row>
    <row r="392" spans="1:3">
      <c r="A392" t="s">
        <v>1113</v>
      </c>
      <c r="B392" t="s">
        <v>382</v>
      </c>
      <c r="C392" t="s">
        <v>1046</v>
      </c>
    </row>
    <row r="393" spans="1:3">
      <c r="A393" t="s">
        <v>1114</v>
      </c>
      <c r="B393" t="s">
        <v>382</v>
      </c>
      <c r="C393" t="s">
        <v>1046</v>
      </c>
    </row>
    <row r="394" spans="1:3">
      <c r="A394" t="s">
        <v>1115</v>
      </c>
      <c r="B394" t="s">
        <v>382</v>
      </c>
      <c r="C394" t="s">
        <v>1046</v>
      </c>
    </row>
    <row r="395" spans="1:3">
      <c r="A395" t="s">
        <v>1116</v>
      </c>
      <c r="B395" t="s">
        <v>382</v>
      </c>
      <c r="C395" t="s">
        <v>1046</v>
      </c>
    </row>
    <row r="396" spans="1:3">
      <c r="A396" t="s">
        <v>1117</v>
      </c>
      <c r="B396" t="s">
        <v>382</v>
      </c>
      <c r="C396" t="s">
        <v>1046</v>
      </c>
    </row>
    <row r="397" spans="1:3">
      <c r="A397" t="s">
        <v>1118</v>
      </c>
      <c r="B397" t="s">
        <v>382</v>
      </c>
      <c r="C397" t="s">
        <v>1046</v>
      </c>
    </row>
    <row r="398" spans="1:3">
      <c r="A398" t="s">
        <v>1119</v>
      </c>
      <c r="B398" t="s">
        <v>382</v>
      </c>
      <c r="C398" t="s">
        <v>1046</v>
      </c>
    </row>
    <row r="399" spans="1:3">
      <c r="A399" t="s">
        <v>1120</v>
      </c>
      <c r="B399" t="s">
        <v>382</v>
      </c>
      <c r="C399" t="s">
        <v>1046</v>
      </c>
    </row>
    <row r="400" spans="1:3">
      <c r="A400" t="s">
        <v>1121</v>
      </c>
      <c r="B400" t="s">
        <v>382</v>
      </c>
      <c r="C400" t="s">
        <v>1046</v>
      </c>
    </row>
    <row r="401" spans="1:3">
      <c r="A401" t="s">
        <v>1122</v>
      </c>
      <c r="B401" t="s">
        <v>382</v>
      </c>
      <c r="C401" t="s">
        <v>1046</v>
      </c>
    </row>
    <row r="402" spans="1:3">
      <c r="A402" t="s">
        <v>1123</v>
      </c>
      <c r="B402" t="s">
        <v>382</v>
      </c>
      <c r="C402" t="s">
        <v>1046</v>
      </c>
    </row>
    <row r="403" spans="1:3">
      <c r="A403" t="s">
        <v>1124</v>
      </c>
      <c r="B403" t="s">
        <v>382</v>
      </c>
      <c r="C403" t="s">
        <v>1046</v>
      </c>
    </row>
    <row r="404" spans="1:3">
      <c r="A404" t="s">
        <v>1125</v>
      </c>
      <c r="B404" t="s">
        <v>382</v>
      </c>
      <c r="C404" t="s">
        <v>1046</v>
      </c>
    </row>
    <row r="405" spans="1:3">
      <c r="A405" t="s">
        <v>1126</v>
      </c>
      <c r="B405" t="s">
        <v>1127</v>
      </c>
      <c r="C405" t="s">
        <v>650</v>
      </c>
    </row>
    <row r="406" spans="1:3">
      <c r="A406" t="s">
        <v>1129</v>
      </c>
      <c r="B406" t="s">
        <v>851</v>
      </c>
      <c r="C406" t="s">
        <v>660</v>
      </c>
    </row>
    <row r="407" spans="1:3">
      <c r="A407" t="s">
        <v>1130</v>
      </c>
      <c r="B407" t="s">
        <v>851</v>
      </c>
      <c r="C407" t="s">
        <v>660</v>
      </c>
    </row>
    <row r="408" spans="1:3">
      <c r="A408" t="s">
        <v>1131</v>
      </c>
      <c r="B408" t="s">
        <v>851</v>
      </c>
      <c r="C408" t="s">
        <v>660</v>
      </c>
    </row>
    <row r="409" spans="1:3">
      <c r="A409" t="s">
        <v>1132</v>
      </c>
      <c r="B409" t="s">
        <v>851</v>
      </c>
      <c r="C409" t="s">
        <v>660</v>
      </c>
    </row>
    <row r="410" spans="1:3">
      <c r="A410" t="s">
        <v>1133</v>
      </c>
      <c r="B410" t="s">
        <v>382</v>
      </c>
      <c r="C410" t="s">
        <v>1046</v>
      </c>
    </row>
    <row r="411" spans="1:3">
      <c r="A411" t="s">
        <v>1134</v>
      </c>
      <c r="B411" t="s">
        <v>382</v>
      </c>
      <c r="C411" t="s">
        <v>1046</v>
      </c>
    </row>
    <row r="412" spans="1:3">
      <c r="A412" t="s">
        <v>1135</v>
      </c>
      <c r="B412" t="s">
        <v>382</v>
      </c>
      <c r="C412" t="s">
        <v>1046</v>
      </c>
    </row>
    <row r="413" spans="1:3">
      <c r="A413" t="s">
        <v>1136</v>
      </c>
      <c r="B413" t="s">
        <v>382</v>
      </c>
      <c r="C413" t="s">
        <v>1046</v>
      </c>
    </row>
    <row r="414" spans="1:3">
      <c r="A414" t="s">
        <v>1137</v>
      </c>
      <c r="B414" t="s">
        <v>382</v>
      </c>
      <c r="C414" t="s">
        <v>1046</v>
      </c>
    </row>
    <row r="415" spans="1:3">
      <c r="A415" t="s">
        <v>1138</v>
      </c>
      <c r="B415" t="s">
        <v>382</v>
      </c>
      <c r="C415" t="s">
        <v>1046</v>
      </c>
    </row>
    <row r="416" spans="1:3">
      <c r="A416" t="s">
        <v>1139</v>
      </c>
      <c r="B416" t="s">
        <v>851</v>
      </c>
      <c r="C416" t="s">
        <v>660</v>
      </c>
    </row>
    <row r="417" spans="1:3">
      <c r="A417" t="s">
        <v>1140</v>
      </c>
      <c r="B417" t="s">
        <v>851</v>
      </c>
      <c r="C417" t="s">
        <v>660</v>
      </c>
    </row>
    <row r="418" spans="1:3">
      <c r="A418" t="s">
        <v>1141</v>
      </c>
      <c r="B418" t="s">
        <v>851</v>
      </c>
      <c r="C418" t="s">
        <v>660</v>
      </c>
    </row>
    <row r="419" spans="1:3">
      <c r="A419" t="s">
        <v>1142</v>
      </c>
      <c r="B419" t="s">
        <v>851</v>
      </c>
      <c r="C419" t="s">
        <v>660</v>
      </c>
    </row>
    <row r="420" spans="1:3">
      <c r="A420" t="s">
        <v>1143</v>
      </c>
      <c r="B420" t="s">
        <v>382</v>
      </c>
      <c r="C420" t="s">
        <v>1046</v>
      </c>
    </row>
    <row r="421" spans="1:3">
      <c r="A421" t="s">
        <v>1144</v>
      </c>
      <c r="B421" t="s">
        <v>851</v>
      </c>
      <c r="C421" t="s">
        <v>660</v>
      </c>
    </row>
    <row r="422" spans="1:3">
      <c r="A422" t="s">
        <v>1145</v>
      </c>
      <c r="B422" t="s">
        <v>851</v>
      </c>
      <c r="C422" t="s">
        <v>660</v>
      </c>
    </row>
    <row r="423" spans="1:3">
      <c r="A423" t="s">
        <v>1146</v>
      </c>
      <c r="B423" t="s">
        <v>851</v>
      </c>
      <c r="C423" t="s">
        <v>660</v>
      </c>
    </row>
    <row r="424" spans="1:3">
      <c r="A424" t="s">
        <v>1147</v>
      </c>
      <c r="B424" t="s">
        <v>851</v>
      </c>
      <c r="C424" t="s">
        <v>660</v>
      </c>
    </row>
    <row r="425" spans="1:3">
      <c r="A425" t="s">
        <v>1148</v>
      </c>
      <c r="B425" t="s">
        <v>382</v>
      </c>
      <c r="C425" t="s">
        <v>1046</v>
      </c>
    </row>
    <row r="426" spans="1:3">
      <c r="A426" t="s">
        <v>1149</v>
      </c>
      <c r="B426" t="s">
        <v>382</v>
      </c>
      <c r="C426" t="s">
        <v>1046</v>
      </c>
    </row>
    <row r="427" spans="1:3">
      <c r="A427" t="s">
        <v>1150</v>
      </c>
      <c r="B427" t="s">
        <v>851</v>
      </c>
      <c r="C427" t="s">
        <v>660</v>
      </c>
    </row>
    <row r="428" spans="1:3">
      <c r="A428" t="s">
        <v>1151</v>
      </c>
      <c r="B428" t="s">
        <v>851</v>
      </c>
      <c r="C428" t="s">
        <v>660</v>
      </c>
    </row>
    <row r="429" spans="1:3">
      <c r="A429" t="s">
        <v>1152</v>
      </c>
      <c r="B429" t="s">
        <v>851</v>
      </c>
      <c r="C429" t="s">
        <v>660</v>
      </c>
    </row>
    <row r="430" spans="1:3">
      <c r="A430" t="s">
        <v>1153</v>
      </c>
      <c r="B430" t="s">
        <v>851</v>
      </c>
      <c r="C430" t="s">
        <v>660</v>
      </c>
    </row>
    <row r="431" spans="1:3">
      <c r="A431" t="s">
        <v>1154</v>
      </c>
      <c r="B431" t="s">
        <v>851</v>
      </c>
      <c r="C431" t="s">
        <v>660</v>
      </c>
    </row>
    <row r="432" spans="1:3">
      <c r="A432" t="s">
        <v>1155</v>
      </c>
      <c r="B432" t="s">
        <v>851</v>
      </c>
      <c r="C432" t="s">
        <v>660</v>
      </c>
    </row>
    <row r="433" spans="1:3">
      <c r="A433" t="s">
        <v>1156</v>
      </c>
      <c r="B433" t="s">
        <v>851</v>
      </c>
      <c r="C433" t="s">
        <v>660</v>
      </c>
    </row>
    <row r="434" spans="1:3">
      <c r="A434" t="s">
        <v>1157</v>
      </c>
      <c r="B434" t="s">
        <v>382</v>
      </c>
      <c r="C434" t="s">
        <v>1046</v>
      </c>
    </row>
    <row r="435" spans="1:3">
      <c r="A435" t="s">
        <v>1158</v>
      </c>
      <c r="B435" t="s">
        <v>382</v>
      </c>
      <c r="C435" t="s">
        <v>1046</v>
      </c>
    </row>
    <row r="436" spans="1:3">
      <c r="A436" t="s">
        <v>1159</v>
      </c>
      <c r="B436" t="s">
        <v>382</v>
      </c>
      <c r="C436" t="s">
        <v>1046</v>
      </c>
    </row>
    <row r="437" spans="1:3">
      <c r="A437" t="s">
        <v>1160</v>
      </c>
      <c r="B437" t="s">
        <v>382</v>
      </c>
      <c r="C437" t="s">
        <v>1046</v>
      </c>
    </row>
    <row r="438" spans="1:3">
      <c r="A438" t="s">
        <v>1172</v>
      </c>
      <c r="B438" t="s">
        <v>1166</v>
      </c>
      <c r="C438" t="s">
        <v>1167</v>
      </c>
    </row>
    <row r="439" spans="1:3">
      <c r="A439" t="s">
        <v>1173</v>
      </c>
      <c r="B439" t="s">
        <v>1015</v>
      </c>
      <c r="C439" t="s">
        <v>650</v>
      </c>
    </row>
    <row r="440" spans="1:3">
      <c r="A440" t="s">
        <v>1174</v>
      </c>
      <c r="B440" t="s">
        <v>1015</v>
      </c>
      <c r="C440" t="s">
        <v>650</v>
      </c>
    </row>
    <row r="441" spans="1:3">
      <c r="A441" t="s">
        <v>1175</v>
      </c>
      <c r="B441" t="s">
        <v>1015</v>
      </c>
      <c r="C441" t="s">
        <v>650</v>
      </c>
    </row>
    <row r="442" spans="1:3">
      <c r="A442" t="s">
        <v>1176</v>
      </c>
      <c r="B442" t="s">
        <v>1015</v>
      </c>
      <c r="C442" t="s">
        <v>650</v>
      </c>
    </row>
    <row r="443" spans="1:3">
      <c r="A443" t="s">
        <v>1177</v>
      </c>
      <c r="B443" t="s">
        <v>1015</v>
      </c>
      <c r="C443" t="s">
        <v>650</v>
      </c>
    </row>
    <row r="444" spans="1:3">
      <c r="A444" t="s">
        <v>1178</v>
      </c>
      <c r="B444" t="s">
        <v>1015</v>
      </c>
      <c r="C444" t="s">
        <v>650</v>
      </c>
    </row>
    <row r="445" spans="1:3">
      <c r="A445" t="s">
        <v>1179</v>
      </c>
      <c r="B445" t="s">
        <v>1015</v>
      </c>
      <c r="C445" t="s">
        <v>650</v>
      </c>
    </row>
    <row r="446" spans="1:3">
      <c r="A446" t="s">
        <v>1180</v>
      </c>
      <c r="B446" t="s">
        <v>1015</v>
      </c>
      <c r="C446" t="s">
        <v>650</v>
      </c>
    </row>
    <row r="447" spans="1:3">
      <c r="A447" t="s">
        <v>1183</v>
      </c>
      <c r="B447" t="s">
        <v>688</v>
      </c>
      <c r="C447" t="s">
        <v>650</v>
      </c>
    </row>
    <row r="448" spans="1:3">
      <c r="A448" t="s">
        <v>1184</v>
      </c>
      <c r="B448" t="s">
        <v>688</v>
      </c>
      <c r="C448" t="s">
        <v>650</v>
      </c>
    </row>
    <row r="449" spans="1:3">
      <c r="A449" t="s">
        <v>1185</v>
      </c>
      <c r="B449" t="s">
        <v>688</v>
      </c>
      <c r="C449" t="s">
        <v>650</v>
      </c>
    </row>
    <row r="450" spans="1:3">
      <c r="A450" t="s">
        <v>1186</v>
      </c>
      <c r="B450" t="s">
        <v>688</v>
      </c>
      <c r="C450" t="s">
        <v>650</v>
      </c>
    </row>
    <row r="451" spans="1:3">
      <c r="A451" t="s">
        <v>1188</v>
      </c>
      <c r="B451" t="s">
        <v>688</v>
      </c>
      <c r="C451" t="s">
        <v>650</v>
      </c>
    </row>
    <row r="452" spans="1:3">
      <c r="A452" t="s">
        <v>1189</v>
      </c>
      <c r="B452" t="s">
        <v>688</v>
      </c>
      <c r="C452" t="s">
        <v>650</v>
      </c>
    </row>
    <row r="453" spans="1:3">
      <c r="A453" t="s">
        <v>1190</v>
      </c>
      <c r="B453" t="s">
        <v>688</v>
      </c>
      <c r="C453" t="s">
        <v>650</v>
      </c>
    </row>
    <row r="454" spans="1:3">
      <c r="A454" t="s">
        <v>1193</v>
      </c>
      <c r="B454" t="s">
        <v>688</v>
      </c>
      <c r="C454" t="s">
        <v>650</v>
      </c>
    </row>
    <row r="455" spans="1:3">
      <c r="A455" t="s">
        <v>1194</v>
      </c>
      <c r="B455" t="s">
        <v>688</v>
      </c>
      <c r="C455" t="s">
        <v>650</v>
      </c>
    </row>
    <row r="456" spans="1:3">
      <c r="A456" t="s">
        <v>1196</v>
      </c>
      <c r="B456" t="s">
        <v>1166</v>
      </c>
      <c r="C456" t="s">
        <v>1167</v>
      </c>
    </row>
    <row r="457" spans="1:3">
      <c r="A457" t="s">
        <v>1197</v>
      </c>
      <c r="B457" t="s">
        <v>1166</v>
      </c>
      <c r="C457" t="s">
        <v>1167</v>
      </c>
    </row>
    <row r="458" spans="1:3">
      <c r="A458" t="s">
        <v>1198</v>
      </c>
      <c r="B458" t="s">
        <v>1166</v>
      </c>
      <c r="C458" t="s">
        <v>1167</v>
      </c>
    </row>
    <row r="459" spans="1:3">
      <c r="A459" t="s">
        <v>1199</v>
      </c>
      <c r="B459" t="s">
        <v>1166</v>
      </c>
      <c r="C459" t="s">
        <v>1167</v>
      </c>
    </row>
    <row r="460" spans="1:3">
      <c r="A460" t="s">
        <v>1200</v>
      </c>
      <c r="B460" t="s">
        <v>1166</v>
      </c>
      <c r="C460" t="s">
        <v>1167</v>
      </c>
    </row>
    <row r="461" spans="1:3">
      <c r="A461" t="s">
        <v>1201</v>
      </c>
      <c r="B461" t="s">
        <v>688</v>
      </c>
      <c r="C461" t="s">
        <v>650</v>
      </c>
    </row>
    <row r="462" spans="1:3">
      <c r="A462" t="s">
        <v>1202</v>
      </c>
      <c r="B462" t="s">
        <v>688</v>
      </c>
      <c r="C462" t="s">
        <v>650</v>
      </c>
    </row>
    <row r="463" spans="1:3">
      <c r="A463" t="s">
        <v>1203</v>
      </c>
      <c r="B463" t="s">
        <v>688</v>
      </c>
      <c r="C463" t="s">
        <v>650</v>
      </c>
    </row>
    <row r="464" spans="1:3">
      <c r="A464" t="s">
        <v>1204</v>
      </c>
      <c r="B464" t="s">
        <v>688</v>
      </c>
      <c r="C464" t="s">
        <v>650</v>
      </c>
    </row>
    <row r="465" spans="1:3">
      <c r="A465" t="s">
        <v>1205</v>
      </c>
      <c r="B465" t="s">
        <v>1166</v>
      </c>
      <c r="C465" t="s">
        <v>1167</v>
      </c>
    </row>
    <row r="466" spans="1:3">
      <c r="A466" t="s">
        <v>1206</v>
      </c>
      <c r="B466" t="s">
        <v>1166</v>
      </c>
      <c r="C466" t="s">
        <v>1167</v>
      </c>
    </row>
    <row r="467" spans="1:3">
      <c r="A467" t="s">
        <v>1207</v>
      </c>
      <c r="B467" t="s">
        <v>1166</v>
      </c>
      <c r="C467" t="s">
        <v>1167</v>
      </c>
    </row>
    <row r="468" spans="1:3">
      <c r="A468" t="s">
        <v>1208</v>
      </c>
      <c r="B468" t="s">
        <v>1166</v>
      </c>
      <c r="C468" t="s">
        <v>1167</v>
      </c>
    </row>
    <row r="469" spans="1:3">
      <c r="A469" t="s">
        <v>1209</v>
      </c>
      <c r="B469" t="s">
        <v>1166</v>
      </c>
      <c r="C469" t="s">
        <v>1167</v>
      </c>
    </row>
    <row r="470" spans="1:3">
      <c r="A470" t="s">
        <v>1210</v>
      </c>
      <c r="B470" t="s">
        <v>1166</v>
      </c>
      <c r="C470" t="s">
        <v>1167</v>
      </c>
    </row>
    <row r="471" spans="1:3">
      <c r="A471" t="s">
        <v>1211</v>
      </c>
      <c r="B471" t="s">
        <v>1166</v>
      </c>
      <c r="C471" t="s">
        <v>1167</v>
      </c>
    </row>
    <row r="472" spans="1:3">
      <c r="A472" t="s">
        <v>1215</v>
      </c>
      <c r="B472" t="s">
        <v>688</v>
      </c>
      <c r="C472" t="s">
        <v>650</v>
      </c>
    </row>
    <row r="473" spans="1:3">
      <c r="A473" t="s">
        <v>1216</v>
      </c>
      <c r="B473" t="s">
        <v>688</v>
      </c>
      <c r="C473" t="s">
        <v>650</v>
      </c>
    </row>
    <row r="474" spans="1:3">
      <c r="A474" t="s">
        <v>1217</v>
      </c>
      <c r="B474" t="s">
        <v>688</v>
      </c>
      <c r="C474" t="s">
        <v>650</v>
      </c>
    </row>
    <row r="475" spans="1:3">
      <c r="A475" t="s">
        <v>1218</v>
      </c>
      <c r="B475" t="s">
        <v>688</v>
      </c>
      <c r="C475" t="s">
        <v>650</v>
      </c>
    </row>
    <row r="476" spans="1:3">
      <c r="A476" t="s">
        <v>1219</v>
      </c>
      <c r="B476" t="s">
        <v>688</v>
      </c>
      <c r="C476" t="s">
        <v>650</v>
      </c>
    </row>
    <row r="477" spans="1:3">
      <c r="A477" t="s">
        <v>1220</v>
      </c>
      <c r="B477" t="s">
        <v>688</v>
      </c>
      <c r="C477" t="s">
        <v>650</v>
      </c>
    </row>
    <row r="478" spans="1:3">
      <c r="A478" t="s">
        <v>1221</v>
      </c>
      <c r="B478" t="s">
        <v>1127</v>
      </c>
      <c r="C478" t="s">
        <v>650</v>
      </c>
    </row>
    <row r="479" spans="1:3">
      <c r="A479" t="s">
        <v>1222</v>
      </c>
      <c r="B479" t="s">
        <v>1127</v>
      </c>
      <c r="C479" t="s">
        <v>650</v>
      </c>
    </row>
    <row r="480" spans="1:3">
      <c r="A480" t="s">
        <v>1223</v>
      </c>
      <c r="B480" t="s">
        <v>1127</v>
      </c>
      <c r="C480" t="s">
        <v>650</v>
      </c>
    </row>
    <row r="481" spans="1:3">
      <c r="A481" t="s">
        <v>1224</v>
      </c>
      <c r="B481" t="s">
        <v>1127</v>
      </c>
      <c r="C481" t="s">
        <v>650</v>
      </c>
    </row>
    <row r="482" spans="1:3">
      <c r="A482" t="s">
        <v>1225</v>
      </c>
      <c r="B482" t="s">
        <v>1127</v>
      </c>
      <c r="C482" t="s">
        <v>650</v>
      </c>
    </row>
    <row r="483" spans="1:3">
      <c r="A483" t="s">
        <v>1226</v>
      </c>
      <c r="B483" t="s">
        <v>1127</v>
      </c>
      <c r="C483" t="s">
        <v>650</v>
      </c>
    </row>
    <row r="484" spans="1:3">
      <c r="A484" t="s">
        <v>1227</v>
      </c>
      <c r="B484" t="s">
        <v>688</v>
      </c>
      <c r="C484" t="s">
        <v>650</v>
      </c>
    </row>
    <row r="485" spans="1:3">
      <c r="A485" t="s">
        <v>1228</v>
      </c>
      <c r="B485" t="s">
        <v>1127</v>
      </c>
      <c r="C485" t="s">
        <v>650</v>
      </c>
    </row>
    <row r="486" spans="1:3">
      <c r="A486" t="s">
        <v>1229</v>
      </c>
      <c r="B486" t="s">
        <v>1127</v>
      </c>
      <c r="C486" t="s">
        <v>650</v>
      </c>
    </row>
    <row r="487" spans="1:3">
      <c r="A487" t="s">
        <v>1230</v>
      </c>
      <c r="B487" t="s">
        <v>1127</v>
      </c>
      <c r="C487" t="s">
        <v>650</v>
      </c>
    </row>
    <row r="488" spans="1:3">
      <c r="A488" t="s">
        <v>1231</v>
      </c>
      <c r="B488" t="s">
        <v>1127</v>
      </c>
      <c r="C488" t="s">
        <v>650</v>
      </c>
    </row>
    <row r="489" spans="1:3">
      <c r="A489" t="s">
        <v>1232</v>
      </c>
      <c r="B489" t="s">
        <v>1127</v>
      </c>
      <c r="C489" t="s">
        <v>650</v>
      </c>
    </row>
    <row r="490" spans="1:3">
      <c r="A490" t="s">
        <v>1233</v>
      </c>
      <c r="B490" t="s">
        <v>1127</v>
      </c>
      <c r="C490" t="s">
        <v>650</v>
      </c>
    </row>
    <row r="491" spans="1:3">
      <c r="A491" t="s">
        <v>1234</v>
      </c>
      <c r="B491" t="s">
        <v>1127</v>
      </c>
      <c r="C491" t="s">
        <v>650</v>
      </c>
    </row>
    <row r="492" spans="1:3">
      <c r="A492" t="s">
        <v>1235</v>
      </c>
      <c r="B492" t="s">
        <v>688</v>
      </c>
      <c r="C492" t="s">
        <v>650</v>
      </c>
    </row>
    <row r="493" spans="1:3">
      <c r="A493" t="s">
        <v>1236</v>
      </c>
      <c r="B493" t="s">
        <v>688</v>
      </c>
      <c r="C493" t="s">
        <v>650</v>
      </c>
    </row>
    <row r="494" spans="1:3">
      <c r="A494" t="s">
        <v>1237</v>
      </c>
      <c r="B494" t="s">
        <v>1015</v>
      </c>
      <c r="C494" t="s">
        <v>650</v>
      </c>
    </row>
    <row r="495" spans="1:3">
      <c r="A495" t="s">
        <v>1238</v>
      </c>
      <c r="B495" t="s">
        <v>1015</v>
      </c>
      <c r="C495" t="s">
        <v>650</v>
      </c>
    </row>
    <row r="496" spans="1:3">
      <c r="A496" t="s">
        <v>1239</v>
      </c>
      <c r="B496" t="s">
        <v>1015</v>
      </c>
      <c r="C496" t="s">
        <v>650</v>
      </c>
    </row>
    <row r="497" spans="1:3">
      <c r="A497" t="s">
        <v>1240</v>
      </c>
      <c r="B497" t="s">
        <v>1015</v>
      </c>
      <c r="C497" t="s">
        <v>650</v>
      </c>
    </row>
    <row r="498" spans="1:3">
      <c r="A498" t="s">
        <v>1241</v>
      </c>
      <c r="B498" t="s">
        <v>1015</v>
      </c>
      <c r="C498" t="s">
        <v>650</v>
      </c>
    </row>
    <row r="499" spans="1:3">
      <c r="A499" t="s">
        <v>1242</v>
      </c>
      <c r="B499" t="s">
        <v>1015</v>
      </c>
      <c r="C499" t="s">
        <v>650</v>
      </c>
    </row>
    <row r="500" spans="1:3">
      <c r="A500" t="s">
        <v>1243</v>
      </c>
      <c r="B500" t="s">
        <v>1015</v>
      </c>
      <c r="C500" t="s">
        <v>650</v>
      </c>
    </row>
    <row r="501" spans="1:3">
      <c r="A501" t="s">
        <v>1244</v>
      </c>
      <c r="B501" t="s">
        <v>1015</v>
      </c>
      <c r="C501" t="s">
        <v>650</v>
      </c>
    </row>
    <row r="502" spans="1:3">
      <c r="A502" t="s">
        <v>1245</v>
      </c>
      <c r="B502" t="s">
        <v>1015</v>
      </c>
      <c r="C502" t="s">
        <v>650</v>
      </c>
    </row>
    <row r="503" spans="1:3">
      <c r="A503" t="s">
        <v>1246</v>
      </c>
      <c r="B503" t="s">
        <v>1015</v>
      </c>
      <c r="C503" t="s">
        <v>650</v>
      </c>
    </row>
    <row r="504" spans="1:3">
      <c r="A504" t="s">
        <v>1247</v>
      </c>
      <c r="B504" t="s">
        <v>1015</v>
      </c>
      <c r="C504" t="s">
        <v>650</v>
      </c>
    </row>
    <row r="505" spans="1:3">
      <c r="A505" t="s">
        <v>1248</v>
      </c>
      <c r="B505" t="s">
        <v>1015</v>
      </c>
      <c r="C505" t="s">
        <v>650</v>
      </c>
    </row>
    <row r="506" spans="1:3">
      <c r="A506" t="s">
        <v>1249</v>
      </c>
      <c r="B506" t="s">
        <v>1015</v>
      </c>
      <c r="C506" t="s">
        <v>650</v>
      </c>
    </row>
    <row r="507" spans="1:3">
      <c r="A507" t="s">
        <v>1250</v>
      </c>
      <c r="B507" t="s">
        <v>1015</v>
      </c>
      <c r="C507" t="s">
        <v>650</v>
      </c>
    </row>
    <row r="508" spans="1:3">
      <c r="A508" t="s">
        <v>1251</v>
      </c>
      <c r="B508" t="s">
        <v>1015</v>
      </c>
      <c r="C508" t="s">
        <v>650</v>
      </c>
    </row>
    <row r="509" spans="1:3">
      <c r="A509" t="s">
        <v>1252</v>
      </c>
      <c r="B509" t="s">
        <v>1015</v>
      </c>
      <c r="C509" t="s">
        <v>650</v>
      </c>
    </row>
    <row r="510" spans="1:3">
      <c r="A510" t="s">
        <v>1253</v>
      </c>
      <c r="B510" t="s">
        <v>1015</v>
      </c>
      <c r="C510" t="s">
        <v>650</v>
      </c>
    </row>
    <row r="511" spans="1:3">
      <c r="A511" t="s">
        <v>1254</v>
      </c>
      <c r="B511" t="s">
        <v>1127</v>
      </c>
      <c r="C511" t="s">
        <v>650</v>
      </c>
    </row>
    <row r="512" spans="1:3">
      <c r="A512" t="s">
        <v>1255</v>
      </c>
      <c r="B512" t="s">
        <v>1127</v>
      </c>
      <c r="C512" t="s">
        <v>650</v>
      </c>
    </row>
    <row r="513" spans="1:3">
      <c r="A513" t="s">
        <v>1256</v>
      </c>
      <c r="B513" t="s">
        <v>1127</v>
      </c>
      <c r="C513" t="s">
        <v>650</v>
      </c>
    </row>
    <row r="514" spans="1:3">
      <c r="A514" t="s">
        <v>1257</v>
      </c>
      <c r="B514" t="s">
        <v>1127</v>
      </c>
      <c r="C514" t="s">
        <v>650</v>
      </c>
    </row>
    <row r="515" spans="1:3">
      <c r="A515" t="s">
        <v>1258</v>
      </c>
      <c r="B515" t="s">
        <v>1015</v>
      </c>
      <c r="C515" t="s">
        <v>650</v>
      </c>
    </row>
    <row r="516" spans="1:3">
      <c r="A516" t="s">
        <v>1259</v>
      </c>
      <c r="B516" t="s">
        <v>688</v>
      </c>
      <c r="C516" t="s">
        <v>650</v>
      </c>
    </row>
    <row r="517" spans="1:3">
      <c r="A517" t="s">
        <v>1260</v>
      </c>
      <c r="B517" t="s">
        <v>688</v>
      </c>
      <c r="C517" t="s">
        <v>650</v>
      </c>
    </row>
    <row r="518" spans="1:3">
      <c r="A518" t="s">
        <v>1261</v>
      </c>
      <c r="B518" t="s">
        <v>688</v>
      </c>
      <c r="C518" t="s">
        <v>650</v>
      </c>
    </row>
    <row r="519" spans="1:3">
      <c r="A519" t="s">
        <v>1262</v>
      </c>
      <c r="B519" t="s">
        <v>688</v>
      </c>
      <c r="C519" t="s">
        <v>650</v>
      </c>
    </row>
    <row r="520" spans="1:3">
      <c r="A520" t="s">
        <v>1263</v>
      </c>
      <c r="B520" t="s">
        <v>688</v>
      </c>
      <c r="C520" t="s">
        <v>650</v>
      </c>
    </row>
    <row r="521" spans="1:3">
      <c r="A521" t="s">
        <v>1264</v>
      </c>
      <c r="B521" t="s">
        <v>688</v>
      </c>
      <c r="C521" t="s">
        <v>650</v>
      </c>
    </row>
    <row r="522" spans="1:3">
      <c r="A522" t="s">
        <v>1265</v>
      </c>
      <c r="B522" t="s">
        <v>688</v>
      </c>
      <c r="C522" t="s">
        <v>650</v>
      </c>
    </row>
    <row r="523" spans="1:3">
      <c r="A523" t="s">
        <v>1266</v>
      </c>
      <c r="B523" t="s">
        <v>688</v>
      </c>
      <c r="C523" t="s">
        <v>650</v>
      </c>
    </row>
    <row r="524" spans="1:3">
      <c r="A524" t="s">
        <v>1267</v>
      </c>
      <c r="B524" t="s">
        <v>688</v>
      </c>
      <c r="C524" t="s">
        <v>650</v>
      </c>
    </row>
    <row r="525" spans="1:3">
      <c r="A525" t="s">
        <v>1268</v>
      </c>
      <c r="B525" t="s">
        <v>688</v>
      </c>
      <c r="C525" t="s">
        <v>650</v>
      </c>
    </row>
    <row r="526" spans="1:3">
      <c r="A526" t="s">
        <v>1269</v>
      </c>
      <c r="B526" t="s">
        <v>688</v>
      </c>
      <c r="C526" t="s">
        <v>650</v>
      </c>
    </row>
    <row r="527" spans="1:3">
      <c r="A527" t="s">
        <v>1270</v>
      </c>
      <c r="B527" t="s">
        <v>688</v>
      </c>
      <c r="C527" t="s">
        <v>650</v>
      </c>
    </row>
    <row r="528" spans="1:3">
      <c r="A528" t="s">
        <v>1273</v>
      </c>
      <c r="B528" t="s">
        <v>688</v>
      </c>
      <c r="C528" t="s">
        <v>650</v>
      </c>
    </row>
    <row r="529" spans="1:3">
      <c r="A529" t="s">
        <v>1274</v>
      </c>
      <c r="B529" t="s">
        <v>688</v>
      </c>
      <c r="C529" t="s">
        <v>650</v>
      </c>
    </row>
    <row r="530" spans="1:3">
      <c r="A530" t="s">
        <v>1275</v>
      </c>
      <c r="B530" t="s">
        <v>688</v>
      </c>
      <c r="C530" t="s">
        <v>650</v>
      </c>
    </row>
    <row r="531" spans="1:3">
      <c r="A531" t="s">
        <v>1276</v>
      </c>
      <c r="B531" t="s">
        <v>688</v>
      </c>
      <c r="C531" t="s">
        <v>650</v>
      </c>
    </row>
    <row r="532" spans="1:3">
      <c r="A532" t="s">
        <v>1277</v>
      </c>
      <c r="B532" t="s">
        <v>688</v>
      </c>
      <c r="C532" t="s">
        <v>650</v>
      </c>
    </row>
    <row r="533" spans="1:3">
      <c r="A533" t="s">
        <v>1278</v>
      </c>
      <c r="B533" t="s">
        <v>688</v>
      </c>
      <c r="C533" t="s">
        <v>650</v>
      </c>
    </row>
    <row r="534" spans="1:3">
      <c r="A534" t="s">
        <v>1279</v>
      </c>
      <c r="B534" t="s">
        <v>688</v>
      </c>
      <c r="C534" t="s">
        <v>650</v>
      </c>
    </row>
    <row r="535" spans="1:3">
      <c r="A535" t="s">
        <v>1280</v>
      </c>
      <c r="B535" t="s">
        <v>688</v>
      </c>
      <c r="C535" t="s">
        <v>650</v>
      </c>
    </row>
    <row r="536" spans="1:3">
      <c r="A536" t="s">
        <v>1281</v>
      </c>
      <c r="B536" t="s">
        <v>688</v>
      </c>
      <c r="C536" t="s">
        <v>650</v>
      </c>
    </row>
    <row r="537" spans="1:3">
      <c r="A537" t="s">
        <v>1283</v>
      </c>
      <c r="B537" t="s">
        <v>1127</v>
      </c>
      <c r="C537" t="s">
        <v>650</v>
      </c>
    </row>
    <row r="538" spans="1:3">
      <c r="A538" t="s">
        <v>1284</v>
      </c>
      <c r="B538" t="s">
        <v>1127</v>
      </c>
      <c r="C538" t="s">
        <v>650</v>
      </c>
    </row>
    <row r="539" spans="1:3">
      <c r="A539" t="s">
        <v>1285</v>
      </c>
      <c r="B539" t="s">
        <v>688</v>
      </c>
      <c r="C539" t="s">
        <v>650</v>
      </c>
    </row>
    <row r="540" spans="1:3">
      <c r="A540" t="s">
        <v>1286</v>
      </c>
      <c r="B540" t="s">
        <v>688</v>
      </c>
      <c r="C540" t="s">
        <v>650</v>
      </c>
    </row>
    <row r="541" spans="1:3">
      <c r="A541" t="s">
        <v>1287</v>
      </c>
      <c r="B541" t="s">
        <v>688</v>
      </c>
      <c r="C541" t="s">
        <v>650</v>
      </c>
    </row>
    <row r="542" spans="1:3">
      <c r="A542" t="s">
        <v>1288</v>
      </c>
      <c r="B542" t="s">
        <v>688</v>
      </c>
      <c r="C542" t="s">
        <v>650</v>
      </c>
    </row>
    <row r="543" spans="1:3">
      <c r="A543" t="s">
        <v>1289</v>
      </c>
      <c r="B543" t="s">
        <v>688</v>
      </c>
      <c r="C543" t="s">
        <v>650</v>
      </c>
    </row>
    <row r="544" spans="1:3">
      <c r="A544" t="s">
        <v>1290</v>
      </c>
      <c r="B544" t="s">
        <v>688</v>
      </c>
      <c r="C544" t="s">
        <v>650</v>
      </c>
    </row>
    <row r="545" spans="1:3">
      <c r="A545" t="s">
        <v>1292</v>
      </c>
      <c r="B545" t="s">
        <v>1127</v>
      </c>
      <c r="C545" t="s">
        <v>650</v>
      </c>
    </row>
    <row r="546" spans="1:3">
      <c r="A546" t="s">
        <v>1293</v>
      </c>
      <c r="B546" t="s">
        <v>1127</v>
      </c>
      <c r="C546" t="s">
        <v>650</v>
      </c>
    </row>
    <row r="547" spans="1:3">
      <c r="A547" t="s">
        <v>1294</v>
      </c>
      <c r="B547" t="s">
        <v>1127</v>
      </c>
      <c r="C547" t="s">
        <v>650</v>
      </c>
    </row>
    <row r="548" spans="1:3">
      <c r="A548" t="s">
        <v>1297</v>
      </c>
      <c r="B548" t="s">
        <v>688</v>
      </c>
      <c r="C548" t="s">
        <v>650</v>
      </c>
    </row>
    <row r="549" spans="1:3">
      <c r="A549" t="s">
        <v>1299</v>
      </c>
      <c r="B549" t="s">
        <v>1127</v>
      </c>
      <c r="C549" t="s">
        <v>650</v>
      </c>
    </row>
    <row r="550" spans="1:3">
      <c r="A550" t="s">
        <v>1300</v>
      </c>
      <c r="B550" t="s">
        <v>1127</v>
      </c>
      <c r="C550" t="s">
        <v>650</v>
      </c>
    </row>
    <row r="551" spans="1:3">
      <c r="A551" t="s">
        <v>1301</v>
      </c>
      <c r="B551" t="s">
        <v>1127</v>
      </c>
      <c r="C551" t="s">
        <v>650</v>
      </c>
    </row>
    <row r="552" spans="1:3">
      <c r="A552" t="s">
        <v>1302</v>
      </c>
      <c r="B552" t="s">
        <v>1127</v>
      </c>
      <c r="C552" t="s">
        <v>650</v>
      </c>
    </row>
    <row r="553" spans="1:3">
      <c r="A553" t="s">
        <v>1303</v>
      </c>
      <c r="B553" t="s">
        <v>1127</v>
      </c>
      <c r="C553" t="s">
        <v>650</v>
      </c>
    </row>
    <row r="554" spans="1:3">
      <c r="A554" t="s">
        <v>1304</v>
      </c>
      <c r="B554" t="s">
        <v>1127</v>
      </c>
      <c r="C554" t="s">
        <v>650</v>
      </c>
    </row>
    <row r="555" spans="1:3">
      <c r="A555" t="s">
        <v>1306</v>
      </c>
      <c r="B555" t="s">
        <v>688</v>
      </c>
      <c r="C555" t="s">
        <v>650</v>
      </c>
    </row>
    <row r="556" spans="1:3">
      <c r="A556" t="s">
        <v>1307</v>
      </c>
      <c r="B556" t="s">
        <v>688</v>
      </c>
      <c r="C556" t="s">
        <v>650</v>
      </c>
    </row>
    <row r="557" spans="1:3">
      <c r="A557" t="s">
        <v>1308</v>
      </c>
      <c r="B557" t="s">
        <v>688</v>
      </c>
      <c r="C557" t="s">
        <v>650</v>
      </c>
    </row>
    <row r="558" spans="1:3">
      <c r="A558" t="s">
        <v>1309</v>
      </c>
      <c r="B558" t="s">
        <v>688</v>
      </c>
      <c r="C558" t="s">
        <v>650</v>
      </c>
    </row>
    <row r="559" spans="1:3">
      <c r="A559" t="s">
        <v>1310</v>
      </c>
      <c r="B559" t="s">
        <v>688</v>
      </c>
      <c r="C559" t="s">
        <v>650</v>
      </c>
    </row>
    <row r="560" spans="1:3">
      <c r="A560" t="s">
        <v>1311</v>
      </c>
      <c r="B560" t="s">
        <v>688</v>
      </c>
      <c r="C560" t="s">
        <v>650</v>
      </c>
    </row>
    <row r="561" spans="1:3">
      <c r="A561" t="s">
        <v>1312</v>
      </c>
      <c r="B561" t="s">
        <v>688</v>
      </c>
      <c r="C561" t="s">
        <v>650</v>
      </c>
    </row>
    <row r="562" spans="1:3">
      <c r="A562" t="s">
        <v>1313</v>
      </c>
      <c r="B562" t="s">
        <v>688</v>
      </c>
      <c r="C562" t="s">
        <v>650</v>
      </c>
    </row>
    <row r="563" spans="1:3">
      <c r="A563" t="s">
        <v>1314</v>
      </c>
      <c r="B563" t="s">
        <v>688</v>
      </c>
      <c r="C563" t="s">
        <v>650</v>
      </c>
    </row>
    <row r="564" spans="1:3">
      <c r="A564" t="s">
        <v>1316</v>
      </c>
      <c r="B564" t="s">
        <v>1127</v>
      </c>
      <c r="C564" t="s">
        <v>650</v>
      </c>
    </row>
    <row r="565" spans="1:3">
      <c r="A565" t="s">
        <v>1317</v>
      </c>
      <c r="B565" t="s">
        <v>1127</v>
      </c>
      <c r="C565" t="s">
        <v>650</v>
      </c>
    </row>
    <row r="566" spans="1:3">
      <c r="A566" t="s">
        <v>1319</v>
      </c>
      <c r="B566" t="s">
        <v>1127</v>
      </c>
      <c r="C566" t="s">
        <v>650</v>
      </c>
    </row>
    <row r="567" spans="1:3">
      <c r="A567" t="s">
        <v>1320</v>
      </c>
      <c r="B567" t="s">
        <v>1127</v>
      </c>
      <c r="C567" t="s">
        <v>650</v>
      </c>
    </row>
    <row r="568" spans="1:3">
      <c r="A568" t="s">
        <v>1321</v>
      </c>
      <c r="B568" t="s">
        <v>1127</v>
      </c>
      <c r="C568" t="s">
        <v>650</v>
      </c>
    </row>
    <row r="569" spans="1:3">
      <c r="A569" t="s">
        <v>1322</v>
      </c>
      <c r="B569" t="s">
        <v>1127</v>
      </c>
      <c r="C569" t="s">
        <v>650</v>
      </c>
    </row>
    <row r="570" spans="1:3">
      <c r="A570" t="s">
        <v>1323</v>
      </c>
      <c r="B570" t="s">
        <v>1127</v>
      </c>
      <c r="C570" t="s">
        <v>650</v>
      </c>
    </row>
    <row r="571" spans="1:3">
      <c r="A571" t="s">
        <v>1324</v>
      </c>
      <c r="B571" t="s">
        <v>1127</v>
      </c>
      <c r="C571" t="s">
        <v>650</v>
      </c>
    </row>
    <row r="572" spans="1:3">
      <c r="A572" t="s">
        <v>1325</v>
      </c>
      <c r="B572" t="s">
        <v>1127</v>
      </c>
      <c r="C572" t="s">
        <v>650</v>
      </c>
    </row>
    <row r="573" spans="1:3">
      <c r="A573" t="s">
        <v>1326</v>
      </c>
      <c r="B573" t="s">
        <v>1127</v>
      </c>
      <c r="C573" t="s">
        <v>650</v>
      </c>
    </row>
    <row r="574" spans="1:3">
      <c r="A574" t="s">
        <v>1327</v>
      </c>
      <c r="B574" t="s">
        <v>688</v>
      </c>
      <c r="C574" t="s">
        <v>650</v>
      </c>
    </row>
    <row r="575" spans="1:3">
      <c r="A575" t="s">
        <v>1329</v>
      </c>
      <c r="B575" t="s">
        <v>1127</v>
      </c>
      <c r="C575" t="s">
        <v>650</v>
      </c>
    </row>
    <row r="576" spans="1:3">
      <c r="A576" t="s">
        <v>1330</v>
      </c>
      <c r="B576" t="s">
        <v>1127</v>
      </c>
      <c r="C576" t="s">
        <v>650</v>
      </c>
    </row>
    <row r="577" spans="1:3">
      <c r="A577" t="s">
        <v>1332</v>
      </c>
      <c r="B577" t="s">
        <v>688</v>
      </c>
      <c r="C577" t="s">
        <v>650</v>
      </c>
    </row>
    <row r="578" spans="1:3">
      <c r="A578" t="s">
        <v>1335</v>
      </c>
      <c r="B578" t="s">
        <v>1015</v>
      </c>
      <c r="C578" t="s">
        <v>650</v>
      </c>
    </row>
    <row r="579" spans="1:3">
      <c r="A579" t="s">
        <v>1340</v>
      </c>
      <c r="B579" t="s">
        <v>698</v>
      </c>
      <c r="C579" t="s">
        <v>670</v>
      </c>
    </row>
    <row r="580" spans="1:3">
      <c r="A580" t="s">
        <v>1341</v>
      </c>
      <c r="B580" t="s">
        <v>777</v>
      </c>
      <c r="C580" t="s">
        <v>654</v>
      </c>
    </row>
    <row r="581" spans="1:3">
      <c r="A581" t="s">
        <v>1342</v>
      </c>
      <c r="B581" t="s">
        <v>777</v>
      </c>
      <c r="C581" t="s">
        <v>654</v>
      </c>
    </row>
    <row r="582" spans="1:3">
      <c r="A582" t="s">
        <v>1343</v>
      </c>
      <c r="B582" t="s">
        <v>777</v>
      </c>
      <c r="C582" t="s">
        <v>654</v>
      </c>
    </row>
    <row r="583" spans="1:3">
      <c r="A583" t="s">
        <v>1344</v>
      </c>
      <c r="B583" t="s">
        <v>777</v>
      </c>
      <c r="C583" t="s">
        <v>654</v>
      </c>
    </row>
    <row r="584" spans="1:3">
      <c r="A584" t="s">
        <v>1345</v>
      </c>
      <c r="B584" t="s">
        <v>777</v>
      </c>
      <c r="C584" t="s">
        <v>654</v>
      </c>
    </row>
    <row r="585" spans="1:3">
      <c r="A585" t="s">
        <v>1346</v>
      </c>
      <c r="B585" t="s">
        <v>777</v>
      </c>
      <c r="C585" t="s">
        <v>654</v>
      </c>
    </row>
    <row r="586" spans="1:3">
      <c r="A586" t="s">
        <v>1347</v>
      </c>
      <c r="B586" t="s">
        <v>698</v>
      </c>
      <c r="C586" t="s">
        <v>670</v>
      </c>
    </row>
    <row r="587" spans="1:3">
      <c r="A587" t="s">
        <v>1348</v>
      </c>
      <c r="B587" t="s">
        <v>698</v>
      </c>
      <c r="C587" t="s">
        <v>670</v>
      </c>
    </row>
    <row r="588" spans="1:3">
      <c r="A588" t="s">
        <v>1349</v>
      </c>
      <c r="B588" t="s">
        <v>698</v>
      </c>
      <c r="C588" t="s">
        <v>670</v>
      </c>
    </row>
    <row r="589" spans="1:3">
      <c r="A589" t="s">
        <v>1350</v>
      </c>
      <c r="B589" t="s">
        <v>698</v>
      </c>
      <c r="C589" t="s">
        <v>670</v>
      </c>
    </row>
    <row r="590" spans="1:3">
      <c r="A590" t="s">
        <v>1351</v>
      </c>
      <c r="B590" t="s">
        <v>698</v>
      </c>
      <c r="C590" t="s">
        <v>670</v>
      </c>
    </row>
    <row r="591" spans="1:3">
      <c r="A591" t="s">
        <v>1352</v>
      </c>
      <c r="B591" t="s">
        <v>777</v>
      </c>
      <c r="C591" t="s">
        <v>654</v>
      </c>
    </row>
    <row r="592" spans="1:3">
      <c r="A592" t="s">
        <v>1353</v>
      </c>
      <c r="B592" t="s">
        <v>777</v>
      </c>
      <c r="C592" t="s">
        <v>654</v>
      </c>
    </row>
    <row r="593" spans="1:3">
      <c r="A593" t="s">
        <v>1354</v>
      </c>
      <c r="B593" t="s">
        <v>777</v>
      </c>
      <c r="C593" t="s">
        <v>654</v>
      </c>
    </row>
    <row r="594" spans="1:3">
      <c r="A594" t="s">
        <v>1355</v>
      </c>
      <c r="B594" t="s">
        <v>777</v>
      </c>
      <c r="C594" t="s">
        <v>654</v>
      </c>
    </row>
    <row r="595" spans="1:3">
      <c r="A595" t="s">
        <v>1356</v>
      </c>
      <c r="B595" t="s">
        <v>777</v>
      </c>
      <c r="C595" t="s">
        <v>654</v>
      </c>
    </row>
    <row r="596" spans="1:3">
      <c r="A596" t="s">
        <v>1357</v>
      </c>
      <c r="B596" t="s">
        <v>777</v>
      </c>
      <c r="C596" t="s">
        <v>654</v>
      </c>
    </row>
    <row r="597" spans="1:3">
      <c r="A597" t="s">
        <v>1358</v>
      </c>
      <c r="B597" t="s">
        <v>777</v>
      </c>
      <c r="C597" t="s">
        <v>654</v>
      </c>
    </row>
    <row r="598" spans="1:3">
      <c r="A598" t="s">
        <v>1359</v>
      </c>
      <c r="B598" t="s">
        <v>777</v>
      </c>
      <c r="C598" t="s">
        <v>654</v>
      </c>
    </row>
    <row r="599" spans="1:3">
      <c r="A599" t="s">
        <v>1360</v>
      </c>
      <c r="B599" t="s">
        <v>777</v>
      </c>
      <c r="C599" t="s">
        <v>654</v>
      </c>
    </row>
    <row r="600" spans="1:3">
      <c r="A600" t="s">
        <v>1361</v>
      </c>
      <c r="B600" t="s">
        <v>777</v>
      </c>
      <c r="C600" t="s">
        <v>654</v>
      </c>
    </row>
    <row r="601" spans="1:3">
      <c r="A601" t="s">
        <v>1362</v>
      </c>
      <c r="B601" t="s">
        <v>777</v>
      </c>
      <c r="C601" t="s">
        <v>654</v>
      </c>
    </row>
    <row r="602" spans="1:3">
      <c r="A602" t="s">
        <v>1363</v>
      </c>
      <c r="B602" t="s">
        <v>777</v>
      </c>
      <c r="C602" t="s">
        <v>654</v>
      </c>
    </row>
    <row r="603" spans="1:3">
      <c r="A603" t="s">
        <v>1364</v>
      </c>
      <c r="B603" t="s">
        <v>777</v>
      </c>
      <c r="C603" t="s">
        <v>654</v>
      </c>
    </row>
    <row r="604" spans="1:3">
      <c r="A604" t="s">
        <v>1365</v>
      </c>
      <c r="B604" t="s">
        <v>777</v>
      </c>
      <c r="C604" t="s">
        <v>654</v>
      </c>
    </row>
    <row r="605" spans="1:3">
      <c r="A605" t="s">
        <v>1366</v>
      </c>
      <c r="B605" t="s">
        <v>777</v>
      </c>
      <c r="C605" t="s">
        <v>654</v>
      </c>
    </row>
    <row r="606" spans="1:3">
      <c r="A606" t="s">
        <v>1367</v>
      </c>
      <c r="B606" t="s">
        <v>777</v>
      </c>
      <c r="C606" t="s">
        <v>654</v>
      </c>
    </row>
    <row r="607" spans="1:3">
      <c r="A607" t="s">
        <v>1368</v>
      </c>
      <c r="B607" t="s">
        <v>698</v>
      </c>
      <c r="C607" t="s">
        <v>670</v>
      </c>
    </row>
    <row r="608" spans="1:3">
      <c r="A608" t="s">
        <v>1369</v>
      </c>
      <c r="B608" t="s">
        <v>698</v>
      </c>
      <c r="C608" t="s">
        <v>670</v>
      </c>
    </row>
    <row r="609" spans="1:3">
      <c r="A609" t="s">
        <v>1370</v>
      </c>
      <c r="B609" t="s">
        <v>698</v>
      </c>
      <c r="C609" t="s">
        <v>670</v>
      </c>
    </row>
    <row r="610" spans="1:3">
      <c r="A610" t="s">
        <v>1371</v>
      </c>
      <c r="B610" t="s">
        <v>777</v>
      </c>
      <c r="C610" t="s">
        <v>654</v>
      </c>
    </row>
    <row r="611" spans="1:3">
      <c r="A611" t="s">
        <v>1372</v>
      </c>
      <c r="B611" t="s">
        <v>777</v>
      </c>
      <c r="C611" t="s">
        <v>654</v>
      </c>
    </row>
    <row r="612" spans="1:3">
      <c r="A612" t="s">
        <v>1373</v>
      </c>
      <c r="B612" t="s">
        <v>698</v>
      </c>
      <c r="C612" t="s">
        <v>670</v>
      </c>
    </row>
    <row r="613" spans="1:3">
      <c r="A613" t="s">
        <v>1374</v>
      </c>
      <c r="B613" t="s">
        <v>777</v>
      </c>
      <c r="C613" t="s">
        <v>654</v>
      </c>
    </row>
    <row r="614" spans="1:3">
      <c r="A614" t="s">
        <v>1375</v>
      </c>
      <c r="B614" t="s">
        <v>777</v>
      </c>
      <c r="C614" t="s">
        <v>654</v>
      </c>
    </row>
    <row r="615" spans="1:3">
      <c r="A615" t="s">
        <v>1376</v>
      </c>
      <c r="B615" t="s">
        <v>777</v>
      </c>
      <c r="C615" t="s">
        <v>654</v>
      </c>
    </row>
    <row r="616" spans="1:3">
      <c r="A616" t="s">
        <v>1377</v>
      </c>
      <c r="B616" t="s">
        <v>691</v>
      </c>
      <c r="C616" t="s">
        <v>670</v>
      </c>
    </row>
    <row r="617" spans="1:3">
      <c r="A617" t="s">
        <v>1378</v>
      </c>
      <c r="B617" t="s">
        <v>691</v>
      </c>
      <c r="C617" t="s">
        <v>670</v>
      </c>
    </row>
    <row r="618" spans="1:3">
      <c r="A618" t="s">
        <v>1379</v>
      </c>
      <c r="B618" t="s">
        <v>691</v>
      </c>
      <c r="C618" t="s">
        <v>670</v>
      </c>
    </row>
    <row r="619" spans="1:3">
      <c r="A619" t="s">
        <v>1380</v>
      </c>
      <c r="B619" t="s">
        <v>691</v>
      </c>
      <c r="C619" t="s">
        <v>670</v>
      </c>
    </row>
    <row r="620" spans="1:3">
      <c r="A620" t="s">
        <v>1381</v>
      </c>
      <c r="B620" t="s">
        <v>691</v>
      </c>
      <c r="C620" t="s">
        <v>670</v>
      </c>
    </row>
    <row r="621" spans="1:3">
      <c r="A621" t="s">
        <v>1382</v>
      </c>
      <c r="B621" t="s">
        <v>691</v>
      </c>
      <c r="C621" t="s">
        <v>670</v>
      </c>
    </row>
    <row r="622" spans="1:3">
      <c r="A622" t="s">
        <v>1383</v>
      </c>
      <c r="B622" t="s">
        <v>691</v>
      </c>
      <c r="C622" t="s">
        <v>670</v>
      </c>
    </row>
    <row r="623" spans="1:3">
      <c r="A623" t="s">
        <v>1384</v>
      </c>
      <c r="B623" t="s">
        <v>691</v>
      </c>
      <c r="C623" t="s">
        <v>670</v>
      </c>
    </row>
    <row r="624" spans="1:3">
      <c r="A624" t="s">
        <v>1385</v>
      </c>
      <c r="B624" t="s">
        <v>691</v>
      </c>
      <c r="C624" t="s">
        <v>670</v>
      </c>
    </row>
    <row r="625" spans="1:3">
      <c r="A625" t="s">
        <v>1386</v>
      </c>
      <c r="B625" t="s">
        <v>691</v>
      </c>
      <c r="C625" t="s">
        <v>670</v>
      </c>
    </row>
    <row r="626" spans="1:3">
      <c r="A626" t="s">
        <v>1387</v>
      </c>
      <c r="B626" t="s">
        <v>691</v>
      </c>
      <c r="C626" t="s">
        <v>670</v>
      </c>
    </row>
    <row r="627" spans="1:3">
      <c r="A627" t="s">
        <v>1388</v>
      </c>
      <c r="B627" t="s">
        <v>691</v>
      </c>
      <c r="C627" t="s">
        <v>670</v>
      </c>
    </row>
    <row r="628" spans="1:3">
      <c r="A628" t="s">
        <v>1389</v>
      </c>
      <c r="B628" t="s">
        <v>691</v>
      </c>
      <c r="C628" t="s">
        <v>670</v>
      </c>
    </row>
    <row r="629" spans="1:3">
      <c r="A629" t="s">
        <v>1390</v>
      </c>
      <c r="B629" t="s">
        <v>691</v>
      </c>
      <c r="C629" t="s">
        <v>670</v>
      </c>
    </row>
    <row r="630" spans="1:3">
      <c r="A630" t="s">
        <v>1391</v>
      </c>
      <c r="B630" t="s">
        <v>691</v>
      </c>
      <c r="C630" t="s">
        <v>670</v>
      </c>
    </row>
    <row r="631" spans="1:3">
      <c r="A631" t="s">
        <v>1392</v>
      </c>
      <c r="B631" t="s">
        <v>349</v>
      </c>
      <c r="C631" t="s">
        <v>666</v>
      </c>
    </row>
    <row r="632" spans="1:3">
      <c r="A632" t="s">
        <v>1393</v>
      </c>
      <c r="B632" t="s">
        <v>349</v>
      </c>
      <c r="C632" t="s">
        <v>666</v>
      </c>
    </row>
    <row r="633" spans="1:3">
      <c r="A633" t="s">
        <v>1394</v>
      </c>
      <c r="B633" t="s">
        <v>349</v>
      </c>
      <c r="C633" t="s">
        <v>666</v>
      </c>
    </row>
    <row r="634" spans="1:3">
      <c r="A634" t="s">
        <v>1395</v>
      </c>
      <c r="B634" t="s">
        <v>349</v>
      </c>
      <c r="C634" t="s">
        <v>666</v>
      </c>
    </row>
    <row r="635" spans="1:3">
      <c r="A635" t="s">
        <v>1396</v>
      </c>
      <c r="B635" t="s">
        <v>349</v>
      </c>
      <c r="C635" t="s">
        <v>666</v>
      </c>
    </row>
    <row r="636" spans="1:3">
      <c r="A636" t="s">
        <v>1397</v>
      </c>
      <c r="B636" t="s">
        <v>349</v>
      </c>
      <c r="C636" t="s">
        <v>666</v>
      </c>
    </row>
    <row r="637" spans="1:3">
      <c r="A637" t="s">
        <v>1398</v>
      </c>
      <c r="B637" t="s">
        <v>349</v>
      </c>
      <c r="C637" t="s">
        <v>666</v>
      </c>
    </row>
    <row r="638" spans="1:3">
      <c r="A638" t="s">
        <v>1399</v>
      </c>
      <c r="B638" t="s">
        <v>349</v>
      </c>
      <c r="C638" t="s">
        <v>666</v>
      </c>
    </row>
    <row r="639" spans="1:3">
      <c r="A639" t="s">
        <v>1400</v>
      </c>
      <c r="B639" t="s">
        <v>349</v>
      </c>
      <c r="C639" t="s">
        <v>666</v>
      </c>
    </row>
    <row r="640" spans="1:3">
      <c r="A640" t="s">
        <v>1401</v>
      </c>
      <c r="B640" t="s">
        <v>349</v>
      </c>
      <c r="C640" t="s">
        <v>666</v>
      </c>
    </row>
    <row r="641" spans="1:3">
      <c r="A641" t="s">
        <v>1402</v>
      </c>
      <c r="B641" t="s">
        <v>349</v>
      </c>
      <c r="C641" t="s">
        <v>666</v>
      </c>
    </row>
    <row r="642" spans="1:3">
      <c r="A642" t="s">
        <v>1403</v>
      </c>
      <c r="B642" t="s">
        <v>698</v>
      </c>
      <c r="C642" t="s">
        <v>670</v>
      </c>
    </row>
    <row r="643" spans="1:3">
      <c r="A643" t="s">
        <v>1404</v>
      </c>
      <c r="B643" t="s">
        <v>691</v>
      </c>
      <c r="C643" t="s">
        <v>670</v>
      </c>
    </row>
    <row r="644" spans="1:3">
      <c r="A644" t="s">
        <v>1405</v>
      </c>
      <c r="B644" t="s">
        <v>691</v>
      </c>
      <c r="C644" t="s">
        <v>670</v>
      </c>
    </row>
    <row r="645" spans="1:3">
      <c r="A645" t="s">
        <v>1406</v>
      </c>
      <c r="B645" t="s">
        <v>777</v>
      </c>
      <c r="C645" t="s">
        <v>654</v>
      </c>
    </row>
    <row r="646" spans="1:3">
      <c r="A646" t="s">
        <v>1408</v>
      </c>
      <c r="B646" t="s">
        <v>334</v>
      </c>
      <c r="C646" t="s">
        <v>670</v>
      </c>
    </row>
    <row r="647" spans="1:3">
      <c r="A647" t="s">
        <v>1409</v>
      </c>
      <c r="B647" t="s">
        <v>851</v>
      </c>
      <c r="C647" t="s">
        <v>660</v>
      </c>
    </row>
    <row r="648" spans="1:3">
      <c r="A648" t="s">
        <v>1410</v>
      </c>
      <c r="B648" t="s">
        <v>334</v>
      </c>
      <c r="C648" t="s">
        <v>670</v>
      </c>
    </row>
    <row r="649" spans="1:3">
      <c r="A649" t="s">
        <v>1411</v>
      </c>
      <c r="B649" t="s">
        <v>334</v>
      </c>
      <c r="C649" t="s">
        <v>670</v>
      </c>
    </row>
    <row r="650" spans="1:3">
      <c r="A650" t="s">
        <v>1412</v>
      </c>
      <c r="B650" t="s">
        <v>334</v>
      </c>
      <c r="C650" t="s">
        <v>670</v>
      </c>
    </row>
    <row r="651" spans="1:3">
      <c r="A651" t="s">
        <v>1414</v>
      </c>
      <c r="B651" t="s">
        <v>691</v>
      </c>
      <c r="C651" t="s">
        <v>670</v>
      </c>
    </row>
    <row r="652" spans="1:3">
      <c r="A652" t="s">
        <v>1415</v>
      </c>
      <c r="B652" t="s">
        <v>691</v>
      </c>
      <c r="C652" t="s">
        <v>670</v>
      </c>
    </row>
    <row r="653" spans="1:3">
      <c r="A653" t="s">
        <v>1416</v>
      </c>
      <c r="B653" t="s">
        <v>691</v>
      </c>
      <c r="C653" t="s">
        <v>670</v>
      </c>
    </row>
    <row r="654" spans="1:3">
      <c r="A654" t="s">
        <v>1417</v>
      </c>
      <c r="B654" t="s">
        <v>691</v>
      </c>
      <c r="C654" t="s">
        <v>670</v>
      </c>
    </row>
    <row r="655" spans="1:3">
      <c r="A655" t="s">
        <v>1418</v>
      </c>
      <c r="B655" t="s">
        <v>691</v>
      </c>
      <c r="C655" t="s">
        <v>670</v>
      </c>
    </row>
    <row r="656" spans="1:3">
      <c r="A656" t="s">
        <v>1419</v>
      </c>
      <c r="B656" t="s">
        <v>851</v>
      </c>
      <c r="C656" t="s">
        <v>660</v>
      </c>
    </row>
    <row r="657" spans="1:3">
      <c r="A657" t="s">
        <v>1420</v>
      </c>
      <c r="B657" t="s">
        <v>851</v>
      </c>
      <c r="C657" t="s">
        <v>660</v>
      </c>
    </row>
    <row r="658" spans="1:3">
      <c r="A658" t="s">
        <v>1421</v>
      </c>
      <c r="B658" t="s">
        <v>851</v>
      </c>
      <c r="C658" t="s">
        <v>660</v>
      </c>
    </row>
    <row r="659" spans="1:3">
      <c r="A659" t="s">
        <v>1422</v>
      </c>
      <c r="B659" t="s">
        <v>851</v>
      </c>
      <c r="C659" t="s">
        <v>660</v>
      </c>
    </row>
    <row r="660" spans="1:3">
      <c r="A660" t="s">
        <v>1423</v>
      </c>
      <c r="B660" t="s">
        <v>851</v>
      </c>
      <c r="C660" t="s">
        <v>660</v>
      </c>
    </row>
    <row r="661" spans="1:3">
      <c r="A661" t="s">
        <v>1424</v>
      </c>
      <c r="B661" t="s">
        <v>851</v>
      </c>
      <c r="C661" t="s">
        <v>660</v>
      </c>
    </row>
    <row r="662" spans="1:3">
      <c r="A662" t="s">
        <v>1425</v>
      </c>
      <c r="B662" t="s">
        <v>851</v>
      </c>
      <c r="C662" t="s">
        <v>660</v>
      </c>
    </row>
    <row r="663" spans="1:3">
      <c r="A663" t="s">
        <v>1426</v>
      </c>
      <c r="B663" t="s">
        <v>851</v>
      </c>
      <c r="C663" t="s">
        <v>660</v>
      </c>
    </row>
    <row r="664" spans="1:3">
      <c r="A664" t="s">
        <v>1427</v>
      </c>
      <c r="B664" t="s">
        <v>334</v>
      </c>
      <c r="C664" t="s">
        <v>670</v>
      </c>
    </row>
    <row r="665" spans="1:3">
      <c r="A665" t="s">
        <v>1428</v>
      </c>
      <c r="B665" t="s">
        <v>851</v>
      </c>
      <c r="C665" t="s">
        <v>660</v>
      </c>
    </row>
    <row r="666" spans="1:3">
      <c r="A666" t="s">
        <v>1429</v>
      </c>
      <c r="B666" t="s">
        <v>851</v>
      </c>
      <c r="C666" t="s">
        <v>660</v>
      </c>
    </row>
    <row r="667" spans="1:3">
      <c r="A667" t="s">
        <v>1430</v>
      </c>
      <c r="B667" t="s">
        <v>851</v>
      </c>
      <c r="C667" t="s">
        <v>660</v>
      </c>
    </row>
    <row r="668" spans="1:3">
      <c r="A668" t="s">
        <v>1431</v>
      </c>
      <c r="B668" t="s">
        <v>851</v>
      </c>
      <c r="C668" t="s">
        <v>660</v>
      </c>
    </row>
    <row r="669" spans="1:3">
      <c r="A669" t="s">
        <v>1432</v>
      </c>
      <c r="B669" t="s">
        <v>851</v>
      </c>
      <c r="C669" t="s">
        <v>660</v>
      </c>
    </row>
    <row r="670" spans="1:3">
      <c r="A670" t="s">
        <v>1433</v>
      </c>
      <c r="B670" t="s">
        <v>334</v>
      </c>
      <c r="C670" t="s">
        <v>670</v>
      </c>
    </row>
    <row r="671" spans="1:3">
      <c r="A671" t="s">
        <v>1434</v>
      </c>
      <c r="B671" t="s">
        <v>334</v>
      </c>
      <c r="C671" t="s">
        <v>670</v>
      </c>
    </row>
    <row r="672" spans="1:3">
      <c r="A672" t="s">
        <v>1435</v>
      </c>
      <c r="B672" t="s">
        <v>334</v>
      </c>
      <c r="C672" t="s">
        <v>670</v>
      </c>
    </row>
    <row r="673" spans="1:3">
      <c r="A673" t="s">
        <v>1436</v>
      </c>
      <c r="B673" t="s">
        <v>851</v>
      </c>
      <c r="C673" t="s">
        <v>660</v>
      </c>
    </row>
    <row r="674" spans="1:3">
      <c r="A674" t="s">
        <v>1437</v>
      </c>
      <c r="B674" t="s">
        <v>851</v>
      </c>
      <c r="C674" t="s">
        <v>660</v>
      </c>
    </row>
    <row r="675" spans="1:3">
      <c r="A675" t="s">
        <v>1438</v>
      </c>
      <c r="B675" t="s">
        <v>851</v>
      </c>
      <c r="C675" t="s">
        <v>660</v>
      </c>
    </row>
    <row r="676" spans="1:3">
      <c r="A676" t="s">
        <v>1439</v>
      </c>
      <c r="B676" t="s">
        <v>334</v>
      </c>
      <c r="C676" t="s">
        <v>670</v>
      </c>
    </row>
    <row r="677" spans="1:3">
      <c r="A677" t="s">
        <v>1440</v>
      </c>
      <c r="B677" t="s">
        <v>334</v>
      </c>
      <c r="C677" t="s">
        <v>670</v>
      </c>
    </row>
    <row r="678" spans="1:3">
      <c r="A678" t="s">
        <v>1441</v>
      </c>
      <c r="B678" t="s">
        <v>334</v>
      </c>
      <c r="C678" t="s">
        <v>670</v>
      </c>
    </row>
    <row r="679" spans="1:3">
      <c r="A679" t="s">
        <v>1442</v>
      </c>
      <c r="B679" t="s">
        <v>334</v>
      </c>
      <c r="C679" t="s">
        <v>670</v>
      </c>
    </row>
    <row r="680" spans="1:3">
      <c r="A680" t="s">
        <v>1443</v>
      </c>
      <c r="B680" t="s">
        <v>851</v>
      </c>
      <c r="C680" t="s">
        <v>660</v>
      </c>
    </row>
    <row r="681" spans="1:3">
      <c r="A681" t="s">
        <v>1444</v>
      </c>
      <c r="B681" t="s">
        <v>851</v>
      </c>
      <c r="C681" t="s">
        <v>660</v>
      </c>
    </row>
    <row r="682" spans="1:3">
      <c r="A682" t="s">
        <v>1445</v>
      </c>
      <c r="B682" t="s">
        <v>691</v>
      </c>
      <c r="C682" t="s">
        <v>670</v>
      </c>
    </row>
    <row r="683" spans="1:3">
      <c r="A683" t="s">
        <v>1446</v>
      </c>
      <c r="B683" t="s">
        <v>334</v>
      </c>
      <c r="C683" t="s">
        <v>670</v>
      </c>
    </row>
    <row r="684" spans="1:3">
      <c r="A684" t="s">
        <v>1447</v>
      </c>
      <c r="B684" t="s">
        <v>334</v>
      </c>
      <c r="C684" t="s">
        <v>670</v>
      </c>
    </row>
    <row r="685" spans="1:3">
      <c r="A685" t="s">
        <v>1448</v>
      </c>
      <c r="B685" t="s">
        <v>334</v>
      </c>
      <c r="C685" t="s">
        <v>670</v>
      </c>
    </row>
    <row r="686" spans="1:3">
      <c r="A686" t="s">
        <v>1449</v>
      </c>
      <c r="B686" t="s">
        <v>334</v>
      </c>
      <c r="C686" t="s">
        <v>670</v>
      </c>
    </row>
    <row r="687" spans="1:3">
      <c r="A687" t="s">
        <v>1450</v>
      </c>
      <c r="B687" t="s">
        <v>334</v>
      </c>
      <c r="C687" t="s">
        <v>670</v>
      </c>
    </row>
    <row r="688" spans="1:3">
      <c r="A688" t="s">
        <v>1451</v>
      </c>
      <c r="B688" t="s">
        <v>334</v>
      </c>
      <c r="C688" t="s">
        <v>670</v>
      </c>
    </row>
    <row r="689" spans="1:3">
      <c r="A689" t="s">
        <v>1452</v>
      </c>
      <c r="B689" t="s">
        <v>334</v>
      </c>
      <c r="C689" t="s">
        <v>670</v>
      </c>
    </row>
    <row r="690" spans="1:3">
      <c r="A690" t="s">
        <v>1453</v>
      </c>
      <c r="B690" t="s">
        <v>334</v>
      </c>
      <c r="C690" t="s">
        <v>670</v>
      </c>
    </row>
    <row r="691" spans="1:3">
      <c r="A691" t="s">
        <v>1454</v>
      </c>
      <c r="B691" t="s">
        <v>334</v>
      </c>
      <c r="C691" t="s">
        <v>670</v>
      </c>
    </row>
    <row r="692" spans="1:3">
      <c r="A692" t="s">
        <v>1455</v>
      </c>
      <c r="B692" t="s">
        <v>334</v>
      </c>
      <c r="C692" t="s">
        <v>670</v>
      </c>
    </row>
    <row r="693" spans="1:3">
      <c r="A693" t="s">
        <v>1456</v>
      </c>
      <c r="B693" t="s">
        <v>334</v>
      </c>
      <c r="C693" t="s">
        <v>670</v>
      </c>
    </row>
    <row r="694" spans="1:3">
      <c r="A694" t="s">
        <v>1457</v>
      </c>
      <c r="B694" t="s">
        <v>334</v>
      </c>
      <c r="C694" t="s">
        <v>670</v>
      </c>
    </row>
    <row r="695" spans="1:3">
      <c r="A695" t="s">
        <v>1459</v>
      </c>
      <c r="B695" t="s">
        <v>691</v>
      </c>
      <c r="C695" t="s">
        <v>670</v>
      </c>
    </row>
    <row r="696" spans="1:3">
      <c r="A696" t="s">
        <v>1460</v>
      </c>
      <c r="B696" t="s">
        <v>851</v>
      </c>
      <c r="C696" t="s">
        <v>660</v>
      </c>
    </row>
    <row r="697" spans="1:3">
      <c r="A697" t="s">
        <v>1461</v>
      </c>
      <c r="B697" t="s">
        <v>851</v>
      </c>
      <c r="C697" t="s">
        <v>660</v>
      </c>
    </row>
    <row r="698" spans="1:3">
      <c r="A698" t="s">
        <v>1462</v>
      </c>
      <c r="B698" t="s">
        <v>851</v>
      </c>
      <c r="C698" t="s">
        <v>660</v>
      </c>
    </row>
    <row r="699" spans="1:3">
      <c r="A699" t="s">
        <v>1463</v>
      </c>
      <c r="B699" t="s">
        <v>851</v>
      </c>
      <c r="C699" t="s">
        <v>660</v>
      </c>
    </row>
    <row r="700" spans="1:3">
      <c r="A700" t="s">
        <v>1464</v>
      </c>
      <c r="B700" t="s">
        <v>394</v>
      </c>
      <c r="C700" t="s">
        <v>660</v>
      </c>
    </row>
    <row r="701" spans="1:3">
      <c r="A701" t="s">
        <v>1465</v>
      </c>
      <c r="B701" t="s">
        <v>851</v>
      </c>
      <c r="C701" t="s">
        <v>660</v>
      </c>
    </row>
    <row r="702" spans="1:3">
      <c r="A702" t="s">
        <v>1468</v>
      </c>
      <c r="B702" t="s">
        <v>1469</v>
      </c>
      <c r="C702" t="s">
        <v>648</v>
      </c>
    </row>
    <row r="703" spans="1:3">
      <c r="A703" t="s">
        <v>1470</v>
      </c>
      <c r="B703" t="s">
        <v>1469</v>
      </c>
      <c r="C703" t="s">
        <v>648</v>
      </c>
    </row>
    <row r="704" spans="1:3">
      <c r="A704" t="s">
        <v>1471</v>
      </c>
      <c r="B704" t="s">
        <v>357</v>
      </c>
      <c r="C704" t="s">
        <v>648</v>
      </c>
    </row>
    <row r="705" spans="1:3">
      <c r="A705" t="s">
        <v>1472</v>
      </c>
      <c r="B705" t="s">
        <v>357</v>
      </c>
      <c r="C705" t="s">
        <v>648</v>
      </c>
    </row>
    <row r="706" spans="1:3">
      <c r="A706" t="s">
        <v>1473</v>
      </c>
      <c r="B706" t="s">
        <v>357</v>
      </c>
      <c r="C706" t="s">
        <v>648</v>
      </c>
    </row>
    <row r="707" spans="1:3">
      <c r="A707" t="s">
        <v>1474</v>
      </c>
      <c r="B707" t="s">
        <v>357</v>
      </c>
      <c r="C707" t="s">
        <v>648</v>
      </c>
    </row>
    <row r="708" spans="1:3">
      <c r="A708" t="s">
        <v>1475</v>
      </c>
      <c r="B708" t="s">
        <v>1469</v>
      </c>
      <c r="C708" t="s">
        <v>648</v>
      </c>
    </row>
    <row r="709" spans="1:3">
      <c r="A709" t="s">
        <v>1476</v>
      </c>
      <c r="B709" t="s">
        <v>1469</v>
      </c>
      <c r="C709" t="s">
        <v>648</v>
      </c>
    </row>
    <row r="710" spans="1:3">
      <c r="A710" t="s">
        <v>1477</v>
      </c>
      <c r="B710" t="s">
        <v>1469</v>
      </c>
      <c r="C710" t="s">
        <v>648</v>
      </c>
    </row>
    <row r="711" spans="1:3">
      <c r="A711" t="s">
        <v>1478</v>
      </c>
      <c r="B711" t="s">
        <v>1469</v>
      </c>
      <c r="C711" t="s">
        <v>648</v>
      </c>
    </row>
    <row r="712" spans="1:3">
      <c r="A712" t="s">
        <v>1479</v>
      </c>
      <c r="B712" t="s">
        <v>1469</v>
      </c>
      <c r="C712" t="s">
        <v>648</v>
      </c>
    </row>
    <row r="713" spans="1:3">
      <c r="A713" t="s">
        <v>1480</v>
      </c>
      <c r="B713" t="s">
        <v>1469</v>
      </c>
      <c r="C713" t="s">
        <v>648</v>
      </c>
    </row>
    <row r="714" spans="1:3">
      <c r="A714" t="s">
        <v>1481</v>
      </c>
      <c r="B714" t="s">
        <v>357</v>
      </c>
      <c r="C714" t="s">
        <v>648</v>
      </c>
    </row>
    <row r="715" spans="1:3">
      <c r="A715" t="s">
        <v>1482</v>
      </c>
      <c r="B715" t="s">
        <v>357</v>
      </c>
      <c r="C715" t="s">
        <v>648</v>
      </c>
    </row>
    <row r="716" spans="1:3">
      <c r="A716" t="s">
        <v>1483</v>
      </c>
      <c r="B716" t="s">
        <v>357</v>
      </c>
      <c r="C716" t="s">
        <v>648</v>
      </c>
    </row>
    <row r="717" spans="1:3">
      <c r="A717" t="s">
        <v>1484</v>
      </c>
      <c r="B717" t="s">
        <v>1469</v>
      </c>
      <c r="C717" t="s">
        <v>648</v>
      </c>
    </row>
    <row r="718" spans="1:3">
      <c r="A718" t="s">
        <v>1486</v>
      </c>
      <c r="B718" t="s">
        <v>698</v>
      </c>
      <c r="C718" t="s">
        <v>670</v>
      </c>
    </row>
    <row r="719" spans="1:3">
      <c r="A719" t="s">
        <v>1487</v>
      </c>
      <c r="B719" t="s">
        <v>691</v>
      </c>
      <c r="C719" t="s">
        <v>670</v>
      </c>
    </row>
    <row r="720" spans="1:3">
      <c r="A720" t="s">
        <v>1488</v>
      </c>
      <c r="B720" t="s">
        <v>691</v>
      </c>
      <c r="C720" t="s">
        <v>670</v>
      </c>
    </row>
    <row r="721" spans="1:3">
      <c r="A721" t="s">
        <v>1489</v>
      </c>
      <c r="B721" t="s">
        <v>691</v>
      </c>
      <c r="C721" t="s">
        <v>670</v>
      </c>
    </row>
    <row r="722" spans="1:3">
      <c r="A722" t="s">
        <v>1490</v>
      </c>
      <c r="B722" t="s">
        <v>691</v>
      </c>
      <c r="C722" t="s">
        <v>670</v>
      </c>
    </row>
    <row r="723" spans="1:3">
      <c r="A723" t="s">
        <v>1491</v>
      </c>
      <c r="B723" t="s">
        <v>777</v>
      </c>
      <c r="C723" t="s">
        <v>654</v>
      </c>
    </row>
    <row r="724" spans="1:3">
      <c r="A724" t="s">
        <v>1492</v>
      </c>
      <c r="B724" t="s">
        <v>777</v>
      </c>
      <c r="C724" t="s">
        <v>654</v>
      </c>
    </row>
    <row r="725" spans="1:3">
      <c r="A725" t="s">
        <v>1493</v>
      </c>
      <c r="B725" t="s">
        <v>691</v>
      </c>
      <c r="C725" t="s">
        <v>670</v>
      </c>
    </row>
    <row r="726" spans="1:3">
      <c r="A726" t="s">
        <v>1494</v>
      </c>
      <c r="B726" t="s">
        <v>691</v>
      </c>
      <c r="C726" t="s">
        <v>670</v>
      </c>
    </row>
    <row r="727" spans="1:3">
      <c r="A727" t="s">
        <v>1495</v>
      </c>
      <c r="B727" t="s">
        <v>691</v>
      </c>
      <c r="C727" t="s">
        <v>670</v>
      </c>
    </row>
    <row r="728" spans="1:3">
      <c r="A728" t="s">
        <v>1496</v>
      </c>
      <c r="B728" t="s">
        <v>691</v>
      </c>
      <c r="C728" t="s">
        <v>670</v>
      </c>
    </row>
    <row r="729" spans="1:3">
      <c r="A729" t="s">
        <v>1497</v>
      </c>
      <c r="B729" t="s">
        <v>691</v>
      </c>
      <c r="C729" t="s">
        <v>670</v>
      </c>
    </row>
    <row r="730" spans="1:3">
      <c r="A730" t="s">
        <v>1498</v>
      </c>
      <c r="B730" t="s">
        <v>691</v>
      </c>
      <c r="C730" t="s">
        <v>670</v>
      </c>
    </row>
    <row r="731" spans="1:3">
      <c r="A731" t="s">
        <v>1499</v>
      </c>
      <c r="B731" t="s">
        <v>691</v>
      </c>
      <c r="C731" t="s">
        <v>670</v>
      </c>
    </row>
    <row r="732" spans="1:3">
      <c r="A732" t="s">
        <v>1500</v>
      </c>
      <c r="B732" t="s">
        <v>691</v>
      </c>
      <c r="C732" t="s">
        <v>670</v>
      </c>
    </row>
    <row r="733" spans="1:3">
      <c r="A733" t="s">
        <v>1501</v>
      </c>
      <c r="B733" t="s">
        <v>691</v>
      </c>
      <c r="C733" t="s">
        <v>670</v>
      </c>
    </row>
    <row r="734" spans="1:3">
      <c r="A734" t="s">
        <v>1502</v>
      </c>
      <c r="B734" t="s">
        <v>691</v>
      </c>
      <c r="C734" t="s">
        <v>670</v>
      </c>
    </row>
    <row r="735" spans="1:3">
      <c r="A735" t="s">
        <v>1503</v>
      </c>
      <c r="B735" t="s">
        <v>691</v>
      </c>
      <c r="C735" t="s">
        <v>670</v>
      </c>
    </row>
    <row r="736" spans="1:3">
      <c r="A736" t="s">
        <v>1504</v>
      </c>
      <c r="B736" t="s">
        <v>691</v>
      </c>
      <c r="C736" t="s">
        <v>670</v>
      </c>
    </row>
    <row r="737" spans="1:3">
      <c r="A737" t="s">
        <v>1505</v>
      </c>
      <c r="B737" t="s">
        <v>777</v>
      </c>
      <c r="C737" t="s">
        <v>654</v>
      </c>
    </row>
    <row r="738" spans="1:3">
      <c r="A738" t="s">
        <v>1506</v>
      </c>
      <c r="B738" t="s">
        <v>777</v>
      </c>
      <c r="C738" t="s">
        <v>654</v>
      </c>
    </row>
    <row r="739" spans="1:3">
      <c r="A739" t="s">
        <v>1507</v>
      </c>
      <c r="B739" t="s">
        <v>777</v>
      </c>
      <c r="C739" t="s">
        <v>654</v>
      </c>
    </row>
    <row r="740" spans="1:3">
      <c r="A740" t="s">
        <v>1508</v>
      </c>
      <c r="B740" t="s">
        <v>777</v>
      </c>
      <c r="C740" t="s">
        <v>654</v>
      </c>
    </row>
    <row r="741" spans="1:3">
      <c r="A741" t="s">
        <v>1509</v>
      </c>
      <c r="B741" t="s">
        <v>691</v>
      </c>
      <c r="C741" t="s">
        <v>670</v>
      </c>
    </row>
    <row r="742" spans="1:3">
      <c r="A742" t="s">
        <v>1510</v>
      </c>
      <c r="B742" t="s">
        <v>334</v>
      </c>
      <c r="C742" t="s">
        <v>670</v>
      </c>
    </row>
    <row r="743" spans="1:3">
      <c r="A743" t="s">
        <v>1511</v>
      </c>
      <c r="B743" t="s">
        <v>334</v>
      </c>
      <c r="C743" t="s">
        <v>670</v>
      </c>
    </row>
    <row r="744" spans="1:3">
      <c r="A744" t="s">
        <v>1512</v>
      </c>
      <c r="B744" t="s">
        <v>334</v>
      </c>
      <c r="C744" t="s">
        <v>670</v>
      </c>
    </row>
    <row r="745" spans="1:3">
      <c r="A745" t="s">
        <v>1513</v>
      </c>
      <c r="B745" t="s">
        <v>334</v>
      </c>
      <c r="C745" t="s">
        <v>670</v>
      </c>
    </row>
    <row r="746" spans="1:3">
      <c r="A746" t="s">
        <v>1514</v>
      </c>
      <c r="B746" t="s">
        <v>334</v>
      </c>
      <c r="C746" t="s">
        <v>670</v>
      </c>
    </row>
    <row r="747" spans="1:3">
      <c r="A747" t="s">
        <v>1515</v>
      </c>
      <c r="B747" t="s">
        <v>334</v>
      </c>
      <c r="C747" t="s">
        <v>670</v>
      </c>
    </row>
    <row r="748" spans="1:3">
      <c r="A748" t="s">
        <v>1516</v>
      </c>
      <c r="B748" t="s">
        <v>334</v>
      </c>
      <c r="C748" t="s">
        <v>670</v>
      </c>
    </row>
    <row r="749" spans="1:3">
      <c r="A749" t="s">
        <v>1517</v>
      </c>
      <c r="B749" t="s">
        <v>334</v>
      </c>
      <c r="C749" t="s">
        <v>670</v>
      </c>
    </row>
    <row r="750" spans="1:3">
      <c r="A750" t="s">
        <v>1519</v>
      </c>
      <c r="B750" t="s">
        <v>777</v>
      </c>
      <c r="C750" t="s">
        <v>654</v>
      </c>
    </row>
    <row r="751" spans="1:3">
      <c r="A751" t="s">
        <v>1520</v>
      </c>
      <c r="B751" t="s">
        <v>777</v>
      </c>
      <c r="C751" t="s">
        <v>654</v>
      </c>
    </row>
    <row r="752" spans="1:3">
      <c r="A752" t="s">
        <v>1521</v>
      </c>
      <c r="B752" t="s">
        <v>777</v>
      </c>
      <c r="C752" t="s">
        <v>654</v>
      </c>
    </row>
    <row r="753" spans="1:3">
      <c r="A753" t="s">
        <v>1523</v>
      </c>
      <c r="B753" t="s">
        <v>334</v>
      </c>
      <c r="C753" t="s">
        <v>670</v>
      </c>
    </row>
    <row r="754" spans="1:3">
      <c r="A754" t="s">
        <v>1524</v>
      </c>
      <c r="B754" t="s">
        <v>334</v>
      </c>
      <c r="C754" t="s">
        <v>670</v>
      </c>
    </row>
    <row r="755" spans="1:3">
      <c r="A755" t="s">
        <v>1525</v>
      </c>
      <c r="B755" t="s">
        <v>334</v>
      </c>
      <c r="C755" t="s">
        <v>670</v>
      </c>
    </row>
    <row r="756" spans="1:3">
      <c r="A756" t="s">
        <v>1526</v>
      </c>
      <c r="B756" t="s">
        <v>334</v>
      </c>
      <c r="C756" t="s">
        <v>670</v>
      </c>
    </row>
    <row r="757" spans="1:3">
      <c r="A757" t="s">
        <v>1527</v>
      </c>
      <c r="B757" t="s">
        <v>334</v>
      </c>
      <c r="C757" t="s">
        <v>670</v>
      </c>
    </row>
    <row r="758" spans="1:3">
      <c r="A758" t="s">
        <v>1528</v>
      </c>
      <c r="B758" t="s">
        <v>334</v>
      </c>
      <c r="C758" t="s">
        <v>670</v>
      </c>
    </row>
    <row r="759" spans="1:3">
      <c r="A759" t="s">
        <v>1529</v>
      </c>
      <c r="B759" t="s">
        <v>334</v>
      </c>
      <c r="C759" t="s">
        <v>670</v>
      </c>
    </row>
    <row r="760" spans="1:3">
      <c r="A760" t="s">
        <v>1530</v>
      </c>
      <c r="B760" t="s">
        <v>334</v>
      </c>
      <c r="C760" t="s">
        <v>670</v>
      </c>
    </row>
    <row r="761" spans="1:3">
      <c r="A761" t="s">
        <v>1531</v>
      </c>
      <c r="B761" t="s">
        <v>334</v>
      </c>
      <c r="C761" t="s">
        <v>670</v>
      </c>
    </row>
    <row r="762" spans="1:3">
      <c r="A762" t="s">
        <v>1532</v>
      </c>
      <c r="B762" t="s">
        <v>334</v>
      </c>
      <c r="C762" t="s">
        <v>670</v>
      </c>
    </row>
    <row r="763" spans="1:3">
      <c r="A763" t="s">
        <v>1533</v>
      </c>
      <c r="B763" t="s">
        <v>334</v>
      </c>
      <c r="C763" t="s">
        <v>670</v>
      </c>
    </row>
    <row r="764" spans="1:3">
      <c r="A764" t="s">
        <v>1535</v>
      </c>
      <c r="B764" t="s">
        <v>777</v>
      </c>
      <c r="C764" t="s">
        <v>654</v>
      </c>
    </row>
    <row r="765" spans="1:3">
      <c r="A765" t="s">
        <v>1536</v>
      </c>
      <c r="B765" t="s">
        <v>777</v>
      </c>
      <c r="C765" t="s">
        <v>654</v>
      </c>
    </row>
    <row r="766" spans="1:3">
      <c r="A766" t="s">
        <v>1537</v>
      </c>
      <c r="B766" t="s">
        <v>777</v>
      </c>
      <c r="C766" t="s">
        <v>654</v>
      </c>
    </row>
    <row r="767" spans="1:3">
      <c r="A767" t="s">
        <v>1538</v>
      </c>
      <c r="B767" t="s">
        <v>777</v>
      </c>
      <c r="C767" t="s">
        <v>654</v>
      </c>
    </row>
    <row r="768" spans="1:3">
      <c r="A768" t="s">
        <v>1539</v>
      </c>
      <c r="B768" t="s">
        <v>777</v>
      </c>
      <c r="C768" t="s">
        <v>654</v>
      </c>
    </row>
    <row r="769" spans="1:3">
      <c r="A769" t="s">
        <v>1540</v>
      </c>
      <c r="B769" t="s">
        <v>777</v>
      </c>
      <c r="C769" t="s">
        <v>654</v>
      </c>
    </row>
    <row r="770" spans="1:3">
      <c r="A770" t="s">
        <v>1541</v>
      </c>
      <c r="B770" t="s">
        <v>777</v>
      </c>
      <c r="C770" t="s">
        <v>654</v>
      </c>
    </row>
    <row r="771" spans="1:3">
      <c r="A771" t="s">
        <v>1542</v>
      </c>
      <c r="B771" t="s">
        <v>777</v>
      </c>
      <c r="C771" t="s">
        <v>654</v>
      </c>
    </row>
    <row r="772" spans="1:3">
      <c r="A772" t="s">
        <v>1543</v>
      </c>
      <c r="B772" t="s">
        <v>334</v>
      </c>
      <c r="C772" t="s">
        <v>670</v>
      </c>
    </row>
    <row r="773" spans="1:3">
      <c r="A773" t="s">
        <v>1544</v>
      </c>
      <c r="B773" t="s">
        <v>334</v>
      </c>
      <c r="C773" t="s">
        <v>670</v>
      </c>
    </row>
    <row r="774" spans="1:3">
      <c r="A774" t="s">
        <v>1545</v>
      </c>
      <c r="B774" t="s">
        <v>334</v>
      </c>
      <c r="C774" t="s">
        <v>670</v>
      </c>
    </row>
    <row r="775" spans="1:3">
      <c r="A775" t="s">
        <v>1546</v>
      </c>
      <c r="B775" t="s">
        <v>334</v>
      </c>
      <c r="C775" t="s">
        <v>670</v>
      </c>
    </row>
    <row r="776" spans="1:3">
      <c r="A776" t="s">
        <v>1547</v>
      </c>
      <c r="B776" t="s">
        <v>334</v>
      </c>
      <c r="C776" t="s">
        <v>670</v>
      </c>
    </row>
    <row r="777" spans="1:3">
      <c r="A777" t="s">
        <v>1548</v>
      </c>
      <c r="B777" t="s">
        <v>334</v>
      </c>
      <c r="C777" t="s">
        <v>670</v>
      </c>
    </row>
    <row r="778" spans="1:3">
      <c r="A778" t="s">
        <v>1549</v>
      </c>
      <c r="B778" t="s">
        <v>334</v>
      </c>
      <c r="C778" t="s">
        <v>670</v>
      </c>
    </row>
    <row r="779" spans="1:3">
      <c r="A779" t="s">
        <v>1550</v>
      </c>
      <c r="B779" t="s">
        <v>334</v>
      </c>
      <c r="C779" t="s">
        <v>670</v>
      </c>
    </row>
    <row r="780" spans="1:3">
      <c r="A780" t="s">
        <v>1551</v>
      </c>
      <c r="B780" t="s">
        <v>334</v>
      </c>
      <c r="C780" t="s">
        <v>670</v>
      </c>
    </row>
    <row r="781" spans="1:3">
      <c r="A781" t="s">
        <v>1552</v>
      </c>
      <c r="B781" t="s">
        <v>334</v>
      </c>
      <c r="C781" t="s">
        <v>670</v>
      </c>
    </row>
    <row r="782" spans="1:3">
      <c r="A782" t="s">
        <v>1553</v>
      </c>
      <c r="B782" t="s">
        <v>334</v>
      </c>
      <c r="C782" t="s">
        <v>670</v>
      </c>
    </row>
    <row r="783" spans="1:3">
      <c r="A783" t="s">
        <v>1554</v>
      </c>
      <c r="B783" t="s">
        <v>334</v>
      </c>
      <c r="C783" t="s">
        <v>670</v>
      </c>
    </row>
    <row r="784" spans="1:3">
      <c r="A784" t="s">
        <v>1555</v>
      </c>
      <c r="B784" t="s">
        <v>334</v>
      </c>
      <c r="C784" t="s">
        <v>670</v>
      </c>
    </row>
    <row r="785" spans="1:3">
      <c r="A785" t="s">
        <v>1556</v>
      </c>
      <c r="B785" t="s">
        <v>334</v>
      </c>
      <c r="C785" t="s">
        <v>670</v>
      </c>
    </row>
    <row r="786" spans="1:3">
      <c r="A786" t="s">
        <v>1557</v>
      </c>
      <c r="B786" t="s">
        <v>691</v>
      </c>
      <c r="C786" t="s">
        <v>670</v>
      </c>
    </row>
    <row r="787" spans="1:3">
      <c r="A787" t="s">
        <v>1558</v>
      </c>
      <c r="B787" t="s">
        <v>334</v>
      </c>
      <c r="C787" t="s">
        <v>670</v>
      </c>
    </row>
    <row r="788" spans="1:3">
      <c r="A788" t="s">
        <v>1561</v>
      </c>
      <c r="B788" t="s">
        <v>334</v>
      </c>
      <c r="C788" t="s">
        <v>670</v>
      </c>
    </row>
    <row r="789" spans="1:3">
      <c r="A789" t="s">
        <v>1562</v>
      </c>
      <c r="B789" t="s">
        <v>777</v>
      </c>
      <c r="C789" t="s">
        <v>654</v>
      </c>
    </row>
    <row r="790" spans="1:3">
      <c r="A790" t="s">
        <v>1563</v>
      </c>
      <c r="B790" t="s">
        <v>691</v>
      </c>
      <c r="C790" t="s">
        <v>670</v>
      </c>
    </row>
    <row r="791" spans="1:3">
      <c r="A791" t="s">
        <v>1564</v>
      </c>
      <c r="B791" t="s">
        <v>691</v>
      </c>
      <c r="C791" t="s">
        <v>670</v>
      </c>
    </row>
    <row r="792" spans="1:3">
      <c r="A792" t="s">
        <v>1565</v>
      </c>
      <c r="B792" t="s">
        <v>691</v>
      </c>
      <c r="C792" t="s">
        <v>670</v>
      </c>
    </row>
    <row r="793" spans="1:3">
      <c r="A793" t="s">
        <v>1566</v>
      </c>
      <c r="B793" t="s">
        <v>334</v>
      </c>
      <c r="C793" t="s">
        <v>670</v>
      </c>
    </row>
    <row r="794" spans="1:3">
      <c r="A794" t="s">
        <v>1567</v>
      </c>
      <c r="B794" t="s">
        <v>691</v>
      </c>
      <c r="C794" t="s">
        <v>670</v>
      </c>
    </row>
    <row r="795" spans="1:3">
      <c r="A795" t="s">
        <v>1568</v>
      </c>
      <c r="B795" t="s">
        <v>691</v>
      </c>
      <c r="C795" t="s">
        <v>670</v>
      </c>
    </row>
    <row r="796" spans="1:3">
      <c r="A796" t="s">
        <v>1569</v>
      </c>
      <c r="B796" t="s">
        <v>691</v>
      </c>
      <c r="C796" t="s">
        <v>670</v>
      </c>
    </row>
    <row r="797" spans="1:3">
      <c r="A797" t="s">
        <v>1570</v>
      </c>
      <c r="B797" t="s">
        <v>334</v>
      </c>
      <c r="C797" t="s">
        <v>670</v>
      </c>
    </row>
    <row r="798" spans="1:3">
      <c r="A798" t="s">
        <v>1572</v>
      </c>
      <c r="B798" t="s">
        <v>1573</v>
      </c>
      <c r="C798" t="s">
        <v>648</v>
      </c>
    </row>
    <row r="799" spans="1:3">
      <c r="A799" t="s">
        <v>1574</v>
      </c>
      <c r="B799" t="s">
        <v>999</v>
      </c>
      <c r="C799" t="s">
        <v>652</v>
      </c>
    </row>
    <row r="800" spans="1:3">
      <c r="A800" t="s">
        <v>1575</v>
      </c>
      <c r="B800" t="s">
        <v>999</v>
      </c>
      <c r="C800" t="s">
        <v>652</v>
      </c>
    </row>
    <row r="801" spans="1:3">
      <c r="A801" t="s">
        <v>1576</v>
      </c>
      <c r="B801" t="s">
        <v>999</v>
      </c>
      <c r="C801" t="s">
        <v>652</v>
      </c>
    </row>
    <row r="802" spans="1:3">
      <c r="A802" t="s">
        <v>1577</v>
      </c>
      <c r="B802" t="s">
        <v>999</v>
      </c>
      <c r="C802" t="s">
        <v>652</v>
      </c>
    </row>
    <row r="803" spans="1:3">
      <c r="A803" t="s">
        <v>1578</v>
      </c>
      <c r="B803" t="s">
        <v>999</v>
      </c>
      <c r="C803" t="s">
        <v>652</v>
      </c>
    </row>
    <row r="804" spans="1:3">
      <c r="A804" t="s">
        <v>1579</v>
      </c>
      <c r="B804" t="s">
        <v>357</v>
      </c>
      <c r="C804" t="s">
        <v>648</v>
      </c>
    </row>
    <row r="805" spans="1:3">
      <c r="A805" t="s">
        <v>1581</v>
      </c>
      <c r="B805" t="s">
        <v>1469</v>
      </c>
      <c r="C805" t="s">
        <v>648</v>
      </c>
    </row>
    <row r="806" spans="1:3">
      <c r="A806" t="s">
        <v>1582</v>
      </c>
      <c r="B806" t="s">
        <v>1469</v>
      </c>
      <c r="C806" t="s">
        <v>648</v>
      </c>
    </row>
    <row r="807" spans="1:3">
      <c r="A807" t="s">
        <v>1583</v>
      </c>
      <c r="B807" t="s">
        <v>1469</v>
      </c>
      <c r="C807" t="s">
        <v>648</v>
      </c>
    </row>
    <row r="808" spans="1:3">
      <c r="A808" t="s">
        <v>1584</v>
      </c>
      <c r="B808" t="s">
        <v>1469</v>
      </c>
      <c r="C808" t="s">
        <v>648</v>
      </c>
    </row>
    <row r="809" spans="1:3">
      <c r="A809" t="s">
        <v>1585</v>
      </c>
      <c r="B809" t="s">
        <v>1469</v>
      </c>
      <c r="C809" t="s">
        <v>648</v>
      </c>
    </row>
    <row r="810" spans="1:3">
      <c r="A810" t="s">
        <v>1586</v>
      </c>
      <c r="B810" t="s">
        <v>1469</v>
      </c>
      <c r="C810" t="s">
        <v>648</v>
      </c>
    </row>
    <row r="811" spans="1:3">
      <c r="A811" t="s">
        <v>1587</v>
      </c>
      <c r="B811" t="s">
        <v>1469</v>
      </c>
      <c r="C811" t="s">
        <v>648</v>
      </c>
    </row>
    <row r="812" spans="1:3">
      <c r="A812" t="s">
        <v>1588</v>
      </c>
      <c r="B812" t="s">
        <v>1469</v>
      </c>
      <c r="C812" t="s">
        <v>648</v>
      </c>
    </row>
    <row r="813" spans="1:3">
      <c r="A813" t="s">
        <v>1589</v>
      </c>
      <c r="B813" t="s">
        <v>1469</v>
      </c>
      <c r="C813" t="s">
        <v>648</v>
      </c>
    </row>
    <row r="814" spans="1:3">
      <c r="A814" t="s">
        <v>1590</v>
      </c>
      <c r="B814" t="s">
        <v>1469</v>
      </c>
      <c r="C814" t="s">
        <v>648</v>
      </c>
    </row>
    <row r="815" spans="1:3">
      <c r="A815" t="s">
        <v>1591</v>
      </c>
      <c r="B815" t="s">
        <v>1469</v>
      </c>
      <c r="C815" t="s">
        <v>648</v>
      </c>
    </row>
    <row r="816" spans="1:3">
      <c r="A816" t="s">
        <v>1592</v>
      </c>
      <c r="B816" t="s">
        <v>1469</v>
      </c>
      <c r="C816" t="s">
        <v>648</v>
      </c>
    </row>
    <row r="817" spans="1:3">
      <c r="A817" t="s">
        <v>1593</v>
      </c>
      <c r="B817" t="s">
        <v>1469</v>
      </c>
      <c r="C817" t="s">
        <v>648</v>
      </c>
    </row>
    <row r="818" spans="1:3">
      <c r="A818" t="s">
        <v>1594</v>
      </c>
      <c r="B818" t="s">
        <v>1469</v>
      </c>
      <c r="C818" t="s">
        <v>648</v>
      </c>
    </row>
    <row r="819" spans="1:3">
      <c r="A819" t="s">
        <v>1595</v>
      </c>
      <c r="B819" t="s">
        <v>1469</v>
      </c>
      <c r="C819" t="s">
        <v>648</v>
      </c>
    </row>
    <row r="820" spans="1:3">
      <c r="A820" t="s">
        <v>1601</v>
      </c>
      <c r="B820" t="s">
        <v>1580</v>
      </c>
      <c r="C820" t="s">
        <v>1580</v>
      </c>
    </row>
    <row r="821" spans="1:3">
      <c r="A821" t="s">
        <v>1602</v>
      </c>
      <c r="B821" t="s">
        <v>1469</v>
      </c>
      <c r="C821" t="s">
        <v>648</v>
      </c>
    </row>
    <row r="822" spans="1:3">
      <c r="A822" t="s">
        <v>1603</v>
      </c>
      <c r="B822" t="s">
        <v>1469</v>
      </c>
      <c r="C822" t="s">
        <v>648</v>
      </c>
    </row>
    <row r="823" spans="1:3">
      <c r="A823" t="s">
        <v>1604</v>
      </c>
      <c r="B823" t="s">
        <v>1469</v>
      </c>
      <c r="C823" t="s">
        <v>648</v>
      </c>
    </row>
    <row r="824" spans="1:3">
      <c r="A824" t="s">
        <v>1605</v>
      </c>
      <c r="B824" t="s">
        <v>1469</v>
      </c>
      <c r="C824" t="s">
        <v>648</v>
      </c>
    </row>
    <row r="825" spans="1:3">
      <c r="A825" t="s">
        <v>1606</v>
      </c>
      <c r="B825" t="s">
        <v>1469</v>
      </c>
      <c r="C825" t="s">
        <v>648</v>
      </c>
    </row>
    <row r="826" spans="1:3">
      <c r="A826" t="s">
        <v>1607</v>
      </c>
      <c r="B826" t="s">
        <v>1469</v>
      </c>
      <c r="C826" t="s">
        <v>648</v>
      </c>
    </row>
    <row r="827" spans="1:3">
      <c r="A827" t="s">
        <v>1608</v>
      </c>
      <c r="B827" t="s">
        <v>1469</v>
      </c>
      <c r="C827" t="s">
        <v>648</v>
      </c>
    </row>
    <row r="828" spans="1:3">
      <c r="A828" t="s">
        <v>1609</v>
      </c>
      <c r="B828" t="s">
        <v>1469</v>
      </c>
      <c r="C828" t="s">
        <v>648</v>
      </c>
    </row>
    <row r="829" spans="1:3">
      <c r="A829" t="s">
        <v>1610</v>
      </c>
      <c r="B829" t="s">
        <v>1469</v>
      </c>
      <c r="C829" t="s">
        <v>648</v>
      </c>
    </row>
    <row r="830" spans="1:3">
      <c r="A830" t="s">
        <v>1611</v>
      </c>
      <c r="B830" t="s">
        <v>1469</v>
      </c>
      <c r="C830" t="s">
        <v>648</v>
      </c>
    </row>
    <row r="831" spans="1:3">
      <c r="A831" t="s">
        <v>1612</v>
      </c>
      <c r="B831" t="s">
        <v>1469</v>
      </c>
      <c r="C831" t="s">
        <v>648</v>
      </c>
    </row>
    <row r="832" spans="1:3">
      <c r="A832" t="s">
        <v>1613</v>
      </c>
      <c r="B832" t="s">
        <v>1469</v>
      </c>
      <c r="C832" t="s">
        <v>648</v>
      </c>
    </row>
    <row r="833" spans="1:3">
      <c r="A833" t="s">
        <v>1614</v>
      </c>
      <c r="B833" t="s">
        <v>1469</v>
      </c>
      <c r="C833" t="s">
        <v>648</v>
      </c>
    </row>
    <row r="834" spans="1:3">
      <c r="A834" t="s">
        <v>1615</v>
      </c>
      <c r="B834" t="s">
        <v>1469</v>
      </c>
      <c r="C834" t="s">
        <v>648</v>
      </c>
    </row>
    <row r="835" spans="1:3">
      <c r="A835" t="s">
        <v>1616</v>
      </c>
      <c r="B835" t="s">
        <v>1580</v>
      </c>
      <c r="C835" t="s">
        <v>1580</v>
      </c>
    </row>
    <row r="836" spans="1:3">
      <c r="A836" t="s">
        <v>1617</v>
      </c>
      <c r="B836" t="s">
        <v>1469</v>
      </c>
      <c r="C836" t="s">
        <v>648</v>
      </c>
    </row>
    <row r="837" spans="1:3">
      <c r="A837" t="s">
        <v>1618</v>
      </c>
      <c r="B837" t="s">
        <v>1469</v>
      </c>
      <c r="C837" t="s">
        <v>648</v>
      </c>
    </row>
    <row r="838" spans="1:3">
      <c r="A838" t="s">
        <v>1619</v>
      </c>
      <c r="B838" t="s">
        <v>1469</v>
      </c>
      <c r="C838" t="s">
        <v>648</v>
      </c>
    </row>
    <row r="839" spans="1:3">
      <c r="A839" t="s">
        <v>1620</v>
      </c>
      <c r="B839" t="s">
        <v>1469</v>
      </c>
      <c r="C839" t="s">
        <v>648</v>
      </c>
    </row>
    <row r="840" spans="1:3">
      <c r="A840" t="s">
        <v>1621</v>
      </c>
      <c r="B840" t="s">
        <v>1469</v>
      </c>
      <c r="C840" t="s">
        <v>648</v>
      </c>
    </row>
    <row r="841" spans="1:3">
      <c r="A841" t="s">
        <v>1622</v>
      </c>
      <c r="B841" t="s">
        <v>1469</v>
      </c>
      <c r="C841" t="s">
        <v>648</v>
      </c>
    </row>
    <row r="842" spans="1:3">
      <c r="A842" t="s">
        <v>1623</v>
      </c>
      <c r="B842" t="s">
        <v>1469</v>
      </c>
      <c r="C842" t="s">
        <v>648</v>
      </c>
    </row>
    <row r="843" spans="1:3">
      <c r="A843" t="s">
        <v>1624</v>
      </c>
      <c r="B843" t="s">
        <v>1469</v>
      </c>
      <c r="C843" t="s">
        <v>648</v>
      </c>
    </row>
    <row r="844" spans="1:3">
      <c r="A844" t="s">
        <v>1625</v>
      </c>
      <c r="B844" t="s">
        <v>1469</v>
      </c>
      <c r="C844" t="s">
        <v>648</v>
      </c>
    </row>
    <row r="845" spans="1:3">
      <c r="A845" t="s">
        <v>1626</v>
      </c>
      <c r="B845" t="s">
        <v>1469</v>
      </c>
      <c r="C845" t="s">
        <v>648</v>
      </c>
    </row>
    <row r="846" spans="1:3">
      <c r="A846" t="s">
        <v>1627</v>
      </c>
      <c r="B846" t="s">
        <v>1469</v>
      </c>
      <c r="C846" t="s">
        <v>648</v>
      </c>
    </row>
    <row r="847" spans="1:3">
      <c r="A847" t="s">
        <v>1628</v>
      </c>
      <c r="B847" t="s">
        <v>1469</v>
      </c>
      <c r="C847" t="s">
        <v>648</v>
      </c>
    </row>
    <row r="848" spans="1:3">
      <c r="A848" t="s">
        <v>1629</v>
      </c>
      <c r="B848" t="s">
        <v>1469</v>
      </c>
      <c r="C848" t="s">
        <v>648</v>
      </c>
    </row>
    <row r="849" spans="1:3">
      <c r="A849" t="s">
        <v>1630</v>
      </c>
      <c r="B849" t="s">
        <v>1469</v>
      </c>
      <c r="C849" t="s">
        <v>648</v>
      </c>
    </row>
    <row r="850" spans="1:3">
      <c r="A850" t="s">
        <v>1631</v>
      </c>
      <c r="B850" t="s">
        <v>1469</v>
      </c>
      <c r="C850" t="s">
        <v>648</v>
      </c>
    </row>
    <row r="851" spans="1:3">
      <c r="A851" t="s">
        <v>1632</v>
      </c>
      <c r="B851" t="s">
        <v>1469</v>
      </c>
      <c r="C851" t="s">
        <v>648</v>
      </c>
    </row>
    <row r="852" spans="1:3">
      <c r="A852" t="s">
        <v>1633</v>
      </c>
      <c r="B852" t="s">
        <v>1469</v>
      </c>
      <c r="C852" t="s">
        <v>648</v>
      </c>
    </row>
    <row r="853" spans="1:3">
      <c r="A853" t="s">
        <v>1634</v>
      </c>
      <c r="B853" t="s">
        <v>1580</v>
      </c>
      <c r="C853" t="s">
        <v>1580</v>
      </c>
    </row>
    <row r="854" spans="1:3">
      <c r="A854" t="s">
        <v>1636</v>
      </c>
      <c r="B854" t="s">
        <v>1580</v>
      </c>
      <c r="C854" t="s">
        <v>1580</v>
      </c>
    </row>
    <row r="855" spans="1:3">
      <c r="A855" t="s">
        <v>1637</v>
      </c>
      <c r="B855" t="s">
        <v>1580</v>
      </c>
      <c r="C855" t="s">
        <v>1580</v>
      </c>
    </row>
    <row r="856" spans="1:3">
      <c r="A856" t="s">
        <v>1640</v>
      </c>
      <c r="B856" t="s">
        <v>1580</v>
      </c>
      <c r="C856" t="s">
        <v>1580</v>
      </c>
    </row>
    <row r="857" spans="1:3">
      <c r="A857" t="s">
        <v>1643</v>
      </c>
      <c r="B857" t="s">
        <v>1469</v>
      </c>
      <c r="C857" t="s">
        <v>648</v>
      </c>
    </row>
    <row r="858" spans="1:3">
      <c r="A858" t="s">
        <v>1645</v>
      </c>
      <c r="B858" t="s">
        <v>1469</v>
      </c>
      <c r="C858" t="s">
        <v>648</v>
      </c>
    </row>
    <row r="859" spans="1:3">
      <c r="A859" t="s">
        <v>1646</v>
      </c>
      <c r="B859" t="s">
        <v>1469</v>
      </c>
      <c r="C859" t="s">
        <v>648</v>
      </c>
    </row>
    <row r="860" spans="1:3">
      <c r="A860" t="s">
        <v>1647</v>
      </c>
      <c r="B860" t="s">
        <v>1469</v>
      </c>
      <c r="C860" t="s">
        <v>648</v>
      </c>
    </row>
    <row r="861" spans="1:3">
      <c r="A861" t="s">
        <v>1648</v>
      </c>
      <c r="B861" t="s">
        <v>1469</v>
      </c>
      <c r="C861" t="s">
        <v>648</v>
      </c>
    </row>
    <row r="862" spans="1:3">
      <c r="A862" t="s">
        <v>1649</v>
      </c>
      <c r="B862" t="s">
        <v>1469</v>
      </c>
      <c r="C862" t="s">
        <v>648</v>
      </c>
    </row>
    <row r="863" spans="1:3">
      <c r="A863" t="s">
        <v>1651</v>
      </c>
      <c r="B863" t="s">
        <v>1469</v>
      </c>
      <c r="C863" t="s">
        <v>648</v>
      </c>
    </row>
    <row r="864" spans="1:3">
      <c r="A864" t="s">
        <v>1652</v>
      </c>
      <c r="B864" t="s">
        <v>1469</v>
      </c>
      <c r="C864" t="s">
        <v>648</v>
      </c>
    </row>
    <row r="865" spans="1:3">
      <c r="A865" t="s">
        <v>1653</v>
      </c>
      <c r="B865" t="s">
        <v>1469</v>
      </c>
      <c r="C865" t="s">
        <v>648</v>
      </c>
    </row>
    <row r="866" spans="1:3">
      <c r="A866" t="s">
        <v>1655</v>
      </c>
      <c r="B866" t="s">
        <v>1469</v>
      </c>
      <c r="C866" t="s">
        <v>648</v>
      </c>
    </row>
    <row r="867" spans="1:3">
      <c r="A867" t="s">
        <v>1656</v>
      </c>
      <c r="B867" t="s">
        <v>1469</v>
      </c>
      <c r="C867" t="s">
        <v>648</v>
      </c>
    </row>
    <row r="868" spans="1:3">
      <c r="A868" t="s">
        <v>1657</v>
      </c>
      <c r="B868" t="s">
        <v>1469</v>
      </c>
      <c r="C868" t="s">
        <v>648</v>
      </c>
    </row>
    <row r="869" spans="1:3">
      <c r="A869" t="s">
        <v>1658</v>
      </c>
      <c r="B869" t="s">
        <v>1469</v>
      </c>
      <c r="C869" t="s">
        <v>648</v>
      </c>
    </row>
    <row r="870" spans="1:3">
      <c r="A870" t="s">
        <v>1659</v>
      </c>
      <c r="B870" t="s">
        <v>1469</v>
      </c>
      <c r="C870" t="s">
        <v>648</v>
      </c>
    </row>
    <row r="871" spans="1:3">
      <c r="A871" t="s">
        <v>1660</v>
      </c>
      <c r="B871" t="s">
        <v>1469</v>
      </c>
      <c r="C871" t="s">
        <v>648</v>
      </c>
    </row>
    <row r="872" spans="1:3">
      <c r="A872" t="s">
        <v>1661</v>
      </c>
      <c r="B872" t="s">
        <v>1580</v>
      </c>
      <c r="C872" t="s">
        <v>1580</v>
      </c>
    </row>
    <row r="873" spans="1:3">
      <c r="A873" t="s">
        <v>1662</v>
      </c>
      <c r="B873" t="s">
        <v>1580</v>
      </c>
      <c r="C873" t="s">
        <v>1580</v>
      </c>
    </row>
    <row r="874" spans="1:3">
      <c r="A874" t="s">
        <v>1663</v>
      </c>
      <c r="B874" t="s">
        <v>1580</v>
      </c>
      <c r="C874" t="s">
        <v>1580</v>
      </c>
    </row>
    <row r="875" spans="1:3">
      <c r="A875" t="s">
        <v>1664</v>
      </c>
      <c r="B875" t="s">
        <v>1580</v>
      </c>
      <c r="C875" t="s">
        <v>1580</v>
      </c>
    </row>
    <row r="876" spans="1:3">
      <c r="A876" t="s">
        <v>1665</v>
      </c>
      <c r="B876" t="s">
        <v>1580</v>
      </c>
      <c r="C876" t="s">
        <v>1580</v>
      </c>
    </row>
    <row r="877" spans="1:3">
      <c r="A877" t="s">
        <v>1666</v>
      </c>
      <c r="B877" t="s">
        <v>999</v>
      </c>
      <c r="C877" t="s">
        <v>652</v>
      </c>
    </row>
    <row r="878" spans="1:3">
      <c r="A878" t="s">
        <v>1667</v>
      </c>
      <c r="B878" t="s">
        <v>999</v>
      </c>
      <c r="C878" t="s">
        <v>652</v>
      </c>
    </row>
    <row r="879" spans="1:3">
      <c r="A879" t="s">
        <v>1668</v>
      </c>
      <c r="B879" t="s">
        <v>999</v>
      </c>
      <c r="C879" t="s">
        <v>652</v>
      </c>
    </row>
    <row r="880" spans="1:3">
      <c r="A880" t="s">
        <v>1669</v>
      </c>
      <c r="B880" t="s">
        <v>999</v>
      </c>
      <c r="C880" t="s">
        <v>652</v>
      </c>
    </row>
    <row r="881" spans="1:3">
      <c r="A881" t="s">
        <v>1670</v>
      </c>
      <c r="B881" t="s">
        <v>999</v>
      </c>
      <c r="C881" t="s">
        <v>652</v>
      </c>
    </row>
    <row r="882" spans="1:3">
      <c r="A882" t="s">
        <v>1671</v>
      </c>
      <c r="B882" t="s">
        <v>999</v>
      </c>
      <c r="C882" t="s">
        <v>652</v>
      </c>
    </row>
    <row r="883" spans="1:3">
      <c r="A883" t="s">
        <v>1672</v>
      </c>
      <c r="B883" t="s">
        <v>999</v>
      </c>
      <c r="C883" t="s">
        <v>652</v>
      </c>
    </row>
    <row r="884" spans="1:3">
      <c r="A884" t="s">
        <v>1673</v>
      </c>
      <c r="B884" t="s">
        <v>999</v>
      </c>
      <c r="C884" t="s">
        <v>652</v>
      </c>
    </row>
    <row r="885" spans="1:3">
      <c r="A885" t="s">
        <v>1674</v>
      </c>
      <c r="B885" t="s">
        <v>999</v>
      </c>
      <c r="C885" t="s">
        <v>652</v>
      </c>
    </row>
    <row r="886" spans="1:3">
      <c r="A886" t="s">
        <v>1675</v>
      </c>
      <c r="B886" t="s">
        <v>999</v>
      </c>
      <c r="C886" t="s">
        <v>652</v>
      </c>
    </row>
    <row r="887" spans="1:3">
      <c r="A887" t="s">
        <v>1676</v>
      </c>
      <c r="B887" t="s">
        <v>999</v>
      </c>
      <c r="C887" t="s">
        <v>652</v>
      </c>
    </row>
    <row r="888" spans="1:3">
      <c r="A888" t="s">
        <v>1677</v>
      </c>
      <c r="B888" t="s">
        <v>999</v>
      </c>
      <c r="C888" t="s">
        <v>652</v>
      </c>
    </row>
    <row r="889" spans="1:3">
      <c r="A889" t="s">
        <v>1678</v>
      </c>
      <c r="B889" t="s">
        <v>999</v>
      </c>
      <c r="C889" t="s">
        <v>652</v>
      </c>
    </row>
    <row r="890" spans="1:3">
      <c r="A890" t="s">
        <v>1679</v>
      </c>
      <c r="B890" t="s">
        <v>999</v>
      </c>
      <c r="C890" t="s">
        <v>652</v>
      </c>
    </row>
    <row r="891" spans="1:3">
      <c r="A891" t="s">
        <v>1680</v>
      </c>
      <c r="B891" t="s">
        <v>999</v>
      </c>
      <c r="C891" t="s">
        <v>652</v>
      </c>
    </row>
    <row r="892" spans="1:3">
      <c r="A892" t="s">
        <v>1681</v>
      </c>
      <c r="B892" t="s">
        <v>999</v>
      </c>
      <c r="C892" t="s">
        <v>652</v>
      </c>
    </row>
    <row r="893" spans="1:3">
      <c r="A893" t="s">
        <v>1682</v>
      </c>
      <c r="B893" t="s">
        <v>999</v>
      </c>
      <c r="C893" t="s">
        <v>652</v>
      </c>
    </row>
    <row r="894" spans="1:3">
      <c r="A894" t="s">
        <v>1683</v>
      </c>
      <c r="B894" t="s">
        <v>999</v>
      </c>
      <c r="C894" t="s">
        <v>652</v>
      </c>
    </row>
    <row r="895" spans="1:3">
      <c r="A895" t="s">
        <v>1684</v>
      </c>
      <c r="B895" t="s">
        <v>999</v>
      </c>
      <c r="C895" t="s">
        <v>652</v>
      </c>
    </row>
    <row r="896" spans="1:3">
      <c r="A896" t="s">
        <v>1686</v>
      </c>
      <c r="B896" t="s">
        <v>377</v>
      </c>
      <c r="C896" t="s">
        <v>652</v>
      </c>
    </row>
    <row r="897" spans="1:3">
      <c r="A897" t="s">
        <v>1687</v>
      </c>
      <c r="B897" t="s">
        <v>377</v>
      </c>
      <c r="C897" t="s">
        <v>652</v>
      </c>
    </row>
    <row r="898" spans="1:3">
      <c r="A898" t="s">
        <v>1688</v>
      </c>
      <c r="B898" t="s">
        <v>377</v>
      </c>
      <c r="C898" t="s">
        <v>652</v>
      </c>
    </row>
    <row r="899" spans="1:3">
      <c r="A899" t="s">
        <v>1689</v>
      </c>
      <c r="B899" t="s">
        <v>377</v>
      </c>
      <c r="C899" t="s">
        <v>652</v>
      </c>
    </row>
    <row r="900" spans="1:3">
      <c r="A900" t="s">
        <v>1690</v>
      </c>
      <c r="B900" t="s">
        <v>377</v>
      </c>
      <c r="C900" t="s">
        <v>652</v>
      </c>
    </row>
    <row r="901" spans="1:3">
      <c r="A901" t="s">
        <v>1691</v>
      </c>
      <c r="B901" t="s">
        <v>377</v>
      </c>
      <c r="C901" t="s">
        <v>652</v>
      </c>
    </row>
    <row r="902" spans="1:3">
      <c r="A902" t="s">
        <v>1692</v>
      </c>
      <c r="B902" t="s">
        <v>377</v>
      </c>
      <c r="C902" t="s">
        <v>652</v>
      </c>
    </row>
    <row r="903" spans="1:3">
      <c r="A903" t="s">
        <v>1693</v>
      </c>
      <c r="B903" t="s">
        <v>377</v>
      </c>
      <c r="C903" t="s">
        <v>652</v>
      </c>
    </row>
    <row r="904" spans="1:3">
      <c r="A904" t="s">
        <v>1694</v>
      </c>
      <c r="B904" t="s">
        <v>377</v>
      </c>
      <c r="C904" t="s">
        <v>652</v>
      </c>
    </row>
    <row r="905" spans="1:3">
      <c r="A905" t="s">
        <v>1695</v>
      </c>
      <c r="B905" t="s">
        <v>377</v>
      </c>
      <c r="C905" t="s">
        <v>652</v>
      </c>
    </row>
    <row r="906" spans="1:3">
      <c r="A906" t="s">
        <v>1696</v>
      </c>
      <c r="B906" t="s">
        <v>377</v>
      </c>
      <c r="C906" t="s">
        <v>652</v>
      </c>
    </row>
    <row r="907" spans="1:3">
      <c r="A907" t="s">
        <v>1697</v>
      </c>
      <c r="B907" t="s">
        <v>377</v>
      </c>
      <c r="C907" t="s">
        <v>652</v>
      </c>
    </row>
    <row r="908" spans="1:3">
      <c r="A908" t="s">
        <v>1698</v>
      </c>
      <c r="B908" t="s">
        <v>377</v>
      </c>
      <c r="C908" t="s">
        <v>652</v>
      </c>
    </row>
    <row r="909" spans="1:3">
      <c r="A909" t="s">
        <v>1699</v>
      </c>
      <c r="B909" t="s">
        <v>377</v>
      </c>
      <c r="C909" t="s">
        <v>652</v>
      </c>
    </row>
    <row r="910" spans="1:3">
      <c r="A910" t="s">
        <v>1700</v>
      </c>
      <c r="B910" t="s">
        <v>377</v>
      </c>
      <c r="C910" t="s">
        <v>652</v>
      </c>
    </row>
    <row r="911" spans="1:3">
      <c r="A911" t="s">
        <v>1701</v>
      </c>
      <c r="B911" t="s">
        <v>377</v>
      </c>
      <c r="C911" t="s">
        <v>652</v>
      </c>
    </row>
    <row r="912" spans="1:3">
      <c r="A912" t="s">
        <v>1702</v>
      </c>
      <c r="B912" t="s">
        <v>377</v>
      </c>
      <c r="C912" t="s">
        <v>652</v>
      </c>
    </row>
    <row r="913" spans="1:3">
      <c r="A913" t="s">
        <v>1703</v>
      </c>
      <c r="B913" t="s">
        <v>377</v>
      </c>
      <c r="C913" t="s">
        <v>652</v>
      </c>
    </row>
    <row r="914" spans="1:3">
      <c r="A914" t="s">
        <v>1704</v>
      </c>
      <c r="B914" t="s">
        <v>999</v>
      </c>
      <c r="C914" t="s">
        <v>652</v>
      </c>
    </row>
    <row r="915" spans="1:3">
      <c r="A915" t="s">
        <v>1705</v>
      </c>
      <c r="B915" t="s">
        <v>999</v>
      </c>
      <c r="C915" t="s">
        <v>652</v>
      </c>
    </row>
    <row r="916" spans="1:3">
      <c r="A916" t="s">
        <v>1706</v>
      </c>
      <c r="B916" t="s">
        <v>999</v>
      </c>
      <c r="C916" t="s">
        <v>652</v>
      </c>
    </row>
    <row r="917" spans="1:3">
      <c r="A917" t="s">
        <v>1707</v>
      </c>
      <c r="B917" t="s">
        <v>1708</v>
      </c>
      <c r="C917" t="s">
        <v>676</v>
      </c>
    </row>
    <row r="918" spans="1:3">
      <c r="A918" t="s">
        <v>1709</v>
      </c>
      <c r="B918" t="s">
        <v>1708</v>
      </c>
      <c r="C918" t="s">
        <v>676</v>
      </c>
    </row>
    <row r="919" spans="1:3">
      <c r="A919" t="s">
        <v>1710</v>
      </c>
      <c r="B919" t="s">
        <v>1708</v>
      </c>
      <c r="C919" t="s">
        <v>676</v>
      </c>
    </row>
    <row r="920" spans="1:3">
      <c r="A920" t="s">
        <v>1711</v>
      </c>
      <c r="B920" t="s">
        <v>351</v>
      </c>
      <c r="C920" t="s">
        <v>676</v>
      </c>
    </row>
    <row r="921" spans="1:3">
      <c r="A921" t="s">
        <v>1712</v>
      </c>
      <c r="B921" t="s">
        <v>351</v>
      </c>
      <c r="C921" t="s">
        <v>676</v>
      </c>
    </row>
    <row r="922" spans="1:3">
      <c r="A922" t="s">
        <v>1713</v>
      </c>
      <c r="B922" t="s">
        <v>351</v>
      </c>
      <c r="C922" t="s">
        <v>676</v>
      </c>
    </row>
    <row r="923" spans="1:3">
      <c r="A923" t="s">
        <v>1714</v>
      </c>
      <c r="B923" t="s">
        <v>351</v>
      </c>
      <c r="C923" t="s">
        <v>676</v>
      </c>
    </row>
    <row r="924" spans="1:3">
      <c r="A924" t="s">
        <v>1715</v>
      </c>
      <c r="B924" t="s">
        <v>351</v>
      </c>
      <c r="C924" t="s">
        <v>676</v>
      </c>
    </row>
    <row r="925" spans="1:3">
      <c r="A925" t="s">
        <v>1716</v>
      </c>
      <c r="B925" t="s">
        <v>351</v>
      </c>
      <c r="C925" t="s">
        <v>676</v>
      </c>
    </row>
    <row r="926" spans="1:3">
      <c r="A926" t="s">
        <v>1717</v>
      </c>
      <c r="B926" t="s">
        <v>351</v>
      </c>
      <c r="C926" t="s">
        <v>676</v>
      </c>
    </row>
    <row r="927" spans="1:3">
      <c r="A927" t="s">
        <v>1718</v>
      </c>
      <c r="B927" t="s">
        <v>351</v>
      </c>
      <c r="C927" t="s">
        <v>676</v>
      </c>
    </row>
    <row r="928" spans="1:3">
      <c r="A928" t="s">
        <v>1720</v>
      </c>
      <c r="B928" t="s">
        <v>1721</v>
      </c>
      <c r="C928" t="s">
        <v>654</v>
      </c>
    </row>
    <row r="929" spans="1:3">
      <c r="A929" t="s">
        <v>1723</v>
      </c>
      <c r="B929" t="s">
        <v>1708</v>
      </c>
      <c r="C929" t="s">
        <v>676</v>
      </c>
    </row>
    <row r="930" spans="1:3">
      <c r="A930" t="s">
        <v>1724</v>
      </c>
      <c r="B930" t="s">
        <v>1708</v>
      </c>
      <c r="C930" t="s">
        <v>676</v>
      </c>
    </row>
    <row r="931" spans="1:3">
      <c r="A931" t="s">
        <v>1725</v>
      </c>
      <c r="B931" t="s">
        <v>1708</v>
      </c>
      <c r="C931" t="s">
        <v>676</v>
      </c>
    </row>
    <row r="932" spans="1:3">
      <c r="A932" t="s">
        <v>1726</v>
      </c>
      <c r="B932" t="s">
        <v>1708</v>
      </c>
      <c r="C932" t="s">
        <v>676</v>
      </c>
    </row>
    <row r="933" spans="1:3">
      <c r="A933" t="s">
        <v>1727</v>
      </c>
      <c r="B933" t="s">
        <v>1708</v>
      </c>
      <c r="C933" t="s">
        <v>676</v>
      </c>
    </row>
    <row r="934" spans="1:3">
      <c r="A934" t="s">
        <v>1728</v>
      </c>
      <c r="B934" t="s">
        <v>351</v>
      </c>
      <c r="C934" t="s">
        <v>676</v>
      </c>
    </row>
    <row r="935" spans="1:3">
      <c r="A935" t="s">
        <v>1729</v>
      </c>
      <c r="B935" t="s">
        <v>351</v>
      </c>
      <c r="C935" t="s">
        <v>676</v>
      </c>
    </row>
    <row r="936" spans="1:3">
      <c r="A936" t="s">
        <v>1730</v>
      </c>
      <c r="B936" t="s">
        <v>351</v>
      </c>
      <c r="C936" t="s">
        <v>676</v>
      </c>
    </row>
    <row r="937" spans="1:3">
      <c r="A937" t="s">
        <v>1731</v>
      </c>
      <c r="B937" t="s">
        <v>351</v>
      </c>
      <c r="C937" t="s">
        <v>676</v>
      </c>
    </row>
    <row r="938" spans="1:3">
      <c r="A938" t="s">
        <v>1732</v>
      </c>
      <c r="B938" t="s">
        <v>351</v>
      </c>
      <c r="C938" t="s">
        <v>676</v>
      </c>
    </row>
    <row r="939" spans="1:3">
      <c r="A939" t="s">
        <v>1733</v>
      </c>
      <c r="B939" t="s">
        <v>342</v>
      </c>
      <c r="C939" t="s">
        <v>654</v>
      </c>
    </row>
    <row r="940" spans="1:3">
      <c r="A940" t="s">
        <v>1734</v>
      </c>
      <c r="B940" t="s">
        <v>1708</v>
      </c>
      <c r="C940" t="s">
        <v>676</v>
      </c>
    </row>
    <row r="941" spans="1:3">
      <c r="A941" t="s">
        <v>1735</v>
      </c>
      <c r="B941" t="s">
        <v>1708</v>
      </c>
      <c r="C941" t="s">
        <v>676</v>
      </c>
    </row>
    <row r="942" spans="1:3">
      <c r="A942" t="s">
        <v>1736</v>
      </c>
      <c r="B942" t="s">
        <v>1708</v>
      </c>
      <c r="C942" t="s">
        <v>676</v>
      </c>
    </row>
    <row r="943" spans="1:3">
      <c r="A943" t="s">
        <v>1737</v>
      </c>
      <c r="B943" t="s">
        <v>342</v>
      </c>
      <c r="C943" t="s">
        <v>654</v>
      </c>
    </row>
    <row r="944" spans="1:3">
      <c r="A944" t="s">
        <v>1738</v>
      </c>
      <c r="B944" t="s">
        <v>342</v>
      </c>
      <c r="C944" t="s">
        <v>654</v>
      </c>
    </row>
    <row r="945" spans="1:3">
      <c r="A945" t="s">
        <v>1739</v>
      </c>
      <c r="B945" t="s">
        <v>351</v>
      </c>
      <c r="C945" t="s">
        <v>676</v>
      </c>
    </row>
    <row r="946" spans="1:3">
      <c r="A946" t="s">
        <v>1740</v>
      </c>
      <c r="B946" t="s">
        <v>351</v>
      </c>
      <c r="C946" t="s">
        <v>676</v>
      </c>
    </row>
    <row r="947" spans="1:3">
      <c r="A947" t="s">
        <v>1741</v>
      </c>
      <c r="B947" t="s">
        <v>351</v>
      </c>
      <c r="C947" t="s">
        <v>676</v>
      </c>
    </row>
    <row r="948" spans="1:3">
      <c r="A948" t="s">
        <v>1742</v>
      </c>
      <c r="B948" t="s">
        <v>342</v>
      </c>
      <c r="C948" t="s">
        <v>654</v>
      </c>
    </row>
    <row r="949" spans="1:3">
      <c r="A949" t="s">
        <v>1743</v>
      </c>
      <c r="B949" t="s">
        <v>351</v>
      </c>
      <c r="C949" t="s">
        <v>676</v>
      </c>
    </row>
    <row r="950" spans="1:3">
      <c r="A950" t="s">
        <v>1744</v>
      </c>
      <c r="B950" t="s">
        <v>351</v>
      </c>
      <c r="C950" t="s">
        <v>676</v>
      </c>
    </row>
    <row r="951" spans="1:3">
      <c r="A951" t="s">
        <v>1745</v>
      </c>
      <c r="B951" t="s">
        <v>342</v>
      </c>
      <c r="C951" t="s">
        <v>654</v>
      </c>
    </row>
    <row r="952" spans="1:3">
      <c r="A952" t="s">
        <v>1747</v>
      </c>
      <c r="B952" t="s">
        <v>1721</v>
      </c>
      <c r="C952" t="s">
        <v>654</v>
      </c>
    </row>
    <row r="953" spans="1:3">
      <c r="A953" t="s">
        <v>1748</v>
      </c>
      <c r="B953" t="s">
        <v>1721</v>
      </c>
      <c r="C953" t="s">
        <v>654</v>
      </c>
    </row>
    <row r="954" spans="1:3">
      <c r="A954" t="s">
        <v>1749</v>
      </c>
      <c r="B954" t="s">
        <v>1721</v>
      </c>
      <c r="C954" t="s">
        <v>654</v>
      </c>
    </row>
    <row r="955" spans="1:3">
      <c r="A955" t="s">
        <v>1750</v>
      </c>
      <c r="B955" t="s">
        <v>1721</v>
      </c>
      <c r="C955" t="s">
        <v>654</v>
      </c>
    </row>
    <row r="956" spans="1:3">
      <c r="A956" t="s">
        <v>1751</v>
      </c>
      <c r="B956" t="s">
        <v>342</v>
      </c>
      <c r="C956" t="s">
        <v>654</v>
      </c>
    </row>
    <row r="957" spans="1:3">
      <c r="A957" t="s">
        <v>1752</v>
      </c>
      <c r="B957" t="s">
        <v>342</v>
      </c>
      <c r="C957" t="s">
        <v>654</v>
      </c>
    </row>
    <row r="958" spans="1:3">
      <c r="A958" t="s">
        <v>1753</v>
      </c>
      <c r="B958" t="s">
        <v>342</v>
      </c>
      <c r="C958" t="s">
        <v>654</v>
      </c>
    </row>
    <row r="959" spans="1:3">
      <c r="A959" t="s">
        <v>1754</v>
      </c>
      <c r="B959" t="s">
        <v>342</v>
      </c>
      <c r="C959" t="s">
        <v>654</v>
      </c>
    </row>
    <row r="960" spans="1:3">
      <c r="A960" t="s">
        <v>1755</v>
      </c>
      <c r="B960" t="s">
        <v>342</v>
      </c>
      <c r="C960" t="s">
        <v>654</v>
      </c>
    </row>
    <row r="961" spans="1:3">
      <c r="A961" t="s">
        <v>1756</v>
      </c>
      <c r="B961" t="s">
        <v>342</v>
      </c>
      <c r="C961" t="s">
        <v>654</v>
      </c>
    </row>
    <row r="962" spans="1:3">
      <c r="A962" t="s">
        <v>1757</v>
      </c>
      <c r="B962" t="s">
        <v>1721</v>
      </c>
      <c r="C962" t="s">
        <v>654</v>
      </c>
    </row>
    <row r="963" spans="1:3">
      <c r="A963" t="s">
        <v>1758</v>
      </c>
      <c r="B963" t="s">
        <v>342</v>
      </c>
      <c r="C963" t="s">
        <v>654</v>
      </c>
    </row>
    <row r="964" spans="1:3">
      <c r="A964" t="s">
        <v>1759</v>
      </c>
      <c r="B964" t="s">
        <v>1721</v>
      </c>
      <c r="C964" t="s">
        <v>654</v>
      </c>
    </row>
    <row r="965" spans="1:3">
      <c r="A965" t="s">
        <v>1760</v>
      </c>
      <c r="B965" t="s">
        <v>1721</v>
      </c>
      <c r="C965" t="s">
        <v>654</v>
      </c>
    </row>
    <row r="966" spans="1:3">
      <c r="A966" t="s">
        <v>1761</v>
      </c>
      <c r="B966" t="s">
        <v>1721</v>
      </c>
      <c r="C966" t="s">
        <v>654</v>
      </c>
    </row>
    <row r="967" spans="1:3">
      <c r="A967" t="s">
        <v>1762</v>
      </c>
      <c r="B967" t="s">
        <v>1721</v>
      </c>
      <c r="C967" t="s">
        <v>654</v>
      </c>
    </row>
    <row r="968" spans="1:3">
      <c r="A968" t="s">
        <v>1763</v>
      </c>
      <c r="B968" t="s">
        <v>342</v>
      </c>
      <c r="C968" t="s">
        <v>654</v>
      </c>
    </row>
    <row r="969" spans="1:3">
      <c r="A969" t="s">
        <v>1764</v>
      </c>
      <c r="B969" t="s">
        <v>342</v>
      </c>
      <c r="C969" t="s">
        <v>654</v>
      </c>
    </row>
    <row r="970" spans="1:3">
      <c r="A970" t="s">
        <v>1765</v>
      </c>
      <c r="B970" t="s">
        <v>342</v>
      </c>
      <c r="C970" t="s">
        <v>654</v>
      </c>
    </row>
    <row r="971" spans="1:3">
      <c r="A971" t="s">
        <v>1766</v>
      </c>
      <c r="B971" t="s">
        <v>1721</v>
      </c>
      <c r="C971" t="s">
        <v>654</v>
      </c>
    </row>
    <row r="972" spans="1:3">
      <c r="A972" t="s">
        <v>1767</v>
      </c>
      <c r="B972" t="s">
        <v>342</v>
      </c>
      <c r="C972" t="s">
        <v>654</v>
      </c>
    </row>
    <row r="973" spans="1:3">
      <c r="A973" t="s">
        <v>1768</v>
      </c>
      <c r="B973" t="s">
        <v>342</v>
      </c>
      <c r="C973" t="s">
        <v>654</v>
      </c>
    </row>
    <row r="974" spans="1:3">
      <c r="A974" t="s">
        <v>1769</v>
      </c>
      <c r="B974" t="s">
        <v>342</v>
      </c>
      <c r="C974" t="s">
        <v>654</v>
      </c>
    </row>
    <row r="975" spans="1:3">
      <c r="A975" t="s">
        <v>1770</v>
      </c>
      <c r="B975" t="s">
        <v>342</v>
      </c>
      <c r="C975" t="s">
        <v>654</v>
      </c>
    </row>
    <row r="976" spans="1:3">
      <c r="A976" t="s">
        <v>1771</v>
      </c>
      <c r="B976" t="s">
        <v>342</v>
      </c>
      <c r="C976" t="s">
        <v>654</v>
      </c>
    </row>
    <row r="977" spans="1:3">
      <c r="A977" t="s">
        <v>1772</v>
      </c>
      <c r="B977" t="s">
        <v>342</v>
      </c>
      <c r="C977" t="s">
        <v>654</v>
      </c>
    </row>
    <row r="978" spans="1:3">
      <c r="A978" t="s">
        <v>1773</v>
      </c>
      <c r="B978" t="s">
        <v>342</v>
      </c>
      <c r="C978" t="s">
        <v>654</v>
      </c>
    </row>
    <row r="979" spans="1:3">
      <c r="A979" t="s">
        <v>1774</v>
      </c>
      <c r="B979" t="s">
        <v>1721</v>
      </c>
      <c r="C979" t="s">
        <v>654</v>
      </c>
    </row>
    <row r="980" spans="1:3">
      <c r="A980" t="s">
        <v>1775</v>
      </c>
      <c r="B980" t="s">
        <v>1721</v>
      </c>
      <c r="C980" t="s">
        <v>654</v>
      </c>
    </row>
    <row r="981" spans="1:3">
      <c r="A981" t="s">
        <v>1776</v>
      </c>
      <c r="B981" t="s">
        <v>1721</v>
      </c>
      <c r="C981" t="s">
        <v>654</v>
      </c>
    </row>
    <row r="982" spans="1:3">
      <c r="A982" t="s">
        <v>1777</v>
      </c>
      <c r="B982" t="s">
        <v>1721</v>
      </c>
      <c r="C982" t="s">
        <v>654</v>
      </c>
    </row>
    <row r="983" spans="1:3">
      <c r="A983" t="s">
        <v>1778</v>
      </c>
      <c r="B983" t="s">
        <v>1721</v>
      </c>
      <c r="C983" t="s">
        <v>654</v>
      </c>
    </row>
    <row r="984" spans="1:3">
      <c r="A984" t="s">
        <v>1779</v>
      </c>
      <c r="B984" t="s">
        <v>1721</v>
      </c>
      <c r="C984" t="s">
        <v>654</v>
      </c>
    </row>
    <row r="985" spans="1:3">
      <c r="A985" t="s">
        <v>1780</v>
      </c>
      <c r="B985" t="s">
        <v>1721</v>
      </c>
      <c r="C985" t="s">
        <v>654</v>
      </c>
    </row>
    <row r="986" spans="1:3">
      <c r="A986" t="s">
        <v>1781</v>
      </c>
      <c r="B986" t="s">
        <v>1721</v>
      </c>
      <c r="C986" t="s">
        <v>654</v>
      </c>
    </row>
    <row r="987" spans="1:3">
      <c r="A987" t="s">
        <v>1782</v>
      </c>
      <c r="B987" t="s">
        <v>1721</v>
      </c>
      <c r="C987" t="s">
        <v>654</v>
      </c>
    </row>
    <row r="988" spans="1:3">
      <c r="A988" t="s">
        <v>1783</v>
      </c>
      <c r="B988" t="s">
        <v>1721</v>
      </c>
      <c r="C988" t="s">
        <v>654</v>
      </c>
    </row>
    <row r="989" spans="1:3">
      <c r="A989" t="s">
        <v>1784</v>
      </c>
      <c r="B989" t="s">
        <v>1721</v>
      </c>
      <c r="C989" t="s">
        <v>654</v>
      </c>
    </row>
    <row r="990" spans="1:3">
      <c r="A990" t="s">
        <v>1785</v>
      </c>
      <c r="B990" t="s">
        <v>1721</v>
      </c>
      <c r="C990" t="s">
        <v>654</v>
      </c>
    </row>
    <row r="991" spans="1:3">
      <c r="A991" t="s">
        <v>1786</v>
      </c>
      <c r="B991" t="s">
        <v>1721</v>
      </c>
      <c r="C991" t="s">
        <v>654</v>
      </c>
    </row>
    <row r="992" spans="1:3">
      <c r="A992" t="s">
        <v>1787</v>
      </c>
      <c r="B992" t="s">
        <v>1721</v>
      </c>
      <c r="C992" t="s">
        <v>654</v>
      </c>
    </row>
    <row r="993" spans="1:3">
      <c r="A993" t="s">
        <v>1788</v>
      </c>
      <c r="B993" t="s">
        <v>1721</v>
      </c>
      <c r="C993" t="s">
        <v>654</v>
      </c>
    </row>
    <row r="994" spans="1:3">
      <c r="A994" t="s">
        <v>1789</v>
      </c>
      <c r="B994" t="s">
        <v>1721</v>
      </c>
      <c r="C994" t="s">
        <v>654</v>
      </c>
    </row>
    <row r="995" spans="1:3">
      <c r="A995" t="s">
        <v>1791</v>
      </c>
      <c r="B995" t="s">
        <v>342</v>
      </c>
      <c r="C995" t="s">
        <v>654</v>
      </c>
    </row>
    <row r="996" spans="1:3">
      <c r="A996" t="s">
        <v>1792</v>
      </c>
      <c r="B996" t="s">
        <v>342</v>
      </c>
      <c r="C996" t="s">
        <v>654</v>
      </c>
    </row>
    <row r="997" spans="1:3">
      <c r="A997" t="s">
        <v>1793</v>
      </c>
      <c r="B997" t="s">
        <v>342</v>
      </c>
      <c r="C997" t="s">
        <v>654</v>
      </c>
    </row>
    <row r="998" spans="1:3">
      <c r="A998" t="s">
        <v>1794</v>
      </c>
      <c r="B998" t="s">
        <v>342</v>
      </c>
      <c r="C998" t="s">
        <v>654</v>
      </c>
    </row>
    <row r="999" spans="1:3">
      <c r="A999" t="s">
        <v>1795</v>
      </c>
      <c r="B999" t="s">
        <v>342</v>
      </c>
      <c r="C999" t="s">
        <v>654</v>
      </c>
    </row>
    <row r="1000" spans="1:3">
      <c r="A1000" t="s">
        <v>1796</v>
      </c>
      <c r="B1000" t="s">
        <v>351</v>
      </c>
      <c r="C1000" t="s">
        <v>676</v>
      </c>
    </row>
    <row r="1001" spans="1:3">
      <c r="A1001" t="s">
        <v>1797</v>
      </c>
      <c r="B1001" t="s">
        <v>351</v>
      </c>
      <c r="C1001" t="s">
        <v>676</v>
      </c>
    </row>
    <row r="1002" spans="1:3">
      <c r="A1002" t="s">
        <v>1798</v>
      </c>
      <c r="B1002" t="s">
        <v>351</v>
      </c>
      <c r="C1002" t="s">
        <v>676</v>
      </c>
    </row>
    <row r="1003" spans="1:3">
      <c r="A1003" t="s">
        <v>1799</v>
      </c>
      <c r="B1003" t="s">
        <v>351</v>
      </c>
      <c r="C1003" t="s">
        <v>676</v>
      </c>
    </row>
    <row r="1004" spans="1:3">
      <c r="A1004" t="s">
        <v>1800</v>
      </c>
      <c r="B1004" t="s">
        <v>351</v>
      </c>
      <c r="C1004" t="s">
        <v>676</v>
      </c>
    </row>
    <row r="1005" spans="1:3">
      <c r="A1005" t="s">
        <v>1801</v>
      </c>
      <c r="B1005" t="s">
        <v>351</v>
      </c>
      <c r="C1005" t="s">
        <v>676</v>
      </c>
    </row>
    <row r="1006" spans="1:3">
      <c r="A1006" t="s">
        <v>1802</v>
      </c>
      <c r="B1006" t="s">
        <v>351</v>
      </c>
      <c r="C1006" t="s">
        <v>676</v>
      </c>
    </row>
    <row r="1007" spans="1:3">
      <c r="A1007" t="s">
        <v>1804</v>
      </c>
      <c r="B1007" t="s">
        <v>342</v>
      </c>
      <c r="C1007" t="s">
        <v>654</v>
      </c>
    </row>
    <row r="1008" spans="1:3">
      <c r="A1008" t="s">
        <v>1805</v>
      </c>
      <c r="B1008" t="s">
        <v>342</v>
      </c>
      <c r="C1008" t="s">
        <v>654</v>
      </c>
    </row>
    <row r="1009" spans="1:3">
      <c r="A1009" t="s">
        <v>1806</v>
      </c>
      <c r="B1009" t="s">
        <v>342</v>
      </c>
      <c r="C1009" t="s">
        <v>654</v>
      </c>
    </row>
    <row r="1010" spans="1:3">
      <c r="A1010" t="s">
        <v>1807</v>
      </c>
      <c r="B1010" t="s">
        <v>342</v>
      </c>
      <c r="C1010" t="s">
        <v>654</v>
      </c>
    </row>
    <row r="1011" spans="1:3">
      <c r="A1011" t="s">
        <v>1808</v>
      </c>
      <c r="B1011" t="s">
        <v>342</v>
      </c>
      <c r="C1011" t="s">
        <v>654</v>
      </c>
    </row>
    <row r="1012" spans="1:3">
      <c r="A1012" t="s">
        <v>1809</v>
      </c>
      <c r="B1012" t="s">
        <v>342</v>
      </c>
      <c r="C1012" t="s">
        <v>654</v>
      </c>
    </row>
    <row r="1013" spans="1:3">
      <c r="A1013" t="s">
        <v>1811</v>
      </c>
      <c r="B1013" t="s">
        <v>342</v>
      </c>
      <c r="C1013" t="s">
        <v>654</v>
      </c>
    </row>
    <row r="1014" spans="1:3">
      <c r="A1014" t="s">
        <v>1814</v>
      </c>
      <c r="B1014" t="s">
        <v>342</v>
      </c>
      <c r="C1014" t="s">
        <v>654</v>
      </c>
    </row>
    <row r="1015" spans="1:3">
      <c r="A1015" t="s">
        <v>1815</v>
      </c>
      <c r="B1015" t="s">
        <v>342</v>
      </c>
      <c r="C1015" t="s">
        <v>654</v>
      </c>
    </row>
    <row r="1016" spans="1:3">
      <c r="A1016" t="s">
        <v>1816</v>
      </c>
      <c r="B1016" t="s">
        <v>342</v>
      </c>
      <c r="C1016" t="s">
        <v>654</v>
      </c>
    </row>
    <row r="1017" spans="1:3">
      <c r="A1017" t="s">
        <v>1817</v>
      </c>
      <c r="B1017" t="s">
        <v>342</v>
      </c>
      <c r="C1017" t="s">
        <v>654</v>
      </c>
    </row>
    <row r="1018" spans="1:3">
      <c r="A1018" t="s">
        <v>1819</v>
      </c>
      <c r="B1018" t="s">
        <v>342</v>
      </c>
      <c r="C1018" t="s">
        <v>654</v>
      </c>
    </row>
    <row r="1019" spans="1:3">
      <c r="A1019" t="s">
        <v>1820</v>
      </c>
      <c r="B1019" t="s">
        <v>342</v>
      </c>
      <c r="C1019" t="s">
        <v>654</v>
      </c>
    </row>
    <row r="1020" spans="1:3">
      <c r="A1020" t="s">
        <v>1821</v>
      </c>
      <c r="B1020" t="s">
        <v>342</v>
      </c>
      <c r="C1020" t="s">
        <v>654</v>
      </c>
    </row>
    <row r="1021" spans="1:3">
      <c r="A1021" t="s">
        <v>1822</v>
      </c>
      <c r="B1021" t="s">
        <v>342</v>
      </c>
      <c r="C1021" t="s">
        <v>654</v>
      </c>
    </row>
    <row r="1022" spans="1:3">
      <c r="A1022" t="s">
        <v>1823</v>
      </c>
      <c r="B1022" t="s">
        <v>342</v>
      </c>
      <c r="C1022" t="s">
        <v>654</v>
      </c>
    </row>
    <row r="1023" spans="1:3">
      <c r="A1023" t="s">
        <v>1824</v>
      </c>
      <c r="B1023" t="s">
        <v>342</v>
      </c>
      <c r="C1023" t="s">
        <v>654</v>
      </c>
    </row>
    <row r="1024" spans="1:3">
      <c r="A1024" t="s">
        <v>1825</v>
      </c>
      <c r="B1024" t="s">
        <v>342</v>
      </c>
      <c r="C1024" t="s">
        <v>654</v>
      </c>
    </row>
    <row r="1025" spans="1:3">
      <c r="A1025" t="s">
        <v>1826</v>
      </c>
      <c r="B1025" t="s">
        <v>342</v>
      </c>
      <c r="C1025" t="s">
        <v>654</v>
      </c>
    </row>
    <row r="1026" spans="1:3">
      <c r="A1026" t="s">
        <v>1827</v>
      </c>
      <c r="B1026" t="s">
        <v>342</v>
      </c>
      <c r="C1026" t="s">
        <v>654</v>
      </c>
    </row>
    <row r="1027" spans="1:3">
      <c r="A1027" t="s">
        <v>1828</v>
      </c>
      <c r="B1027" t="s">
        <v>351</v>
      </c>
      <c r="C1027" t="s">
        <v>676</v>
      </c>
    </row>
    <row r="1028" spans="1:3">
      <c r="A1028" t="s">
        <v>1830</v>
      </c>
      <c r="B1028" t="s">
        <v>342</v>
      </c>
      <c r="C1028" t="s">
        <v>654</v>
      </c>
    </row>
    <row r="1029" spans="1:3">
      <c r="A1029" t="s">
        <v>1831</v>
      </c>
      <c r="B1029" t="s">
        <v>342</v>
      </c>
      <c r="C1029" t="s">
        <v>654</v>
      </c>
    </row>
    <row r="1030" spans="1:3">
      <c r="A1030" t="s">
        <v>1832</v>
      </c>
      <c r="B1030" t="s">
        <v>342</v>
      </c>
      <c r="C1030" t="s">
        <v>654</v>
      </c>
    </row>
    <row r="1031" spans="1:3">
      <c r="A1031" t="s">
        <v>1833</v>
      </c>
      <c r="B1031" t="s">
        <v>342</v>
      </c>
      <c r="C1031" t="s">
        <v>654</v>
      </c>
    </row>
    <row r="1032" spans="1:3">
      <c r="A1032" t="s">
        <v>1834</v>
      </c>
      <c r="B1032" t="s">
        <v>351</v>
      </c>
      <c r="C1032" t="s">
        <v>676</v>
      </c>
    </row>
    <row r="1033" spans="1:3">
      <c r="A1033" t="s">
        <v>1835</v>
      </c>
      <c r="B1033" t="s">
        <v>351</v>
      </c>
      <c r="C1033" t="s">
        <v>676</v>
      </c>
    </row>
    <row r="1034" spans="1:3">
      <c r="A1034" t="s">
        <v>1836</v>
      </c>
      <c r="B1034" t="s">
        <v>351</v>
      </c>
      <c r="C1034" t="s">
        <v>676</v>
      </c>
    </row>
    <row r="1035" spans="1:3">
      <c r="A1035" t="s">
        <v>1837</v>
      </c>
      <c r="B1035" t="s">
        <v>351</v>
      </c>
      <c r="C1035" t="s">
        <v>676</v>
      </c>
    </row>
    <row r="1036" spans="1:3">
      <c r="A1036" t="s">
        <v>1838</v>
      </c>
      <c r="B1036" t="s">
        <v>351</v>
      </c>
      <c r="C1036" t="s">
        <v>676</v>
      </c>
    </row>
    <row r="1037" spans="1:3">
      <c r="A1037" t="s">
        <v>1839</v>
      </c>
      <c r="B1037" t="s">
        <v>351</v>
      </c>
      <c r="C1037" t="s">
        <v>676</v>
      </c>
    </row>
    <row r="1038" spans="1:3">
      <c r="A1038" t="s">
        <v>1840</v>
      </c>
      <c r="B1038" t="s">
        <v>351</v>
      </c>
      <c r="C1038" t="s">
        <v>676</v>
      </c>
    </row>
    <row r="1039" spans="1:3">
      <c r="A1039" t="s">
        <v>1841</v>
      </c>
      <c r="B1039" t="s">
        <v>351</v>
      </c>
      <c r="C1039" t="s">
        <v>676</v>
      </c>
    </row>
    <row r="1040" spans="1:3">
      <c r="A1040" t="s">
        <v>1843</v>
      </c>
      <c r="B1040" t="s">
        <v>342</v>
      </c>
      <c r="C1040" t="s">
        <v>654</v>
      </c>
    </row>
    <row r="1041" spans="1:3">
      <c r="A1041" t="s">
        <v>1844</v>
      </c>
      <c r="B1041" t="s">
        <v>342</v>
      </c>
      <c r="C1041" t="s">
        <v>654</v>
      </c>
    </row>
    <row r="1042" spans="1:3">
      <c r="A1042" t="s">
        <v>1845</v>
      </c>
      <c r="B1042" t="s">
        <v>342</v>
      </c>
      <c r="C1042" t="s">
        <v>654</v>
      </c>
    </row>
    <row r="1043" spans="1:3">
      <c r="A1043" t="s">
        <v>1846</v>
      </c>
      <c r="B1043" t="s">
        <v>342</v>
      </c>
      <c r="C1043" t="s">
        <v>654</v>
      </c>
    </row>
    <row r="1044" spans="1:3">
      <c r="A1044" t="s">
        <v>1847</v>
      </c>
      <c r="B1044" t="s">
        <v>351</v>
      </c>
      <c r="C1044" t="s">
        <v>676</v>
      </c>
    </row>
    <row r="1045" spans="1:3">
      <c r="A1045" t="s">
        <v>1848</v>
      </c>
      <c r="B1045" t="s">
        <v>351</v>
      </c>
      <c r="C1045" t="s">
        <v>676</v>
      </c>
    </row>
    <row r="1046" spans="1:3">
      <c r="A1046" t="s">
        <v>1849</v>
      </c>
      <c r="B1046" t="s">
        <v>351</v>
      </c>
      <c r="C1046" t="s">
        <v>676</v>
      </c>
    </row>
    <row r="1047" spans="1:3">
      <c r="A1047" t="s">
        <v>1850</v>
      </c>
      <c r="B1047" t="s">
        <v>351</v>
      </c>
      <c r="C1047" t="s">
        <v>676</v>
      </c>
    </row>
    <row r="1048" spans="1:3">
      <c r="A1048" t="s">
        <v>1852</v>
      </c>
      <c r="B1048" t="s">
        <v>342</v>
      </c>
      <c r="C1048" t="s">
        <v>654</v>
      </c>
    </row>
    <row r="1049" spans="1:3">
      <c r="A1049" t="s">
        <v>1853</v>
      </c>
      <c r="B1049" t="s">
        <v>342</v>
      </c>
      <c r="C1049" t="s">
        <v>654</v>
      </c>
    </row>
    <row r="1050" spans="1:3">
      <c r="A1050" t="s">
        <v>1855</v>
      </c>
      <c r="B1050" t="s">
        <v>351</v>
      </c>
      <c r="C1050" t="s">
        <v>676</v>
      </c>
    </row>
    <row r="1051" spans="1:3">
      <c r="A1051" t="s">
        <v>1856</v>
      </c>
      <c r="B1051" t="s">
        <v>351</v>
      </c>
      <c r="C1051" t="s">
        <v>676</v>
      </c>
    </row>
    <row r="1052" spans="1:3">
      <c r="A1052" t="s">
        <v>1857</v>
      </c>
      <c r="B1052" t="s">
        <v>351</v>
      </c>
      <c r="C1052" t="s">
        <v>676</v>
      </c>
    </row>
    <row r="1053" spans="1:3">
      <c r="A1053" t="s">
        <v>1858</v>
      </c>
      <c r="B1053" t="s">
        <v>351</v>
      </c>
      <c r="C1053" t="s">
        <v>676</v>
      </c>
    </row>
    <row r="1054" spans="1:3">
      <c r="A1054" t="s">
        <v>1859</v>
      </c>
      <c r="B1054" t="s">
        <v>351</v>
      </c>
      <c r="C1054" t="s">
        <v>676</v>
      </c>
    </row>
    <row r="1055" spans="1:3">
      <c r="A1055" t="s">
        <v>1860</v>
      </c>
      <c r="B1055" t="s">
        <v>351</v>
      </c>
      <c r="C1055" t="s">
        <v>676</v>
      </c>
    </row>
    <row r="1056" spans="1:3">
      <c r="A1056" t="s">
        <v>1861</v>
      </c>
      <c r="B1056" t="s">
        <v>351</v>
      </c>
      <c r="C1056" t="s">
        <v>676</v>
      </c>
    </row>
    <row r="1057" spans="1:3">
      <c r="A1057" t="s">
        <v>1863</v>
      </c>
      <c r="B1057" t="s">
        <v>665</v>
      </c>
      <c r="C1057" t="s">
        <v>666</v>
      </c>
    </row>
    <row r="1058" spans="1:3">
      <c r="A1058" t="s">
        <v>1864</v>
      </c>
      <c r="B1058" t="s">
        <v>885</v>
      </c>
      <c r="C1058" t="s">
        <v>666</v>
      </c>
    </row>
    <row r="1059" spans="1:3">
      <c r="A1059" t="s">
        <v>1865</v>
      </c>
      <c r="B1059" t="s">
        <v>885</v>
      </c>
      <c r="C1059" t="s">
        <v>666</v>
      </c>
    </row>
    <row r="1060" spans="1:3">
      <c r="A1060" t="s">
        <v>1866</v>
      </c>
      <c r="B1060" t="s">
        <v>885</v>
      </c>
      <c r="C1060" t="s">
        <v>666</v>
      </c>
    </row>
    <row r="1061" spans="1:3">
      <c r="A1061" t="s">
        <v>1867</v>
      </c>
      <c r="B1061" t="s">
        <v>885</v>
      </c>
      <c r="C1061" t="s">
        <v>666</v>
      </c>
    </row>
    <row r="1062" spans="1:3">
      <c r="A1062" t="s">
        <v>1868</v>
      </c>
      <c r="B1062" t="s">
        <v>885</v>
      </c>
      <c r="C1062" t="s">
        <v>666</v>
      </c>
    </row>
    <row r="1063" spans="1:3">
      <c r="A1063" t="s">
        <v>1869</v>
      </c>
      <c r="B1063" t="s">
        <v>885</v>
      </c>
      <c r="C1063" t="s">
        <v>666</v>
      </c>
    </row>
    <row r="1064" spans="1:3">
      <c r="A1064" t="s">
        <v>1870</v>
      </c>
      <c r="B1064" t="s">
        <v>885</v>
      </c>
      <c r="C1064" t="s">
        <v>666</v>
      </c>
    </row>
    <row r="1065" spans="1:3">
      <c r="A1065" t="s">
        <v>1871</v>
      </c>
      <c r="B1065" t="s">
        <v>885</v>
      </c>
      <c r="C1065" t="s">
        <v>666</v>
      </c>
    </row>
    <row r="1066" spans="1:3">
      <c r="A1066" t="s">
        <v>1872</v>
      </c>
      <c r="B1066" t="s">
        <v>885</v>
      </c>
      <c r="C1066" t="s">
        <v>666</v>
      </c>
    </row>
    <row r="1067" spans="1:3">
      <c r="A1067" t="s">
        <v>1873</v>
      </c>
      <c r="B1067" t="s">
        <v>885</v>
      </c>
      <c r="C1067" t="s">
        <v>666</v>
      </c>
    </row>
    <row r="1068" spans="1:3">
      <c r="A1068" t="s">
        <v>1874</v>
      </c>
      <c r="B1068" t="s">
        <v>885</v>
      </c>
      <c r="C1068" t="s">
        <v>666</v>
      </c>
    </row>
    <row r="1069" spans="1:3">
      <c r="A1069" t="s">
        <v>1875</v>
      </c>
      <c r="B1069" t="s">
        <v>885</v>
      </c>
      <c r="C1069" t="s">
        <v>666</v>
      </c>
    </row>
    <row r="1070" spans="1:3">
      <c r="A1070" t="s">
        <v>1876</v>
      </c>
      <c r="B1070" t="s">
        <v>885</v>
      </c>
      <c r="C1070" t="s">
        <v>666</v>
      </c>
    </row>
    <row r="1071" spans="1:3">
      <c r="A1071" t="s">
        <v>1877</v>
      </c>
      <c r="B1071" t="s">
        <v>885</v>
      </c>
      <c r="C1071" t="s">
        <v>666</v>
      </c>
    </row>
    <row r="1072" spans="1:3">
      <c r="A1072" t="s">
        <v>1878</v>
      </c>
      <c r="B1072" t="s">
        <v>885</v>
      </c>
      <c r="C1072" t="s">
        <v>666</v>
      </c>
    </row>
    <row r="1073" spans="1:3">
      <c r="A1073" t="s">
        <v>1880</v>
      </c>
      <c r="B1073" t="s">
        <v>885</v>
      </c>
      <c r="C1073" t="s">
        <v>666</v>
      </c>
    </row>
    <row r="1074" spans="1:3">
      <c r="A1074" t="s">
        <v>1882</v>
      </c>
      <c r="B1074" t="s">
        <v>853</v>
      </c>
      <c r="C1074" t="s">
        <v>662</v>
      </c>
    </row>
    <row r="1075" spans="1:3">
      <c r="A1075" t="s">
        <v>1883</v>
      </c>
      <c r="B1075" t="s">
        <v>853</v>
      </c>
      <c r="C1075" t="s">
        <v>662</v>
      </c>
    </row>
    <row r="1076" spans="1:3">
      <c r="A1076" t="s">
        <v>1884</v>
      </c>
      <c r="B1076" t="s">
        <v>853</v>
      </c>
      <c r="C1076" t="s">
        <v>662</v>
      </c>
    </row>
    <row r="1077" spans="1:3">
      <c r="A1077" t="s">
        <v>1885</v>
      </c>
      <c r="B1077" t="s">
        <v>853</v>
      </c>
      <c r="C1077" t="s">
        <v>662</v>
      </c>
    </row>
    <row r="1078" spans="1:3">
      <c r="A1078" t="s">
        <v>1886</v>
      </c>
      <c r="B1078" t="s">
        <v>853</v>
      </c>
      <c r="C1078" t="s">
        <v>662</v>
      </c>
    </row>
    <row r="1079" spans="1:3">
      <c r="A1079" t="s">
        <v>1887</v>
      </c>
      <c r="B1079" t="s">
        <v>853</v>
      </c>
      <c r="C1079" t="s">
        <v>662</v>
      </c>
    </row>
    <row r="1080" spans="1:3">
      <c r="A1080" t="s">
        <v>1888</v>
      </c>
      <c r="B1080" t="s">
        <v>853</v>
      </c>
      <c r="C1080" t="s">
        <v>662</v>
      </c>
    </row>
    <row r="1081" spans="1:3">
      <c r="A1081" t="s">
        <v>1890</v>
      </c>
      <c r="B1081" t="s">
        <v>853</v>
      </c>
      <c r="C1081" t="s">
        <v>662</v>
      </c>
    </row>
    <row r="1082" spans="1:3">
      <c r="A1082" t="s">
        <v>1892</v>
      </c>
      <c r="B1082" t="s">
        <v>853</v>
      </c>
      <c r="C1082" t="s">
        <v>662</v>
      </c>
    </row>
    <row r="1083" spans="1:3">
      <c r="A1083" t="s">
        <v>1893</v>
      </c>
      <c r="B1083" t="s">
        <v>853</v>
      </c>
      <c r="C1083" t="s">
        <v>662</v>
      </c>
    </row>
    <row r="1084" spans="1:3">
      <c r="A1084" t="s">
        <v>1894</v>
      </c>
      <c r="B1084" t="s">
        <v>853</v>
      </c>
      <c r="C1084" t="s">
        <v>662</v>
      </c>
    </row>
    <row r="1085" spans="1:3">
      <c r="A1085" t="s">
        <v>1895</v>
      </c>
      <c r="B1085" t="s">
        <v>853</v>
      </c>
      <c r="C1085" t="s">
        <v>662</v>
      </c>
    </row>
    <row r="1086" spans="1:3">
      <c r="A1086" t="s">
        <v>1896</v>
      </c>
      <c r="B1086" t="s">
        <v>665</v>
      </c>
      <c r="C1086" t="s">
        <v>666</v>
      </c>
    </row>
    <row r="1087" spans="1:3">
      <c r="A1087" t="s">
        <v>1897</v>
      </c>
      <c r="B1087" t="s">
        <v>665</v>
      </c>
      <c r="C1087" t="s">
        <v>666</v>
      </c>
    </row>
    <row r="1088" spans="1:3">
      <c r="A1088" t="s">
        <v>1898</v>
      </c>
      <c r="B1088" t="s">
        <v>665</v>
      </c>
      <c r="C1088" t="s">
        <v>666</v>
      </c>
    </row>
    <row r="1089" spans="1:3">
      <c r="A1089" t="s">
        <v>1899</v>
      </c>
      <c r="B1089" t="s">
        <v>665</v>
      </c>
      <c r="C1089" t="s">
        <v>666</v>
      </c>
    </row>
    <row r="1090" spans="1:3">
      <c r="A1090" t="s">
        <v>1901</v>
      </c>
      <c r="B1090" t="s">
        <v>334</v>
      </c>
      <c r="C1090" t="s">
        <v>670</v>
      </c>
    </row>
    <row r="1091" spans="1:3">
      <c r="A1091" t="s">
        <v>1902</v>
      </c>
      <c r="B1091" t="s">
        <v>334</v>
      </c>
      <c r="C1091" t="s">
        <v>670</v>
      </c>
    </row>
    <row r="1092" spans="1:3">
      <c r="A1092" t="s">
        <v>1903</v>
      </c>
      <c r="B1092" t="s">
        <v>334</v>
      </c>
      <c r="C1092" t="s">
        <v>670</v>
      </c>
    </row>
    <row r="1093" spans="1:3">
      <c r="A1093" t="s">
        <v>1904</v>
      </c>
      <c r="B1093" t="s">
        <v>334</v>
      </c>
      <c r="C1093" t="s">
        <v>670</v>
      </c>
    </row>
    <row r="1094" spans="1:3">
      <c r="A1094" t="s">
        <v>1905</v>
      </c>
      <c r="B1094" t="s">
        <v>334</v>
      </c>
      <c r="C1094" t="s">
        <v>670</v>
      </c>
    </row>
    <row r="1095" spans="1:3">
      <c r="A1095" t="s">
        <v>1906</v>
      </c>
      <c r="B1095" t="s">
        <v>334</v>
      </c>
      <c r="C1095" t="s">
        <v>670</v>
      </c>
    </row>
    <row r="1096" spans="1:3">
      <c r="A1096" t="s">
        <v>1907</v>
      </c>
      <c r="B1096" t="s">
        <v>334</v>
      </c>
      <c r="C1096" t="s">
        <v>670</v>
      </c>
    </row>
    <row r="1097" spans="1:3">
      <c r="A1097" t="s">
        <v>1908</v>
      </c>
      <c r="B1097" t="s">
        <v>334</v>
      </c>
      <c r="C1097" t="s">
        <v>670</v>
      </c>
    </row>
    <row r="1098" spans="1:3">
      <c r="A1098" t="s">
        <v>1909</v>
      </c>
      <c r="B1098" t="s">
        <v>334</v>
      </c>
      <c r="C1098" t="s">
        <v>670</v>
      </c>
    </row>
    <row r="1099" spans="1:3">
      <c r="A1099" t="s">
        <v>1910</v>
      </c>
      <c r="B1099" t="s">
        <v>698</v>
      </c>
      <c r="C1099" t="s">
        <v>670</v>
      </c>
    </row>
    <row r="1100" spans="1:3">
      <c r="A1100" t="s">
        <v>1911</v>
      </c>
      <c r="B1100" t="s">
        <v>698</v>
      </c>
      <c r="C1100" t="s">
        <v>670</v>
      </c>
    </row>
    <row r="1101" spans="1:3">
      <c r="A1101" t="s">
        <v>1912</v>
      </c>
      <c r="B1101" t="s">
        <v>698</v>
      </c>
      <c r="C1101" t="s">
        <v>670</v>
      </c>
    </row>
    <row r="1102" spans="1:3">
      <c r="A1102" t="s">
        <v>1913</v>
      </c>
      <c r="B1102" t="s">
        <v>698</v>
      </c>
      <c r="C1102" t="s">
        <v>670</v>
      </c>
    </row>
    <row r="1103" spans="1:3">
      <c r="A1103" t="s">
        <v>1914</v>
      </c>
      <c r="B1103" t="s">
        <v>698</v>
      </c>
      <c r="C1103" t="s">
        <v>670</v>
      </c>
    </row>
    <row r="1104" spans="1:3">
      <c r="A1104" t="s">
        <v>1915</v>
      </c>
      <c r="B1104" t="s">
        <v>698</v>
      </c>
      <c r="C1104" t="s">
        <v>670</v>
      </c>
    </row>
    <row r="1105" spans="1:3">
      <c r="A1105" t="s">
        <v>1916</v>
      </c>
      <c r="B1105" t="s">
        <v>698</v>
      </c>
      <c r="C1105" t="s">
        <v>670</v>
      </c>
    </row>
    <row r="1106" spans="1:3">
      <c r="A1106" t="s">
        <v>1917</v>
      </c>
      <c r="B1106" t="s">
        <v>698</v>
      </c>
      <c r="C1106" t="s">
        <v>670</v>
      </c>
    </row>
    <row r="1107" spans="1:3">
      <c r="A1107" t="s">
        <v>1918</v>
      </c>
      <c r="B1107" t="s">
        <v>698</v>
      </c>
      <c r="C1107" t="s">
        <v>670</v>
      </c>
    </row>
    <row r="1108" spans="1:3">
      <c r="A1108" t="s">
        <v>1919</v>
      </c>
      <c r="B1108" t="s">
        <v>698</v>
      </c>
      <c r="C1108" t="s">
        <v>670</v>
      </c>
    </row>
    <row r="1109" spans="1:3">
      <c r="A1109" t="s">
        <v>1920</v>
      </c>
      <c r="B1109" t="s">
        <v>698</v>
      </c>
      <c r="C1109" t="s">
        <v>670</v>
      </c>
    </row>
    <row r="1110" spans="1:3">
      <c r="A1110" t="s">
        <v>1921</v>
      </c>
      <c r="B1110" t="s">
        <v>698</v>
      </c>
      <c r="C1110" t="s">
        <v>670</v>
      </c>
    </row>
    <row r="1111" spans="1:3">
      <c r="A1111" t="s">
        <v>1922</v>
      </c>
      <c r="B1111" t="s">
        <v>698</v>
      </c>
      <c r="C1111" t="s">
        <v>670</v>
      </c>
    </row>
    <row r="1112" spans="1:3">
      <c r="A1112" t="s">
        <v>1923</v>
      </c>
      <c r="B1112" t="s">
        <v>698</v>
      </c>
      <c r="C1112" t="s">
        <v>670</v>
      </c>
    </row>
    <row r="1113" spans="1:3">
      <c r="A1113" t="s">
        <v>1924</v>
      </c>
      <c r="B1113" t="s">
        <v>698</v>
      </c>
      <c r="C1113" t="s">
        <v>670</v>
      </c>
    </row>
    <row r="1114" spans="1:3">
      <c r="A1114" t="s">
        <v>1925</v>
      </c>
      <c r="B1114" t="s">
        <v>691</v>
      </c>
      <c r="C1114" t="s">
        <v>670</v>
      </c>
    </row>
    <row r="1115" spans="1:3">
      <c r="A1115" t="s">
        <v>1926</v>
      </c>
      <c r="B1115" t="s">
        <v>698</v>
      </c>
      <c r="C1115" t="s">
        <v>670</v>
      </c>
    </row>
    <row r="1116" spans="1:3">
      <c r="A1116" t="s">
        <v>1927</v>
      </c>
      <c r="B1116" t="s">
        <v>698</v>
      </c>
      <c r="C1116" t="s">
        <v>670</v>
      </c>
    </row>
    <row r="1117" spans="1:3">
      <c r="A1117" t="s">
        <v>1928</v>
      </c>
      <c r="B1117" t="s">
        <v>691</v>
      </c>
      <c r="C1117" t="s">
        <v>670</v>
      </c>
    </row>
    <row r="1118" spans="1:3">
      <c r="A1118" t="s">
        <v>1929</v>
      </c>
      <c r="B1118" t="s">
        <v>691</v>
      </c>
      <c r="C1118" t="s">
        <v>670</v>
      </c>
    </row>
    <row r="1119" spans="1:3">
      <c r="A1119" t="s">
        <v>1930</v>
      </c>
      <c r="B1119" t="s">
        <v>691</v>
      </c>
      <c r="C1119" t="s">
        <v>670</v>
      </c>
    </row>
    <row r="1120" spans="1:3">
      <c r="A1120" t="s">
        <v>1931</v>
      </c>
      <c r="B1120" t="s">
        <v>691</v>
      </c>
      <c r="C1120" t="s">
        <v>670</v>
      </c>
    </row>
    <row r="1121" spans="1:3">
      <c r="A1121" t="s">
        <v>1932</v>
      </c>
      <c r="B1121" t="s">
        <v>691</v>
      </c>
      <c r="C1121" t="s">
        <v>670</v>
      </c>
    </row>
    <row r="1122" spans="1:3">
      <c r="A1122" t="s">
        <v>1933</v>
      </c>
      <c r="B1122" t="s">
        <v>698</v>
      </c>
      <c r="C1122" t="s">
        <v>670</v>
      </c>
    </row>
    <row r="1123" spans="1:3">
      <c r="A1123" t="s">
        <v>1934</v>
      </c>
      <c r="B1123" t="s">
        <v>691</v>
      </c>
      <c r="C1123" t="s">
        <v>670</v>
      </c>
    </row>
    <row r="1124" spans="1:3">
      <c r="A1124" t="s">
        <v>1935</v>
      </c>
      <c r="B1124" t="s">
        <v>691</v>
      </c>
      <c r="C1124" t="s">
        <v>670</v>
      </c>
    </row>
    <row r="1125" spans="1:3">
      <c r="A1125" t="s">
        <v>1936</v>
      </c>
      <c r="B1125" t="s">
        <v>691</v>
      </c>
      <c r="C1125" t="s">
        <v>670</v>
      </c>
    </row>
    <row r="1126" spans="1:3">
      <c r="A1126" t="s">
        <v>1937</v>
      </c>
      <c r="B1126" t="s">
        <v>698</v>
      </c>
      <c r="C1126" t="s">
        <v>670</v>
      </c>
    </row>
    <row r="1127" spans="1:3">
      <c r="A1127" t="s">
        <v>1938</v>
      </c>
      <c r="B1127" t="s">
        <v>698</v>
      </c>
      <c r="C1127" t="s">
        <v>670</v>
      </c>
    </row>
    <row r="1128" spans="1:3">
      <c r="A1128" t="s">
        <v>1939</v>
      </c>
      <c r="B1128" t="s">
        <v>698</v>
      </c>
      <c r="C1128" t="s">
        <v>670</v>
      </c>
    </row>
    <row r="1129" spans="1:3">
      <c r="A1129" t="s">
        <v>1940</v>
      </c>
      <c r="B1129" t="s">
        <v>698</v>
      </c>
      <c r="C1129" t="s">
        <v>670</v>
      </c>
    </row>
    <row r="1130" spans="1:3">
      <c r="A1130" t="s">
        <v>1941</v>
      </c>
      <c r="B1130" t="s">
        <v>698</v>
      </c>
      <c r="C1130" t="s">
        <v>670</v>
      </c>
    </row>
    <row r="1131" spans="1:3">
      <c r="A1131" t="s">
        <v>1942</v>
      </c>
      <c r="B1131" t="s">
        <v>698</v>
      </c>
      <c r="C1131" t="s">
        <v>670</v>
      </c>
    </row>
    <row r="1132" spans="1:3">
      <c r="A1132" t="s">
        <v>1943</v>
      </c>
      <c r="B1132" t="s">
        <v>698</v>
      </c>
      <c r="C1132" t="s">
        <v>670</v>
      </c>
    </row>
    <row r="1133" spans="1:3">
      <c r="A1133" t="s">
        <v>1944</v>
      </c>
      <c r="B1133" t="s">
        <v>334</v>
      </c>
      <c r="C1133" t="s">
        <v>670</v>
      </c>
    </row>
    <row r="1134" spans="1:3">
      <c r="A1134" t="s">
        <v>1945</v>
      </c>
      <c r="B1134" t="s">
        <v>334</v>
      </c>
      <c r="C1134" t="s">
        <v>670</v>
      </c>
    </row>
    <row r="1135" spans="1:3">
      <c r="A1135" t="s">
        <v>1946</v>
      </c>
      <c r="B1135" t="s">
        <v>334</v>
      </c>
      <c r="C1135" t="s">
        <v>670</v>
      </c>
    </row>
    <row r="1136" spans="1:3">
      <c r="A1136" t="s">
        <v>1947</v>
      </c>
      <c r="B1136" t="s">
        <v>334</v>
      </c>
      <c r="C1136" t="s">
        <v>670</v>
      </c>
    </row>
    <row r="1137" spans="1:3">
      <c r="A1137" t="s">
        <v>1948</v>
      </c>
      <c r="B1137" t="s">
        <v>334</v>
      </c>
      <c r="C1137" t="s">
        <v>670</v>
      </c>
    </row>
    <row r="1138" spans="1:3">
      <c r="A1138" t="s">
        <v>1949</v>
      </c>
      <c r="B1138" t="s">
        <v>334</v>
      </c>
      <c r="C1138" t="s">
        <v>670</v>
      </c>
    </row>
    <row r="1139" spans="1:3">
      <c r="A1139" t="s">
        <v>1950</v>
      </c>
      <c r="B1139" t="s">
        <v>334</v>
      </c>
      <c r="C1139" t="s">
        <v>670</v>
      </c>
    </row>
    <row r="1140" spans="1:3">
      <c r="A1140" t="s">
        <v>1951</v>
      </c>
      <c r="B1140" t="s">
        <v>334</v>
      </c>
      <c r="C1140" t="s">
        <v>670</v>
      </c>
    </row>
    <row r="1141" spans="1:3">
      <c r="A1141" t="s">
        <v>1952</v>
      </c>
      <c r="B1141" t="s">
        <v>334</v>
      </c>
      <c r="C1141" t="s">
        <v>670</v>
      </c>
    </row>
    <row r="1142" spans="1:3">
      <c r="A1142" t="s">
        <v>1953</v>
      </c>
      <c r="B1142" t="s">
        <v>334</v>
      </c>
      <c r="C1142" t="s">
        <v>670</v>
      </c>
    </row>
    <row r="1143" spans="1:3">
      <c r="A1143" t="s">
        <v>1954</v>
      </c>
      <c r="B1143" t="s">
        <v>334</v>
      </c>
      <c r="C1143" t="s">
        <v>670</v>
      </c>
    </row>
    <row r="1144" spans="1:3">
      <c r="A1144" t="s">
        <v>1955</v>
      </c>
      <c r="B1144" t="s">
        <v>334</v>
      </c>
      <c r="C1144" t="s">
        <v>670</v>
      </c>
    </row>
    <row r="1145" spans="1:3">
      <c r="A1145" t="s">
        <v>1956</v>
      </c>
      <c r="B1145" t="s">
        <v>334</v>
      </c>
      <c r="C1145" t="s">
        <v>670</v>
      </c>
    </row>
    <row r="1146" spans="1:3">
      <c r="A1146" t="s">
        <v>1957</v>
      </c>
      <c r="B1146" t="s">
        <v>334</v>
      </c>
      <c r="C1146" t="s">
        <v>670</v>
      </c>
    </row>
    <row r="1147" spans="1:3">
      <c r="A1147" t="s">
        <v>1958</v>
      </c>
      <c r="B1147" t="s">
        <v>334</v>
      </c>
      <c r="C1147" t="s">
        <v>670</v>
      </c>
    </row>
    <row r="1148" spans="1:3">
      <c r="A1148" t="s">
        <v>1959</v>
      </c>
      <c r="B1148" t="s">
        <v>334</v>
      </c>
      <c r="C1148" t="s">
        <v>670</v>
      </c>
    </row>
    <row r="1149" spans="1:3">
      <c r="A1149" t="s">
        <v>1960</v>
      </c>
      <c r="B1149" t="s">
        <v>334</v>
      </c>
      <c r="C1149" t="s">
        <v>670</v>
      </c>
    </row>
    <row r="1150" spans="1:3">
      <c r="A1150" t="s">
        <v>1962</v>
      </c>
      <c r="B1150" t="s">
        <v>691</v>
      </c>
      <c r="C1150" t="s">
        <v>670</v>
      </c>
    </row>
    <row r="1151" spans="1:3">
      <c r="A1151" t="s">
        <v>1963</v>
      </c>
      <c r="B1151" t="s">
        <v>691</v>
      </c>
      <c r="C1151" t="s">
        <v>670</v>
      </c>
    </row>
    <row r="1152" spans="1:3">
      <c r="A1152" t="s">
        <v>1964</v>
      </c>
      <c r="B1152" t="s">
        <v>691</v>
      </c>
      <c r="C1152" t="s">
        <v>670</v>
      </c>
    </row>
    <row r="1153" spans="1:3">
      <c r="A1153" t="s">
        <v>1965</v>
      </c>
      <c r="B1153" t="s">
        <v>691</v>
      </c>
      <c r="C1153" t="s">
        <v>670</v>
      </c>
    </row>
    <row r="1154" spans="1:3">
      <c r="A1154" t="s">
        <v>1966</v>
      </c>
      <c r="B1154" t="s">
        <v>691</v>
      </c>
      <c r="C1154" t="s">
        <v>670</v>
      </c>
    </row>
    <row r="1155" spans="1:3">
      <c r="A1155" t="s">
        <v>1967</v>
      </c>
      <c r="B1155" t="s">
        <v>691</v>
      </c>
      <c r="C1155" t="s">
        <v>670</v>
      </c>
    </row>
    <row r="1156" spans="1:3">
      <c r="A1156" t="s">
        <v>1969</v>
      </c>
      <c r="B1156" t="s">
        <v>691</v>
      </c>
      <c r="C1156" t="s">
        <v>670</v>
      </c>
    </row>
    <row r="1157" spans="1:3">
      <c r="A1157" t="s">
        <v>1970</v>
      </c>
      <c r="B1157" t="s">
        <v>691</v>
      </c>
      <c r="C1157" t="s">
        <v>670</v>
      </c>
    </row>
    <row r="1158" spans="1:3">
      <c r="A1158" t="s">
        <v>1971</v>
      </c>
      <c r="B1158" t="s">
        <v>691</v>
      </c>
      <c r="C1158" t="s">
        <v>670</v>
      </c>
    </row>
    <row r="1159" spans="1:3">
      <c r="A1159" t="s">
        <v>1972</v>
      </c>
      <c r="B1159" t="s">
        <v>334</v>
      </c>
      <c r="C1159" t="s">
        <v>670</v>
      </c>
    </row>
    <row r="1160" spans="1:3">
      <c r="A1160" t="s">
        <v>2003</v>
      </c>
      <c r="B1160" t="s">
        <v>370</v>
      </c>
      <c r="C1160" t="s">
        <v>658</v>
      </c>
    </row>
    <row r="1161" spans="1:3">
      <c r="A1161" t="s">
        <v>2004</v>
      </c>
      <c r="B1161" t="s">
        <v>357</v>
      </c>
      <c r="C1161" t="s">
        <v>648</v>
      </c>
    </row>
    <row r="1162" spans="1:3">
      <c r="A1162" t="s">
        <v>2005</v>
      </c>
      <c r="B1162" t="s">
        <v>357</v>
      </c>
      <c r="C1162" t="s">
        <v>648</v>
      </c>
    </row>
    <row r="1163" spans="1:3">
      <c r="A1163" t="s">
        <v>2007</v>
      </c>
      <c r="B1163" t="s">
        <v>1166</v>
      </c>
      <c r="C1163" t="s">
        <v>1167</v>
      </c>
    </row>
    <row r="1164" spans="1:3">
      <c r="A1164" t="s">
        <v>2008</v>
      </c>
      <c r="B1164" t="s">
        <v>1166</v>
      </c>
      <c r="C1164" t="s">
        <v>1167</v>
      </c>
    </row>
    <row r="1165" spans="1:3">
      <c r="A1165" t="s">
        <v>2009</v>
      </c>
      <c r="B1165" t="s">
        <v>1166</v>
      </c>
      <c r="C1165" t="s">
        <v>1167</v>
      </c>
    </row>
    <row r="1166" spans="1:3">
      <c r="A1166" t="s">
        <v>2010</v>
      </c>
      <c r="B1166" t="s">
        <v>1166</v>
      </c>
      <c r="C1166" t="s">
        <v>1167</v>
      </c>
    </row>
    <row r="1167" spans="1:3">
      <c r="A1167" t="s">
        <v>2011</v>
      </c>
      <c r="B1167" t="s">
        <v>1166</v>
      </c>
      <c r="C1167" t="s">
        <v>1167</v>
      </c>
    </row>
    <row r="1168" spans="1:3">
      <c r="A1168" t="s">
        <v>2012</v>
      </c>
      <c r="B1168" t="s">
        <v>1166</v>
      </c>
      <c r="C1168" t="s">
        <v>1167</v>
      </c>
    </row>
    <row r="1169" spans="1:3">
      <c r="A1169" t="s">
        <v>2013</v>
      </c>
      <c r="B1169" t="s">
        <v>1166</v>
      </c>
      <c r="C1169" t="s">
        <v>1167</v>
      </c>
    </row>
    <row r="1170" spans="1:3">
      <c r="A1170" t="s">
        <v>2015</v>
      </c>
      <c r="B1170" t="s">
        <v>853</v>
      </c>
      <c r="C1170" t="s">
        <v>662</v>
      </c>
    </row>
    <row r="1171" spans="1:3">
      <c r="A1171" t="s">
        <v>2016</v>
      </c>
      <c r="B1171" t="s">
        <v>853</v>
      </c>
      <c r="C1171" t="s">
        <v>662</v>
      </c>
    </row>
    <row r="1172" spans="1:3">
      <c r="A1172" t="s">
        <v>2017</v>
      </c>
      <c r="B1172" t="s">
        <v>853</v>
      </c>
      <c r="C1172" t="s">
        <v>662</v>
      </c>
    </row>
    <row r="1173" spans="1:3">
      <c r="A1173" t="s">
        <v>2018</v>
      </c>
      <c r="B1173" t="s">
        <v>853</v>
      </c>
      <c r="C1173" t="s">
        <v>662</v>
      </c>
    </row>
    <row r="1174" spans="1:3">
      <c r="A1174" t="s">
        <v>2019</v>
      </c>
      <c r="B1174" t="s">
        <v>853</v>
      </c>
      <c r="C1174" t="s">
        <v>662</v>
      </c>
    </row>
    <row r="1175" spans="1:3">
      <c r="A1175" t="s">
        <v>2020</v>
      </c>
      <c r="B1175" t="s">
        <v>853</v>
      </c>
      <c r="C1175" t="s">
        <v>662</v>
      </c>
    </row>
    <row r="1176" spans="1:3">
      <c r="A1176" t="s">
        <v>2021</v>
      </c>
      <c r="B1176" t="s">
        <v>853</v>
      </c>
      <c r="C1176" t="s">
        <v>662</v>
      </c>
    </row>
    <row r="1177" spans="1:3">
      <c r="A1177" t="s">
        <v>2022</v>
      </c>
      <c r="B1177" t="s">
        <v>853</v>
      </c>
      <c r="C1177" t="s">
        <v>662</v>
      </c>
    </row>
    <row r="1178" spans="1:3">
      <c r="A1178" t="s">
        <v>2023</v>
      </c>
      <c r="B1178" t="s">
        <v>945</v>
      </c>
      <c r="C1178" t="s">
        <v>658</v>
      </c>
    </row>
    <row r="1179" spans="1:3">
      <c r="A1179" t="s">
        <v>2026</v>
      </c>
      <c r="B1179" t="s">
        <v>1573</v>
      </c>
      <c r="C1179" t="s">
        <v>648</v>
      </c>
    </row>
    <row r="1180" spans="1:3">
      <c r="A1180" t="s">
        <v>2027</v>
      </c>
      <c r="B1180" t="s">
        <v>1573</v>
      </c>
      <c r="C1180" t="s">
        <v>648</v>
      </c>
    </row>
    <row r="1181" spans="1:3">
      <c r="A1181" t="s">
        <v>2028</v>
      </c>
      <c r="B1181" t="s">
        <v>1573</v>
      </c>
      <c r="C1181" t="s">
        <v>648</v>
      </c>
    </row>
    <row r="1182" spans="1:3">
      <c r="A1182" t="s">
        <v>2029</v>
      </c>
      <c r="B1182" t="s">
        <v>1573</v>
      </c>
      <c r="C1182" t="s">
        <v>648</v>
      </c>
    </row>
    <row r="1183" spans="1:3">
      <c r="A1183" t="s">
        <v>2030</v>
      </c>
      <c r="B1183" t="s">
        <v>1573</v>
      </c>
      <c r="C1183" t="s">
        <v>648</v>
      </c>
    </row>
    <row r="1184" spans="1:3">
      <c r="A1184" t="s">
        <v>2031</v>
      </c>
      <c r="B1184" t="s">
        <v>1573</v>
      </c>
      <c r="C1184" t="s">
        <v>648</v>
      </c>
    </row>
    <row r="1185" spans="1:3">
      <c r="A1185" t="s">
        <v>2032</v>
      </c>
      <c r="B1185" t="s">
        <v>1573</v>
      </c>
      <c r="C1185" t="s">
        <v>648</v>
      </c>
    </row>
    <row r="1186" spans="1:3">
      <c r="A1186" t="s">
        <v>2033</v>
      </c>
      <c r="B1186" t="s">
        <v>1573</v>
      </c>
      <c r="C1186" t="s">
        <v>648</v>
      </c>
    </row>
    <row r="1187" spans="1:3">
      <c r="A1187" t="s">
        <v>2034</v>
      </c>
      <c r="B1187" t="s">
        <v>1469</v>
      </c>
      <c r="C1187" t="s">
        <v>648</v>
      </c>
    </row>
    <row r="1188" spans="1:3">
      <c r="A1188" t="s">
        <v>2036</v>
      </c>
      <c r="B1188" t="s">
        <v>1469</v>
      </c>
      <c r="C1188" t="s">
        <v>648</v>
      </c>
    </row>
    <row r="1189" spans="1:3">
      <c r="A1189" t="s">
        <v>2037</v>
      </c>
      <c r="B1189" t="s">
        <v>1469</v>
      </c>
      <c r="C1189" t="s">
        <v>648</v>
      </c>
    </row>
    <row r="1190" spans="1:3">
      <c r="A1190" t="s">
        <v>2038</v>
      </c>
      <c r="B1190" t="s">
        <v>1469</v>
      </c>
      <c r="C1190" t="s">
        <v>648</v>
      </c>
    </row>
    <row r="1191" spans="1:3">
      <c r="A1191" t="s">
        <v>2040</v>
      </c>
      <c r="B1191" t="s">
        <v>357</v>
      </c>
      <c r="C1191" t="s">
        <v>648</v>
      </c>
    </row>
    <row r="1192" spans="1:3">
      <c r="A1192" t="s">
        <v>2042</v>
      </c>
      <c r="B1192" t="s">
        <v>665</v>
      </c>
      <c r="C1192" t="s">
        <v>666</v>
      </c>
    </row>
    <row r="1193" spans="1:3">
      <c r="A1193" t="s">
        <v>2043</v>
      </c>
      <c r="B1193" t="s">
        <v>665</v>
      </c>
      <c r="C1193" t="s">
        <v>666</v>
      </c>
    </row>
    <row r="1194" spans="1:3">
      <c r="A1194" t="s">
        <v>2044</v>
      </c>
      <c r="B1194" t="s">
        <v>665</v>
      </c>
      <c r="C1194" t="s">
        <v>666</v>
      </c>
    </row>
    <row r="1195" spans="1:3">
      <c r="A1195" t="s">
        <v>2045</v>
      </c>
      <c r="B1195" t="s">
        <v>665</v>
      </c>
      <c r="C1195" t="s">
        <v>666</v>
      </c>
    </row>
    <row r="1196" spans="1:3">
      <c r="A1196" t="s">
        <v>2046</v>
      </c>
      <c r="B1196" t="s">
        <v>665</v>
      </c>
      <c r="C1196" t="s">
        <v>666</v>
      </c>
    </row>
    <row r="1197" spans="1:3">
      <c r="A1197" t="s">
        <v>2047</v>
      </c>
      <c r="B1197" t="s">
        <v>665</v>
      </c>
      <c r="C1197" t="s">
        <v>666</v>
      </c>
    </row>
    <row r="1198" spans="1:3">
      <c r="A1198" t="s">
        <v>2048</v>
      </c>
      <c r="B1198" t="s">
        <v>665</v>
      </c>
      <c r="C1198" t="s">
        <v>666</v>
      </c>
    </row>
    <row r="1199" spans="1:3">
      <c r="A1199" t="s">
        <v>2050</v>
      </c>
      <c r="B1199" t="s">
        <v>349</v>
      </c>
      <c r="C1199" t="s">
        <v>666</v>
      </c>
    </row>
    <row r="1200" spans="1:3">
      <c r="A1200" t="s">
        <v>2051</v>
      </c>
      <c r="B1200" t="s">
        <v>349</v>
      </c>
      <c r="C1200" t="s">
        <v>666</v>
      </c>
    </row>
    <row r="1201" spans="1:3">
      <c r="A1201" t="s">
        <v>2053</v>
      </c>
      <c r="B1201" t="s">
        <v>362</v>
      </c>
      <c r="C1201" t="s">
        <v>681</v>
      </c>
    </row>
    <row r="1202" spans="1:3">
      <c r="A1202" t="s">
        <v>2054</v>
      </c>
      <c r="B1202" t="s">
        <v>362</v>
      </c>
      <c r="C1202" t="s">
        <v>681</v>
      </c>
    </row>
    <row r="1203" spans="1:3">
      <c r="A1203" t="s">
        <v>2055</v>
      </c>
      <c r="B1203" t="s">
        <v>362</v>
      </c>
      <c r="C1203" t="s">
        <v>681</v>
      </c>
    </row>
    <row r="1204" spans="1:3">
      <c r="A1204" t="s">
        <v>2056</v>
      </c>
      <c r="B1204" t="s">
        <v>362</v>
      </c>
      <c r="C1204" t="s">
        <v>681</v>
      </c>
    </row>
    <row r="1205" spans="1:3">
      <c r="A1205" t="s">
        <v>2057</v>
      </c>
      <c r="B1205" t="s">
        <v>362</v>
      </c>
      <c r="C1205" t="s">
        <v>681</v>
      </c>
    </row>
    <row r="1206" spans="1:3">
      <c r="A1206" t="s">
        <v>2058</v>
      </c>
      <c r="B1206" t="s">
        <v>362</v>
      </c>
      <c r="C1206" t="s">
        <v>681</v>
      </c>
    </row>
    <row r="1207" spans="1:3">
      <c r="A1207" t="s">
        <v>2059</v>
      </c>
      <c r="B1207" t="s">
        <v>362</v>
      </c>
      <c r="C1207" t="s">
        <v>681</v>
      </c>
    </row>
    <row r="1208" spans="1:3">
      <c r="A1208" t="s">
        <v>2060</v>
      </c>
      <c r="B1208" t="s">
        <v>362</v>
      </c>
      <c r="C1208" t="s">
        <v>681</v>
      </c>
    </row>
    <row r="1209" spans="1:3">
      <c r="A1209" t="s">
        <v>2061</v>
      </c>
      <c r="B1209" t="s">
        <v>362</v>
      </c>
      <c r="C1209" t="s">
        <v>681</v>
      </c>
    </row>
    <row r="1210" spans="1:3">
      <c r="A1210" t="s">
        <v>2062</v>
      </c>
      <c r="B1210" t="s">
        <v>349</v>
      </c>
      <c r="C1210" t="s">
        <v>666</v>
      </c>
    </row>
    <row r="1211" spans="1:3">
      <c r="A1211" t="s">
        <v>2063</v>
      </c>
      <c r="B1211" t="s">
        <v>349</v>
      </c>
      <c r="C1211" t="s">
        <v>666</v>
      </c>
    </row>
    <row r="1212" spans="1:3">
      <c r="A1212" t="s">
        <v>2064</v>
      </c>
      <c r="B1212" t="s">
        <v>349</v>
      </c>
      <c r="C1212" t="s">
        <v>666</v>
      </c>
    </row>
    <row r="1213" spans="1:3">
      <c r="A1213" t="s">
        <v>2065</v>
      </c>
      <c r="B1213" t="s">
        <v>349</v>
      </c>
      <c r="C1213" t="s">
        <v>666</v>
      </c>
    </row>
    <row r="1214" spans="1:3">
      <c r="A1214" t="s">
        <v>2066</v>
      </c>
      <c r="B1214" t="s">
        <v>349</v>
      </c>
      <c r="C1214" t="s">
        <v>666</v>
      </c>
    </row>
    <row r="1215" spans="1:3">
      <c r="A1215" t="s">
        <v>2067</v>
      </c>
      <c r="B1215" t="s">
        <v>349</v>
      </c>
      <c r="C1215" t="s">
        <v>666</v>
      </c>
    </row>
    <row r="1216" spans="1:3">
      <c r="A1216" t="s">
        <v>2068</v>
      </c>
      <c r="B1216" t="s">
        <v>362</v>
      </c>
      <c r="C1216" t="s">
        <v>681</v>
      </c>
    </row>
    <row r="1217" spans="1:3">
      <c r="A1217" t="s">
        <v>2069</v>
      </c>
      <c r="B1217" t="s">
        <v>362</v>
      </c>
      <c r="C1217" t="s">
        <v>681</v>
      </c>
    </row>
    <row r="1218" spans="1:3">
      <c r="A1218" t="s">
        <v>2070</v>
      </c>
      <c r="B1218" t="s">
        <v>362</v>
      </c>
      <c r="C1218" t="s">
        <v>681</v>
      </c>
    </row>
    <row r="1219" spans="1:3">
      <c r="A1219" t="s">
        <v>2071</v>
      </c>
      <c r="B1219" t="s">
        <v>362</v>
      </c>
      <c r="C1219" t="s">
        <v>681</v>
      </c>
    </row>
    <row r="1220" spans="1:3">
      <c r="A1220" t="s">
        <v>2072</v>
      </c>
      <c r="B1220" t="s">
        <v>362</v>
      </c>
      <c r="C1220" t="s">
        <v>681</v>
      </c>
    </row>
    <row r="1221" spans="1:3">
      <c r="A1221" t="s">
        <v>2073</v>
      </c>
      <c r="B1221" t="s">
        <v>362</v>
      </c>
      <c r="C1221" t="s">
        <v>681</v>
      </c>
    </row>
    <row r="1222" spans="1:3">
      <c r="A1222" t="s">
        <v>2074</v>
      </c>
      <c r="B1222" t="s">
        <v>362</v>
      </c>
      <c r="C1222" t="s">
        <v>681</v>
      </c>
    </row>
    <row r="1223" spans="1:3">
      <c r="A1223" t="s">
        <v>2075</v>
      </c>
      <c r="B1223" t="s">
        <v>362</v>
      </c>
      <c r="C1223" t="s">
        <v>681</v>
      </c>
    </row>
    <row r="1224" spans="1:3">
      <c r="A1224" t="s">
        <v>2076</v>
      </c>
      <c r="B1224" t="s">
        <v>362</v>
      </c>
      <c r="C1224" t="s">
        <v>681</v>
      </c>
    </row>
    <row r="1225" spans="1:3">
      <c r="A1225" t="s">
        <v>2077</v>
      </c>
      <c r="B1225" t="s">
        <v>362</v>
      </c>
      <c r="C1225" t="s">
        <v>681</v>
      </c>
    </row>
    <row r="1226" spans="1:3">
      <c r="A1226" t="s">
        <v>2078</v>
      </c>
      <c r="B1226" t="s">
        <v>362</v>
      </c>
      <c r="C1226" t="s">
        <v>681</v>
      </c>
    </row>
    <row r="1227" spans="1:3">
      <c r="A1227" t="s">
        <v>2079</v>
      </c>
      <c r="B1227" t="s">
        <v>362</v>
      </c>
      <c r="C1227" t="s">
        <v>681</v>
      </c>
    </row>
    <row r="1228" spans="1:3">
      <c r="A1228" t="s">
        <v>2080</v>
      </c>
      <c r="B1228" t="s">
        <v>362</v>
      </c>
      <c r="C1228" t="s">
        <v>681</v>
      </c>
    </row>
    <row r="1229" spans="1:3">
      <c r="A1229" t="s">
        <v>2081</v>
      </c>
      <c r="B1229" t="s">
        <v>362</v>
      </c>
      <c r="C1229" t="s">
        <v>681</v>
      </c>
    </row>
    <row r="1230" spans="1:3">
      <c r="A1230" t="s">
        <v>2082</v>
      </c>
      <c r="B1230" t="s">
        <v>698</v>
      </c>
      <c r="C1230" t="s">
        <v>670</v>
      </c>
    </row>
    <row r="1231" spans="1:3">
      <c r="A1231" t="s">
        <v>2083</v>
      </c>
      <c r="B1231" t="s">
        <v>698</v>
      </c>
      <c r="C1231" t="s">
        <v>670</v>
      </c>
    </row>
    <row r="1232" spans="1:3">
      <c r="A1232" t="s">
        <v>2084</v>
      </c>
      <c r="B1232" t="s">
        <v>698</v>
      </c>
      <c r="C1232" t="s">
        <v>670</v>
      </c>
    </row>
    <row r="1233" spans="1:3">
      <c r="A1233" t="s">
        <v>2085</v>
      </c>
      <c r="B1233" t="s">
        <v>698</v>
      </c>
      <c r="C1233" t="s">
        <v>670</v>
      </c>
    </row>
    <row r="1234" spans="1:3">
      <c r="A1234" t="s">
        <v>2086</v>
      </c>
      <c r="B1234" t="s">
        <v>698</v>
      </c>
      <c r="C1234" t="s">
        <v>670</v>
      </c>
    </row>
    <row r="1235" spans="1:3">
      <c r="A1235" t="s">
        <v>2087</v>
      </c>
      <c r="B1235" t="s">
        <v>698</v>
      </c>
      <c r="C1235" t="s">
        <v>670</v>
      </c>
    </row>
    <row r="1236" spans="1:3">
      <c r="A1236" t="s">
        <v>2088</v>
      </c>
      <c r="B1236" t="s">
        <v>698</v>
      </c>
      <c r="C1236" t="s">
        <v>670</v>
      </c>
    </row>
    <row r="1237" spans="1:3">
      <c r="A1237" t="s">
        <v>2089</v>
      </c>
      <c r="B1237" t="s">
        <v>698</v>
      </c>
      <c r="C1237" t="s">
        <v>670</v>
      </c>
    </row>
    <row r="1238" spans="1:3">
      <c r="A1238" t="s">
        <v>2090</v>
      </c>
      <c r="B1238" t="s">
        <v>698</v>
      </c>
      <c r="C1238" t="s">
        <v>670</v>
      </c>
    </row>
    <row r="1239" spans="1:3">
      <c r="A1239" t="s">
        <v>2091</v>
      </c>
      <c r="B1239" t="s">
        <v>349</v>
      </c>
      <c r="C1239" t="s">
        <v>666</v>
      </c>
    </row>
    <row r="1240" spans="1:3">
      <c r="A1240" t="s">
        <v>2092</v>
      </c>
      <c r="B1240" t="s">
        <v>349</v>
      </c>
      <c r="C1240" t="s">
        <v>666</v>
      </c>
    </row>
    <row r="1241" spans="1:3">
      <c r="A1241" t="s">
        <v>2093</v>
      </c>
      <c r="B1241" t="s">
        <v>349</v>
      </c>
      <c r="C1241" t="s">
        <v>666</v>
      </c>
    </row>
    <row r="1242" spans="1:3">
      <c r="A1242" t="s">
        <v>2094</v>
      </c>
      <c r="B1242" t="s">
        <v>698</v>
      </c>
      <c r="C1242" t="s">
        <v>670</v>
      </c>
    </row>
    <row r="1243" spans="1:3">
      <c r="A1243" t="s">
        <v>2095</v>
      </c>
      <c r="B1243" t="s">
        <v>698</v>
      </c>
      <c r="C1243" t="s">
        <v>670</v>
      </c>
    </row>
    <row r="1244" spans="1:3">
      <c r="A1244" t="s">
        <v>2096</v>
      </c>
      <c r="B1244" t="s">
        <v>698</v>
      </c>
      <c r="C1244" t="s">
        <v>670</v>
      </c>
    </row>
    <row r="1245" spans="1:3">
      <c r="A1245" t="s">
        <v>2097</v>
      </c>
      <c r="B1245" t="s">
        <v>698</v>
      </c>
      <c r="C1245" t="s">
        <v>670</v>
      </c>
    </row>
    <row r="1246" spans="1:3">
      <c r="A1246" t="s">
        <v>2098</v>
      </c>
      <c r="B1246" t="s">
        <v>698</v>
      </c>
      <c r="C1246" t="s">
        <v>670</v>
      </c>
    </row>
    <row r="1247" spans="1:3">
      <c r="A1247" t="s">
        <v>2099</v>
      </c>
      <c r="B1247" t="s">
        <v>349</v>
      </c>
      <c r="C1247" t="s">
        <v>666</v>
      </c>
    </row>
    <row r="1248" spans="1:3">
      <c r="A1248" t="s">
        <v>2100</v>
      </c>
      <c r="B1248" t="s">
        <v>349</v>
      </c>
      <c r="C1248" t="s">
        <v>666</v>
      </c>
    </row>
    <row r="1249" spans="1:3">
      <c r="A1249" t="s">
        <v>2101</v>
      </c>
      <c r="B1249" t="s">
        <v>349</v>
      </c>
      <c r="C1249" t="s">
        <v>666</v>
      </c>
    </row>
    <row r="1250" spans="1:3">
      <c r="A1250" t="s">
        <v>2102</v>
      </c>
      <c r="B1250" t="s">
        <v>349</v>
      </c>
      <c r="C1250" t="s">
        <v>666</v>
      </c>
    </row>
    <row r="1251" spans="1:3">
      <c r="A1251" t="s">
        <v>2103</v>
      </c>
      <c r="B1251" t="s">
        <v>349</v>
      </c>
      <c r="C1251" t="s">
        <v>666</v>
      </c>
    </row>
    <row r="1252" spans="1:3">
      <c r="A1252" t="s">
        <v>2104</v>
      </c>
      <c r="B1252" t="s">
        <v>698</v>
      </c>
      <c r="C1252" t="s">
        <v>670</v>
      </c>
    </row>
    <row r="1253" spans="1:3">
      <c r="A1253" t="s">
        <v>2105</v>
      </c>
      <c r="B1253" t="s">
        <v>698</v>
      </c>
      <c r="C1253" t="s">
        <v>670</v>
      </c>
    </row>
    <row r="1254" spans="1:3">
      <c r="A1254" t="s">
        <v>2106</v>
      </c>
      <c r="B1254" t="s">
        <v>349</v>
      </c>
      <c r="C1254" t="s">
        <v>666</v>
      </c>
    </row>
    <row r="1255" spans="1:3">
      <c r="A1255" t="s">
        <v>2107</v>
      </c>
      <c r="B1255" t="s">
        <v>349</v>
      </c>
      <c r="C1255" t="s">
        <v>666</v>
      </c>
    </row>
    <row r="1256" spans="1:3">
      <c r="A1256" t="s">
        <v>2108</v>
      </c>
      <c r="B1256" t="s">
        <v>349</v>
      </c>
      <c r="C1256" t="s">
        <v>666</v>
      </c>
    </row>
    <row r="1257" spans="1:3">
      <c r="A1257" t="s">
        <v>2109</v>
      </c>
      <c r="B1257" t="s">
        <v>349</v>
      </c>
      <c r="C1257" t="s">
        <v>666</v>
      </c>
    </row>
    <row r="1258" spans="1:3">
      <c r="A1258" t="s">
        <v>2110</v>
      </c>
      <c r="B1258" t="s">
        <v>349</v>
      </c>
      <c r="C1258" t="s">
        <v>666</v>
      </c>
    </row>
    <row r="1259" spans="1:3">
      <c r="A1259" t="s">
        <v>2111</v>
      </c>
      <c r="B1259" t="s">
        <v>665</v>
      </c>
      <c r="C1259" t="s">
        <v>666</v>
      </c>
    </row>
    <row r="1260" spans="1:3">
      <c r="A1260" t="s">
        <v>2112</v>
      </c>
      <c r="B1260" t="s">
        <v>698</v>
      </c>
      <c r="C1260" t="s">
        <v>670</v>
      </c>
    </row>
    <row r="1261" spans="1:3">
      <c r="A1261" t="s">
        <v>2113</v>
      </c>
      <c r="B1261" t="s">
        <v>349</v>
      </c>
      <c r="C1261" t="s">
        <v>666</v>
      </c>
    </row>
    <row r="1262" spans="1:3">
      <c r="A1262" t="s">
        <v>2114</v>
      </c>
      <c r="B1262" t="s">
        <v>698</v>
      </c>
      <c r="C1262" t="s">
        <v>670</v>
      </c>
    </row>
    <row r="1263" spans="1:3">
      <c r="A1263" t="s">
        <v>2115</v>
      </c>
      <c r="B1263" t="s">
        <v>349</v>
      </c>
      <c r="C1263" t="s">
        <v>666</v>
      </c>
    </row>
    <row r="1264" spans="1:3">
      <c r="A1264" t="s">
        <v>2116</v>
      </c>
      <c r="B1264" t="s">
        <v>698</v>
      </c>
      <c r="C1264" t="s">
        <v>670</v>
      </c>
    </row>
    <row r="1265" spans="1:3">
      <c r="A1265" t="s">
        <v>2117</v>
      </c>
      <c r="B1265" t="s">
        <v>698</v>
      </c>
      <c r="C1265" t="s">
        <v>670</v>
      </c>
    </row>
    <row r="1266" spans="1:3">
      <c r="A1266" t="s">
        <v>2118</v>
      </c>
      <c r="B1266" t="s">
        <v>698</v>
      </c>
      <c r="C1266" t="s">
        <v>670</v>
      </c>
    </row>
    <row r="1267" spans="1:3">
      <c r="A1267" t="s">
        <v>2119</v>
      </c>
      <c r="B1267" t="s">
        <v>698</v>
      </c>
      <c r="C1267" t="s">
        <v>670</v>
      </c>
    </row>
    <row r="1268" spans="1:3">
      <c r="A1268" t="s">
        <v>2120</v>
      </c>
      <c r="B1268" t="s">
        <v>698</v>
      </c>
      <c r="C1268" t="s">
        <v>670</v>
      </c>
    </row>
    <row r="1269" spans="1:3">
      <c r="A1269" t="s">
        <v>2121</v>
      </c>
      <c r="B1269" t="s">
        <v>698</v>
      </c>
      <c r="C1269" t="s">
        <v>670</v>
      </c>
    </row>
    <row r="1270" spans="1:3">
      <c r="A1270" t="s">
        <v>2122</v>
      </c>
      <c r="B1270" t="s">
        <v>698</v>
      </c>
      <c r="C1270" t="s">
        <v>670</v>
      </c>
    </row>
    <row r="1271" spans="1:3">
      <c r="A1271" t="s">
        <v>2123</v>
      </c>
      <c r="B1271" t="s">
        <v>698</v>
      </c>
      <c r="C1271" t="s">
        <v>670</v>
      </c>
    </row>
    <row r="1272" spans="1:3">
      <c r="A1272" t="s">
        <v>2124</v>
      </c>
      <c r="B1272" t="s">
        <v>698</v>
      </c>
      <c r="C1272" t="s">
        <v>670</v>
      </c>
    </row>
    <row r="1273" spans="1:3">
      <c r="A1273" t="s">
        <v>2125</v>
      </c>
      <c r="B1273" t="s">
        <v>698</v>
      </c>
      <c r="C1273" t="s">
        <v>670</v>
      </c>
    </row>
    <row r="1274" spans="1:3">
      <c r="A1274" t="s">
        <v>2126</v>
      </c>
      <c r="B1274" t="s">
        <v>698</v>
      </c>
      <c r="C1274" t="s">
        <v>670</v>
      </c>
    </row>
    <row r="1275" spans="1:3">
      <c r="A1275" t="s">
        <v>2127</v>
      </c>
      <c r="B1275" t="s">
        <v>349</v>
      </c>
      <c r="C1275" t="s">
        <v>666</v>
      </c>
    </row>
    <row r="1276" spans="1:3">
      <c r="A1276" t="s">
        <v>2128</v>
      </c>
      <c r="B1276" t="s">
        <v>349</v>
      </c>
      <c r="C1276" t="s">
        <v>666</v>
      </c>
    </row>
    <row r="1277" spans="1:3">
      <c r="A1277" t="s">
        <v>2129</v>
      </c>
      <c r="B1277" t="s">
        <v>349</v>
      </c>
      <c r="C1277" t="s">
        <v>666</v>
      </c>
    </row>
    <row r="1278" spans="1:3">
      <c r="A1278" t="s">
        <v>2130</v>
      </c>
      <c r="B1278" t="s">
        <v>349</v>
      </c>
      <c r="C1278" t="s">
        <v>666</v>
      </c>
    </row>
    <row r="1279" spans="1:3">
      <c r="A1279" t="s">
        <v>2131</v>
      </c>
      <c r="B1279" t="s">
        <v>349</v>
      </c>
      <c r="C1279" t="s">
        <v>666</v>
      </c>
    </row>
    <row r="1280" spans="1:3">
      <c r="A1280" t="s">
        <v>2132</v>
      </c>
      <c r="B1280" t="s">
        <v>698</v>
      </c>
      <c r="C1280" t="s">
        <v>670</v>
      </c>
    </row>
    <row r="1281" spans="1:3">
      <c r="A1281" t="s">
        <v>2133</v>
      </c>
      <c r="B1281" t="s">
        <v>698</v>
      </c>
      <c r="C1281" t="s">
        <v>670</v>
      </c>
    </row>
    <row r="1282" spans="1:3">
      <c r="A1282" t="s">
        <v>2135</v>
      </c>
      <c r="B1282" t="s">
        <v>349</v>
      </c>
      <c r="C1282" t="s">
        <v>666</v>
      </c>
    </row>
    <row r="1283" spans="1:3">
      <c r="A1283" t="s">
        <v>2136</v>
      </c>
      <c r="B1283" t="s">
        <v>349</v>
      </c>
      <c r="C1283" t="s">
        <v>666</v>
      </c>
    </row>
    <row r="1284" spans="1:3">
      <c r="A1284" t="s">
        <v>2137</v>
      </c>
      <c r="B1284" t="s">
        <v>349</v>
      </c>
      <c r="C1284" t="s">
        <v>666</v>
      </c>
    </row>
    <row r="1285" spans="1:3">
      <c r="A1285" t="s">
        <v>2138</v>
      </c>
      <c r="B1285" t="s">
        <v>349</v>
      </c>
      <c r="C1285" t="s">
        <v>666</v>
      </c>
    </row>
    <row r="1286" spans="1:3">
      <c r="A1286" t="s">
        <v>2139</v>
      </c>
      <c r="B1286" t="s">
        <v>349</v>
      </c>
      <c r="C1286" t="s">
        <v>666</v>
      </c>
    </row>
    <row r="1287" spans="1:3">
      <c r="A1287" t="s">
        <v>2140</v>
      </c>
      <c r="B1287" t="s">
        <v>349</v>
      </c>
      <c r="C1287" t="s">
        <v>666</v>
      </c>
    </row>
    <row r="1288" spans="1:3">
      <c r="A1288" t="s">
        <v>2141</v>
      </c>
      <c r="B1288" t="s">
        <v>349</v>
      </c>
      <c r="C1288" t="s">
        <v>666</v>
      </c>
    </row>
    <row r="1289" spans="1:3">
      <c r="A1289" t="s">
        <v>2142</v>
      </c>
      <c r="B1289" t="s">
        <v>349</v>
      </c>
      <c r="C1289" t="s">
        <v>666</v>
      </c>
    </row>
    <row r="1290" spans="1:3">
      <c r="A1290" t="s">
        <v>2143</v>
      </c>
      <c r="B1290" t="s">
        <v>349</v>
      </c>
      <c r="C1290" t="s">
        <v>666</v>
      </c>
    </row>
    <row r="1291" spans="1:3">
      <c r="A1291" t="s">
        <v>2144</v>
      </c>
      <c r="B1291" t="s">
        <v>349</v>
      </c>
      <c r="C1291" t="s">
        <v>666</v>
      </c>
    </row>
    <row r="1292" spans="1:3">
      <c r="A1292" t="s">
        <v>2145</v>
      </c>
      <c r="B1292" t="s">
        <v>349</v>
      </c>
      <c r="C1292" t="s">
        <v>666</v>
      </c>
    </row>
    <row r="1293" spans="1:3">
      <c r="A1293" t="s">
        <v>2146</v>
      </c>
      <c r="B1293" t="s">
        <v>349</v>
      </c>
      <c r="C1293" t="s">
        <v>666</v>
      </c>
    </row>
    <row r="1294" spans="1:3">
      <c r="A1294" t="s">
        <v>2147</v>
      </c>
      <c r="B1294" t="s">
        <v>665</v>
      </c>
      <c r="C1294" t="s">
        <v>666</v>
      </c>
    </row>
    <row r="1295" spans="1:3">
      <c r="A1295" t="s">
        <v>2148</v>
      </c>
      <c r="B1295" t="s">
        <v>665</v>
      </c>
      <c r="C1295" t="s">
        <v>666</v>
      </c>
    </row>
    <row r="1296" spans="1:3">
      <c r="A1296" t="s">
        <v>2149</v>
      </c>
      <c r="B1296" t="s">
        <v>349</v>
      </c>
      <c r="C1296" t="s">
        <v>666</v>
      </c>
    </row>
    <row r="1297" spans="1:3">
      <c r="A1297" t="s">
        <v>2150</v>
      </c>
      <c r="B1297" t="s">
        <v>349</v>
      </c>
      <c r="C1297" t="s">
        <v>666</v>
      </c>
    </row>
    <row r="1298" spans="1:3">
      <c r="A1298" t="s">
        <v>2151</v>
      </c>
      <c r="B1298" t="s">
        <v>349</v>
      </c>
      <c r="C1298" t="s">
        <v>666</v>
      </c>
    </row>
    <row r="1299" spans="1:3">
      <c r="A1299" t="s">
        <v>2152</v>
      </c>
      <c r="B1299" t="s">
        <v>349</v>
      </c>
      <c r="C1299" t="s">
        <v>666</v>
      </c>
    </row>
    <row r="1300" spans="1:3">
      <c r="A1300" t="s">
        <v>2153</v>
      </c>
      <c r="B1300" t="s">
        <v>665</v>
      </c>
      <c r="C1300" t="s">
        <v>666</v>
      </c>
    </row>
    <row r="1301" spans="1:3">
      <c r="A1301" t="s">
        <v>2154</v>
      </c>
      <c r="B1301" t="s">
        <v>665</v>
      </c>
      <c r="C1301" t="s">
        <v>666</v>
      </c>
    </row>
    <row r="1302" spans="1:3">
      <c r="A1302" t="s">
        <v>2155</v>
      </c>
      <c r="B1302" t="s">
        <v>349</v>
      </c>
      <c r="C1302" t="s">
        <v>666</v>
      </c>
    </row>
    <row r="1303" spans="1:3">
      <c r="A1303" t="s">
        <v>2156</v>
      </c>
      <c r="B1303" t="s">
        <v>349</v>
      </c>
      <c r="C1303" t="s">
        <v>666</v>
      </c>
    </row>
    <row r="1304" spans="1:3">
      <c r="A1304" t="s">
        <v>2157</v>
      </c>
      <c r="B1304" t="s">
        <v>349</v>
      </c>
      <c r="C1304" t="s">
        <v>666</v>
      </c>
    </row>
    <row r="1305" spans="1:3">
      <c r="A1305" t="s">
        <v>2158</v>
      </c>
      <c r="B1305" t="s">
        <v>698</v>
      </c>
      <c r="C1305" t="s">
        <v>670</v>
      </c>
    </row>
    <row r="1306" spans="1:3">
      <c r="A1306" t="s">
        <v>2159</v>
      </c>
      <c r="B1306" t="s">
        <v>698</v>
      </c>
      <c r="C1306" t="s">
        <v>670</v>
      </c>
    </row>
    <row r="1307" spans="1:3">
      <c r="A1307" t="s">
        <v>2160</v>
      </c>
      <c r="B1307" t="s">
        <v>698</v>
      </c>
      <c r="C1307" t="s">
        <v>670</v>
      </c>
    </row>
    <row r="1308" spans="1:3">
      <c r="A1308" t="s">
        <v>2161</v>
      </c>
      <c r="B1308" t="s">
        <v>349</v>
      </c>
      <c r="C1308" t="s">
        <v>666</v>
      </c>
    </row>
    <row r="1309" spans="1:3">
      <c r="A1309" t="s">
        <v>2162</v>
      </c>
      <c r="B1309" t="s">
        <v>389</v>
      </c>
      <c r="C1309" t="s">
        <v>662</v>
      </c>
    </row>
    <row r="1310" spans="1:3">
      <c r="A1310" t="s">
        <v>2163</v>
      </c>
      <c r="B1310" t="s">
        <v>698</v>
      </c>
      <c r="C1310" t="s">
        <v>670</v>
      </c>
    </row>
    <row r="1311" spans="1:3">
      <c r="A1311" t="s">
        <v>2164</v>
      </c>
      <c r="B1311" t="s">
        <v>349</v>
      </c>
      <c r="C1311" t="s">
        <v>666</v>
      </c>
    </row>
    <row r="1312" spans="1:3">
      <c r="A1312" t="s">
        <v>2165</v>
      </c>
      <c r="B1312" t="s">
        <v>349</v>
      </c>
      <c r="C1312" t="s">
        <v>666</v>
      </c>
    </row>
    <row r="1313" spans="1:3">
      <c r="A1313" t="s">
        <v>2166</v>
      </c>
      <c r="B1313" t="s">
        <v>349</v>
      </c>
      <c r="C1313" t="s">
        <v>666</v>
      </c>
    </row>
    <row r="1314" spans="1:3">
      <c r="A1314" t="s">
        <v>2167</v>
      </c>
      <c r="B1314" t="s">
        <v>349</v>
      </c>
      <c r="C1314" t="s">
        <v>666</v>
      </c>
    </row>
    <row r="1315" spans="1:3">
      <c r="A1315" t="s">
        <v>2168</v>
      </c>
      <c r="B1315" t="s">
        <v>349</v>
      </c>
      <c r="C1315" t="s">
        <v>666</v>
      </c>
    </row>
    <row r="1316" spans="1:3">
      <c r="A1316" t="s">
        <v>2169</v>
      </c>
      <c r="B1316" t="s">
        <v>349</v>
      </c>
      <c r="C1316" t="s">
        <v>666</v>
      </c>
    </row>
    <row r="1317" spans="1:3">
      <c r="A1317" t="s">
        <v>2170</v>
      </c>
      <c r="B1317" t="s">
        <v>349</v>
      </c>
      <c r="C1317" t="s">
        <v>666</v>
      </c>
    </row>
    <row r="1318" spans="1:3">
      <c r="A1318" t="s">
        <v>2171</v>
      </c>
      <c r="B1318" t="s">
        <v>389</v>
      </c>
      <c r="C1318" t="s">
        <v>662</v>
      </c>
    </row>
    <row r="1319" spans="1:3">
      <c r="A1319" t="s">
        <v>2172</v>
      </c>
      <c r="B1319" t="s">
        <v>698</v>
      </c>
      <c r="C1319" t="s">
        <v>670</v>
      </c>
    </row>
    <row r="1320" spans="1:3">
      <c r="A1320" t="s">
        <v>2173</v>
      </c>
      <c r="B1320" t="s">
        <v>389</v>
      </c>
      <c r="C1320" t="s">
        <v>662</v>
      </c>
    </row>
    <row r="1321" spans="1:3">
      <c r="A1321" t="s">
        <v>2174</v>
      </c>
      <c r="B1321" t="s">
        <v>389</v>
      </c>
      <c r="C1321" t="s">
        <v>662</v>
      </c>
    </row>
    <row r="1322" spans="1:3">
      <c r="A1322" t="s">
        <v>2175</v>
      </c>
      <c r="B1322" t="s">
        <v>389</v>
      </c>
      <c r="C1322" t="s">
        <v>662</v>
      </c>
    </row>
    <row r="1323" spans="1:3">
      <c r="A1323" t="s">
        <v>2176</v>
      </c>
      <c r="B1323" t="s">
        <v>389</v>
      </c>
      <c r="C1323" t="s">
        <v>662</v>
      </c>
    </row>
    <row r="1324" spans="1:3">
      <c r="A1324" t="s">
        <v>2177</v>
      </c>
      <c r="B1324" t="s">
        <v>389</v>
      </c>
      <c r="C1324" t="s">
        <v>662</v>
      </c>
    </row>
    <row r="1325" spans="1:3">
      <c r="A1325" t="s">
        <v>2178</v>
      </c>
      <c r="B1325" t="s">
        <v>389</v>
      </c>
      <c r="C1325" t="s">
        <v>662</v>
      </c>
    </row>
    <row r="1326" spans="1:3">
      <c r="A1326" t="s">
        <v>2179</v>
      </c>
      <c r="B1326" t="s">
        <v>389</v>
      </c>
      <c r="C1326" t="s">
        <v>662</v>
      </c>
    </row>
    <row r="1327" spans="1:3">
      <c r="A1327" t="s">
        <v>2180</v>
      </c>
      <c r="B1327" t="s">
        <v>389</v>
      </c>
      <c r="C1327" t="s">
        <v>662</v>
      </c>
    </row>
    <row r="1328" spans="1:3">
      <c r="A1328" t="s">
        <v>2181</v>
      </c>
      <c r="B1328" t="s">
        <v>389</v>
      </c>
      <c r="C1328" t="s">
        <v>662</v>
      </c>
    </row>
    <row r="1329" spans="1:3">
      <c r="A1329" t="s">
        <v>2182</v>
      </c>
      <c r="B1329" t="s">
        <v>698</v>
      </c>
      <c r="C1329" t="s">
        <v>670</v>
      </c>
    </row>
    <row r="1330" spans="1:3">
      <c r="A1330" t="s">
        <v>2183</v>
      </c>
      <c r="B1330" t="s">
        <v>698</v>
      </c>
      <c r="C1330" t="s">
        <v>670</v>
      </c>
    </row>
    <row r="1331" spans="1:3">
      <c r="A1331" t="s">
        <v>2184</v>
      </c>
      <c r="B1331" t="s">
        <v>698</v>
      </c>
      <c r="C1331" t="s">
        <v>670</v>
      </c>
    </row>
    <row r="1332" spans="1:3">
      <c r="A1332" t="s">
        <v>2185</v>
      </c>
      <c r="B1332" t="s">
        <v>698</v>
      </c>
      <c r="C1332" t="s">
        <v>670</v>
      </c>
    </row>
    <row r="1333" spans="1:3">
      <c r="A1333" t="s">
        <v>2186</v>
      </c>
      <c r="B1333" t="s">
        <v>698</v>
      </c>
      <c r="C1333" t="s">
        <v>670</v>
      </c>
    </row>
    <row r="1334" spans="1:3">
      <c r="A1334" t="s">
        <v>2187</v>
      </c>
      <c r="B1334" t="s">
        <v>698</v>
      </c>
      <c r="C1334" t="s">
        <v>670</v>
      </c>
    </row>
    <row r="1335" spans="1:3">
      <c r="A1335" t="s">
        <v>2188</v>
      </c>
      <c r="B1335" t="s">
        <v>698</v>
      </c>
      <c r="C1335" t="s">
        <v>670</v>
      </c>
    </row>
    <row r="1336" spans="1:3">
      <c r="A1336" t="s">
        <v>2189</v>
      </c>
      <c r="B1336" t="s">
        <v>698</v>
      </c>
      <c r="C1336" t="s">
        <v>670</v>
      </c>
    </row>
    <row r="1337" spans="1:3">
      <c r="A1337" t="s">
        <v>2190</v>
      </c>
      <c r="B1337" t="s">
        <v>698</v>
      </c>
      <c r="C1337" t="s">
        <v>670</v>
      </c>
    </row>
    <row r="1338" spans="1:3">
      <c r="A1338" t="s">
        <v>2191</v>
      </c>
      <c r="B1338" t="s">
        <v>698</v>
      </c>
      <c r="C1338" t="s">
        <v>670</v>
      </c>
    </row>
    <row r="1339" spans="1:3">
      <c r="A1339" t="s">
        <v>2192</v>
      </c>
      <c r="B1339" t="s">
        <v>698</v>
      </c>
      <c r="C1339" t="s">
        <v>670</v>
      </c>
    </row>
    <row r="1340" spans="1:3">
      <c r="A1340" t="s">
        <v>2193</v>
      </c>
      <c r="B1340" t="s">
        <v>665</v>
      </c>
      <c r="C1340" t="s">
        <v>666</v>
      </c>
    </row>
    <row r="1341" spans="1:3">
      <c r="A1341" t="s">
        <v>2194</v>
      </c>
      <c r="B1341" t="s">
        <v>665</v>
      </c>
      <c r="C1341" t="s">
        <v>666</v>
      </c>
    </row>
    <row r="1342" spans="1:3">
      <c r="A1342" t="s">
        <v>2195</v>
      </c>
      <c r="B1342" t="s">
        <v>665</v>
      </c>
      <c r="C1342" t="s">
        <v>666</v>
      </c>
    </row>
    <row r="1343" spans="1:3">
      <c r="A1343" t="s">
        <v>2197</v>
      </c>
      <c r="B1343" t="s">
        <v>349</v>
      </c>
      <c r="C1343" t="s">
        <v>666</v>
      </c>
    </row>
    <row r="1344" spans="1:3">
      <c r="A1344" t="s">
        <v>2198</v>
      </c>
      <c r="B1344" t="s">
        <v>349</v>
      </c>
      <c r="C1344" t="s">
        <v>666</v>
      </c>
    </row>
    <row r="1345" spans="1:3">
      <c r="A1345" t="s">
        <v>2199</v>
      </c>
      <c r="B1345" t="s">
        <v>349</v>
      </c>
      <c r="C1345" t="s">
        <v>666</v>
      </c>
    </row>
    <row r="1346" spans="1:3">
      <c r="A1346" t="s">
        <v>2200</v>
      </c>
      <c r="B1346" t="s">
        <v>349</v>
      </c>
      <c r="C1346" t="s">
        <v>666</v>
      </c>
    </row>
    <row r="1347" spans="1:3">
      <c r="A1347" t="s">
        <v>2201</v>
      </c>
      <c r="B1347" t="s">
        <v>349</v>
      </c>
      <c r="C1347" t="s">
        <v>666</v>
      </c>
    </row>
    <row r="1348" spans="1:3">
      <c r="A1348" t="s">
        <v>2202</v>
      </c>
      <c r="B1348" t="s">
        <v>349</v>
      </c>
      <c r="C1348" t="s">
        <v>666</v>
      </c>
    </row>
    <row r="1349" spans="1:3">
      <c r="A1349" t="s">
        <v>2204</v>
      </c>
      <c r="B1349" t="s">
        <v>665</v>
      </c>
      <c r="C1349" t="s">
        <v>666</v>
      </c>
    </row>
    <row r="1350" spans="1:3">
      <c r="A1350" t="s">
        <v>2205</v>
      </c>
      <c r="B1350" t="s">
        <v>665</v>
      </c>
      <c r="C1350" t="s">
        <v>666</v>
      </c>
    </row>
    <row r="1351" spans="1:3">
      <c r="A1351" t="s">
        <v>2206</v>
      </c>
      <c r="B1351" t="s">
        <v>665</v>
      </c>
      <c r="C1351" t="s">
        <v>666</v>
      </c>
    </row>
    <row r="1352" spans="1:3">
      <c r="A1352" t="s">
        <v>2207</v>
      </c>
      <c r="B1352" t="s">
        <v>665</v>
      </c>
      <c r="C1352" t="s">
        <v>666</v>
      </c>
    </row>
    <row r="1353" spans="1:3">
      <c r="A1353" t="s">
        <v>2208</v>
      </c>
      <c r="B1353" t="s">
        <v>665</v>
      </c>
      <c r="C1353" t="s">
        <v>666</v>
      </c>
    </row>
    <row r="1354" spans="1:3">
      <c r="A1354" t="s">
        <v>2209</v>
      </c>
      <c r="B1354" t="s">
        <v>349</v>
      </c>
      <c r="C1354" t="s">
        <v>666</v>
      </c>
    </row>
    <row r="1355" spans="1:3">
      <c r="A1355" t="s">
        <v>2210</v>
      </c>
      <c r="B1355" t="s">
        <v>349</v>
      </c>
      <c r="C1355" t="s">
        <v>666</v>
      </c>
    </row>
    <row r="1356" spans="1:3">
      <c r="A1356" t="s">
        <v>2212</v>
      </c>
      <c r="B1356" t="s">
        <v>665</v>
      </c>
      <c r="C1356" t="s">
        <v>666</v>
      </c>
    </row>
    <row r="1357" spans="1:3">
      <c r="A1357" t="s">
        <v>2213</v>
      </c>
      <c r="B1357" t="s">
        <v>665</v>
      </c>
      <c r="C1357" t="s">
        <v>666</v>
      </c>
    </row>
    <row r="1358" spans="1:3">
      <c r="A1358" t="s">
        <v>2214</v>
      </c>
      <c r="B1358" t="s">
        <v>665</v>
      </c>
      <c r="C1358" t="s">
        <v>666</v>
      </c>
    </row>
    <row r="1359" spans="1:3">
      <c r="A1359" t="s">
        <v>2215</v>
      </c>
      <c r="B1359" t="s">
        <v>665</v>
      </c>
      <c r="C1359" t="s">
        <v>666</v>
      </c>
    </row>
    <row r="1360" spans="1:3">
      <c r="A1360" t="s">
        <v>2216</v>
      </c>
      <c r="B1360" t="s">
        <v>665</v>
      </c>
      <c r="C1360" t="s">
        <v>666</v>
      </c>
    </row>
    <row r="1361" spans="1:3">
      <c r="A1361" t="s">
        <v>2217</v>
      </c>
      <c r="B1361" t="s">
        <v>665</v>
      </c>
      <c r="C1361" t="s">
        <v>666</v>
      </c>
    </row>
    <row r="1362" spans="1:3">
      <c r="A1362" t="s">
        <v>2222</v>
      </c>
      <c r="B1362" t="s">
        <v>349</v>
      </c>
      <c r="C1362" t="s">
        <v>666</v>
      </c>
    </row>
    <row r="1363" spans="1:3">
      <c r="A1363" t="s">
        <v>2223</v>
      </c>
      <c r="B1363" t="s">
        <v>349</v>
      </c>
      <c r="C1363" t="s">
        <v>666</v>
      </c>
    </row>
    <row r="1364" spans="1:3">
      <c r="A1364" t="s">
        <v>2224</v>
      </c>
      <c r="B1364" t="s">
        <v>349</v>
      </c>
      <c r="C1364" t="s">
        <v>666</v>
      </c>
    </row>
    <row r="1365" spans="1:3">
      <c r="A1365" t="s">
        <v>2225</v>
      </c>
      <c r="B1365" t="s">
        <v>349</v>
      </c>
      <c r="C1365" t="s">
        <v>666</v>
      </c>
    </row>
    <row r="1366" spans="1:3">
      <c r="A1366" t="s">
        <v>2228</v>
      </c>
      <c r="B1366" t="s">
        <v>370</v>
      </c>
      <c r="C1366" t="s">
        <v>658</v>
      </c>
    </row>
    <row r="1367" spans="1:3">
      <c r="A1367" t="s">
        <v>2229</v>
      </c>
      <c r="B1367" t="s">
        <v>945</v>
      </c>
      <c r="C1367" t="s">
        <v>658</v>
      </c>
    </row>
    <row r="1368" spans="1:3">
      <c r="A1368" t="s">
        <v>2230</v>
      </c>
      <c r="B1368" t="s">
        <v>338</v>
      </c>
      <c r="C1368" t="s">
        <v>1167</v>
      </c>
    </row>
    <row r="1369" spans="1:3">
      <c r="A1369" t="s">
        <v>2234</v>
      </c>
      <c r="B1369" t="s">
        <v>370</v>
      </c>
      <c r="C1369" t="s">
        <v>658</v>
      </c>
    </row>
    <row r="1370" spans="1:3">
      <c r="A1370" t="s">
        <v>2235</v>
      </c>
      <c r="B1370" t="s">
        <v>370</v>
      </c>
      <c r="C1370" t="s">
        <v>658</v>
      </c>
    </row>
    <row r="1371" spans="1:3">
      <c r="A1371" t="s">
        <v>2236</v>
      </c>
      <c r="B1371" t="s">
        <v>370</v>
      </c>
      <c r="C1371" t="s">
        <v>658</v>
      </c>
    </row>
    <row r="1372" spans="1:3">
      <c r="A1372" t="s">
        <v>2237</v>
      </c>
      <c r="B1372" t="s">
        <v>370</v>
      </c>
      <c r="C1372" t="s">
        <v>658</v>
      </c>
    </row>
    <row r="1373" spans="1:3">
      <c r="A1373" t="s">
        <v>2238</v>
      </c>
      <c r="B1373" t="s">
        <v>370</v>
      </c>
      <c r="C1373" t="s">
        <v>658</v>
      </c>
    </row>
    <row r="1374" spans="1:3">
      <c r="A1374" t="s">
        <v>2239</v>
      </c>
      <c r="B1374" t="s">
        <v>370</v>
      </c>
      <c r="C1374" t="s">
        <v>658</v>
      </c>
    </row>
    <row r="1375" spans="1:3">
      <c r="A1375" t="s">
        <v>2240</v>
      </c>
      <c r="B1375" t="s">
        <v>370</v>
      </c>
      <c r="C1375" t="s">
        <v>658</v>
      </c>
    </row>
    <row r="1376" spans="1:3">
      <c r="A1376" t="s">
        <v>2241</v>
      </c>
      <c r="B1376" t="s">
        <v>370</v>
      </c>
      <c r="C1376" t="s">
        <v>658</v>
      </c>
    </row>
    <row r="1377" spans="1:3">
      <c r="A1377" t="s">
        <v>2243</v>
      </c>
      <c r="B1377" t="s">
        <v>2244</v>
      </c>
      <c r="C1377" t="s">
        <v>1167</v>
      </c>
    </row>
    <row r="1378" spans="1:3">
      <c r="A1378" t="s">
        <v>2245</v>
      </c>
      <c r="B1378" t="s">
        <v>2244</v>
      </c>
      <c r="C1378" t="s">
        <v>1167</v>
      </c>
    </row>
    <row r="1379" spans="1:3">
      <c r="A1379" t="s">
        <v>2246</v>
      </c>
      <c r="B1379" t="s">
        <v>945</v>
      </c>
      <c r="C1379" t="s">
        <v>658</v>
      </c>
    </row>
    <row r="1380" spans="1:3">
      <c r="A1380" t="s">
        <v>2247</v>
      </c>
      <c r="B1380" t="s">
        <v>945</v>
      </c>
      <c r="C1380" t="s">
        <v>658</v>
      </c>
    </row>
    <row r="1381" spans="1:3">
      <c r="A1381" t="s">
        <v>2248</v>
      </c>
      <c r="B1381" t="s">
        <v>945</v>
      </c>
      <c r="C1381" t="s">
        <v>658</v>
      </c>
    </row>
    <row r="1382" spans="1:3">
      <c r="A1382" t="s">
        <v>2249</v>
      </c>
      <c r="B1382" t="s">
        <v>945</v>
      </c>
      <c r="C1382" t="s">
        <v>658</v>
      </c>
    </row>
    <row r="1383" spans="1:3">
      <c r="A1383" t="s">
        <v>2250</v>
      </c>
      <c r="B1383" t="s">
        <v>2244</v>
      </c>
      <c r="C1383" t="s">
        <v>1167</v>
      </c>
    </row>
    <row r="1384" spans="1:3">
      <c r="A1384" t="s">
        <v>2251</v>
      </c>
      <c r="B1384" t="s">
        <v>945</v>
      </c>
      <c r="C1384" t="s">
        <v>658</v>
      </c>
    </row>
    <row r="1385" spans="1:3">
      <c r="A1385" t="s">
        <v>2252</v>
      </c>
      <c r="B1385" t="s">
        <v>945</v>
      </c>
      <c r="C1385" t="s">
        <v>658</v>
      </c>
    </row>
    <row r="1386" spans="1:3">
      <c r="A1386" t="s">
        <v>2253</v>
      </c>
      <c r="B1386" t="s">
        <v>945</v>
      </c>
      <c r="C1386" t="s">
        <v>658</v>
      </c>
    </row>
    <row r="1387" spans="1:3">
      <c r="A1387" t="s">
        <v>2254</v>
      </c>
      <c r="B1387" t="s">
        <v>945</v>
      </c>
      <c r="C1387" t="s">
        <v>658</v>
      </c>
    </row>
    <row r="1388" spans="1:3">
      <c r="A1388" t="s">
        <v>2255</v>
      </c>
      <c r="B1388" t="s">
        <v>389</v>
      </c>
      <c r="C1388" t="s">
        <v>662</v>
      </c>
    </row>
    <row r="1389" spans="1:3">
      <c r="A1389" t="s">
        <v>2256</v>
      </c>
      <c r="B1389" t="s">
        <v>370</v>
      </c>
      <c r="C1389" t="s">
        <v>658</v>
      </c>
    </row>
    <row r="1390" spans="1:3">
      <c r="A1390" t="s">
        <v>2257</v>
      </c>
      <c r="B1390" t="s">
        <v>370</v>
      </c>
      <c r="C1390" t="s">
        <v>658</v>
      </c>
    </row>
    <row r="1391" spans="1:3">
      <c r="A1391" t="s">
        <v>2259</v>
      </c>
      <c r="B1391" t="s">
        <v>853</v>
      </c>
      <c r="C1391" t="s">
        <v>662</v>
      </c>
    </row>
    <row r="1392" spans="1:3">
      <c r="A1392" t="s">
        <v>2260</v>
      </c>
      <c r="B1392" t="s">
        <v>853</v>
      </c>
      <c r="C1392" t="s">
        <v>662</v>
      </c>
    </row>
    <row r="1393" spans="1:3">
      <c r="A1393" t="s">
        <v>2261</v>
      </c>
      <c r="B1393" t="s">
        <v>853</v>
      </c>
      <c r="C1393" t="s">
        <v>662</v>
      </c>
    </row>
    <row r="1394" spans="1:3">
      <c r="A1394" t="s">
        <v>2262</v>
      </c>
      <c r="B1394" t="s">
        <v>945</v>
      </c>
      <c r="C1394" t="s">
        <v>658</v>
      </c>
    </row>
    <row r="1395" spans="1:3">
      <c r="A1395" t="s">
        <v>2263</v>
      </c>
      <c r="B1395" t="s">
        <v>853</v>
      </c>
      <c r="C1395" t="s">
        <v>662</v>
      </c>
    </row>
    <row r="1396" spans="1:3">
      <c r="A1396" t="s">
        <v>2264</v>
      </c>
      <c r="B1396" t="s">
        <v>945</v>
      </c>
      <c r="C1396" t="s">
        <v>658</v>
      </c>
    </row>
    <row r="1397" spans="1:3">
      <c r="A1397" t="s">
        <v>2265</v>
      </c>
      <c r="B1397" t="s">
        <v>945</v>
      </c>
      <c r="C1397" t="s">
        <v>658</v>
      </c>
    </row>
    <row r="1398" spans="1:3">
      <c r="A1398" t="s">
        <v>2266</v>
      </c>
      <c r="B1398" t="s">
        <v>945</v>
      </c>
      <c r="C1398" t="s">
        <v>658</v>
      </c>
    </row>
    <row r="1399" spans="1:3">
      <c r="A1399" t="s">
        <v>2267</v>
      </c>
      <c r="B1399" t="s">
        <v>945</v>
      </c>
      <c r="C1399" t="s">
        <v>658</v>
      </c>
    </row>
    <row r="1400" spans="1:3">
      <c r="A1400" t="s">
        <v>2268</v>
      </c>
      <c r="B1400" t="s">
        <v>945</v>
      </c>
      <c r="C1400" t="s">
        <v>658</v>
      </c>
    </row>
    <row r="1401" spans="1:3">
      <c r="A1401" t="s">
        <v>2269</v>
      </c>
      <c r="B1401" t="s">
        <v>945</v>
      </c>
      <c r="C1401" t="s">
        <v>658</v>
      </c>
    </row>
    <row r="1402" spans="1:3">
      <c r="A1402" t="s">
        <v>2270</v>
      </c>
      <c r="B1402" t="s">
        <v>945</v>
      </c>
      <c r="C1402" t="s">
        <v>658</v>
      </c>
    </row>
    <row r="1403" spans="1:3">
      <c r="A1403" t="s">
        <v>2271</v>
      </c>
      <c r="B1403" t="s">
        <v>945</v>
      </c>
      <c r="C1403" t="s">
        <v>658</v>
      </c>
    </row>
    <row r="1404" spans="1:3">
      <c r="A1404" t="s">
        <v>2272</v>
      </c>
      <c r="B1404" t="s">
        <v>945</v>
      </c>
      <c r="C1404" t="s">
        <v>658</v>
      </c>
    </row>
    <row r="1405" spans="1:3">
      <c r="A1405" t="s">
        <v>2273</v>
      </c>
      <c r="B1405" t="s">
        <v>945</v>
      </c>
      <c r="C1405" t="s">
        <v>658</v>
      </c>
    </row>
    <row r="1406" spans="1:3">
      <c r="A1406" t="s">
        <v>2274</v>
      </c>
      <c r="B1406" t="s">
        <v>945</v>
      </c>
      <c r="C1406" t="s">
        <v>658</v>
      </c>
    </row>
    <row r="1407" spans="1:3">
      <c r="A1407" t="s">
        <v>2275</v>
      </c>
      <c r="B1407" t="s">
        <v>945</v>
      </c>
      <c r="C1407" t="s">
        <v>658</v>
      </c>
    </row>
    <row r="1408" spans="1:3">
      <c r="A1408" t="s">
        <v>2276</v>
      </c>
      <c r="B1408" t="s">
        <v>945</v>
      </c>
      <c r="C1408" t="s">
        <v>658</v>
      </c>
    </row>
    <row r="1409" spans="1:3">
      <c r="A1409" t="s">
        <v>2277</v>
      </c>
      <c r="B1409" t="s">
        <v>945</v>
      </c>
      <c r="C1409" t="s">
        <v>658</v>
      </c>
    </row>
    <row r="1410" spans="1:3">
      <c r="A1410" t="s">
        <v>2278</v>
      </c>
      <c r="B1410" t="s">
        <v>945</v>
      </c>
      <c r="C1410" t="s">
        <v>658</v>
      </c>
    </row>
    <row r="1411" spans="1:3">
      <c r="A1411" t="s">
        <v>2279</v>
      </c>
      <c r="B1411" t="s">
        <v>945</v>
      </c>
      <c r="C1411" t="s">
        <v>658</v>
      </c>
    </row>
    <row r="1412" spans="1:3">
      <c r="A1412" t="s">
        <v>2280</v>
      </c>
      <c r="B1412" t="s">
        <v>945</v>
      </c>
      <c r="C1412" t="s">
        <v>658</v>
      </c>
    </row>
    <row r="1413" spans="1:3">
      <c r="A1413" t="s">
        <v>2281</v>
      </c>
      <c r="B1413" t="s">
        <v>945</v>
      </c>
      <c r="C1413" t="s">
        <v>658</v>
      </c>
    </row>
    <row r="1414" spans="1:3">
      <c r="A1414" t="s">
        <v>2282</v>
      </c>
      <c r="B1414" t="s">
        <v>338</v>
      </c>
      <c r="C1414" t="s">
        <v>1167</v>
      </c>
    </row>
    <row r="1415" spans="1:3">
      <c r="A1415" t="s">
        <v>2283</v>
      </c>
      <c r="B1415" t="s">
        <v>338</v>
      </c>
      <c r="C1415" t="s">
        <v>1167</v>
      </c>
    </row>
    <row r="1416" spans="1:3">
      <c r="A1416" t="s">
        <v>2284</v>
      </c>
      <c r="B1416" t="s">
        <v>338</v>
      </c>
      <c r="C1416" t="s">
        <v>1167</v>
      </c>
    </row>
    <row r="1417" spans="1:3">
      <c r="A1417" t="s">
        <v>2285</v>
      </c>
      <c r="B1417" t="s">
        <v>945</v>
      </c>
      <c r="C1417" t="s">
        <v>658</v>
      </c>
    </row>
    <row r="1418" spans="1:3">
      <c r="A1418" t="s">
        <v>2289</v>
      </c>
      <c r="B1418" t="s">
        <v>370</v>
      </c>
      <c r="C1418" t="s">
        <v>658</v>
      </c>
    </row>
    <row r="1419" spans="1:3">
      <c r="A1419" t="s">
        <v>2291</v>
      </c>
      <c r="B1419" t="s">
        <v>853</v>
      </c>
      <c r="C1419" t="s">
        <v>662</v>
      </c>
    </row>
    <row r="1420" spans="1:3">
      <c r="A1420" t="s">
        <v>2292</v>
      </c>
      <c r="B1420" t="s">
        <v>853</v>
      </c>
      <c r="C1420" t="s">
        <v>662</v>
      </c>
    </row>
    <row r="1421" spans="1:3">
      <c r="A1421" t="s">
        <v>2293</v>
      </c>
      <c r="B1421" t="s">
        <v>853</v>
      </c>
      <c r="C1421" t="s">
        <v>662</v>
      </c>
    </row>
    <row r="1422" spans="1:3">
      <c r="A1422" t="s">
        <v>2294</v>
      </c>
      <c r="B1422" t="s">
        <v>853</v>
      </c>
      <c r="C1422" t="s">
        <v>662</v>
      </c>
    </row>
    <row r="1423" spans="1:3">
      <c r="A1423" t="s">
        <v>2295</v>
      </c>
      <c r="B1423" t="s">
        <v>853</v>
      </c>
      <c r="C1423" t="s">
        <v>662</v>
      </c>
    </row>
    <row r="1424" spans="1:3">
      <c r="A1424" t="s">
        <v>2296</v>
      </c>
      <c r="B1424" t="s">
        <v>853</v>
      </c>
      <c r="C1424" t="s">
        <v>662</v>
      </c>
    </row>
    <row r="1425" spans="1:3">
      <c r="A1425" t="s">
        <v>2297</v>
      </c>
      <c r="B1425" t="s">
        <v>853</v>
      </c>
      <c r="C1425" t="s">
        <v>662</v>
      </c>
    </row>
    <row r="1426" spans="1:3">
      <c r="A1426" t="s">
        <v>2298</v>
      </c>
      <c r="B1426" t="s">
        <v>853</v>
      </c>
      <c r="C1426" t="s">
        <v>662</v>
      </c>
    </row>
    <row r="1427" spans="1:3">
      <c r="A1427" t="s">
        <v>2299</v>
      </c>
      <c r="B1427" t="s">
        <v>853</v>
      </c>
      <c r="C1427" t="s">
        <v>662</v>
      </c>
    </row>
    <row r="1428" spans="1:3">
      <c r="A1428" t="s">
        <v>2300</v>
      </c>
      <c r="B1428" t="s">
        <v>370</v>
      </c>
      <c r="C1428" t="s">
        <v>658</v>
      </c>
    </row>
    <row r="1429" spans="1:3">
      <c r="A1429" t="s">
        <v>2301</v>
      </c>
      <c r="B1429" t="s">
        <v>853</v>
      </c>
      <c r="C1429" t="s">
        <v>662</v>
      </c>
    </row>
    <row r="1430" spans="1:3">
      <c r="A1430" t="s">
        <v>2302</v>
      </c>
      <c r="B1430" t="s">
        <v>370</v>
      </c>
      <c r="C1430" t="s">
        <v>658</v>
      </c>
    </row>
    <row r="1431" spans="1:3">
      <c r="A1431" t="s">
        <v>2303</v>
      </c>
      <c r="B1431" t="s">
        <v>370</v>
      </c>
      <c r="C1431" t="s">
        <v>658</v>
      </c>
    </row>
    <row r="1432" spans="1:3">
      <c r="A1432" t="s">
        <v>2304</v>
      </c>
      <c r="B1432" t="s">
        <v>370</v>
      </c>
      <c r="C1432" t="s">
        <v>658</v>
      </c>
    </row>
    <row r="1433" spans="1:3">
      <c r="A1433" t="s">
        <v>2305</v>
      </c>
      <c r="B1433" t="s">
        <v>370</v>
      </c>
      <c r="C1433" t="s">
        <v>658</v>
      </c>
    </row>
    <row r="1434" spans="1:3">
      <c r="A1434" t="s">
        <v>2306</v>
      </c>
      <c r="B1434" t="s">
        <v>370</v>
      </c>
      <c r="C1434" t="s">
        <v>658</v>
      </c>
    </row>
    <row r="1435" spans="1:3">
      <c r="A1435" t="s">
        <v>2307</v>
      </c>
      <c r="B1435" t="s">
        <v>370</v>
      </c>
      <c r="C1435" t="s">
        <v>658</v>
      </c>
    </row>
    <row r="1436" spans="1:3">
      <c r="A1436" t="s">
        <v>2308</v>
      </c>
      <c r="B1436" t="s">
        <v>853</v>
      </c>
      <c r="C1436" t="s">
        <v>662</v>
      </c>
    </row>
    <row r="1437" spans="1:3">
      <c r="A1437" t="s">
        <v>2309</v>
      </c>
      <c r="B1437" t="s">
        <v>370</v>
      </c>
      <c r="C1437" t="s">
        <v>658</v>
      </c>
    </row>
    <row r="1438" spans="1:3">
      <c r="A1438" t="s">
        <v>2310</v>
      </c>
      <c r="B1438" t="s">
        <v>370</v>
      </c>
      <c r="C1438" t="s">
        <v>658</v>
      </c>
    </row>
    <row r="1439" spans="1:3">
      <c r="A1439" t="s">
        <v>2311</v>
      </c>
      <c r="B1439" t="s">
        <v>370</v>
      </c>
      <c r="C1439" t="s">
        <v>658</v>
      </c>
    </row>
    <row r="1440" spans="1:3">
      <c r="A1440" t="s">
        <v>2312</v>
      </c>
      <c r="B1440" t="s">
        <v>370</v>
      </c>
      <c r="C1440" t="s">
        <v>658</v>
      </c>
    </row>
    <row r="1441" spans="1:3">
      <c r="A1441" t="s">
        <v>2313</v>
      </c>
      <c r="B1441" t="s">
        <v>370</v>
      </c>
      <c r="C1441" t="s">
        <v>658</v>
      </c>
    </row>
    <row r="1442" spans="1:3">
      <c r="A1442" t="s">
        <v>2314</v>
      </c>
      <c r="B1442" t="s">
        <v>370</v>
      </c>
      <c r="C1442" t="s">
        <v>658</v>
      </c>
    </row>
    <row r="1443" spans="1:3">
      <c r="A1443" t="s">
        <v>2315</v>
      </c>
      <c r="B1443" t="s">
        <v>370</v>
      </c>
      <c r="C1443" t="s">
        <v>658</v>
      </c>
    </row>
    <row r="1444" spans="1:3">
      <c r="A1444" t="s">
        <v>2316</v>
      </c>
      <c r="B1444" t="s">
        <v>370</v>
      </c>
      <c r="C1444" t="s">
        <v>658</v>
      </c>
    </row>
    <row r="1445" spans="1:3">
      <c r="A1445" t="s">
        <v>2317</v>
      </c>
      <c r="B1445" t="s">
        <v>370</v>
      </c>
      <c r="C1445" t="s">
        <v>658</v>
      </c>
    </row>
    <row r="1446" spans="1:3">
      <c r="A1446" t="s">
        <v>2318</v>
      </c>
      <c r="B1446" t="s">
        <v>370</v>
      </c>
      <c r="C1446" t="s">
        <v>658</v>
      </c>
    </row>
    <row r="1447" spans="1:3">
      <c r="A1447" t="s">
        <v>2319</v>
      </c>
      <c r="B1447" t="s">
        <v>370</v>
      </c>
      <c r="C1447" t="s">
        <v>658</v>
      </c>
    </row>
    <row r="1448" spans="1:3">
      <c r="A1448" t="s">
        <v>2320</v>
      </c>
      <c r="B1448" t="s">
        <v>370</v>
      </c>
      <c r="C1448" t="s">
        <v>658</v>
      </c>
    </row>
    <row r="1449" spans="1:3">
      <c r="A1449" t="s">
        <v>2321</v>
      </c>
      <c r="B1449" t="s">
        <v>853</v>
      </c>
      <c r="C1449" t="s">
        <v>662</v>
      </c>
    </row>
    <row r="1450" spans="1:3">
      <c r="A1450" t="s">
        <v>2322</v>
      </c>
      <c r="B1450" t="s">
        <v>853</v>
      </c>
      <c r="C1450" t="s">
        <v>662</v>
      </c>
    </row>
    <row r="1451" spans="1:3">
      <c r="A1451" t="s">
        <v>2323</v>
      </c>
      <c r="B1451" t="s">
        <v>853</v>
      </c>
      <c r="C1451" t="s">
        <v>662</v>
      </c>
    </row>
    <row r="1452" spans="1:3">
      <c r="A1452" t="s">
        <v>2324</v>
      </c>
      <c r="B1452" t="s">
        <v>370</v>
      </c>
      <c r="C1452" t="s">
        <v>658</v>
      </c>
    </row>
    <row r="1453" spans="1:3">
      <c r="A1453" t="s">
        <v>2325</v>
      </c>
      <c r="B1453" t="s">
        <v>853</v>
      </c>
      <c r="C1453" t="s">
        <v>662</v>
      </c>
    </row>
    <row r="1454" spans="1:3">
      <c r="A1454" t="s">
        <v>2326</v>
      </c>
      <c r="B1454" t="s">
        <v>370</v>
      </c>
      <c r="C1454" t="s">
        <v>658</v>
      </c>
    </row>
    <row r="1455" spans="1:3">
      <c r="A1455" t="s">
        <v>2329</v>
      </c>
      <c r="B1455" t="s">
        <v>370</v>
      </c>
      <c r="C1455" t="s">
        <v>658</v>
      </c>
    </row>
    <row r="1456" spans="1:3">
      <c r="A1456" t="s">
        <v>2331</v>
      </c>
      <c r="B1456" t="s">
        <v>853</v>
      </c>
      <c r="C1456" t="s">
        <v>662</v>
      </c>
    </row>
    <row r="1457" spans="1:3">
      <c r="A1457" t="s">
        <v>2332</v>
      </c>
      <c r="B1457" t="s">
        <v>853</v>
      </c>
      <c r="C1457" t="s">
        <v>662</v>
      </c>
    </row>
    <row r="1458" spans="1:3">
      <c r="A1458" t="s">
        <v>2333</v>
      </c>
      <c r="B1458" t="s">
        <v>853</v>
      </c>
      <c r="C1458" t="s">
        <v>662</v>
      </c>
    </row>
    <row r="1459" spans="1:3">
      <c r="A1459" t="s">
        <v>2334</v>
      </c>
      <c r="B1459" t="s">
        <v>853</v>
      </c>
      <c r="C1459" t="s">
        <v>662</v>
      </c>
    </row>
    <row r="1460" spans="1:3">
      <c r="A1460" t="s">
        <v>2335</v>
      </c>
      <c r="B1460" t="s">
        <v>370</v>
      </c>
      <c r="C1460" t="s">
        <v>658</v>
      </c>
    </row>
    <row r="1461" spans="1:3">
      <c r="A1461" t="s">
        <v>2336</v>
      </c>
      <c r="B1461" t="s">
        <v>370</v>
      </c>
      <c r="C1461" t="s">
        <v>658</v>
      </c>
    </row>
    <row r="1462" spans="1:3">
      <c r="A1462" t="s">
        <v>2337</v>
      </c>
      <c r="B1462" t="s">
        <v>370</v>
      </c>
      <c r="C1462" t="s">
        <v>658</v>
      </c>
    </row>
    <row r="1463" spans="1:3">
      <c r="A1463" t="s">
        <v>2338</v>
      </c>
      <c r="B1463" t="s">
        <v>370</v>
      </c>
      <c r="C1463" t="s">
        <v>658</v>
      </c>
    </row>
    <row r="1464" spans="1:3">
      <c r="A1464" t="s">
        <v>2339</v>
      </c>
      <c r="B1464" t="s">
        <v>370</v>
      </c>
      <c r="C1464" t="s">
        <v>658</v>
      </c>
    </row>
    <row r="1465" spans="1:3">
      <c r="A1465" t="s">
        <v>2340</v>
      </c>
      <c r="B1465" t="s">
        <v>370</v>
      </c>
      <c r="C1465" t="s">
        <v>658</v>
      </c>
    </row>
    <row r="1466" spans="1:3">
      <c r="A1466" t="s">
        <v>2341</v>
      </c>
      <c r="B1466" t="s">
        <v>389</v>
      </c>
      <c r="C1466" t="s">
        <v>662</v>
      </c>
    </row>
    <row r="1467" spans="1:3">
      <c r="A1467" t="s">
        <v>2342</v>
      </c>
      <c r="B1467" t="s">
        <v>370</v>
      </c>
      <c r="C1467" t="s">
        <v>658</v>
      </c>
    </row>
    <row r="1468" spans="1:3">
      <c r="A1468" t="s">
        <v>2346</v>
      </c>
      <c r="B1468" t="s">
        <v>853</v>
      </c>
      <c r="C1468" t="s">
        <v>662</v>
      </c>
    </row>
    <row r="1469" spans="1:3">
      <c r="A1469" t="s">
        <v>2347</v>
      </c>
      <c r="B1469" t="s">
        <v>853</v>
      </c>
      <c r="C1469" t="s">
        <v>662</v>
      </c>
    </row>
    <row r="1470" spans="1:3">
      <c r="A1470" t="s">
        <v>2348</v>
      </c>
      <c r="B1470" t="s">
        <v>853</v>
      </c>
      <c r="C1470" t="s">
        <v>662</v>
      </c>
    </row>
    <row r="1471" spans="1:3">
      <c r="A1471" t="s">
        <v>2349</v>
      </c>
      <c r="B1471" t="s">
        <v>853</v>
      </c>
      <c r="C1471" t="s">
        <v>662</v>
      </c>
    </row>
    <row r="1472" spans="1:3">
      <c r="A1472" t="s">
        <v>2350</v>
      </c>
      <c r="B1472" t="s">
        <v>853</v>
      </c>
      <c r="C1472" t="s">
        <v>662</v>
      </c>
    </row>
    <row r="1473" spans="1:3">
      <c r="A1473" t="s">
        <v>2351</v>
      </c>
      <c r="B1473" t="s">
        <v>853</v>
      </c>
      <c r="C1473" t="s">
        <v>662</v>
      </c>
    </row>
    <row r="1474" spans="1:3">
      <c r="A1474" t="s">
        <v>2352</v>
      </c>
      <c r="B1474" t="s">
        <v>853</v>
      </c>
      <c r="C1474" t="s">
        <v>662</v>
      </c>
    </row>
    <row r="1475" spans="1:3">
      <c r="A1475" t="s">
        <v>2353</v>
      </c>
      <c r="B1475" t="s">
        <v>853</v>
      </c>
      <c r="C1475" t="s">
        <v>662</v>
      </c>
    </row>
    <row r="1476" spans="1:3">
      <c r="A1476" t="s">
        <v>2354</v>
      </c>
      <c r="B1476" t="s">
        <v>853</v>
      </c>
      <c r="C1476" t="s">
        <v>662</v>
      </c>
    </row>
    <row r="1477" spans="1:3">
      <c r="A1477" t="s">
        <v>2356</v>
      </c>
      <c r="B1477" t="s">
        <v>853</v>
      </c>
      <c r="C1477" t="s">
        <v>662</v>
      </c>
    </row>
    <row r="1478" spans="1:3">
      <c r="A1478" t="s">
        <v>2357</v>
      </c>
      <c r="B1478" t="s">
        <v>853</v>
      </c>
      <c r="C1478" t="s">
        <v>662</v>
      </c>
    </row>
    <row r="1479" spans="1:3">
      <c r="A1479" t="s">
        <v>2358</v>
      </c>
      <c r="B1479" t="s">
        <v>853</v>
      </c>
      <c r="C1479" t="s">
        <v>662</v>
      </c>
    </row>
    <row r="1480" spans="1:3">
      <c r="A1480" t="s">
        <v>2359</v>
      </c>
      <c r="B1480" t="s">
        <v>853</v>
      </c>
      <c r="C1480" t="s">
        <v>662</v>
      </c>
    </row>
    <row r="1481" spans="1:3">
      <c r="A1481" t="s">
        <v>2360</v>
      </c>
      <c r="B1481" t="s">
        <v>853</v>
      </c>
      <c r="C1481" t="s">
        <v>662</v>
      </c>
    </row>
    <row r="1482" spans="1:3">
      <c r="A1482" t="s">
        <v>2361</v>
      </c>
      <c r="B1482" t="s">
        <v>853</v>
      </c>
      <c r="C1482" t="s">
        <v>662</v>
      </c>
    </row>
    <row r="1483" spans="1:3">
      <c r="A1483" t="s">
        <v>2362</v>
      </c>
      <c r="B1483" t="s">
        <v>370</v>
      </c>
      <c r="C1483" t="s">
        <v>658</v>
      </c>
    </row>
    <row r="1484" spans="1:3">
      <c r="A1484" t="s">
        <v>2363</v>
      </c>
      <c r="B1484" t="s">
        <v>370</v>
      </c>
      <c r="C1484" t="s">
        <v>658</v>
      </c>
    </row>
    <row r="1485" spans="1:3">
      <c r="A1485" t="s">
        <v>2364</v>
      </c>
      <c r="B1485" t="s">
        <v>370</v>
      </c>
      <c r="C1485" t="s">
        <v>658</v>
      </c>
    </row>
    <row r="1486" spans="1:3">
      <c r="A1486" t="s">
        <v>2367</v>
      </c>
      <c r="B1486" t="s">
        <v>1166</v>
      </c>
      <c r="C1486" t="s">
        <v>1167</v>
      </c>
    </row>
    <row r="1487" spans="1:3">
      <c r="A1487" t="s">
        <v>2369</v>
      </c>
      <c r="B1487" t="s">
        <v>1166</v>
      </c>
      <c r="C1487" t="s">
        <v>1167</v>
      </c>
    </row>
    <row r="1488" spans="1:3">
      <c r="A1488" t="s">
        <v>2370</v>
      </c>
      <c r="B1488" t="s">
        <v>2244</v>
      </c>
      <c r="C1488" t="s">
        <v>1167</v>
      </c>
    </row>
    <row r="1489" spans="1:3">
      <c r="A1489" t="s">
        <v>2371</v>
      </c>
      <c r="B1489" t="s">
        <v>688</v>
      </c>
      <c r="C1489" t="s">
        <v>650</v>
      </c>
    </row>
    <row r="1490" spans="1:3">
      <c r="A1490" t="s">
        <v>2372</v>
      </c>
      <c r="B1490" t="s">
        <v>688</v>
      </c>
      <c r="C1490" t="s">
        <v>650</v>
      </c>
    </row>
    <row r="1491" spans="1:3">
      <c r="A1491" t="s">
        <v>2373</v>
      </c>
      <c r="B1491" t="s">
        <v>688</v>
      </c>
      <c r="C1491" t="s">
        <v>650</v>
      </c>
    </row>
    <row r="1492" spans="1:3">
      <c r="A1492" t="s">
        <v>2374</v>
      </c>
      <c r="B1492" t="s">
        <v>688</v>
      </c>
      <c r="C1492" t="s">
        <v>650</v>
      </c>
    </row>
    <row r="1493" spans="1:3">
      <c r="A1493" t="s">
        <v>2375</v>
      </c>
      <c r="B1493" t="s">
        <v>688</v>
      </c>
      <c r="C1493" t="s">
        <v>650</v>
      </c>
    </row>
    <row r="1494" spans="1:3">
      <c r="A1494" t="s">
        <v>2376</v>
      </c>
      <c r="B1494" t="s">
        <v>688</v>
      </c>
      <c r="C1494" t="s">
        <v>650</v>
      </c>
    </row>
    <row r="1495" spans="1:3">
      <c r="A1495" t="s">
        <v>2377</v>
      </c>
      <c r="B1495" t="s">
        <v>688</v>
      </c>
      <c r="C1495" t="s">
        <v>650</v>
      </c>
    </row>
    <row r="1496" spans="1:3">
      <c r="A1496" t="s">
        <v>2378</v>
      </c>
      <c r="B1496" t="s">
        <v>688</v>
      </c>
      <c r="C1496" t="s">
        <v>650</v>
      </c>
    </row>
    <row r="1497" spans="1:3">
      <c r="A1497" t="s">
        <v>2379</v>
      </c>
      <c r="B1497" t="s">
        <v>688</v>
      </c>
      <c r="C1497" t="s">
        <v>650</v>
      </c>
    </row>
    <row r="1498" spans="1:3">
      <c r="A1498" t="s">
        <v>2380</v>
      </c>
      <c r="B1498" t="s">
        <v>688</v>
      </c>
      <c r="C1498" t="s">
        <v>650</v>
      </c>
    </row>
    <row r="1499" spans="1:3">
      <c r="A1499" t="s">
        <v>2381</v>
      </c>
      <c r="B1499" t="s">
        <v>688</v>
      </c>
      <c r="C1499" t="s">
        <v>650</v>
      </c>
    </row>
    <row r="1500" spans="1:3">
      <c r="A1500" t="s">
        <v>2382</v>
      </c>
      <c r="B1500" t="s">
        <v>688</v>
      </c>
      <c r="C1500" t="s">
        <v>650</v>
      </c>
    </row>
    <row r="1501" spans="1:3">
      <c r="A1501" t="s">
        <v>2383</v>
      </c>
      <c r="B1501" t="s">
        <v>688</v>
      </c>
      <c r="C1501" t="s">
        <v>650</v>
      </c>
    </row>
    <row r="1502" spans="1:3">
      <c r="A1502" t="s">
        <v>2385</v>
      </c>
      <c r="B1502" t="s">
        <v>688</v>
      </c>
      <c r="C1502" t="s">
        <v>650</v>
      </c>
    </row>
    <row r="1503" spans="1:3">
      <c r="A1503" t="s">
        <v>2386</v>
      </c>
      <c r="B1503" t="s">
        <v>688</v>
      </c>
      <c r="C1503" t="s">
        <v>650</v>
      </c>
    </row>
    <row r="1504" spans="1:3">
      <c r="A1504" t="s">
        <v>2389</v>
      </c>
      <c r="B1504" t="s">
        <v>2244</v>
      </c>
      <c r="C1504" t="s">
        <v>1167</v>
      </c>
    </row>
    <row r="1505" spans="1:3">
      <c r="A1505" t="s">
        <v>2390</v>
      </c>
      <c r="B1505" t="s">
        <v>2244</v>
      </c>
      <c r="C1505" t="s">
        <v>1167</v>
      </c>
    </row>
    <row r="1506" spans="1:3">
      <c r="A1506" t="s">
        <v>2391</v>
      </c>
      <c r="B1506" t="s">
        <v>2244</v>
      </c>
      <c r="C1506" t="s">
        <v>1167</v>
      </c>
    </row>
    <row r="1507" spans="1:3">
      <c r="A1507" t="s">
        <v>2393</v>
      </c>
      <c r="B1507" t="s">
        <v>2244</v>
      </c>
      <c r="C1507" t="s">
        <v>1167</v>
      </c>
    </row>
    <row r="1508" spans="1:3">
      <c r="A1508" t="s">
        <v>2394</v>
      </c>
      <c r="B1508" t="s">
        <v>2244</v>
      </c>
      <c r="C1508" t="s">
        <v>1167</v>
      </c>
    </row>
    <row r="1509" spans="1:3">
      <c r="A1509" t="s">
        <v>2395</v>
      </c>
      <c r="B1509" t="s">
        <v>2244</v>
      </c>
      <c r="C1509" t="s">
        <v>1167</v>
      </c>
    </row>
    <row r="1510" spans="1:3">
      <c r="A1510" t="s">
        <v>2396</v>
      </c>
      <c r="B1510" t="s">
        <v>2244</v>
      </c>
      <c r="C1510" t="s">
        <v>1167</v>
      </c>
    </row>
    <row r="1511" spans="1:3">
      <c r="A1511" t="s">
        <v>2397</v>
      </c>
      <c r="B1511" t="s">
        <v>2244</v>
      </c>
      <c r="C1511" t="s">
        <v>1167</v>
      </c>
    </row>
    <row r="1512" spans="1:3">
      <c r="A1512" t="s">
        <v>2398</v>
      </c>
      <c r="B1512" t="s">
        <v>2244</v>
      </c>
      <c r="C1512" t="s">
        <v>1167</v>
      </c>
    </row>
    <row r="1513" spans="1:3">
      <c r="A1513" t="s">
        <v>2399</v>
      </c>
      <c r="B1513" t="s">
        <v>2244</v>
      </c>
      <c r="C1513" t="s">
        <v>1167</v>
      </c>
    </row>
    <row r="1514" spans="1:3">
      <c r="A1514" t="s">
        <v>2400</v>
      </c>
      <c r="B1514" t="s">
        <v>688</v>
      </c>
      <c r="C1514" t="s">
        <v>650</v>
      </c>
    </row>
    <row r="1515" spans="1:3">
      <c r="A1515" t="s">
        <v>2401</v>
      </c>
      <c r="B1515" t="s">
        <v>688</v>
      </c>
      <c r="C1515" t="s">
        <v>650</v>
      </c>
    </row>
    <row r="1516" spans="1:3">
      <c r="A1516" t="s">
        <v>2402</v>
      </c>
      <c r="B1516" t="s">
        <v>2244</v>
      </c>
      <c r="C1516" t="s">
        <v>1167</v>
      </c>
    </row>
    <row r="1517" spans="1:3">
      <c r="A1517" t="s">
        <v>2403</v>
      </c>
      <c r="B1517" t="s">
        <v>688</v>
      </c>
      <c r="C1517" t="s">
        <v>650</v>
      </c>
    </row>
    <row r="1518" spans="1:3">
      <c r="A1518" t="s">
        <v>2404</v>
      </c>
      <c r="B1518" t="s">
        <v>688</v>
      </c>
      <c r="C1518" t="s">
        <v>650</v>
      </c>
    </row>
    <row r="1519" spans="1:3">
      <c r="A1519" t="s">
        <v>2405</v>
      </c>
      <c r="B1519" t="s">
        <v>688</v>
      </c>
      <c r="C1519" t="s">
        <v>650</v>
      </c>
    </row>
    <row r="1520" spans="1:3">
      <c r="A1520" t="s">
        <v>2406</v>
      </c>
      <c r="B1520" t="s">
        <v>688</v>
      </c>
      <c r="C1520" t="s">
        <v>650</v>
      </c>
    </row>
    <row r="1521" spans="1:3">
      <c r="A1521" t="s">
        <v>2407</v>
      </c>
      <c r="B1521" t="s">
        <v>688</v>
      </c>
      <c r="C1521" t="s">
        <v>650</v>
      </c>
    </row>
    <row r="1522" spans="1:3">
      <c r="A1522" t="s">
        <v>2408</v>
      </c>
      <c r="B1522" t="s">
        <v>688</v>
      </c>
      <c r="C1522" t="s">
        <v>650</v>
      </c>
    </row>
    <row r="1523" spans="1:3">
      <c r="A1523" t="s">
        <v>2409</v>
      </c>
      <c r="B1523" t="s">
        <v>2244</v>
      </c>
      <c r="C1523" t="s">
        <v>1167</v>
      </c>
    </row>
    <row r="1524" spans="1:3">
      <c r="A1524" t="s">
        <v>2410</v>
      </c>
      <c r="B1524" t="s">
        <v>2244</v>
      </c>
      <c r="C1524" t="s">
        <v>1167</v>
      </c>
    </row>
    <row r="1525" spans="1:3">
      <c r="A1525" t="s">
        <v>2411</v>
      </c>
      <c r="B1525" t="s">
        <v>2244</v>
      </c>
      <c r="C1525" t="s">
        <v>1167</v>
      </c>
    </row>
    <row r="1526" spans="1:3">
      <c r="A1526" t="s">
        <v>2412</v>
      </c>
      <c r="B1526" t="s">
        <v>2244</v>
      </c>
      <c r="C1526" t="s">
        <v>1167</v>
      </c>
    </row>
    <row r="1527" spans="1:3">
      <c r="A1527" t="s">
        <v>2413</v>
      </c>
      <c r="B1527" t="s">
        <v>2244</v>
      </c>
      <c r="C1527" t="s">
        <v>1167</v>
      </c>
    </row>
    <row r="1528" spans="1:3">
      <c r="A1528" t="s">
        <v>2414</v>
      </c>
      <c r="B1528" t="s">
        <v>2244</v>
      </c>
      <c r="C1528" t="s">
        <v>1167</v>
      </c>
    </row>
    <row r="1529" spans="1:3">
      <c r="A1529" t="s">
        <v>2415</v>
      </c>
      <c r="B1529" t="s">
        <v>2244</v>
      </c>
      <c r="C1529" t="s">
        <v>1167</v>
      </c>
    </row>
    <row r="1530" spans="1:3">
      <c r="A1530" t="s">
        <v>2416</v>
      </c>
      <c r="B1530" t="s">
        <v>2244</v>
      </c>
      <c r="C1530" t="s">
        <v>1167</v>
      </c>
    </row>
    <row r="1531" spans="1:3">
      <c r="A1531" t="s">
        <v>2417</v>
      </c>
      <c r="B1531" t="s">
        <v>2244</v>
      </c>
      <c r="C1531" t="s">
        <v>1167</v>
      </c>
    </row>
    <row r="1532" spans="1:3">
      <c r="A1532" t="s">
        <v>2418</v>
      </c>
      <c r="B1532" t="s">
        <v>2244</v>
      </c>
      <c r="C1532" t="s">
        <v>1167</v>
      </c>
    </row>
    <row r="1533" spans="1:3">
      <c r="A1533" t="s">
        <v>2419</v>
      </c>
      <c r="B1533" t="s">
        <v>2244</v>
      </c>
      <c r="C1533" t="s">
        <v>1167</v>
      </c>
    </row>
    <row r="1534" spans="1:3">
      <c r="A1534" t="s">
        <v>2420</v>
      </c>
      <c r="B1534" t="s">
        <v>2244</v>
      </c>
      <c r="C1534" t="s">
        <v>1167</v>
      </c>
    </row>
    <row r="1535" spans="1:3">
      <c r="A1535" t="s">
        <v>2422</v>
      </c>
      <c r="B1535" t="s">
        <v>688</v>
      </c>
      <c r="C1535" t="s">
        <v>650</v>
      </c>
    </row>
    <row r="1536" spans="1:3">
      <c r="A1536" t="s">
        <v>2423</v>
      </c>
      <c r="B1536" t="s">
        <v>688</v>
      </c>
      <c r="C1536" t="s">
        <v>650</v>
      </c>
    </row>
    <row r="1537" spans="1:3">
      <c r="A1537" t="s">
        <v>2424</v>
      </c>
      <c r="B1537" t="s">
        <v>688</v>
      </c>
      <c r="C1537" t="s">
        <v>650</v>
      </c>
    </row>
    <row r="1538" spans="1:3">
      <c r="A1538" t="s">
        <v>2425</v>
      </c>
      <c r="B1538" t="s">
        <v>688</v>
      </c>
      <c r="C1538" t="s">
        <v>650</v>
      </c>
    </row>
    <row r="1539" spans="1:3">
      <c r="A1539" t="s">
        <v>2426</v>
      </c>
      <c r="B1539" t="s">
        <v>2244</v>
      </c>
      <c r="C1539" t="s">
        <v>1167</v>
      </c>
    </row>
    <row r="1540" spans="1:3">
      <c r="A1540" t="s">
        <v>2427</v>
      </c>
      <c r="B1540" t="s">
        <v>2244</v>
      </c>
      <c r="C1540" t="s">
        <v>1167</v>
      </c>
    </row>
    <row r="1541" spans="1:3">
      <c r="A1541" t="s">
        <v>2428</v>
      </c>
      <c r="B1541" t="s">
        <v>2244</v>
      </c>
      <c r="C1541" t="s">
        <v>1167</v>
      </c>
    </row>
    <row r="1542" spans="1:3">
      <c r="A1542" t="s">
        <v>2429</v>
      </c>
      <c r="B1542" t="s">
        <v>2244</v>
      </c>
      <c r="C1542" t="s">
        <v>1167</v>
      </c>
    </row>
    <row r="1543" spans="1:3">
      <c r="A1543" t="s">
        <v>2433</v>
      </c>
      <c r="B1543" t="s">
        <v>688</v>
      </c>
      <c r="C1543" t="s">
        <v>650</v>
      </c>
    </row>
    <row r="1544" spans="1:3">
      <c r="A1544" t="s">
        <v>2434</v>
      </c>
      <c r="B1544" t="s">
        <v>688</v>
      </c>
      <c r="C1544" t="s">
        <v>650</v>
      </c>
    </row>
    <row r="1545" spans="1:3">
      <c r="A1545" t="s">
        <v>2435</v>
      </c>
      <c r="B1545" t="s">
        <v>688</v>
      </c>
      <c r="C1545" t="s">
        <v>650</v>
      </c>
    </row>
    <row r="1546" spans="1:3">
      <c r="A1546" t="s">
        <v>2438</v>
      </c>
      <c r="B1546" t="s">
        <v>2244</v>
      </c>
      <c r="C1546" t="s">
        <v>1167</v>
      </c>
    </row>
    <row r="1547" spans="1:3">
      <c r="A1547" t="s">
        <v>2439</v>
      </c>
      <c r="B1547" t="s">
        <v>777</v>
      </c>
      <c r="C1547" t="s">
        <v>654</v>
      </c>
    </row>
    <row r="1548" spans="1:3">
      <c r="A1548" t="s">
        <v>2440</v>
      </c>
      <c r="B1548" t="s">
        <v>777</v>
      </c>
      <c r="C1548" t="s">
        <v>654</v>
      </c>
    </row>
    <row r="1549" spans="1:3">
      <c r="A1549" t="s">
        <v>2441</v>
      </c>
      <c r="B1549" t="s">
        <v>777</v>
      </c>
      <c r="C1549" t="s">
        <v>654</v>
      </c>
    </row>
    <row r="1550" spans="1:3">
      <c r="A1550" t="s">
        <v>2442</v>
      </c>
      <c r="B1550" t="s">
        <v>777</v>
      </c>
      <c r="C1550" t="s">
        <v>654</v>
      </c>
    </row>
    <row r="1551" spans="1:3">
      <c r="A1551" t="s">
        <v>2443</v>
      </c>
      <c r="B1551" t="s">
        <v>777</v>
      </c>
      <c r="C1551" t="s">
        <v>654</v>
      </c>
    </row>
    <row r="1552" spans="1:3">
      <c r="A1552" t="s">
        <v>2444</v>
      </c>
      <c r="B1552" t="s">
        <v>777</v>
      </c>
      <c r="C1552" t="s">
        <v>654</v>
      </c>
    </row>
    <row r="1553" spans="1:3">
      <c r="A1553" t="s">
        <v>2445</v>
      </c>
      <c r="B1553" t="s">
        <v>777</v>
      </c>
      <c r="C1553" t="s">
        <v>654</v>
      </c>
    </row>
    <row r="1554" spans="1:3">
      <c r="A1554" t="s">
        <v>2446</v>
      </c>
      <c r="B1554" t="s">
        <v>777</v>
      </c>
      <c r="C1554" t="s">
        <v>654</v>
      </c>
    </row>
    <row r="1555" spans="1:3">
      <c r="A1555" t="s">
        <v>2447</v>
      </c>
      <c r="B1555" t="s">
        <v>777</v>
      </c>
      <c r="C1555" t="s">
        <v>654</v>
      </c>
    </row>
    <row r="1556" spans="1:3">
      <c r="A1556" t="s">
        <v>2448</v>
      </c>
      <c r="B1556" t="s">
        <v>377</v>
      </c>
      <c r="C1556" t="s">
        <v>652</v>
      </c>
    </row>
    <row r="1557" spans="1:3">
      <c r="A1557" t="s">
        <v>2450</v>
      </c>
      <c r="B1557" t="s">
        <v>351</v>
      </c>
      <c r="C1557" t="s">
        <v>676</v>
      </c>
    </row>
    <row r="1558" spans="1:3">
      <c r="A1558" t="s">
        <v>2451</v>
      </c>
      <c r="B1558" t="s">
        <v>351</v>
      </c>
      <c r="C1558" t="s">
        <v>676</v>
      </c>
    </row>
    <row r="1559" spans="1:3">
      <c r="A1559" t="s">
        <v>2452</v>
      </c>
      <c r="B1559" t="s">
        <v>351</v>
      </c>
      <c r="C1559" t="s">
        <v>676</v>
      </c>
    </row>
    <row r="1560" spans="1:3">
      <c r="A1560" t="s">
        <v>2453</v>
      </c>
      <c r="B1560" t="s">
        <v>351</v>
      </c>
      <c r="C1560" t="s">
        <v>676</v>
      </c>
    </row>
    <row r="1561" spans="1:3">
      <c r="A1561" t="s">
        <v>2454</v>
      </c>
      <c r="B1561" t="s">
        <v>351</v>
      </c>
      <c r="C1561" t="s">
        <v>676</v>
      </c>
    </row>
    <row r="1562" spans="1:3">
      <c r="A1562" t="s">
        <v>2456</v>
      </c>
      <c r="B1562" t="s">
        <v>351</v>
      </c>
      <c r="C1562" t="s">
        <v>676</v>
      </c>
    </row>
    <row r="1563" spans="1:3">
      <c r="A1563" t="s">
        <v>2457</v>
      </c>
      <c r="B1563" t="s">
        <v>351</v>
      </c>
      <c r="C1563" t="s">
        <v>676</v>
      </c>
    </row>
    <row r="1564" spans="1:3">
      <c r="A1564" t="s">
        <v>2458</v>
      </c>
      <c r="B1564" t="s">
        <v>351</v>
      </c>
      <c r="C1564" t="s">
        <v>676</v>
      </c>
    </row>
    <row r="1565" spans="1:3">
      <c r="A1565" t="s">
        <v>2459</v>
      </c>
      <c r="B1565" t="s">
        <v>351</v>
      </c>
      <c r="C1565" t="s">
        <v>676</v>
      </c>
    </row>
    <row r="1566" spans="1:3">
      <c r="A1566" t="s">
        <v>2460</v>
      </c>
      <c r="B1566" t="s">
        <v>351</v>
      </c>
      <c r="C1566" t="s">
        <v>676</v>
      </c>
    </row>
    <row r="1567" spans="1:3">
      <c r="A1567" t="s">
        <v>2465</v>
      </c>
      <c r="B1567" t="s">
        <v>2244</v>
      </c>
      <c r="C1567" t="s">
        <v>1167</v>
      </c>
    </row>
    <row r="1568" spans="1:3">
      <c r="A1568" t="s">
        <v>2466</v>
      </c>
      <c r="B1568" t="s">
        <v>389</v>
      </c>
      <c r="C1568" t="s">
        <v>662</v>
      </c>
    </row>
    <row r="1569" spans="1:3">
      <c r="A1569" t="s">
        <v>2467</v>
      </c>
      <c r="B1569" t="s">
        <v>389</v>
      </c>
      <c r="C1569" t="s">
        <v>662</v>
      </c>
    </row>
    <row r="1570" spans="1:3">
      <c r="A1570" t="s">
        <v>2468</v>
      </c>
      <c r="B1570" t="s">
        <v>389</v>
      </c>
      <c r="C1570" t="s">
        <v>662</v>
      </c>
    </row>
    <row r="1571" spans="1:3">
      <c r="A1571" t="s">
        <v>2469</v>
      </c>
      <c r="B1571" t="s">
        <v>389</v>
      </c>
      <c r="C1571" t="s">
        <v>662</v>
      </c>
    </row>
    <row r="1572" spans="1:3">
      <c r="A1572" t="s">
        <v>2470</v>
      </c>
      <c r="B1572" t="s">
        <v>389</v>
      </c>
      <c r="C1572" t="s">
        <v>662</v>
      </c>
    </row>
    <row r="1573" spans="1:3">
      <c r="A1573" t="s">
        <v>2471</v>
      </c>
      <c r="B1573" t="s">
        <v>389</v>
      </c>
      <c r="C1573" t="s">
        <v>662</v>
      </c>
    </row>
    <row r="1574" spans="1:3">
      <c r="A1574" t="s">
        <v>2472</v>
      </c>
      <c r="B1574" t="s">
        <v>2244</v>
      </c>
      <c r="C1574" t="s">
        <v>1167</v>
      </c>
    </row>
    <row r="1575" spans="1:3">
      <c r="A1575" t="s">
        <v>2473</v>
      </c>
      <c r="B1575" t="s">
        <v>389</v>
      </c>
      <c r="C1575" t="s">
        <v>662</v>
      </c>
    </row>
    <row r="1576" spans="1:3">
      <c r="A1576" t="s">
        <v>2474</v>
      </c>
      <c r="B1576" t="s">
        <v>2244</v>
      </c>
      <c r="C1576" t="s">
        <v>1167</v>
      </c>
    </row>
    <row r="1577" spans="1:3">
      <c r="A1577" t="s">
        <v>2475</v>
      </c>
      <c r="B1577" t="s">
        <v>389</v>
      </c>
      <c r="C1577" t="s">
        <v>662</v>
      </c>
    </row>
    <row r="1578" spans="1:3">
      <c r="A1578" t="s">
        <v>2476</v>
      </c>
      <c r="B1578" t="s">
        <v>2244</v>
      </c>
      <c r="C1578" t="s">
        <v>1167</v>
      </c>
    </row>
    <row r="1579" spans="1:3">
      <c r="A1579" t="s">
        <v>2477</v>
      </c>
      <c r="B1579" t="s">
        <v>2244</v>
      </c>
      <c r="C1579" t="s">
        <v>1167</v>
      </c>
    </row>
    <row r="1580" spans="1:3">
      <c r="A1580" t="s">
        <v>2478</v>
      </c>
      <c r="B1580" t="s">
        <v>2244</v>
      </c>
      <c r="C1580" t="s">
        <v>1167</v>
      </c>
    </row>
    <row r="1581" spans="1:3">
      <c r="A1581" t="s">
        <v>2479</v>
      </c>
      <c r="B1581" t="s">
        <v>2244</v>
      </c>
      <c r="C1581" t="s">
        <v>1167</v>
      </c>
    </row>
    <row r="1582" spans="1:3">
      <c r="A1582" t="s">
        <v>2480</v>
      </c>
      <c r="B1582" t="s">
        <v>2244</v>
      </c>
      <c r="C1582" t="s">
        <v>1167</v>
      </c>
    </row>
    <row r="1583" spans="1:3">
      <c r="A1583" t="s">
        <v>2481</v>
      </c>
      <c r="B1583" t="s">
        <v>2244</v>
      </c>
      <c r="C1583" t="s">
        <v>1167</v>
      </c>
    </row>
    <row r="1584" spans="1:3">
      <c r="A1584" t="s">
        <v>2482</v>
      </c>
      <c r="B1584" t="s">
        <v>389</v>
      </c>
      <c r="C1584" t="s">
        <v>662</v>
      </c>
    </row>
    <row r="1585" spans="1:3">
      <c r="A1585" t="s">
        <v>2483</v>
      </c>
      <c r="B1585" t="s">
        <v>2244</v>
      </c>
      <c r="C1585" t="s">
        <v>1167</v>
      </c>
    </row>
    <row r="1586" spans="1:3">
      <c r="A1586" t="s">
        <v>2484</v>
      </c>
      <c r="B1586" t="s">
        <v>2244</v>
      </c>
      <c r="C1586" t="s">
        <v>1167</v>
      </c>
    </row>
    <row r="1587" spans="1:3">
      <c r="A1587" t="s">
        <v>2485</v>
      </c>
      <c r="B1587" t="s">
        <v>2244</v>
      </c>
      <c r="C1587" t="s">
        <v>1167</v>
      </c>
    </row>
    <row r="1588" spans="1:3">
      <c r="A1588" t="s">
        <v>2486</v>
      </c>
      <c r="B1588" t="s">
        <v>2244</v>
      </c>
      <c r="C1588" t="s">
        <v>1167</v>
      </c>
    </row>
    <row r="1589" spans="1:3">
      <c r="A1589" t="s">
        <v>2487</v>
      </c>
      <c r="B1589" t="s">
        <v>389</v>
      </c>
      <c r="C1589" t="s">
        <v>662</v>
      </c>
    </row>
    <row r="1590" spans="1:3">
      <c r="A1590" t="s">
        <v>2488</v>
      </c>
      <c r="B1590" t="s">
        <v>389</v>
      </c>
      <c r="C1590" t="s">
        <v>662</v>
      </c>
    </row>
    <row r="1591" spans="1:3">
      <c r="A1591" t="s">
        <v>2489</v>
      </c>
      <c r="B1591" t="s">
        <v>2244</v>
      </c>
      <c r="C1591" t="s">
        <v>1167</v>
      </c>
    </row>
    <row r="1592" spans="1:3">
      <c r="A1592" t="s">
        <v>2490</v>
      </c>
      <c r="B1592" t="s">
        <v>2244</v>
      </c>
      <c r="C1592" t="s">
        <v>1167</v>
      </c>
    </row>
    <row r="1593" spans="1:3">
      <c r="A1593" t="s">
        <v>2491</v>
      </c>
      <c r="B1593" t="s">
        <v>389</v>
      </c>
      <c r="C1593" t="s">
        <v>662</v>
      </c>
    </row>
    <row r="1594" spans="1:3">
      <c r="A1594" t="s">
        <v>2492</v>
      </c>
      <c r="B1594" t="s">
        <v>389</v>
      </c>
      <c r="C1594" t="s">
        <v>662</v>
      </c>
    </row>
    <row r="1595" spans="1:3">
      <c r="A1595" t="s">
        <v>2493</v>
      </c>
      <c r="B1595" t="s">
        <v>2244</v>
      </c>
      <c r="C1595" t="s">
        <v>1167</v>
      </c>
    </row>
    <row r="1596" spans="1:3">
      <c r="A1596" t="s">
        <v>2494</v>
      </c>
      <c r="B1596" t="s">
        <v>2244</v>
      </c>
      <c r="C1596" t="s">
        <v>1167</v>
      </c>
    </row>
    <row r="1597" spans="1:3">
      <c r="A1597" t="s">
        <v>2495</v>
      </c>
      <c r="B1597" t="s">
        <v>2244</v>
      </c>
      <c r="C1597" t="s">
        <v>1167</v>
      </c>
    </row>
    <row r="1598" spans="1:3">
      <c r="A1598" t="s">
        <v>2496</v>
      </c>
      <c r="B1598" t="s">
        <v>2244</v>
      </c>
      <c r="C1598" t="s">
        <v>1167</v>
      </c>
    </row>
    <row r="1599" spans="1:3">
      <c r="A1599" t="s">
        <v>2497</v>
      </c>
      <c r="B1599" t="s">
        <v>389</v>
      </c>
      <c r="C1599" t="s">
        <v>662</v>
      </c>
    </row>
    <row r="1600" spans="1:3">
      <c r="A1600" t="s">
        <v>2498</v>
      </c>
      <c r="B1600" t="s">
        <v>2244</v>
      </c>
      <c r="C1600" t="s">
        <v>1167</v>
      </c>
    </row>
    <row r="1601" spans="1:3">
      <c r="A1601" t="s">
        <v>2499</v>
      </c>
      <c r="B1601" t="s">
        <v>2244</v>
      </c>
      <c r="C1601" t="s">
        <v>1167</v>
      </c>
    </row>
    <row r="1602" spans="1:3">
      <c r="A1602" t="s">
        <v>2500</v>
      </c>
      <c r="B1602" t="s">
        <v>2244</v>
      </c>
      <c r="C1602" t="s">
        <v>1167</v>
      </c>
    </row>
    <row r="1603" spans="1:3">
      <c r="A1603" t="s">
        <v>2501</v>
      </c>
      <c r="B1603" t="s">
        <v>389</v>
      </c>
      <c r="C1603" t="s">
        <v>662</v>
      </c>
    </row>
    <row r="1604" spans="1:3">
      <c r="A1604" t="s">
        <v>2502</v>
      </c>
      <c r="B1604" t="s">
        <v>389</v>
      </c>
      <c r="C1604" t="s">
        <v>662</v>
      </c>
    </row>
    <row r="1605" spans="1:3">
      <c r="A1605" t="s">
        <v>2503</v>
      </c>
      <c r="B1605" t="s">
        <v>688</v>
      </c>
      <c r="C1605" t="s">
        <v>650</v>
      </c>
    </row>
    <row r="1606" spans="1:3">
      <c r="A1606" t="s">
        <v>2504</v>
      </c>
      <c r="B1606" t="s">
        <v>688</v>
      </c>
      <c r="C1606" t="s">
        <v>650</v>
      </c>
    </row>
    <row r="1607" spans="1:3">
      <c r="A1607" t="s">
        <v>2505</v>
      </c>
      <c r="B1607" t="s">
        <v>688</v>
      </c>
      <c r="C1607" t="s">
        <v>650</v>
      </c>
    </row>
    <row r="1608" spans="1:3">
      <c r="A1608" t="s">
        <v>2506</v>
      </c>
      <c r="B1608" t="s">
        <v>688</v>
      </c>
      <c r="C1608" t="s">
        <v>650</v>
      </c>
    </row>
    <row r="1609" spans="1:3">
      <c r="A1609" t="s">
        <v>2507</v>
      </c>
      <c r="B1609" t="s">
        <v>688</v>
      </c>
      <c r="C1609" t="s">
        <v>650</v>
      </c>
    </row>
    <row r="1610" spans="1:3">
      <c r="A1610" t="s">
        <v>2508</v>
      </c>
      <c r="B1610" t="s">
        <v>688</v>
      </c>
      <c r="C1610" t="s">
        <v>650</v>
      </c>
    </row>
    <row r="1611" spans="1:3">
      <c r="A1611" t="s">
        <v>2509</v>
      </c>
      <c r="B1611" t="s">
        <v>688</v>
      </c>
      <c r="C1611" t="s">
        <v>650</v>
      </c>
    </row>
    <row r="1612" spans="1:3">
      <c r="A1612" t="s">
        <v>2510</v>
      </c>
      <c r="B1612" t="s">
        <v>2244</v>
      </c>
      <c r="C1612" t="s">
        <v>1167</v>
      </c>
    </row>
    <row r="1613" spans="1:3">
      <c r="A1613" t="s">
        <v>2511</v>
      </c>
      <c r="B1613" t="s">
        <v>389</v>
      </c>
      <c r="C1613" t="s">
        <v>662</v>
      </c>
    </row>
    <row r="1614" spans="1:3">
      <c r="A1614" t="s">
        <v>2512</v>
      </c>
      <c r="B1614" t="s">
        <v>389</v>
      </c>
      <c r="C1614" t="s">
        <v>662</v>
      </c>
    </row>
    <row r="1615" spans="1:3">
      <c r="A1615" t="s">
        <v>2513</v>
      </c>
      <c r="B1615" t="s">
        <v>389</v>
      </c>
      <c r="C1615" t="s">
        <v>662</v>
      </c>
    </row>
    <row r="1616" spans="1:3">
      <c r="A1616" t="s">
        <v>2514</v>
      </c>
      <c r="B1616" t="s">
        <v>389</v>
      </c>
      <c r="C1616" t="s">
        <v>662</v>
      </c>
    </row>
    <row r="1617" spans="1:3">
      <c r="A1617" t="s">
        <v>2515</v>
      </c>
      <c r="B1617" t="s">
        <v>389</v>
      </c>
      <c r="C1617" t="s">
        <v>662</v>
      </c>
    </row>
    <row r="1618" spans="1:3">
      <c r="A1618" t="s">
        <v>2516</v>
      </c>
      <c r="B1618" t="s">
        <v>389</v>
      </c>
      <c r="C1618" t="s">
        <v>662</v>
      </c>
    </row>
    <row r="1619" spans="1:3">
      <c r="A1619" t="s">
        <v>2517</v>
      </c>
      <c r="B1619" t="s">
        <v>389</v>
      </c>
      <c r="C1619" t="s">
        <v>662</v>
      </c>
    </row>
    <row r="1620" spans="1:3">
      <c r="A1620" t="s">
        <v>2525</v>
      </c>
      <c r="B1620" t="s">
        <v>688</v>
      </c>
      <c r="C1620" t="s">
        <v>650</v>
      </c>
    </row>
    <row r="1621" spans="1:3">
      <c r="A1621" t="s">
        <v>2526</v>
      </c>
      <c r="B1621" t="s">
        <v>688</v>
      </c>
      <c r="C1621" t="s">
        <v>650</v>
      </c>
    </row>
    <row r="1622" spans="1:3">
      <c r="A1622" t="s">
        <v>2527</v>
      </c>
      <c r="B1622" t="s">
        <v>688</v>
      </c>
      <c r="C1622" t="s">
        <v>650</v>
      </c>
    </row>
    <row r="1623" spans="1:3">
      <c r="A1623" t="s">
        <v>2528</v>
      </c>
      <c r="B1623" t="s">
        <v>688</v>
      </c>
      <c r="C1623" t="s">
        <v>650</v>
      </c>
    </row>
    <row r="1624" spans="1:3">
      <c r="A1624" t="s">
        <v>2529</v>
      </c>
      <c r="B1624" t="s">
        <v>389</v>
      </c>
      <c r="C1624" t="s">
        <v>662</v>
      </c>
    </row>
    <row r="1625" spans="1:3">
      <c r="A1625" t="s">
        <v>2530</v>
      </c>
      <c r="B1625" t="s">
        <v>389</v>
      </c>
      <c r="C1625" t="s">
        <v>662</v>
      </c>
    </row>
    <row r="1626" spans="1:3">
      <c r="A1626" t="s">
        <v>2531</v>
      </c>
      <c r="B1626" t="s">
        <v>389</v>
      </c>
      <c r="C1626" t="s">
        <v>662</v>
      </c>
    </row>
    <row r="1627" spans="1:3">
      <c r="A1627" t="s">
        <v>2532</v>
      </c>
      <c r="B1627" t="s">
        <v>389</v>
      </c>
      <c r="C1627" t="s">
        <v>662</v>
      </c>
    </row>
    <row r="1628" spans="1:3">
      <c r="A1628" t="s">
        <v>2533</v>
      </c>
      <c r="B1628" t="s">
        <v>389</v>
      </c>
      <c r="C1628" t="s">
        <v>662</v>
      </c>
    </row>
    <row r="1629" spans="1:3">
      <c r="A1629" t="s">
        <v>2534</v>
      </c>
      <c r="B1629" t="s">
        <v>688</v>
      </c>
      <c r="C1629" t="s">
        <v>650</v>
      </c>
    </row>
    <row r="1630" spans="1:3">
      <c r="A1630" t="s">
        <v>2535</v>
      </c>
      <c r="B1630" t="s">
        <v>688</v>
      </c>
      <c r="C1630" t="s">
        <v>650</v>
      </c>
    </row>
    <row r="1631" spans="1:3">
      <c r="A1631" t="s">
        <v>2536</v>
      </c>
      <c r="B1631" t="s">
        <v>389</v>
      </c>
      <c r="C1631" t="s">
        <v>662</v>
      </c>
    </row>
    <row r="1632" spans="1:3">
      <c r="A1632" t="s">
        <v>2537</v>
      </c>
      <c r="B1632" t="s">
        <v>688</v>
      </c>
      <c r="C1632" t="s">
        <v>650</v>
      </c>
    </row>
    <row r="1633" spans="1:3">
      <c r="A1633" t="s">
        <v>2538</v>
      </c>
      <c r="B1633" t="s">
        <v>688</v>
      </c>
      <c r="C1633" t="s">
        <v>650</v>
      </c>
    </row>
    <row r="1634" spans="1:3">
      <c r="A1634" t="s">
        <v>2539</v>
      </c>
      <c r="B1634" t="s">
        <v>688</v>
      </c>
      <c r="C1634" t="s">
        <v>650</v>
      </c>
    </row>
    <row r="1635" spans="1:3">
      <c r="A1635" t="s">
        <v>2540</v>
      </c>
      <c r="B1635" t="s">
        <v>688</v>
      </c>
      <c r="C1635" t="s">
        <v>650</v>
      </c>
    </row>
    <row r="1636" spans="1:3">
      <c r="A1636" t="s">
        <v>2541</v>
      </c>
      <c r="B1636" t="s">
        <v>389</v>
      </c>
      <c r="C1636" t="s">
        <v>662</v>
      </c>
    </row>
    <row r="1637" spans="1:3">
      <c r="A1637" t="s">
        <v>2542</v>
      </c>
      <c r="B1637" t="s">
        <v>688</v>
      </c>
      <c r="C1637" t="s">
        <v>650</v>
      </c>
    </row>
    <row r="1638" spans="1:3">
      <c r="A1638" t="s">
        <v>2543</v>
      </c>
      <c r="B1638" t="s">
        <v>688</v>
      </c>
      <c r="C1638" t="s">
        <v>650</v>
      </c>
    </row>
    <row r="1639" spans="1:3">
      <c r="A1639" t="s">
        <v>2544</v>
      </c>
      <c r="B1639" t="s">
        <v>389</v>
      </c>
      <c r="C1639" t="s">
        <v>662</v>
      </c>
    </row>
    <row r="1640" spans="1:3">
      <c r="A1640" t="s">
        <v>2545</v>
      </c>
      <c r="B1640" t="s">
        <v>688</v>
      </c>
      <c r="C1640" t="s">
        <v>650</v>
      </c>
    </row>
    <row r="1641" spans="1:3">
      <c r="A1641" t="s">
        <v>2546</v>
      </c>
      <c r="B1641" t="s">
        <v>389</v>
      </c>
      <c r="C1641" t="s">
        <v>662</v>
      </c>
    </row>
    <row r="1642" spans="1:3">
      <c r="A1642" t="s">
        <v>2547</v>
      </c>
      <c r="B1642" t="s">
        <v>389</v>
      </c>
      <c r="C1642" t="s">
        <v>662</v>
      </c>
    </row>
    <row r="1643" spans="1:3">
      <c r="A1643" t="s">
        <v>2548</v>
      </c>
      <c r="B1643" t="s">
        <v>688</v>
      </c>
      <c r="C1643" t="s">
        <v>650</v>
      </c>
    </row>
    <row r="1644" spans="1:3">
      <c r="A1644" t="s">
        <v>2549</v>
      </c>
      <c r="B1644" t="s">
        <v>389</v>
      </c>
      <c r="C1644" t="s">
        <v>662</v>
      </c>
    </row>
    <row r="1645" spans="1:3">
      <c r="A1645" t="s">
        <v>2550</v>
      </c>
      <c r="B1645" t="s">
        <v>688</v>
      </c>
      <c r="C1645" t="s">
        <v>650</v>
      </c>
    </row>
    <row r="1646" spans="1:3">
      <c r="A1646" t="s">
        <v>2551</v>
      </c>
      <c r="B1646" t="s">
        <v>688</v>
      </c>
      <c r="C1646" t="s">
        <v>650</v>
      </c>
    </row>
    <row r="1647" spans="1:3">
      <c r="A1647" t="s">
        <v>2552</v>
      </c>
      <c r="B1647" t="s">
        <v>688</v>
      </c>
      <c r="C1647" t="s">
        <v>650</v>
      </c>
    </row>
    <row r="1648" spans="1:3">
      <c r="A1648" t="s">
        <v>2553</v>
      </c>
      <c r="B1648" t="s">
        <v>688</v>
      </c>
      <c r="C1648" t="s">
        <v>650</v>
      </c>
    </row>
    <row r="1649" spans="1:3">
      <c r="A1649" t="s">
        <v>2554</v>
      </c>
      <c r="B1649" t="s">
        <v>688</v>
      </c>
      <c r="C1649" t="s">
        <v>650</v>
      </c>
    </row>
    <row r="1650" spans="1:3">
      <c r="A1650" t="s">
        <v>2555</v>
      </c>
      <c r="B1650" t="s">
        <v>688</v>
      </c>
      <c r="C1650" t="s">
        <v>650</v>
      </c>
    </row>
    <row r="1651" spans="1:3">
      <c r="A1651" t="s">
        <v>2556</v>
      </c>
      <c r="B1651" t="s">
        <v>688</v>
      </c>
      <c r="C1651" t="s">
        <v>650</v>
      </c>
    </row>
    <row r="1652" spans="1:3">
      <c r="A1652" t="s">
        <v>2557</v>
      </c>
      <c r="B1652" t="s">
        <v>688</v>
      </c>
      <c r="C1652" t="s">
        <v>650</v>
      </c>
    </row>
    <row r="1653" spans="1:3">
      <c r="A1653" t="s">
        <v>2558</v>
      </c>
      <c r="B1653" t="s">
        <v>688</v>
      </c>
      <c r="C1653" t="s">
        <v>650</v>
      </c>
    </row>
    <row r="1654" spans="1:3">
      <c r="A1654" t="s">
        <v>2559</v>
      </c>
      <c r="B1654" t="s">
        <v>389</v>
      </c>
      <c r="C1654" t="s">
        <v>662</v>
      </c>
    </row>
    <row r="1655" spans="1:3">
      <c r="A1655" t="s">
        <v>2560</v>
      </c>
      <c r="B1655" t="s">
        <v>688</v>
      </c>
      <c r="C1655" t="s">
        <v>650</v>
      </c>
    </row>
    <row r="1656" spans="1:3">
      <c r="A1656" t="s">
        <v>2561</v>
      </c>
      <c r="B1656" t="s">
        <v>688</v>
      </c>
      <c r="C1656" t="s">
        <v>650</v>
      </c>
    </row>
    <row r="1657" spans="1:3">
      <c r="A1657" t="s">
        <v>2562</v>
      </c>
      <c r="B1657" t="s">
        <v>688</v>
      </c>
      <c r="C1657" t="s">
        <v>650</v>
      </c>
    </row>
    <row r="1658" spans="1:3">
      <c r="A1658" t="s">
        <v>2563</v>
      </c>
      <c r="B1658" t="s">
        <v>688</v>
      </c>
      <c r="C1658" t="s">
        <v>650</v>
      </c>
    </row>
    <row r="1659" spans="1:3">
      <c r="A1659" t="s">
        <v>2564</v>
      </c>
      <c r="B1659" t="s">
        <v>688</v>
      </c>
      <c r="C1659" t="s">
        <v>650</v>
      </c>
    </row>
    <row r="1660" spans="1:3">
      <c r="A1660" t="s">
        <v>2565</v>
      </c>
      <c r="B1660" t="s">
        <v>688</v>
      </c>
      <c r="C1660" t="s">
        <v>650</v>
      </c>
    </row>
    <row r="1661" spans="1:3">
      <c r="A1661" t="s">
        <v>2566</v>
      </c>
      <c r="B1661" t="s">
        <v>688</v>
      </c>
      <c r="C1661" t="s">
        <v>650</v>
      </c>
    </row>
    <row r="1662" spans="1:3">
      <c r="A1662" t="s">
        <v>2567</v>
      </c>
      <c r="B1662" t="s">
        <v>688</v>
      </c>
      <c r="C1662" t="s">
        <v>650</v>
      </c>
    </row>
    <row r="1663" spans="1:3">
      <c r="A1663" t="s">
        <v>2568</v>
      </c>
      <c r="B1663" t="s">
        <v>688</v>
      </c>
      <c r="C1663" t="s">
        <v>650</v>
      </c>
    </row>
    <row r="1664" spans="1:3">
      <c r="A1664" t="s">
        <v>2569</v>
      </c>
      <c r="B1664" t="s">
        <v>688</v>
      </c>
      <c r="C1664" t="s">
        <v>650</v>
      </c>
    </row>
    <row r="1665" spans="1:3">
      <c r="A1665" t="s">
        <v>2570</v>
      </c>
      <c r="B1665" t="s">
        <v>688</v>
      </c>
      <c r="C1665" t="s">
        <v>650</v>
      </c>
    </row>
    <row r="1666" spans="1:3">
      <c r="A1666" t="s">
        <v>2571</v>
      </c>
      <c r="B1666" t="s">
        <v>688</v>
      </c>
      <c r="C1666" t="s">
        <v>650</v>
      </c>
    </row>
    <row r="1667" spans="1:3">
      <c r="A1667" t="s">
        <v>2572</v>
      </c>
      <c r="B1667" t="s">
        <v>688</v>
      </c>
      <c r="C1667" t="s">
        <v>650</v>
      </c>
    </row>
    <row r="1668" spans="1:3">
      <c r="A1668" t="s">
        <v>2573</v>
      </c>
      <c r="B1668" t="s">
        <v>688</v>
      </c>
      <c r="C1668" t="s">
        <v>650</v>
      </c>
    </row>
    <row r="1669" spans="1:3">
      <c r="A1669" t="s">
        <v>2574</v>
      </c>
      <c r="B1669" t="s">
        <v>688</v>
      </c>
      <c r="C1669" t="s">
        <v>650</v>
      </c>
    </row>
    <row r="1670" spans="1:3">
      <c r="A1670" t="s">
        <v>2575</v>
      </c>
      <c r="B1670" t="s">
        <v>688</v>
      </c>
      <c r="C1670" t="s">
        <v>650</v>
      </c>
    </row>
    <row r="1671" spans="1:3">
      <c r="A1671" t="s">
        <v>2576</v>
      </c>
      <c r="B1671" t="s">
        <v>389</v>
      </c>
      <c r="C1671" t="s">
        <v>662</v>
      </c>
    </row>
    <row r="1672" spans="1:3">
      <c r="A1672" t="s">
        <v>2577</v>
      </c>
      <c r="B1672" t="s">
        <v>688</v>
      </c>
      <c r="C1672" t="s">
        <v>650</v>
      </c>
    </row>
    <row r="1673" spans="1:3">
      <c r="A1673" t="s">
        <v>2578</v>
      </c>
      <c r="B1673" t="s">
        <v>688</v>
      </c>
      <c r="C1673" t="s">
        <v>650</v>
      </c>
    </row>
    <row r="1674" spans="1:3">
      <c r="A1674" t="s">
        <v>2579</v>
      </c>
      <c r="B1674" t="s">
        <v>2244</v>
      </c>
      <c r="C1674" t="s">
        <v>1167</v>
      </c>
    </row>
    <row r="1675" spans="1:3">
      <c r="A1675" t="s">
        <v>2580</v>
      </c>
      <c r="B1675" t="s">
        <v>2244</v>
      </c>
      <c r="C1675" t="s">
        <v>1167</v>
      </c>
    </row>
    <row r="1676" spans="1:3">
      <c r="A1676" t="s">
        <v>2581</v>
      </c>
      <c r="B1676" t="s">
        <v>2244</v>
      </c>
      <c r="C1676" t="s">
        <v>1167</v>
      </c>
    </row>
    <row r="1677" spans="1:3">
      <c r="A1677" t="s">
        <v>2582</v>
      </c>
      <c r="B1677" t="s">
        <v>2244</v>
      </c>
      <c r="C1677" t="s">
        <v>1167</v>
      </c>
    </row>
    <row r="1678" spans="1:3">
      <c r="A1678" t="s">
        <v>2583</v>
      </c>
      <c r="B1678" t="s">
        <v>2244</v>
      </c>
      <c r="C1678" t="s">
        <v>1167</v>
      </c>
    </row>
    <row r="1679" spans="1:3">
      <c r="A1679" t="s">
        <v>2584</v>
      </c>
      <c r="B1679" t="s">
        <v>2244</v>
      </c>
      <c r="C1679" t="s">
        <v>1167</v>
      </c>
    </row>
    <row r="1680" spans="1:3">
      <c r="A1680" t="s">
        <v>2585</v>
      </c>
      <c r="B1680" t="s">
        <v>2244</v>
      </c>
      <c r="C1680" t="s">
        <v>1167</v>
      </c>
    </row>
    <row r="1681" spans="1:3">
      <c r="A1681" t="s">
        <v>2586</v>
      </c>
      <c r="B1681" t="s">
        <v>2244</v>
      </c>
      <c r="C1681" t="s">
        <v>1167</v>
      </c>
    </row>
    <row r="1682" spans="1:3">
      <c r="A1682" t="s">
        <v>2587</v>
      </c>
      <c r="B1682" t="s">
        <v>2244</v>
      </c>
      <c r="C1682" t="s">
        <v>1167</v>
      </c>
    </row>
    <row r="1683" spans="1:3">
      <c r="A1683" t="s">
        <v>2588</v>
      </c>
      <c r="B1683" t="s">
        <v>2244</v>
      </c>
      <c r="C1683" t="s">
        <v>1167</v>
      </c>
    </row>
    <row r="1684" spans="1:3">
      <c r="A1684" t="s">
        <v>2589</v>
      </c>
      <c r="B1684" t="s">
        <v>389</v>
      </c>
      <c r="C1684" t="s">
        <v>662</v>
      </c>
    </row>
    <row r="1685" spans="1:3">
      <c r="A1685" t="s">
        <v>2590</v>
      </c>
      <c r="B1685" t="s">
        <v>389</v>
      </c>
      <c r="C1685" t="s">
        <v>662</v>
      </c>
    </row>
    <row r="1686" spans="1:3">
      <c r="A1686" t="s">
        <v>2591</v>
      </c>
      <c r="B1686" t="s">
        <v>2244</v>
      </c>
      <c r="C1686" t="s">
        <v>1167</v>
      </c>
    </row>
    <row r="1687" spans="1:3">
      <c r="A1687" t="s">
        <v>2592</v>
      </c>
      <c r="B1687" t="s">
        <v>2244</v>
      </c>
      <c r="C1687" t="s">
        <v>1167</v>
      </c>
    </row>
    <row r="1688" spans="1:3">
      <c r="A1688" t="s">
        <v>2593</v>
      </c>
      <c r="B1688" t="s">
        <v>389</v>
      </c>
      <c r="C1688" t="s">
        <v>662</v>
      </c>
    </row>
    <row r="1689" spans="1:3">
      <c r="A1689" t="s">
        <v>2594</v>
      </c>
      <c r="B1689" t="s">
        <v>389</v>
      </c>
      <c r="C1689" t="s">
        <v>662</v>
      </c>
    </row>
    <row r="1690" spans="1:3">
      <c r="A1690" t="s">
        <v>2595</v>
      </c>
      <c r="B1690" t="s">
        <v>2244</v>
      </c>
      <c r="C1690" t="s">
        <v>1167</v>
      </c>
    </row>
    <row r="1691" spans="1:3">
      <c r="A1691" t="s">
        <v>2596</v>
      </c>
      <c r="B1691" t="s">
        <v>389</v>
      </c>
      <c r="C1691" t="s">
        <v>662</v>
      </c>
    </row>
    <row r="1692" spans="1:3">
      <c r="A1692" t="s">
        <v>2597</v>
      </c>
      <c r="B1692" t="s">
        <v>2244</v>
      </c>
      <c r="C1692" t="s">
        <v>1167</v>
      </c>
    </row>
    <row r="1693" spans="1:3">
      <c r="A1693" t="s">
        <v>2598</v>
      </c>
      <c r="B1693" t="s">
        <v>2244</v>
      </c>
      <c r="C1693" t="s">
        <v>1167</v>
      </c>
    </row>
    <row r="1694" spans="1:3">
      <c r="A1694" t="s">
        <v>2600</v>
      </c>
      <c r="B1694" t="s">
        <v>2244</v>
      </c>
      <c r="C1694" t="s">
        <v>1167</v>
      </c>
    </row>
    <row r="1695" spans="1:3">
      <c r="A1695" t="s">
        <v>2601</v>
      </c>
      <c r="B1695" t="s">
        <v>2244</v>
      </c>
      <c r="C1695" t="s">
        <v>1167</v>
      </c>
    </row>
    <row r="1696" spans="1:3">
      <c r="A1696" t="s">
        <v>2603</v>
      </c>
      <c r="B1696" t="s">
        <v>389</v>
      </c>
      <c r="C1696" t="s">
        <v>662</v>
      </c>
    </row>
    <row r="1697" spans="1:3">
      <c r="A1697" t="s">
        <v>2604</v>
      </c>
      <c r="B1697" t="s">
        <v>389</v>
      </c>
      <c r="C1697" t="s">
        <v>662</v>
      </c>
    </row>
    <row r="1698" spans="1:3">
      <c r="A1698" t="s">
        <v>2605</v>
      </c>
      <c r="B1698" t="s">
        <v>389</v>
      </c>
      <c r="C1698" t="s">
        <v>662</v>
      </c>
    </row>
    <row r="1699" spans="1:3">
      <c r="A1699" t="s">
        <v>2606</v>
      </c>
      <c r="B1699" t="s">
        <v>389</v>
      </c>
      <c r="C1699" t="s">
        <v>662</v>
      </c>
    </row>
    <row r="1700" spans="1:3">
      <c r="A1700" t="s">
        <v>2607</v>
      </c>
      <c r="B1700" t="s">
        <v>389</v>
      </c>
      <c r="C1700" t="s">
        <v>662</v>
      </c>
    </row>
    <row r="1701" spans="1:3">
      <c r="A1701" t="s">
        <v>2608</v>
      </c>
      <c r="B1701" t="s">
        <v>389</v>
      </c>
      <c r="C1701" t="s">
        <v>662</v>
      </c>
    </row>
    <row r="1702" spans="1:3">
      <c r="A1702" t="s">
        <v>2610</v>
      </c>
      <c r="B1702" t="s">
        <v>2244</v>
      </c>
      <c r="C1702" t="s">
        <v>1167</v>
      </c>
    </row>
    <row r="1703" spans="1:3">
      <c r="A1703" t="s">
        <v>2611</v>
      </c>
      <c r="B1703" t="s">
        <v>2244</v>
      </c>
      <c r="C1703" t="s">
        <v>1167</v>
      </c>
    </row>
    <row r="1704" spans="1:3">
      <c r="A1704" t="s">
        <v>2612</v>
      </c>
      <c r="B1704" t="s">
        <v>2244</v>
      </c>
      <c r="C1704" t="s">
        <v>1167</v>
      </c>
    </row>
    <row r="1705" spans="1:3">
      <c r="A1705" t="s">
        <v>2613</v>
      </c>
      <c r="B1705" t="s">
        <v>2244</v>
      </c>
      <c r="C1705" t="s">
        <v>1167</v>
      </c>
    </row>
    <row r="1706" spans="1:3">
      <c r="A1706" t="s">
        <v>2614</v>
      </c>
      <c r="B1706" t="s">
        <v>2244</v>
      </c>
      <c r="C1706" t="s">
        <v>1167</v>
      </c>
    </row>
    <row r="1707" spans="1:3">
      <c r="A1707" t="s">
        <v>2615</v>
      </c>
      <c r="B1707" t="s">
        <v>688</v>
      </c>
      <c r="C1707" t="s">
        <v>650</v>
      </c>
    </row>
    <row r="1708" spans="1:3">
      <c r="A1708" t="s">
        <v>2616</v>
      </c>
      <c r="B1708" t="s">
        <v>688</v>
      </c>
      <c r="C1708" t="s">
        <v>650</v>
      </c>
    </row>
    <row r="1709" spans="1:3">
      <c r="A1709" t="s">
        <v>2617</v>
      </c>
      <c r="B1709" t="s">
        <v>688</v>
      </c>
      <c r="C1709" t="s">
        <v>650</v>
      </c>
    </row>
    <row r="1710" spans="1:3">
      <c r="A1710" t="s">
        <v>2619</v>
      </c>
      <c r="B1710" t="s">
        <v>2244</v>
      </c>
      <c r="C1710" t="s">
        <v>1167</v>
      </c>
    </row>
    <row r="1711" spans="1:3">
      <c r="A1711" t="s">
        <v>2620</v>
      </c>
      <c r="B1711" t="s">
        <v>2244</v>
      </c>
      <c r="C1711" t="s">
        <v>1167</v>
      </c>
    </row>
    <row r="1712" spans="1:3">
      <c r="A1712" t="s">
        <v>2623</v>
      </c>
      <c r="B1712" t="s">
        <v>2244</v>
      </c>
      <c r="C1712" t="s">
        <v>1167</v>
      </c>
    </row>
    <row r="1713" spans="1:3">
      <c r="A1713" t="s">
        <v>2624</v>
      </c>
      <c r="B1713" t="s">
        <v>2244</v>
      </c>
      <c r="C1713" t="s">
        <v>1167</v>
      </c>
    </row>
    <row r="1714" spans="1:3">
      <c r="A1714" t="s">
        <v>2625</v>
      </c>
      <c r="B1714" t="s">
        <v>688</v>
      </c>
      <c r="C1714" t="s">
        <v>650</v>
      </c>
    </row>
    <row r="1715" spans="1:3">
      <c r="A1715" t="s">
        <v>2626</v>
      </c>
      <c r="B1715" t="s">
        <v>688</v>
      </c>
      <c r="C1715" t="s">
        <v>650</v>
      </c>
    </row>
    <row r="1716" spans="1:3">
      <c r="A1716" t="s">
        <v>2627</v>
      </c>
      <c r="B1716" t="s">
        <v>688</v>
      </c>
      <c r="C1716" t="s">
        <v>650</v>
      </c>
    </row>
    <row r="1717" spans="1:3">
      <c r="A1717" t="s">
        <v>2628</v>
      </c>
      <c r="B1717" t="s">
        <v>688</v>
      </c>
      <c r="C1717" t="s">
        <v>650</v>
      </c>
    </row>
    <row r="1718" spans="1:3">
      <c r="A1718" t="s">
        <v>2629</v>
      </c>
      <c r="B1718" t="s">
        <v>688</v>
      </c>
      <c r="C1718" t="s">
        <v>650</v>
      </c>
    </row>
    <row r="1719" spans="1:3">
      <c r="A1719" t="s">
        <v>2631</v>
      </c>
      <c r="B1719" t="s">
        <v>2244</v>
      </c>
      <c r="C1719" t="s">
        <v>1167</v>
      </c>
    </row>
    <row r="1720" spans="1:3">
      <c r="A1720" t="s">
        <v>2632</v>
      </c>
      <c r="B1720" t="s">
        <v>2244</v>
      </c>
      <c r="C1720" t="s">
        <v>1167</v>
      </c>
    </row>
    <row r="1721" spans="1:3">
      <c r="A1721" t="s">
        <v>2633</v>
      </c>
      <c r="B1721" t="s">
        <v>2244</v>
      </c>
      <c r="C1721" t="s">
        <v>1167</v>
      </c>
    </row>
    <row r="1722" spans="1:3">
      <c r="A1722" t="s">
        <v>2634</v>
      </c>
      <c r="B1722" t="s">
        <v>2244</v>
      </c>
      <c r="C1722" t="s">
        <v>1167</v>
      </c>
    </row>
    <row r="1723" spans="1:3">
      <c r="A1723" t="s">
        <v>2635</v>
      </c>
      <c r="B1723" t="s">
        <v>2244</v>
      </c>
      <c r="C1723" t="s">
        <v>1167</v>
      </c>
    </row>
    <row r="1724" spans="1:3">
      <c r="A1724" t="s">
        <v>2637</v>
      </c>
      <c r="B1724" t="s">
        <v>688</v>
      </c>
      <c r="C1724" t="s">
        <v>650</v>
      </c>
    </row>
    <row r="1725" spans="1:3">
      <c r="A1725" t="s">
        <v>2638</v>
      </c>
      <c r="B1725" t="s">
        <v>688</v>
      </c>
      <c r="C1725" t="s">
        <v>650</v>
      </c>
    </row>
    <row r="1726" spans="1:3">
      <c r="A1726" t="s">
        <v>2639</v>
      </c>
      <c r="B1726" t="s">
        <v>688</v>
      </c>
      <c r="C1726" t="s">
        <v>650</v>
      </c>
    </row>
    <row r="1727" spans="1:3">
      <c r="A1727" t="s">
        <v>2640</v>
      </c>
      <c r="B1727" t="s">
        <v>688</v>
      </c>
      <c r="C1727" t="s">
        <v>650</v>
      </c>
    </row>
    <row r="1728" spans="1:3">
      <c r="A1728" t="s">
        <v>2641</v>
      </c>
      <c r="B1728" t="s">
        <v>688</v>
      </c>
      <c r="C1728" t="s">
        <v>650</v>
      </c>
    </row>
    <row r="1729" spans="1:3">
      <c r="A1729" t="s">
        <v>2642</v>
      </c>
      <c r="B1729" t="s">
        <v>688</v>
      </c>
      <c r="C1729" t="s">
        <v>650</v>
      </c>
    </row>
    <row r="1730" spans="1:3">
      <c r="A1730" t="s">
        <v>2643</v>
      </c>
      <c r="B1730" t="s">
        <v>2244</v>
      </c>
      <c r="C1730" t="s">
        <v>1167</v>
      </c>
    </row>
    <row r="1731" spans="1:3">
      <c r="A1731" t="s">
        <v>2645</v>
      </c>
      <c r="B1731" t="s">
        <v>349</v>
      </c>
      <c r="C1731" t="s">
        <v>666</v>
      </c>
    </row>
    <row r="1732" spans="1:3">
      <c r="A1732" t="s">
        <v>2646</v>
      </c>
      <c r="B1732" t="s">
        <v>349</v>
      </c>
      <c r="C1732" t="s">
        <v>666</v>
      </c>
    </row>
    <row r="1733" spans="1:3">
      <c r="A1733" t="s">
        <v>2647</v>
      </c>
      <c r="B1733" t="s">
        <v>349</v>
      </c>
      <c r="C1733" t="s">
        <v>666</v>
      </c>
    </row>
    <row r="1734" spans="1:3">
      <c r="A1734" t="s">
        <v>2648</v>
      </c>
      <c r="B1734" t="s">
        <v>349</v>
      </c>
      <c r="C1734" t="s">
        <v>666</v>
      </c>
    </row>
    <row r="1735" spans="1:3">
      <c r="A1735" t="s">
        <v>2649</v>
      </c>
      <c r="B1735" t="s">
        <v>349</v>
      </c>
      <c r="C1735" t="s">
        <v>666</v>
      </c>
    </row>
    <row r="1736" spans="1:3">
      <c r="A1736" t="s">
        <v>2653</v>
      </c>
      <c r="B1736" t="s">
        <v>349</v>
      </c>
      <c r="C1736" t="s">
        <v>666</v>
      </c>
    </row>
    <row r="1737" spans="1:3">
      <c r="A1737" t="s">
        <v>2654</v>
      </c>
      <c r="B1737" t="s">
        <v>349</v>
      </c>
      <c r="C1737" t="s">
        <v>666</v>
      </c>
    </row>
    <row r="1738" spans="1:3">
      <c r="A1738" t="s">
        <v>2655</v>
      </c>
      <c r="B1738" t="s">
        <v>349</v>
      </c>
      <c r="C1738" t="s">
        <v>666</v>
      </c>
    </row>
    <row r="1739" spans="1:3">
      <c r="A1739" t="s">
        <v>2656</v>
      </c>
      <c r="B1739" t="s">
        <v>349</v>
      </c>
      <c r="C1739" t="s">
        <v>666</v>
      </c>
    </row>
    <row r="1740" spans="1:3">
      <c r="A1740" t="s">
        <v>2657</v>
      </c>
      <c r="B1740" t="s">
        <v>349</v>
      </c>
      <c r="C1740" t="s">
        <v>666</v>
      </c>
    </row>
    <row r="1741" spans="1:3">
      <c r="A1741" t="s">
        <v>2659</v>
      </c>
      <c r="B1741" t="s">
        <v>698</v>
      </c>
      <c r="C1741" t="s">
        <v>670</v>
      </c>
    </row>
    <row r="1742" spans="1:3">
      <c r="A1742" t="s">
        <v>2660</v>
      </c>
      <c r="B1742" t="s">
        <v>698</v>
      </c>
      <c r="C1742" t="s">
        <v>670</v>
      </c>
    </row>
    <row r="1743" spans="1:3">
      <c r="A1743" t="s">
        <v>2661</v>
      </c>
      <c r="B1743" t="s">
        <v>698</v>
      </c>
      <c r="C1743" t="s">
        <v>670</v>
      </c>
    </row>
    <row r="1744" spans="1:3">
      <c r="A1744" t="s">
        <v>2662</v>
      </c>
      <c r="B1744" t="s">
        <v>698</v>
      </c>
      <c r="C1744" t="s">
        <v>670</v>
      </c>
    </row>
    <row r="1745" spans="1:3">
      <c r="A1745" t="s">
        <v>2663</v>
      </c>
      <c r="B1745" t="s">
        <v>698</v>
      </c>
      <c r="C1745" t="s">
        <v>670</v>
      </c>
    </row>
    <row r="1746" spans="1:3">
      <c r="A1746" t="s">
        <v>2667</v>
      </c>
      <c r="B1746" t="s">
        <v>349</v>
      </c>
      <c r="C1746" t="s">
        <v>666</v>
      </c>
    </row>
    <row r="1747" spans="1:3">
      <c r="A1747" t="s">
        <v>2669</v>
      </c>
      <c r="B1747" t="s">
        <v>349</v>
      </c>
      <c r="C1747" t="s">
        <v>666</v>
      </c>
    </row>
    <row r="1748" spans="1:3">
      <c r="A1748" t="s">
        <v>2670</v>
      </c>
      <c r="B1748" t="s">
        <v>349</v>
      </c>
      <c r="C1748" t="s">
        <v>666</v>
      </c>
    </row>
    <row r="1749" spans="1:3">
      <c r="A1749" t="s">
        <v>2671</v>
      </c>
      <c r="B1749" t="s">
        <v>349</v>
      </c>
      <c r="C1749" t="s">
        <v>666</v>
      </c>
    </row>
    <row r="1750" spans="1:3">
      <c r="A1750" t="s">
        <v>2672</v>
      </c>
      <c r="B1750" t="s">
        <v>349</v>
      </c>
      <c r="C1750" t="s">
        <v>666</v>
      </c>
    </row>
    <row r="1751" spans="1:3">
      <c r="A1751" t="s">
        <v>2673</v>
      </c>
      <c r="B1751" t="s">
        <v>349</v>
      </c>
      <c r="C1751" t="s">
        <v>666</v>
      </c>
    </row>
    <row r="1752" spans="1:3">
      <c r="A1752" t="s">
        <v>2675</v>
      </c>
      <c r="B1752" t="s">
        <v>349</v>
      </c>
      <c r="C1752" t="s">
        <v>666</v>
      </c>
    </row>
    <row r="1753" spans="1:3">
      <c r="A1753" t="s">
        <v>2676</v>
      </c>
      <c r="B1753" t="s">
        <v>349</v>
      </c>
      <c r="C1753" t="s">
        <v>666</v>
      </c>
    </row>
    <row r="1754" spans="1:3">
      <c r="A1754" t="s">
        <v>2677</v>
      </c>
      <c r="B1754" t="s">
        <v>349</v>
      </c>
      <c r="C1754" t="s">
        <v>666</v>
      </c>
    </row>
    <row r="1755" spans="1:3">
      <c r="A1755" t="s">
        <v>2678</v>
      </c>
      <c r="B1755" t="s">
        <v>349</v>
      </c>
      <c r="C1755" t="s">
        <v>666</v>
      </c>
    </row>
    <row r="1756" spans="1:3">
      <c r="A1756" t="s">
        <v>2679</v>
      </c>
      <c r="B1756" t="s">
        <v>349</v>
      </c>
      <c r="C1756" t="s">
        <v>666</v>
      </c>
    </row>
    <row r="1757" spans="1:3">
      <c r="A1757" t="s">
        <v>2680</v>
      </c>
      <c r="B1757" t="s">
        <v>698</v>
      </c>
      <c r="C1757" t="s">
        <v>670</v>
      </c>
    </row>
    <row r="1758" spans="1:3">
      <c r="A1758" t="s">
        <v>2681</v>
      </c>
      <c r="B1758" t="s">
        <v>698</v>
      </c>
      <c r="C1758" t="s">
        <v>670</v>
      </c>
    </row>
    <row r="1759" spans="1:3">
      <c r="A1759" t="s">
        <v>2682</v>
      </c>
      <c r="B1759" t="s">
        <v>698</v>
      </c>
      <c r="C1759" t="s">
        <v>670</v>
      </c>
    </row>
    <row r="1760" spans="1:3">
      <c r="A1760" t="s">
        <v>2684</v>
      </c>
      <c r="B1760" t="s">
        <v>698</v>
      </c>
      <c r="C1760" t="s">
        <v>670</v>
      </c>
    </row>
    <row r="1761" spans="1:3">
      <c r="A1761" t="s">
        <v>2685</v>
      </c>
      <c r="B1761" t="s">
        <v>698</v>
      </c>
      <c r="C1761" t="s">
        <v>670</v>
      </c>
    </row>
    <row r="1762" spans="1:3">
      <c r="A1762" t="s">
        <v>2686</v>
      </c>
      <c r="B1762" t="s">
        <v>698</v>
      </c>
      <c r="C1762" t="s">
        <v>670</v>
      </c>
    </row>
    <row r="1763" spans="1:3">
      <c r="A1763" t="s">
        <v>2687</v>
      </c>
      <c r="B1763" t="s">
        <v>698</v>
      </c>
      <c r="C1763" t="s">
        <v>670</v>
      </c>
    </row>
    <row r="1764" spans="1:3">
      <c r="A1764" t="s">
        <v>2688</v>
      </c>
      <c r="B1764" t="s">
        <v>698</v>
      </c>
      <c r="C1764" t="s">
        <v>670</v>
      </c>
    </row>
    <row r="1765" spans="1:3">
      <c r="A1765" t="s">
        <v>2692</v>
      </c>
      <c r="B1765" t="s">
        <v>698</v>
      </c>
      <c r="C1765" t="s">
        <v>670</v>
      </c>
    </row>
    <row r="1766" spans="1:3">
      <c r="A1766" t="s">
        <v>2693</v>
      </c>
      <c r="B1766" t="s">
        <v>698</v>
      </c>
      <c r="C1766" t="s">
        <v>670</v>
      </c>
    </row>
    <row r="1767" spans="1:3">
      <c r="A1767" t="s">
        <v>2694</v>
      </c>
      <c r="B1767" t="s">
        <v>698</v>
      </c>
      <c r="C1767" t="s">
        <v>670</v>
      </c>
    </row>
    <row r="1768" spans="1:3">
      <c r="A1768" t="s">
        <v>2695</v>
      </c>
      <c r="B1768" t="s">
        <v>698</v>
      </c>
      <c r="C1768" t="s">
        <v>670</v>
      </c>
    </row>
    <row r="1769" spans="1:3">
      <c r="A1769" t="s">
        <v>2696</v>
      </c>
      <c r="B1769" t="s">
        <v>698</v>
      </c>
      <c r="C1769" t="s">
        <v>670</v>
      </c>
    </row>
    <row r="1770" spans="1:3">
      <c r="A1770" t="s">
        <v>2697</v>
      </c>
      <c r="B1770" t="s">
        <v>698</v>
      </c>
      <c r="C1770" t="s">
        <v>670</v>
      </c>
    </row>
    <row r="1771" spans="1:3">
      <c r="A1771" t="s">
        <v>2698</v>
      </c>
      <c r="B1771" t="s">
        <v>698</v>
      </c>
      <c r="C1771" t="s">
        <v>670</v>
      </c>
    </row>
    <row r="1772" spans="1:3">
      <c r="A1772" t="s">
        <v>2699</v>
      </c>
      <c r="B1772" t="s">
        <v>698</v>
      </c>
      <c r="C1772" t="s">
        <v>670</v>
      </c>
    </row>
    <row r="1773" spans="1:3">
      <c r="A1773" t="s">
        <v>2700</v>
      </c>
      <c r="B1773" t="s">
        <v>698</v>
      </c>
      <c r="C1773" t="s">
        <v>670</v>
      </c>
    </row>
    <row r="1774" spans="1:3">
      <c r="A1774" t="s">
        <v>2702</v>
      </c>
      <c r="B1774" t="s">
        <v>382</v>
      </c>
      <c r="C1774" t="s">
        <v>1046</v>
      </c>
    </row>
    <row r="1775" spans="1:3">
      <c r="A1775" t="s">
        <v>2703</v>
      </c>
      <c r="B1775" t="s">
        <v>382</v>
      </c>
      <c r="C1775" t="s">
        <v>1046</v>
      </c>
    </row>
    <row r="1776" spans="1:3">
      <c r="A1776" t="s">
        <v>2704</v>
      </c>
      <c r="B1776" t="s">
        <v>382</v>
      </c>
      <c r="C1776" t="s">
        <v>1046</v>
      </c>
    </row>
    <row r="1777" spans="1:3">
      <c r="A1777" t="s">
        <v>2705</v>
      </c>
      <c r="B1777" t="s">
        <v>382</v>
      </c>
      <c r="C1777" t="s">
        <v>1046</v>
      </c>
    </row>
    <row r="1778" spans="1:3">
      <c r="A1778" t="s">
        <v>2706</v>
      </c>
      <c r="B1778" t="s">
        <v>382</v>
      </c>
      <c r="C1778" t="s">
        <v>1046</v>
      </c>
    </row>
    <row r="1779" spans="1:3">
      <c r="A1779" t="s">
        <v>2707</v>
      </c>
      <c r="B1779" t="s">
        <v>698</v>
      </c>
      <c r="C1779" t="s">
        <v>670</v>
      </c>
    </row>
    <row r="1780" spans="1:3">
      <c r="A1780" t="s">
        <v>2708</v>
      </c>
      <c r="B1780" t="s">
        <v>382</v>
      </c>
      <c r="C1780" t="s">
        <v>1046</v>
      </c>
    </row>
    <row r="1781" spans="1:3">
      <c r="A1781" t="s">
        <v>2709</v>
      </c>
      <c r="B1781" t="s">
        <v>382</v>
      </c>
      <c r="C1781" t="s">
        <v>1046</v>
      </c>
    </row>
    <row r="1782" spans="1:3">
      <c r="A1782" t="s">
        <v>2710</v>
      </c>
      <c r="B1782" t="s">
        <v>382</v>
      </c>
      <c r="C1782" t="s">
        <v>2711</v>
      </c>
    </row>
    <row r="1783" spans="1:3">
      <c r="A1783" t="s">
        <v>2713</v>
      </c>
      <c r="B1783" t="s">
        <v>362</v>
      </c>
      <c r="C1783" t="s">
        <v>681</v>
      </c>
    </row>
    <row r="1784" spans="1:3">
      <c r="A1784" t="s">
        <v>2714</v>
      </c>
      <c r="B1784" t="s">
        <v>362</v>
      </c>
      <c r="C1784" t="s">
        <v>681</v>
      </c>
    </row>
    <row r="1785" spans="1:3">
      <c r="A1785" t="s">
        <v>2715</v>
      </c>
      <c r="B1785" t="s">
        <v>362</v>
      </c>
      <c r="C1785" t="s">
        <v>681</v>
      </c>
    </row>
    <row r="1786" spans="1:3">
      <c r="A1786" t="s">
        <v>2716</v>
      </c>
      <c r="B1786" t="s">
        <v>362</v>
      </c>
      <c r="C1786" t="s">
        <v>681</v>
      </c>
    </row>
    <row r="1787" spans="1:3">
      <c r="A1787" t="s">
        <v>2717</v>
      </c>
      <c r="B1787" t="s">
        <v>698</v>
      </c>
      <c r="C1787" t="s">
        <v>670</v>
      </c>
    </row>
    <row r="1788" spans="1:3">
      <c r="A1788" t="s">
        <v>2718</v>
      </c>
      <c r="B1788" t="s">
        <v>698</v>
      </c>
      <c r="C1788" t="s">
        <v>670</v>
      </c>
    </row>
    <row r="1789" spans="1:3">
      <c r="A1789" t="s">
        <v>2719</v>
      </c>
      <c r="B1789" t="s">
        <v>698</v>
      </c>
      <c r="C1789" t="s">
        <v>670</v>
      </c>
    </row>
    <row r="1790" spans="1:3">
      <c r="A1790" t="s">
        <v>2720</v>
      </c>
      <c r="B1790" t="s">
        <v>362</v>
      </c>
      <c r="C1790" t="s">
        <v>681</v>
      </c>
    </row>
    <row r="1791" spans="1:3">
      <c r="A1791" t="s">
        <v>2722</v>
      </c>
      <c r="B1791" t="s">
        <v>362</v>
      </c>
      <c r="C1791" t="s">
        <v>681</v>
      </c>
    </row>
    <row r="1792" spans="1:3">
      <c r="A1792" t="s">
        <v>2723</v>
      </c>
      <c r="B1792" t="s">
        <v>362</v>
      </c>
      <c r="C1792" t="s">
        <v>681</v>
      </c>
    </row>
    <row r="1793" spans="1:3">
      <c r="A1793" t="s">
        <v>2726</v>
      </c>
      <c r="B1793" t="s">
        <v>382</v>
      </c>
      <c r="C1793" t="s">
        <v>1046</v>
      </c>
    </row>
    <row r="1794" spans="1:3">
      <c r="A1794" t="s">
        <v>2727</v>
      </c>
      <c r="B1794" t="s">
        <v>382</v>
      </c>
      <c r="C1794" t="s">
        <v>1046</v>
      </c>
    </row>
    <row r="1795" spans="1:3">
      <c r="A1795" t="s">
        <v>2728</v>
      </c>
      <c r="B1795" t="s">
        <v>382</v>
      </c>
      <c r="C1795" t="s">
        <v>1046</v>
      </c>
    </row>
    <row r="1796" spans="1:3">
      <c r="A1796" t="s">
        <v>2729</v>
      </c>
      <c r="B1796" t="s">
        <v>382</v>
      </c>
      <c r="C1796" t="s">
        <v>1046</v>
      </c>
    </row>
    <row r="1797" spans="1:3">
      <c r="A1797" t="s">
        <v>2730</v>
      </c>
      <c r="B1797" t="s">
        <v>382</v>
      </c>
      <c r="C1797" t="s">
        <v>1046</v>
      </c>
    </row>
    <row r="1798" spans="1:3">
      <c r="A1798" t="s">
        <v>2731</v>
      </c>
      <c r="B1798" t="s">
        <v>382</v>
      </c>
      <c r="C1798" t="s">
        <v>1046</v>
      </c>
    </row>
    <row r="1799" spans="1:3">
      <c r="A1799" t="s">
        <v>2732</v>
      </c>
      <c r="B1799" t="s">
        <v>382</v>
      </c>
      <c r="C1799" t="s">
        <v>1046</v>
      </c>
    </row>
    <row r="1800" spans="1:3">
      <c r="A1800" t="s">
        <v>2733</v>
      </c>
      <c r="B1800" t="s">
        <v>382</v>
      </c>
      <c r="C1800" t="s">
        <v>1046</v>
      </c>
    </row>
    <row r="1801" spans="1:3">
      <c r="A1801" t="s">
        <v>2734</v>
      </c>
      <c r="B1801" t="s">
        <v>382</v>
      </c>
      <c r="C1801" t="s">
        <v>1046</v>
      </c>
    </row>
    <row r="1802" spans="1:3">
      <c r="A1802" t="s">
        <v>2735</v>
      </c>
      <c r="B1802" t="s">
        <v>382</v>
      </c>
      <c r="C1802" t="s">
        <v>1046</v>
      </c>
    </row>
    <row r="1803" spans="1:3">
      <c r="A1803" t="s">
        <v>2736</v>
      </c>
      <c r="B1803" t="s">
        <v>382</v>
      </c>
      <c r="C1803" t="s">
        <v>1046</v>
      </c>
    </row>
    <row r="1804" spans="1:3">
      <c r="A1804" t="s">
        <v>2737</v>
      </c>
      <c r="B1804" t="s">
        <v>382</v>
      </c>
      <c r="C1804" t="s">
        <v>1046</v>
      </c>
    </row>
    <row r="1805" spans="1:3">
      <c r="A1805" t="s">
        <v>2738</v>
      </c>
      <c r="B1805" t="s">
        <v>382</v>
      </c>
      <c r="C1805" t="s">
        <v>1046</v>
      </c>
    </row>
    <row r="1806" spans="1:3">
      <c r="A1806" t="s">
        <v>2739</v>
      </c>
      <c r="B1806" t="s">
        <v>382</v>
      </c>
      <c r="C1806" t="s">
        <v>1046</v>
      </c>
    </row>
    <row r="1807" spans="1:3">
      <c r="A1807" t="s">
        <v>2740</v>
      </c>
      <c r="B1807" t="s">
        <v>382</v>
      </c>
      <c r="C1807" t="s">
        <v>1046</v>
      </c>
    </row>
    <row r="1808" spans="1:3">
      <c r="A1808" t="s">
        <v>2741</v>
      </c>
      <c r="B1808" t="s">
        <v>382</v>
      </c>
      <c r="C1808" t="s">
        <v>1046</v>
      </c>
    </row>
    <row r="1809" spans="1:3">
      <c r="A1809" t="s">
        <v>2742</v>
      </c>
      <c r="B1809" t="s">
        <v>382</v>
      </c>
      <c r="C1809" t="s">
        <v>1046</v>
      </c>
    </row>
    <row r="1810" spans="1:3">
      <c r="A1810" t="s">
        <v>2743</v>
      </c>
      <c r="B1810" t="s">
        <v>382</v>
      </c>
      <c r="C1810" t="s">
        <v>1046</v>
      </c>
    </row>
    <row r="1811" spans="1:3">
      <c r="A1811" t="s">
        <v>2744</v>
      </c>
      <c r="B1811" t="s">
        <v>382</v>
      </c>
      <c r="C1811" t="s">
        <v>1046</v>
      </c>
    </row>
    <row r="1812" spans="1:3">
      <c r="A1812" t="s">
        <v>2745</v>
      </c>
      <c r="B1812" t="s">
        <v>382</v>
      </c>
      <c r="C1812" t="s">
        <v>1046</v>
      </c>
    </row>
    <row r="1813" spans="1:3">
      <c r="A1813" t="s">
        <v>2746</v>
      </c>
      <c r="B1813" t="s">
        <v>382</v>
      </c>
      <c r="C1813" t="s">
        <v>1046</v>
      </c>
    </row>
    <row r="1814" spans="1:3">
      <c r="A1814" t="s">
        <v>2747</v>
      </c>
      <c r="B1814" t="s">
        <v>382</v>
      </c>
      <c r="C1814" t="s">
        <v>1046</v>
      </c>
    </row>
    <row r="1815" spans="1:3">
      <c r="A1815" t="s">
        <v>2748</v>
      </c>
      <c r="B1815" t="s">
        <v>382</v>
      </c>
      <c r="C1815" t="s">
        <v>1046</v>
      </c>
    </row>
    <row r="1816" spans="1:3">
      <c r="A1816" t="s">
        <v>2749</v>
      </c>
      <c r="B1816" t="s">
        <v>382</v>
      </c>
      <c r="C1816" t="s">
        <v>1046</v>
      </c>
    </row>
    <row r="1817" spans="1:3">
      <c r="A1817" t="s">
        <v>2751</v>
      </c>
      <c r="B1817" t="s">
        <v>698</v>
      </c>
      <c r="C1817" t="s">
        <v>670</v>
      </c>
    </row>
    <row r="1818" spans="1:3">
      <c r="A1818" t="s">
        <v>2752</v>
      </c>
      <c r="B1818" t="s">
        <v>382</v>
      </c>
      <c r="C1818" t="s">
        <v>1046</v>
      </c>
    </row>
    <row r="1819" spans="1:3">
      <c r="A1819" t="s">
        <v>2753</v>
      </c>
      <c r="B1819" t="s">
        <v>691</v>
      </c>
      <c r="C1819" t="s">
        <v>670</v>
      </c>
    </row>
    <row r="1820" spans="1:3">
      <c r="A1820" t="s">
        <v>2754</v>
      </c>
      <c r="B1820" t="s">
        <v>691</v>
      </c>
      <c r="C1820" t="s">
        <v>670</v>
      </c>
    </row>
    <row r="1821" spans="1:3">
      <c r="A1821" t="s">
        <v>2755</v>
      </c>
      <c r="B1821" t="s">
        <v>691</v>
      </c>
      <c r="C1821" t="s">
        <v>670</v>
      </c>
    </row>
    <row r="1822" spans="1:3">
      <c r="A1822" t="s">
        <v>2756</v>
      </c>
      <c r="B1822" t="s">
        <v>349</v>
      </c>
      <c r="C1822" t="s">
        <v>666</v>
      </c>
    </row>
    <row r="1823" spans="1:3">
      <c r="A1823" t="s">
        <v>2757</v>
      </c>
      <c r="B1823" t="s">
        <v>349</v>
      </c>
      <c r="C1823" t="s">
        <v>666</v>
      </c>
    </row>
    <row r="1824" spans="1:3">
      <c r="A1824" t="s">
        <v>2758</v>
      </c>
      <c r="B1824" t="s">
        <v>349</v>
      </c>
      <c r="C1824" t="s">
        <v>666</v>
      </c>
    </row>
    <row r="1825" spans="1:3">
      <c r="A1825" t="s">
        <v>2759</v>
      </c>
      <c r="B1825" t="s">
        <v>349</v>
      </c>
      <c r="C1825" t="s">
        <v>666</v>
      </c>
    </row>
    <row r="1826" spans="1:3">
      <c r="A1826" t="s">
        <v>2760</v>
      </c>
      <c r="B1826" t="s">
        <v>349</v>
      </c>
      <c r="C1826" t="s">
        <v>666</v>
      </c>
    </row>
    <row r="1827" spans="1:3">
      <c r="A1827" t="s">
        <v>2761</v>
      </c>
      <c r="B1827" t="s">
        <v>349</v>
      </c>
      <c r="C1827" t="s">
        <v>666</v>
      </c>
    </row>
    <row r="1828" spans="1:3">
      <c r="A1828" t="s">
        <v>2762</v>
      </c>
      <c r="B1828" t="s">
        <v>349</v>
      </c>
      <c r="C1828" t="s">
        <v>666</v>
      </c>
    </row>
    <row r="1829" spans="1:3">
      <c r="A1829" t="s">
        <v>2763</v>
      </c>
      <c r="B1829" t="s">
        <v>349</v>
      </c>
      <c r="C1829" t="s">
        <v>666</v>
      </c>
    </row>
    <row r="1830" spans="1:3">
      <c r="A1830" t="s">
        <v>2764</v>
      </c>
      <c r="B1830" t="s">
        <v>349</v>
      </c>
      <c r="C1830" t="s">
        <v>666</v>
      </c>
    </row>
    <row r="1831" spans="1:3">
      <c r="A1831" t="s">
        <v>2765</v>
      </c>
      <c r="B1831" t="s">
        <v>349</v>
      </c>
      <c r="C1831" t="s">
        <v>666</v>
      </c>
    </row>
    <row r="1832" spans="1:3">
      <c r="A1832" t="s">
        <v>2766</v>
      </c>
      <c r="B1832" t="s">
        <v>349</v>
      </c>
      <c r="C1832" t="s">
        <v>666</v>
      </c>
    </row>
    <row r="1833" spans="1:3">
      <c r="A1833" t="s">
        <v>2767</v>
      </c>
      <c r="B1833" t="s">
        <v>349</v>
      </c>
      <c r="C1833" t="s">
        <v>666</v>
      </c>
    </row>
    <row r="1834" spans="1:3">
      <c r="A1834" t="s">
        <v>2768</v>
      </c>
      <c r="B1834" t="s">
        <v>349</v>
      </c>
      <c r="C1834" t="s">
        <v>666</v>
      </c>
    </row>
    <row r="1835" spans="1:3">
      <c r="A1835" t="s">
        <v>2769</v>
      </c>
      <c r="B1835" t="s">
        <v>349</v>
      </c>
      <c r="C1835" t="s">
        <v>666</v>
      </c>
    </row>
    <row r="1836" spans="1:3">
      <c r="A1836" t="s">
        <v>2770</v>
      </c>
      <c r="B1836" t="s">
        <v>349</v>
      </c>
      <c r="C1836" t="s">
        <v>666</v>
      </c>
    </row>
    <row r="1837" spans="1:3">
      <c r="A1837" t="s">
        <v>2771</v>
      </c>
      <c r="B1837" t="s">
        <v>349</v>
      </c>
      <c r="C1837" t="s">
        <v>666</v>
      </c>
    </row>
    <row r="1838" spans="1:3">
      <c r="A1838" t="s">
        <v>2772</v>
      </c>
      <c r="B1838" t="s">
        <v>349</v>
      </c>
      <c r="C1838" t="s">
        <v>666</v>
      </c>
    </row>
    <row r="1839" spans="1:3">
      <c r="A1839" t="s">
        <v>2773</v>
      </c>
      <c r="B1839" t="s">
        <v>349</v>
      </c>
      <c r="C1839" t="s">
        <v>666</v>
      </c>
    </row>
    <row r="1840" spans="1:3">
      <c r="A1840" t="s">
        <v>2774</v>
      </c>
      <c r="B1840" t="s">
        <v>349</v>
      </c>
      <c r="C1840" t="s">
        <v>666</v>
      </c>
    </row>
    <row r="1841" spans="1:3">
      <c r="A1841" t="s">
        <v>2775</v>
      </c>
      <c r="B1841" t="s">
        <v>349</v>
      </c>
      <c r="C1841" t="s">
        <v>666</v>
      </c>
    </row>
    <row r="1842" spans="1:3">
      <c r="A1842" t="s">
        <v>2776</v>
      </c>
      <c r="B1842" t="s">
        <v>349</v>
      </c>
      <c r="C1842" t="s">
        <v>666</v>
      </c>
    </row>
    <row r="1843" spans="1:3">
      <c r="A1843" t="s">
        <v>2777</v>
      </c>
      <c r="B1843" t="s">
        <v>349</v>
      </c>
      <c r="C1843" t="s">
        <v>666</v>
      </c>
    </row>
    <row r="1844" spans="1:3">
      <c r="A1844" t="s">
        <v>2778</v>
      </c>
      <c r="B1844" t="s">
        <v>349</v>
      </c>
      <c r="C1844" t="s">
        <v>666</v>
      </c>
    </row>
    <row r="1845" spans="1:3">
      <c r="A1845" t="s">
        <v>2779</v>
      </c>
      <c r="B1845" t="s">
        <v>349</v>
      </c>
      <c r="C1845" t="s">
        <v>666</v>
      </c>
    </row>
    <row r="1846" spans="1:3">
      <c r="A1846" t="s">
        <v>2780</v>
      </c>
      <c r="B1846" t="s">
        <v>349</v>
      </c>
      <c r="C1846" t="s">
        <v>666</v>
      </c>
    </row>
    <row r="1847" spans="1:3">
      <c r="A1847" t="s">
        <v>2781</v>
      </c>
      <c r="B1847" t="s">
        <v>349</v>
      </c>
      <c r="C1847" t="s">
        <v>666</v>
      </c>
    </row>
    <row r="1848" spans="1:3">
      <c r="A1848" t="s">
        <v>2782</v>
      </c>
      <c r="B1848" t="s">
        <v>349</v>
      </c>
      <c r="C1848" t="s">
        <v>666</v>
      </c>
    </row>
    <row r="1849" spans="1:3">
      <c r="A1849" t="s">
        <v>2783</v>
      </c>
      <c r="B1849" t="s">
        <v>349</v>
      </c>
      <c r="C1849" t="s">
        <v>666</v>
      </c>
    </row>
    <row r="1850" spans="1:3">
      <c r="A1850" t="s">
        <v>2787</v>
      </c>
      <c r="B1850" t="s">
        <v>2788</v>
      </c>
      <c r="C1850" t="s">
        <v>676</v>
      </c>
    </row>
    <row r="1851" spans="1:3">
      <c r="A1851" t="s">
        <v>2789</v>
      </c>
      <c r="B1851" t="s">
        <v>2788</v>
      </c>
      <c r="C1851" t="s">
        <v>676</v>
      </c>
    </row>
    <row r="1852" spans="1:3">
      <c r="A1852" t="s">
        <v>2790</v>
      </c>
      <c r="B1852" t="s">
        <v>2788</v>
      </c>
      <c r="C1852" t="s">
        <v>676</v>
      </c>
    </row>
    <row r="1853" spans="1:3">
      <c r="A1853" t="s">
        <v>2791</v>
      </c>
      <c r="B1853" t="s">
        <v>2788</v>
      </c>
      <c r="C1853" t="s">
        <v>676</v>
      </c>
    </row>
    <row r="1854" spans="1:3">
      <c r="A1854" t="s">
        <v>2792</v>
      </c>
      <c r="B1854" t="s">
        <v>1708</v>
      </c>
      <c r="C1854" t="s">
        <v>676</v>
      </c>
    </row>
    <row r="1855" spans="1:3">
      <c r="A1855" t="s">
        <v>2793</v>
      </c>
      <c r="B1855" t="s">
        <v>1708</v>
      </c>
      <c r="C1855" t="s">
        <v>676</v>
      </c>
    </row>
    <row r="1856" spans="1:3">
      <c r="A1856" t="s">
        <v>2794</v>
      </c>
      <c r="B1856" t="s">
        <v>351</v>
      </c>
      <c r="C1856" t="s">
        <v>676</v>
      </c>
    </row>
    <row r="1857" spans="1:3">
      <c r="A1857" t="s">
        <v>2795</v>
      </c>
      <c r="B1857" t="s">
        <v>351</v>
      </c>
      <c r="C1857" t="s">
        <v>676</v>
      </c>
    </row>
    <row r="1858" spans="1:3">
      <c r="A1858" t="s">
        <v>2796</v>
      </c>
      <c r="B1858" t="s">
        <v>351</v>
      </c>
      <c r="C1858" t="s">
        <v>676</v>
      </c>
    </row>
    <row r="1859" spans="1:3">
      <c r="A1859" t="s">
        <v>2797</v>
      </c>
      <c r="B1859" t="s">
        <v>351</v>
      </c>
      <c r="C1859" t="s">
        <v>676</v>
      </c>
    </row>
    <row r="1860" spans="1:3">
      <c r="A1860" t="s">
        <v>2798</v>
      </c>
      <c r="B1860" t="s">
        <v>351</v>
      </c>
      <c r="C1860" t="s">
        <v>676</v>
      </c>
    </row>
    <row r="1861" spans="1:3">
      <c r="A1861" t="s">
        <v>2799</v>
      </c>
      <c r="B1861" t="s">
        <v>351</v>
      </c>
      <c r="C1861" t="s">
        <v>676</v>
      </c>
    </row>
    <row r="1862" spans="1:3">
      <c r="A1862" t="s">
        <v>2800</v>
      </c>
      <c r="B1862" t="s">
        <v>351</v>
      </c>
      <c r="C1862" t="s">
        <v>676</v>
      </c>
    </row>
    <row r="1863" spans="1:3">
      <c r="A1863" t="s">
        <v>2801</v>
      </c>
      <c r="B1863" t="s">
        <v>351</v>
      </c>
      <c r="C1863" t="s">
        <v>676</v>
      </c>
    </row>
    <row r="1864" spans="1:3">
      <c r="A1864" t="s">
        <v>2802</v>
      </c>
      <c r="B1864" t="s">
        <v>351</v>
      </c>
      <c r="C1864" t="s">
        <v>676</v>
      </c>
    </row>
    <row r="1865" spans="1:3">
      <c r="A1865" t="s">
        <v>2803</v>
      </c>
      <c r="B1865" t="s">
        <v>351</v>
      </c>
      <c r="C1865" t="s">
        <v>676</v>
      </c>
    </row>
    <row r="1866" spans="1:3">
      <c r="A1866" t="s">
        <v>2804</v>
      </c>
      <c r="B1866" t="s">
        <v>1708</v>
      </c>
      <c r="C1866" t="s">
        <v>676</v>
      </c>
    </row>
    <row r="1867" spans="1:3">
      <c r="A1867" t="s">
        <v>2807</v>
      </c>
      <c r="B1867" t="s">
        <v>688</v>
      </c>
      <c r="C1867" t="s">
        <v>650</v>
      </c>
    </row>
    <row r="1868" spans="1:3">
      <c r="A1868" t="s">
        <v>2808</v>
      </c>
      <c r="B1868" t="s">
        <v>1166</v>
      </c>
      <c r="C1868" t="s">
        <v>1167</v>
      </c>
    </row>
    <row r="1869" spans="1:3">
      <c r="A1869" t="s">
        <v>2810</v>
      </c>
      <c r="B1869" t="s">
        <v>1127</v>
      </c>
      <c r="C1869" t="s">
        <v>650</v>
      </c>
    </row>
    <row r="1870" spans="1:3">
      <c r="A1870" t="s">
        <v>2811</v>
      </c>
      <c r="B1870" t="s">
        <v>1127</v>
      </c>
      <c r="C1870" t="s">
        <v>650</v>
      </c>
    </row>
    <row r="1871" spans="1:3">
      <c r="A1871" t="s">
        <v>2812</v>
      </c>
      <c r="B1871" t="s">
        <v>1015</v>
      </c>
      <c r="C1871" t="s">
        <v>650</v>
      </c>
    </row>
    <row r="1872" spans="1:3">
      <c r="A1872" t="s">
        <v>2813</v>
      </c>
      <c r="B1872" t="s">
        <v>1015</v>
      </c>
      <c r="C1872" t="s">
        <v>650</v>
      </c>
    </row>
    <row r="1873" spans="1:3">
      <c r="A1873" t="s">
        <v>2814</v>
      </c>
      <c r="B1873" t="s">
        <v>1015</v>
      </c>
      <c r="C1873" t="s">
        <v>650</v>
      </c>
    </row>
    <row r="1874" spans="1:3">
      <c r="A1874" t="s">
        <v>2815</v>
      </c>
      <c r="B1874" t="s">
        <v>1015</v>
      </c>
      <c r="C1874" t="s">
        <v>650</v>
      </c>
    </row>
    <row r="1875" spans="1:3">
      <c r="A1875" t="s">
        <v>2816</v>
      </c>
      <c r="B1875" t="s">
        <v>1015</v>
      </c>
      <c r="C1875" t="s">
        <v>650</v>
      </c>
    </row>
    <row r="1876" spans="1:3">
      <c r="A1876" t="s">
        <v>2817</v>
      </c>
      <c r="B1876" t="s">
        <v>1015</v>
      </c>
      <c r="C1876" t="s">
        <v>650</v>
      </c>
    </row>
    <row r="1877" spans="1:3">
      <c r="A1877" t="s">
        <v>2818</v>
      </c>
      <c r="B1877" t="s">
        <v>1015</v>
      </c>
      <c r="C1877" t="s">
        <v>650</v>
      </c>
    </row>
    <row r="1878" spans="1:3">
      <c r="A1878" t="s">
        <v>2819</v>
      </c>
      <c r="B1878" t="s">
        <v>1015</v>
      </c>
      <c r="C1878" t="s">
        <v>650</v>
      </c>
    </row>
    <row r="1879" spans="1:3">
      <c r="A1879" t="s">
        <v>2820</v>
      </c>
      <c r="B1879" t="s">
        <v>1127</v>
      </c>
      <c r="C1879" t="s">
        <v>650</v>
      </c>
    </row>
    <row r="1880" spans="1:3">
      <c r="A1880" t="s">
        <v>2821</v>
      </c>
      <c r="B1880" t="s">
        <v>1015</v>
      </c>
      <c r="C1880" t="s">
        <v>650</v>
      </c>
    </row>
    <row r="1881" spans="1:3">
      <c r="A1881" t="s">
        <v>2822</v>
      </c>
      <c r="B1881" t="s">
        <v>1127</v>
      </c>
      <c r="C1881" t="s">
        <v>650</v>
      </c>
    </row>
    <row r="1882" spans="1:3">
      <c r="A1882" t="s">
        <v>2823</v>
      </c>
      <c r="B1882" t="s">
        <v>1127</v>
      </c>
      <c r="C1882" t="s">
        <v>650</v>
      </c>
    </row>
    <row r="1883" spans="1:3">
      <c r="A1883" t="s">
        <v>2824</v>
      </c>
      <c r="B1883" t="s">
        <v>1127</v>
      </c>
      <c r="C1883" t="s">
        <v>650</v>
      </c>
    </row>
    <row r="1884" spans="1:3">
      <c r="A1884" t="s">
        <v>2825</v>
      </c>
      <c r="B1884" t="s">
        <v>1127</v>
      </c>
      <c r="C1884" t="s">
        <v>650</v>
      </c>
    </row>
    <row r="1885" spans="1:3">
      <c r="A1885" t="s">
        <v>2826</v>
      </c>
      <c r="B1885" t="s">
        <v>1127</v>
      </c>
      <c r="C1885" t="s">
        <v>650</v>
      </c>
    </row>
    <row r="1886" spans="1:3">
      <c r="A1886" t="s">
        <v>2827</v>
      </c>
      <c r="B1886" t="s">
        <v>1127</v>
      </c>
      <c r="C1886" t="s">
        <v>650</v>
      </c>
    </row>
    <row r="1887" spans="1:3">
      <c r="A1887" t="s">
        <v>2828</v>
      </c>
      <c r="B1887" t="s">
        <v>1127</v>
      </c>
      <c r="C1887" t="s">
        <v>650</v>
      </c>
    </row>
    <row r="1888" spans="1:3">
      <c r="A1888" t="s">
        <v>2829</v>
      </c>
      <c r="B1888" t="s">
        <v>1127</v>
      </c>
      <c r="C1888" t="s">
        <v>650</v>
      </c>
    </row>
    <row r="1889" spans="1:3">
      <c r="A1889" t="s">
        <v>2830</v>
      </c>
      <c r="B1889" t="s">
        <v>1127</v>
      </c>
      <c r="C1889" t="s">
        <v>650</v>
      </c>
    </row>
    <row r="1890" spans="1:3">
      <c r="A1890" t="s">
        <v>2831</v>
      </c>
      <c r="B1890" t="s">
        <v>1127</v>
      </c>
      <c r="C1890" t="s">
        <v>650</v>
      </c>
    </row>
    <row r="1891" spans="1:3">
      <c r="A1891" t="s">
        <v>2832</v>
      </c>
      <c r="B1891" t="s">
        <v>1127</v>
      </c>
      <c r="C1891" t="s">
        <v>650</v>
      </c>
    </row>
    <row r="1892" spans="1:3">
      <c r="A1892" t="s">
        <v>2833</v>
      </c>
      <c r="B1892" t="s">
        <v>1127</v>
      </c>
      <c r="C1892" t="s">
        <v>650</v>
      </c>
    </row>
    <row r="1893" spans="1:3">
      <c r="A1893" t="s">
        <v>2834</v>
      </c>
      <c r="B1893" t="s">
        <v>1127</v>
      </c>
      <c r="C1893" t="s">
        <v>650</v>
      </c>
    </row>
    <row r="1894" spans="1:3">
      <c r="A1894" t="s">
        <v>2835</v>
      </c>
      <c r="B1894" t="s">
        <v>1127</v>
      </c>
      <c r="C1894" t="s">
        <v>650</v>
      </c>
    </row>
    <row r="1895" spans="1:3">
      <c r="A1895" t="s">
        <v>2836</v>
      </c>
      <c r="B1895" t="s">
        <v>1127</v>
      </c>
      <c r="C1895" t="s">
        <v>650</v>
      </c>
    </row>
    <row r="1896" spans="1:3">
      <c r="A1896" t="s">
        <v>2837</v>
      </c>
      <c r="B1896" t="s">
        <v>1127</v>
      </c>
      <c r="C1896" t="s">
        <v>650</v>
      </c>
    </row>
    <row r="1897" spans="1:3">
      <c r="A1897" t="s">
        <v>2838</v>
      </c>
      <c r="B1897" t="s">
        <v>1127</v>
      </c>
      <c r="C1897" t="s">
        <v>650</v>
      </c>
    </row>
    <row r="1898" spans="1:3">
      <c r="A1898" t="s">
        <v>2839</v>
      </c>
      <c r="B1898" t="s">
        <v>1127</v>
      </c>
      <c r="C1898" t="s">
        <v>650</v>
      </c>
    </row>
    <row r="1899" spans="1:3">
      <c r="A1899" t="s">
        <v>2840</v>
      </c>
      <c r="B1899" t="s">
        <v>1127</v>
      </c>
      <c r="C1899" t="s">
        <v>650</v>
      </c>
    </row>
    <row r="1900" spans="1:3">
      <c r="A1900" t="s">
        <v>2841</v>
      </c>
      <c r="B1900" t="s">
        <v>1015</v>
      </c>
      <c r="C1900" t="s">
        <v>650</v>
      </c>
    </row>
    <row r="1901" spans="1:3">
      <c r="A1901" t="s">
        <v>2842</v>
      </c>
      <c r="B1901" t="s">
        <v>1015</v>
      </c>
      <c r="C1901" t="s">
        <v>650</v>
      </c>
    </row>
    <row r="1902" spans="1:3">
      <c r="A1902" t="s">
        <v>2843</v>
      </c>
      <c r="B1902" t="s">
        <v>1015</v>
      </c>
      <c r="C1902" t="s">
        <v>650</v>
      </c>
    </row>
    <row r="1903" spans="1:3">
      <c r="A1903" t="s">
        <v>2844</v>
      </c>
      <c r="B1903" t="s">
        <v>1015</v>
      </c>
      <c r="C1903" t="s">
        <v>650</v>
      </c>
    </row>
    <row r="1904" spans="1:3">
      <c r="A1904" t="s">
        <v>2845</v>
      </c>
      <c r="B1904" t="s">
        <v>1015</v>
      </c>
      <c r="C1904" t="s">
        <v>650</v>
      </c>
    </row>
    <row r="1905" spans="1:3">
      <c r="A1905" t="s">
        <v>2846</v>
      </c>
      <c r="B1905" t="s">
        <v>1127</v>
      </c>
      <c r="C1905" t="s">
        <v>650</v>
      </c>
    </row>
    <row r="1906" spans="1:3">
      <c r="A1906" t="s">
        <v>2847</v>
      </c>
      <c r="B1906" t="s">
        <v>1015</v>
      </c>
      <c r="C1906" t="s">
        <v>650</v>
      </c>
    </row>
    <row r="1907" spans="1:3">
      <c r="A1907" t="s">
        <v>2848</v>
      </c>
      <c r="B1907" t="s">
        <v>1015</v>
      </c>
      <c r="C1907" t="s">
        <v>650</v>
      </c>
    </row>
    <row r="1908" spans="1:3">
      <c r="A1908" t="s">
        <v>2849</v>
      </c>
      <c r="B1908" t="s">
        <v>1015</v>
      </c>
      <c r="C1908" t="s">
        <v>650</v>
      </c>
    </row>
    <row r="1909" spans="1:3">
      <c r="A1909" t="s">
        <v>2850</v>
      </c>
      <c r="B1909" t="s">
        <v>1127</v>
      </c>
      <c r="C1909" t="s">
        <v>650</v>
      </c>
    </row>
    <row r="1910" spans="1:3">
      <c r="A1910" t="s">
        <v>2851</v>
      </c>
      <c r="B1910" t="s">
        <v>1015</v>
      </c>
      <c r="C1910" t="s">
        <v>650</v>
      </c>
    </row>
    <row r="1911" spans="1:3">
      <c r="A1911" t="s">
        <v>2852</v>
      </c>
      <c r="B1911" t="s">
        <v>1015</v>
      </c>
      <c r="C1911" t="s">
        <v>650</v>
      </c>
    </row>
    <row r="1912" spans="1:3">
      <c r="A1912" t="s">
        <v>2853</v>
      </c>
      <c r="B1912" t="s">
        <v>1015</v>
      </c>
      <c r="C1912" t="s">
        <v>650</v>
      </c>
    </row>
    <row r="1913" spans="1:3">
      <c r="A1913" t="s">
        <v>2854</v>
      </c>
      <c r="B1913" t="s">
        <v>1015</v>
      </c>
      <c r="C1913" t="s">
        <v>650</v>
      </c>
    </row>
    <row r="1914" spans="1:3">
      <c r="A1914" t="s">
        <v>2855</v>
      </c>
      <c r="B1914" t="s">
        <v>1015</v>
      </c>
      <c r="C1914" t="s">
        <v>650</v>
      </c>
    </row>
    <row r="1915" spans="1:3">
      <c r="A1915" t="s">
        <v>2856</v>
      </c>
      <c r="B1915" t="s">
        <v>1015</v>
      </c>
      <c r="C1915" t="s">
        <v>650</v>
      </c>
    </row>
    <row r="1916" spans="1:3">
      <c r="A1916" t="s">
        <v>2857</v>
      </c>
      <c r="B1916" t="s">
        <v>1127</v>
      </c>
      <c r="C1916" t="s">
        <v>650</v>
      </c>
    </row>
    <row r="1917" spans="1:3">
      <c r="A1917" t="s">
        <v>2858</v>
      </c>
      <c r="B1917" t="s">
        <v>1127</v>
      </c>
      <c r="C1917" t="s">
        <v>650</v>
      </c>
    </row>
    <row r="1918" spans="1:3">
      <c r="A1918" t="s">
        <v>2859</v>
      </c>
      <c r="B1918" t="s">
        <v>1015</v>
      </c>
      <c r="C1918" t="s">
        <v>650</v>
      </c>
    </row>
    <row r="1919" spans="1:3">
      <c r="A1919" t="s">
        <v>2860</v>
      </c>
      <c r="B1919" t="s">
        <v>1127</v>
      </c>
      <c r="C1919" t="s">
        <v>650</v>
      </c>
    </row>
    <row r="1920" spans="1:3">
      <c r="A1920" t="s">
        <v>2861</v>
      </c>
      <c r="B1920" t="s">
        <v>1127</v>
      </c>
      <c r="C1920" t="s">
        <v>650</v>
      </c>
    </row>
    <row r="1921" spans="1:3">
      <c r="A1921" t="s">
        <v>2862</v>
      </c>
      <c r="B1921" t="s">
        <v>1127</v>
      </c>
      <c r="C1921" t="s">
        <v>650</v>
      </c>
    </row>
    <row r="1922" spans="1:3">
      <c r="A1922" t="s">
        <v>2863</v>
      </c>
      <c r="B1922" t="s">
        <v>1127</v>
      </c>
      <c r="C1922" t="s">
        <v>650</v>
      </c>
    </row>
    <row r="1923" spans="1:3">
      <c r="A1923" t="s">
        <v>2864</v>
      </c>
      <c r="B1923" t="s">
        <v>1127</v>
      </c>
      <c r="C1923" t="s">
        <v>650</v>
      </c>
    </row>
    <row r="1924" spans="1:3">
      <c r="A1924" t="s">
        <v>2865</v>
      </c>
      <c r="B1924" t="s">
        <v>1127</v>
      </c>
      <c r="C1924" t="s">
        <v>650</v>
      </c>
    </row>
    <row r="1925" spans="1:3">
      <c r="A1925" t="s">
        <v>2866</v>
      </c>
      <c r="B1925" t="s">
        <v>1127</v>
      </c>
      <c r="C1925" t="s">
        <v>650</v>
      </c>
    </row>
    <row r="1926" spans="1:3">
      <c r="A1926" t="s">
        <v>2867</v>
      </c>
      <c r="B1926" t="s">
        <v>1127</v>
      </c>
      <c r="C1926" t="s">
        <v>650</v>
      </c>
    </row>
    <row r="1927" spans="1:3">
      <c r="A1927" t="s">
        <v>2868</v>
      </c>
      <c r="B1927" t="s">
        <v>1127</v>
      </c>
      <c r="C1927" t="s">
        <v>650</v>
      </c>
    </row>
    <row r="1928" spans="1:3">
      <c r="A1928" t="s">
        <v>2869</v>
      </c>
      <c r="B1928" t="s">
        <v>1015</v>
      </c>
      <c r="C1928" t="s">
        <v>650</v>
      </c>
    </row>
    <row r="1929" spans="1:3">
      <c r="A1929" t="s">
        <v>2870</v>
      </c>
      <c r="B1929" t="s">
        <v>1015</v>
      </c>
      <c r="C1929" t="s">
        <v>650</v>
      </c>
    </row>
    <row r="1930" spans="1:3">
      <c r="A1930" t="s">
        <v>2871</v>
      </c>
      <c r="B1930" t="s">
        <v>1015</v>
      </c>
      <c r="C1930" t="s">
        <v>650</v>
      </c>
    </row>
    <row r="1931" spans="1:3">
      <c r="A1931" t="s">
        <v>2872</v>
      </c>
      <c r="B1931" t="s">
        <v>1015</v>
      </c>
      <c r="C1931" t="s">
        <v>650</v>
      </c>
    </row>
    <row r="1932" spans="1:3">
      <c r="A1932" t="s">
        <v>2873</v>
      </c>
      <c r="B1932" t="s">
        <v>1015</v>
      </c>
      <c r="C1932" t="s">
        <v>650</v>
      </c>
    </row>
    <row r="1933" spans="1:3">
      <c r="A1933" t="s">
        <v>2874</v>
      </c>
      <c r="B1933" t="s">
        <v>1015</v>
      </c>
      <c r="C1933" t="s">
        <v>650</v>
      </c>
    </row>
    <row r="1934" spans="1:3">
      <c r="A1934" t="s">
        <v>2875</v>
      </c>
      <c r="B1934" t="s">
        <v>1015</v>
      </c>
      <c r="C1934" t="s">
        <v>650</v>
      </c>
    </row>
    <row r="1935" spans="1:3">
      <c r="A1935" t="s">
        <v>2876</v>
      </c>
      <c r="B1935" t="s">
        <v>1127</v>
      </c>
      <c r="C1935" t="s">
        <v>650</v>
      </c>
    </row>
    <row r="1936" spans="1:3">
      <c r="A1936" t="s">
        <v>2883</v>
      </c>
      <c r="B1936" t="s">
        <v>1127</v>
      </c>
      <c r="C1936" t="s">
        <v>650</v>
      </c>
    </row>
    <row r="1937" spans="1:3">
      <c r="A1937" t="s">
        <v>2884</v>
      </c>
      <c r="B1937" t="s">
        <v>1127</v>
      </c>
      <c r="C1937" t="s">
        <v>650</v>
      </c>
    </row>
    <row r="1938" spans="1:3">
      <c r="A1938" t="s">
        <v>2885</v>
      </c>
      <c r="B1938" t="s">
        <v>1127</v>
      </c>
      <c r="C1938" t="s">
        <v>650</v>
      </c>
    </row>
    <row r="1939" spans="1:3">
      <c r="A1939" t="s">
        <v>2887</v>
      </c>
      <c r="B1939" t="s">
        <v>1015</v>
      </c>
      <c r="C1939" t="s">
        <v>650</v>
      </c>
    </row>
    <row r="1940" spans="1:3">
      <c r="A1940" t="s">
        <v>2888</v>
      </c>
      <c r="B1940" t="s">
        <v>1015</v>
      </c>
      <c r="C1940" t="s">
        <v>650</v>
      </c>
    </row>
    <row r="1941" spans="1:3">
      <c r="A1941" t="s">
        <v>2889</v>
      </c>
      <c r="B1941" t="s">
        <v>1127</v>
      </c>
      <c r="C1941" t="s">
        <v>650</v>
      </c>
    </row>
    <row r="1942" spans="1:3">
      <c r="A1942" t="s">
        <v>2890</v>
      </c>
      <c r="B1942" t="s">
        <v>1127</v>
      </c>
      <c r="C1942" t="s">
        <v>650</v>
      </c>
    </row>
    <row r="1943" spans="1:3">
      <c r="A1943" t="s">
        <v>2891</v>
      </c>
      <c r="B1943" t="s">
        <v>1127</v>
      </c>
      <c r="C1943" t="s">
        <v>650</v>
      </c>
    </row>
    <row r="1944" spans="1:3">
      <c r="A1944" t="s">
        <v>2892</v>
      </c>
      <c r="B1944" t="s">
        <v>1015</v>
      </c>
      <c r="C1944" t="s">
        <v>650</v>
      </c>
    </row>
    <row r="1945" spans="1:3">
      <c r="A1945" t="s">
        <v>2893</v>
      </c>
      <c r="B1945" t="s">
        <v>1015</v>
      </c>
      <c r="C1945" t="s">
        <v>650</v>
      </c>
    </row>
    <row r="1946" spans="1:3">
      <c r="A1946" t="s">
        <v>2894</v>
      </c>
      <c r="B1946" t="s">
        <v>1015</v>
      </c>
      <c r="C1946" t="s">
        <v>650</v>
      </c>
    </row>
    <row r="1947" spans="1:3">
      <c r="A1947" t="s">
        <v>2895</v>
      </c>
      <c r="B1947" t="s">
        <v>1015</v>
      </c>
      <c r="C1947" t="s">
        <v>650</v>
      </c>
    </row>
    <row r="1948" spans="1:3">
      <c r="A1948" t="s">
        <v>2896</v>
      </c>
      <c r="B1948" t="s">
        <v>1015</v>
      </c>
      <c r="C1948" t="s">
        <v>650</v>
      </c>
    </row>
    <row r="1949" spans="1:3">
      <c r="A1949" t="s">
        <v>2897</v>
      </c>
      <c r="B1949" t="s">
        <v>1015</v>
      </c>
      <c r="C1949" t="s">
        <v>650</v>
      </c>
    </row>
    <row r="1950" spans="1:3">
      <c r="A1950" t="s">
        <v>2898</v>
      </c>
      <c r="B1950" t="s">
        <v>1015</v>
      </c>
      <c r="C1950" t="s">
        <v>650</v>
      </c>
    </row>
    <row r="1951" spans="1:3">
      <c r="A1951" t="s">
        <v>2899</v>
      </c>
      <c r="B1951" t="s">
        <v>1015</v>
      </c>
      <c r="C1951" t="s">
        <v>650</v>
      </c>
    </row>
    <row r="1952" spans="1:3">
      <c r="A1952" t="s">
        <v>2900</v>
      </c>
      <c r="B1952" t="s">
        <v>1015</v>
      </c>
      <c r="C1952" t="s">
        <v>650</v>
      </c>
    </row>
    <row r="1953" spans="1:3">
      <c r="A1953" t="s">
        <v>2901</v>
      </c>
      <c r="B1953" t="s">
        <v>1015</v>
      </c>
      <c r="C1953" t="s">
        <v>650</v>
      </c>
    </row>
    <row r="1954" spans="1:3">
      <c r="A1954" t="s">
        <v>2902</v>
      </c>
      <c r="B1954" t="s">
        <v>1015</v>
      </c>
      <c r="C1954" t="s">
        <v>650</v>
      </c>
    </row>
    <row r="1955" spans="1:3">
      <c r="A1955" t="s">
        <v>2903</v>
      </c>
      <c r="B1955" t="s">
        <v>1015</v>
      </c>
      <c r="C1955" t="s">
        <v>650</v>
      </c>
    </row>
    <row r="1956" spans="1:3">
      <c r="A1956" t="s">
        <v>2904</v>
      </c>
      <c r="B1956" t="s">
        <v>1015</v>
      </c>
      <c r="C1956" t="s">
        <v>650</v>
      </c>
    </row>
    <row r="1957" spans="1:3">
      <c r="A1957" t="s">
        <v>2905</v>
      </c>
      <c r="B1957" t="s">
        <v>1015</v>
      </c>
      <c r="C1957" t="s">
        <v>650</v>
      </c>
    </row>
    <row r="1958" spans="1:3">
      <c r="A1958" t="s">
        <v>2906</v>
      </c>
      <c r="B1958" t="s">
        <v>1015</v>
      </c>
      <c r="C1958" t="s">
        <v>650</v>
      </c>
    </row>
    <row r="1959" spans="1:3">
      <c r="A1959" t="s">
        <v>2907</v>
      </c>
      <c r="B1959" t="s">
        <v>1015</v>
      </c>
      <c r="C1959" t="s">
        <v>650</v>
      </c>
    </row>
    <row r="1960" spans="1:3">
      <c r="A1960" t="s">
        <v>2908</v>
      </c>
      <c r="B1960" t="s">
        <v>1015</v>
      </c>
      <c r="C1960" t="s">
        <v>650</v>
      </c>
    </row>
    <row r="1961" spans="1:3">
      <c r="A1961" t="s">
        <v>2909</v>
      </c>
      <c r="B1961" t="s">
        <v>1015</v>
      </c>
      <c r="C1961" t="s">
        <v>650</v>
      </c>
    </row>
    <row r="1962" spans="1:3">
      <c r="A1962" t="s">
        <v>2910</v>
      </c>
      <c r="B1962" t="s">
        <v>1015</v>
      </c>
      <c r="C1962" t="s">
        <v>650</v>
      </c>
    </row>
    <row r="1963" spans="1:3">
      <c r="A1963" t="s">
        <v>2911</v>
      </c>
      <c r="B1963" t="s">
        <v>1015</v>
      </c>
      <c r="C1963" t="s">
        <v>650</v>
      </c>
    </row>
    <row r="1964" spans="1:3">
      <c r="A1964" t="s">
        <v>2912</v>
      </c>
      <c r="B1964" t="s">
        <v>1015</v>
      </c>
      <c r="C1964" t="s">
        <v>650</v>
      </c>
    </row>
    <row r="1965" spans="1:3">
      <c r="A1965" t="s">
        <v>2913</v>
      </c>
      <c r="B1965" t="s">
        <v>1015</v>
      </c>
      <c r="C1965" t="s">
        <v>650</v>
      </c>
    </row>
    <row r="1966" spans="1:3">
      <c r="A1966" t="s">
        <v>2914</v>
      </c>
      <c r="B1966" t="s">
        <v>1015</v>
      </c>
      <c r="C1966" t="s">
        <v>650</v>
      </c>
    </row>
    <row r="1967" spans="1:3">
      <c r="A1967" t="s">
        <v>2915</v>
      </c>
      <c r="B1967" t="s">
        <v>1127</v>
      </c>
      <c r="C1967" t="s">
        <v>650</v>
      </c>
    </row>
    <row r="1968" spans="1:3">
      <c r="A1968" t="s">
        <v>2916</v>
      </c>
      <c r="B1968" t="s">
        <v>1127</v>
      </c>
      <c r="C1968" t="s">
        <v>650</v>
      </c>
    </row>
    <row r="1969" spans="1:3">
      <c r="A1969" t="s">
        <v>2917</v>
      </c>
      <c r="B1969" t="s">
        <v>1127</v>
      </c>
      <c r="C1969" t="s">
        <v>650</v>
      </c>
    </row>
    <row r="1970" spans="1:3">
      <c r="A1970" t="s">
        <v>2918</v>
      </c>
      <c r="B1970" t="s">
        <v>1015</v>
      </c>
      <c r="C1970" t="s">
        <v>650</v>
      </c>
    </row>
    <row r="1971" spans="1:3">
      <c r="A1971" t="s">
        <v>2919</v>
      </c>
      <c r="B1971" t="s">
        <v>1015</v>
      </c>
      <c r="C1971" t="s">
        <v>650</v>
      </c>
    </row>
    <row r="1972" spans="1:3">
      <c r="A1972" t="s">
        <v>2920</v>
      </c>
      <c r="B1972" t="s">
        <v>1015</v>
      </c>
      <c r="C1972" t="s">
        <v>650</v>
      </c>
    </row>
    <row r="1973" spans="1:3">
      <c r="A1973" t="s">
        <v>2921</v>
      </c>
      <c r="B1973" t="s">
        <v>1015</v>
      </c>
      <c r="C1973" t="s">
        <v>650</v>
      </c>
    </row>
    <row r="1974" spans="1:3">
      <c r="A1974" t="s">
        <v>2922</v>
      </c>
      <c r="B1974" t="s">
        <v>1015</v>
      </c>
      <c r="C1974" t="s">
        <v>650</v>
      </c>
    </row>
    <row r="1975" spans="1:3">
      <c r="A1975" t="s">
        <v>2923</v>
      </c>
      <c r="B1975" t="s">
        <v>1015</v>
      </c>
      <c r="C1975" t="s">
        <v>650</v>
      </c>
    </row>
    <row r="1976" spans="1:3">
      <c r="A1976" t="s">
        <v>2924</v>
      </c>
      <c r="B1976" t="s">
        <v>1015</v>
      </c>
      <c r="C1976" t="s">
        <v>650</v>
      </c>
    </row>
    <row r="1977" spans="1:3">
      <c r="A1977" t="s">
        <v>2925</v>
      </c>
      <c r="B1977" t="s">
        <v>1015</v>
      </c>
      <c r="C1977" t="s">
        <v>650</v>
      </c>
    </row>
    <row r="1978" spans="1:3">
      <c r="A1978" t="s">
        <v>2926</v>
      </c>
      <c r="B1978" t="s">
        <v>1127</v>
      </c>
      <c r="C1978" t="s">
        <v>650</v>
      </c>
    </row>
    <row r="1979" spans="1:3">
      <c r="A1979" t="s">
        <v>2927</v>
      </c>
      <c r="B1979" t="s">
        <v>1127</v>
      </c>
      <c r="C1979" t="s">
        <v>650</v>
      </c>
    </row>
    <row r="1980" spans="1:3">
      <c r="A1980" t="s">
        <v>2928</v>
      </c>
      <c r="B1980" t="s">
        <v>1127</v>
      </c>
      <c r="C1980" t="s">
        <v>650</v>
      </c>
    </row>
    <row r="1981" spans="1:3">
      <c r="A1981" t="s">
        <v>2929</v>
      </c>
      <c r="B1981" t="s">
        <v>1127</v>
      </c>
      <c r="C1981" t="s">
        <v>650</v>
      </c>
    </row>
    <row r="1982" spans="1:3">
      <c r="A1982" t="s">
        <v>2931</v>
      </c>
      <c r="B1982" t="s">
        <v>1015</v>
      </c>
      <c r="C1982" t="s">
        <v>650</v>
      </c>
    </row>
    <row r="1983" spans="1:3">
      <c r="A1983" t="s">
        <v>2932</v>
      </c>
      <c r="B1983" t="s">
        <v>1015</v>
      </c>
      <c r="C1983" t="s">
        <v>650</v>
      </c>
    </row>
    <row r="1984" spans="1:3">
      <c r="A1984" t="s">
        <v>2933</v>
      </c>
      <c r="B1984" t="s">
        <v>1015</v>
      </c>
      <c r="C1984" t="s">
        <v>650</v>
      </c>
    </row>
    <row r="1985" spans="1:3">
      <c r="A1985" t="s">
        <v>2934</v>
      </c>
      <c r="B1985" t="s">
        <v>1015</v>
      </c>
      <c r="C1985" t="s">
        <v>650</v>
      </c>
    </row>
    <row r="1986" spans="1:3">
      <c r="A1986" t="s">
        <v>2935</v>
      </c>
      <c r="B1986" t="s">
        <v>1015</v>
      </c>
      <c r="C1986" t="s">
        <v>650</v>
      </c>
    </row>
    <row r="1987" spans="1:3">
      <c r="A1987" t="s">
        <v>2936</v>
      </c>
      <c r="B1987" t="s">
        <v>1015</v>
      </c>
      <c r="C1987" t="s">
        <v>650</v>
      </c>
    </row>
    <row r="1988" spans="1:3">
      <c r="A1988" t="s">
        <v>2937</v>
      </c>
      <c r="B1988" t="s">
        <v>1015</v>
      </c>
      <c r="C1988" t="s">
        <v>650</v>
      </c>
    </row>
    <row r="1989" spans="1:3">
      <c r="A1989" t="s">
        <v>2938</v>
      </c>
      <c r="B1989" t="s">
        <v>1015</v>
      </c>
      <c r="C1989" t="s">
        <v>650</v>
      </c>
    </row>
    <row r="1990" spans="1:3">
      <c r="A1990" t="s">
        <v>2939</v>
      </c>
      <c r="B1990" t="s">
        <v>1015</v>
      </c>
      <c r="C1990" t="s">
        <v>650</v>
      </c>
    </row>
    <row r="1991" spans="1:3">
      <c r="A1991" t="s">
        <v>2940</v>
      </c>
      <c r="B1991" t="s">
        <v>1015</v>
      </c>
      <c r="C1991" t="s">
        <v>650</v>
      </c>
    </row>
    <row r="1992" spans="1:3">
      <c r="A1992" t="s">
        <v>2941</v>
      </c>
      <c r="B1992" t="s">
        <v>1015</v>
      </c>
      <c r="C1992" t="s">
        <v>650</v>
      </c>
    </row>
    <row r="1993" spans="1:3">
      <c r="A1993" t="s">
        <v>2942</v>
      </c>
      <c r="B1993" t="s">
        <v>1015</v>
      </c>
      <c r="C1993" t="s">
        <v>650</v>
      </c>
    </row>
    <row r="1994" spans="1:3">
      <c r="A1994" t="s">
        <v>2943</v>
      </c>
      <c r="B1994" t="s">
        <v>367</v>
      </c>
      <c r="C1994" t="s">
        <v>650</v>
      </c>
    </row>
    <row r="1995" spans="1:3">
      <c r="A1995" t="s">
        <v>2944</v>
      </c>
      <c r="B1995" t="s">
        <v>367</v>
      </c>
      <c r="C1995" t="s">
        <v>650</v>
      </c>
    </row>
    <row r="1996" spans="1:3">
      <c r="A1996" t="s">
        <v>2945</v>
      </c>
      <c r="B1996" t="s">
        <v>367</v>
      </c>
      <c r="C1996" t="s">
        <v>650</v>
      </c>
    </row>
    <row r="1997" spans="1:3">
      <c r="A1997" t="s">
        <v>2946</v>
      </c>
      <c r="B1997" t="s">
        <v>367</v>
      </c>
      <c r="C1997" t="s">
        <v>650</v>
      </c>
    </row>
    <row r="1998" spans="1:3">
      <c r="A1998" t="s">
        <v>2947</v>
      </c>
      <c r="B1998" t="s">
        <v>367</v>
      </c>
      <c r="C1998" t="s">
        <v>650</v>
      </c>
    </row>
    <row r="1999" spans="1:3">
      <c r="A1999" t="s">
        <v>2948</v>
      </c>
      <c r="B1999" t="s">
        <v>367</v>
      </c>
      <c r="C1999" t="s">
        <v>650</v>
      </c>
    </row>
    <row r="2000" spans="1:3">
      <c r="A2000" t="s">
        <v>2949</v>
      </c>
      <c r="B2000" t="s">
        <v>367</v>
      </c>
      <c r="C2000" t="s">
        <v>650</v>
      </c>
    </row>
    <row r="2001" spans="1:3">
      <c r="A2001" t="s">
        <v>2950</v>
      </c>
      <c r="B2001" t="s">
        <v>367</v>
      </c>
      <c r="C2001" t="s">
        <v>650</v>
      </c>
    </row>
    <row r="2002" spans="1:3">
      <c r="A2002" t="s">
        <v>2951</v>
      </c>
      <c r="B2002" t="s">
        <v>1015</v>
      </c>
      <c r="C2002" t="s">
        <v>650</v>
      </c>
    </row>
    <row r="2003" spans="1:3">
      <c r="A2003" t="s">
        <v>2952</v>
      </c>
      <c r="B2003" t="s">
        <v>1015</v>
      </c>
      <c r="C2003" t="s">
        <v>650</v>
      </c>
    </row>
    <row r="2004" spans="1:3">
      <c r="A2004" t="s">
        <v>2953</v>
      </c>
      <c r="B2004" t="s">
        <v>1015</v>
      </c>
      <c r="C2004" t="s">
        <v>650</v>
      </c>
    </row>
    <row r="2005" spans="1:3">
      <c r="A2005" t="s">
        <v>2954</v>
      </c>
      <c r="B2005" t="s">
        <v>1015</v>
      </c>
      <c r="C2005" t="s">
        <v>650</v>
      </c>
    </row>
    <row r="2006" spans="1:3">
      <c r="A2006" t="s">
        <v>2955</v>
      </c>
      <c r="B2006" t="s">
        <v>1015</v>
      </c>
      <c r="C2006" t="s">
        <v>650</v>
      </c>
    </row>
    <row r="2007" spans="1:3">
      <c r="A2007" t="s">
        <v>2956</v>
      </c>
      <c r="B2007" t="s">
        <v>1015</v>
      </c>
      <c r="C2007" t="s">
        <v>650</v>
      </c>
    </row>
    <row r="2008" spans="1:3">
      <c r="A2008" t="s">
        <v>2957</v>
      </c>
      <c r="B2008" t="s">
        <v>1127</v>
      </c>
      <c r="C2008" t="s">
        <v>650</v>
      </c>
    </row>
    <row r="2009" spans="1:3">
      <c r="A2009" t="s">
        <v>2958</v>
      </c>
      <c r="B2009" t="s">
        <v>1127</v>
      </c>
      <c r="C2009" t="s">
        <v>650</v>
      </c>
    </row>
    <row r="2010" spans="1:3">
      <c r="A2010" t="s">
        <v>2959</v>
      </c>
      <c r="B2010" t="s">
        <v>1127</v>
      </c>
      <c r="C2010" t="s">
        <v>650</v>
      </c>
    </row>
    <row r="2011" spans="1:3">
      <c r="A2011" t="s">
        <v>2960</v>
      </c>
      <c r="B2011" t="s">
        <v>1127</v>
      </c>
      <c r="C2011" t="s">
        <v>650</v>
      </c>
    </row>
    <row r="2012" spans="1:3">
      <c r="A2012" t="s">
        <v>2961</v>
      </c>
      <c r="B2012" t="s">
        <v>367</v>
      </c>
      <c r="C2012" t="s">
        <v>650</v>
      </c>
    </row>
    <row r="2013" spans="1:3">
      <c r="A2013" t="s">
        <v>2962</v>
      </c>
      <c r="B2013" t="s">
        <v>367</v>
      </c>
      <c r="C2013" t="s">
        <v>650</v>
      </c>
    </row>
    <row r="2014" spans="1:3">
      <c r="A2014" t="s">
        <v>2963</v>
      </c>
      <c r="B2014" t="s">
        <v>367</v>
      </c>
      <c r="C2014" t="s">
        <v>650</v>
      </c>
    </row>
    <row r="2015" spans="1:3">
      <c r="A2015" t="s">
        <v>2964</v>
      </c>
      <c r="B2015" t="s">
        <v>367</v>
      </c>
      <c r="C2015" t="s">
        <v>650</v>
      </c>
    </row>
    <row r="2016" spans="1:3">
      <c r="A2016" t="s">
        <v>2965</v>
      </c>
      <c r="B2016" t="s">
        <v>367</v>
      </c>
      <c r="C2016" t="s">
        <v>650</v>
      </c>
    </row>
    <row r="2017" spans="1:3">
      <c r="A2017" t="s">
        <v>2966</v>
      </c>
      <c r="B2017" t="s">
        <v>367</v>
      </c>
      <c r="C2017" t="s">
        <v>650</v>
      </c>
    </row>
    <row r="2018" spans="1:3">
      <c r="A2018" t="s">
        <v>2967</v>
      </c>
      <c r="B2018" t="s">
        <v>688</v>
      </c>
      <c r="C2018" t="s">
        <v>650</v>
      </c>
    </row>
    <row r="2019" spans="1:3">
      <c r="A2019" t="s">
        <v>2968</v>
      </c>
      <c r="B2019" t="s">
        <v>688</v>
      </c>
      <c r="C2019" t="s">
        <v>650</v>
      </c>
    </row>
    <row r="2020" spans="1:3">
      <c r="A2020" t="s">
        <v>2969</v>
      </c>
      <c r="B2020" t="s">
        <v>688</v>
      </c>
      <c r="C2020" t="s">
        <v>650</v>
      </c>
    </row>
    <row r="2021" spans="1:3">
      <c r="A2021" t="s">
        <v>2970</v>
      </c>
      <c r="B2021" t="s">
        <v>688</v>
      </c>
      <c r="C2021" t="s">
        <v>650</v>
      </c>
    </row>
    <row r="2022" spans="1:3">
      <c r="A2022" t="s">
        <v>2971</v>
      </c>
      <c r="B2022" t="s">
        <v>688</v>
      </c>
      <c r="C2022" t="s">
        <v>650</v>
      </c>
    </row>
    <row r="2023" spans="1:3">
      <c r="A2023" t="s">
        <v>2972</v>
      </c>
      <c r="B2023" t="s">
        <v>688</v>
      </c>
      <c r="C2023" t="s">
        <v>650</v>
      </c>
    </row>
    <row r="2024" spans="1:3">
      <c r="A2024" t="s">
        <v>2973</v>
      </c>
      <c r="B2024" t="s">
        <v>688</v>
      </c>
      <c r="C2024" t="s">
        <v>650</v>
      </c>
    </row>
    <row r="2025" spans="1:3">
      <c r="A2025" t="s">
        <v>2974</v>
      </c>
      <c r="B2025" t="s">
        <v>688</v>
      </c>
      <c r="C2025" t="s">
        <v>650</v>
      </c>
    </row>
    <row r="2026" spans="1:3">
      <c r="A2026" t="s">
        <v>2975</v>
      </c>
      <c r="B2026" t="s">
        <v>688</v>
      </c>
      <c r="C2026" t="s">
        <v>650</v>
      </c>
    </row>
    <row r="2027" spans="1:3">
      <c r="A2027" t="s">
        <v>2976</v>
      </c>
      <c r="B2027" t="s">
        <v>688</v>
      </c>
      <c r="C2027" t="s">
        <v>650</v>
      </c>
    </row>
    <row r="2028" spans="1:3">
      <c r="A2028" t="s">
        <v>2977</v>
      </c>
      <c r="B2028" t="s">
        <v>688</v>
      </c>
      <c r="C2028" t="s">
        <v>650</v>
      </c>
    </row>
    <row r="2029" spans="1:3">
      <c r="A2029" t="s">
        <v>2978</v>
      </c>
      <c r="B2029" t="s">
        <v>688</v>
      </c>
      <c r="C2029" t="s">
        <v>650</v>
      </c>
    </row>
    <row r="2030" spans="1:3">
      <c r="A2030" t="s">
        <v>2979</v>
      </c>
      <c r="B2030" t="s">
        <v>1015</v>
      </c>
      <c r="C2030" t="s">
        <v>650</v>
      </c>
    </row>
    <row r="2031" spans="1:3">
      <c r="A2031" t="s">
        <v>2980</v>
      </c>
      <c r="B2031" t="s">
        <v>1015</v>
      </c>
      <c r="C2031" t="s">
        <v>650</v>
      </c>
    </row>
    <row r="2032" spans="1:3">
      <c r="A2032" t="s">
        <v>2981</v>
      </c>
      <c r="B2032" t="s">
        <v>1015</v>
      </c>
      <c r="C2032" t="s">
        <v>650</v>
      </c>
    </row>
    <row r="2033" spans="1:3">
      <c r="A2033" t="s">
        <v>2982</v>
      </c>
      <c r="B2033" t="s">
        <v>1015</v>
      </c>
      <c r="C2033" t="s">
        <v>650</v>
      </c>
    </row>
    <row r="2034" spans="1:3">
      <c r="A2034" t="s">
        <v>2983</v>
      </c>
      <c r="B2034" t="s">
        <v>688</v>
      </c>
      <c r="C2034" t="s">
        <v>650</v>
      </c>
    </row>
    <row r="2035" spans="1:3">
      <c r="A2035" t="s">
        <v>2984</v>
      </c>
      <c r="B2035" t="s">
        <v>1015</v>
      </c>
      <c r="C2035" t="s">
        <v>650</v>
      </c>
    </row>
    <row r="2036" spans="1:3">
      <c r="A2036" t="s">
        <v>2985</v>
      </c>
      <c r="B2036" t="s">
        <v>1015</v>
      </c>
      <c r="C2036" t="s">
        <v>650</v>
      </c>
    </row>
    <row r="2037" spans="1:3">
      <c r="A2037" t="s">
        <v>2988</v>
      </c>
      <c r="B2037" t="s">
        <v>1127</v>
      </c>
      <c r="C2037" t="s">
        <v>650</v>
      </c>
    </row>
    <row r="2038" spans="1:3">
      <c r="A2038" t="s">
        <v>2991</v>
      </c>
      <c r="B2038" t="s">
        <v>688</v>
      </c>
      <c r="C2038" t="s">
        <v>650</v>
      </c>
    </row>
    <row r="2039" spans="1:3">
      <c r="A2039" t="s">
        <v>2992</v>
      </c>
      <c r="B2039" t="s">
        <v>688</v>
      </c>
      <c r="C2039" t="s">
        <v>650</v>
      </c>
    </row>
    <row r="2040" spans="1:3">
      <c r="A2040" t="s">
        <v>2993</v>
      </c>
      <c r="B2040" t="s">
        <v>688</v>
      </c>
      <c r="C2040" t="s">
        <v>650</v>
      </c>
    </row>
    <row r="2041" spans="1:3">
      <c r="A2041" t="s">
        <v>2994</v>
      </c>
      <c r="B2041" t="s">
        <v>688</v>
      </c>
      <c r="C2041" t="s">
        <v>650</v>
      </c>
    </row>
    <row r="2042" spans="1:3">
      <c r="A2042" t="s">
        <v>2995</v>
      </c>
      <c r="B2042" t="s">
        <v>688</v>
      </c>
      <c r="C2042" t="s">
        <v>650</v>
      </c>
    </row>
    <row r="2043" spans="1:3">
      <c r="A2043" t="s">
        <v>2996</v>
      </c>
      <c r="B2043" t="s">
        <v>688</v>
      </c>
      <c r="C2043" t="s">
        <v>650</v>
      </c>
    </row>
    <row r="2044" spans="1:3">
      <c r="A2044" t="s">
        <v>2997</v>
      </c>
      <c r="B2044" t="s">
        <v>1127</v>
      </c>
      <c r="C2044" t="s">
        <v>650</v>
      </c>
    </row>
    <row r="2045" spans="1:3">
      <c r="A2045" t="s">
        <v>2998</v>
      </c>
      <c r="B2045" t="s">
        <v>1127</v>
      </c>
      <c r="C2045" t="s">
        <v>650</v>
      </c>
    </row>
    <row r="2046" spans="1:3">
      <c r="A2046" t="s">
        <v>2999</v>
      </c>
      <c r="B2046" t="s">
        <v>1127</v>
      </c>
      <c r="C2046" t="s">
        <v>650</v>
      </c>
    </row>
    <row r="2047" spans="1:3">
      <c r="A2047" t="s">
        <v>3000</v>
      </c>
      <c r="B2047" t="s">
        <v>1127</v>
      </c>
      <c r="C2047" t="s">
        <v>650</v>
      </c>
    </row>
    <row r="2048" spans="1:3">
      <c r="A2048" t="s">
        <v>3001</v>
      </c>
      <c r="B2048" t="s">
        <v>1127</v>
      </c>
      <c r="C2048" t="s">
        <v>650</v>
      </c>
    </row>
    <row r="2049" spans="1:3">
      <c r="A2049" t="s">
        <v>3002</v>
      </c>
      <c r="B2049" t="s">
        <v>688</v>
      </c>
      <c r="C2049" t="s">
        <v>650</v>
      </c>
    </row>
    <row r="2050" spans="1:3">
      <c r="A2050" t="s">
        <v>3003</v>
      </c>
      <c r="B2050" t="s">
        <v>1015</v>
      </c>
      <c r="C2050" t="s">
        <v>650</v>
      </c>
    </row>
    <row r="2051" spans="1:3">
      <c r="A2051" t="s">
        <v>3004</v>
      </c>
      <c r="B2051" t="s">
        <v>1015</v>
      </c>
      <c r="C2051" t="s">
        <v>650</v>
      </c>
    </row>
    <row r="2052" spans="1:3">
      <c r="A2052" t="s">
        <v>3005</v>
      </c>
      <c r="B2052" t="s">
        <v>1015</v>
      </c>
      <c r="C2052" t="s">
        <v>650</v>
      </c>
    </row>
    <row r="2053" spans="1:3">
      <c r="A2053" t="s">
        <v>3006</v>
      </c>
      <c r="B2053" t="s">
        <v>1015</v>
      </c>
      <c r="C2053" t="s">
        <v>650</v>
      </c>
    </row>
    <row r="2054" spans="1:3">
      <c r="A2054" t="s">
        <v>3007</v>
      </c>
      <c r="B2054" t="s">
        <v>1015</v>
      </c>
      <c r="C2054" t="s">
        <v>650</v>
      </c>
    </row>
    <row r="2055" spans="1:3">
      <c r="A2055" t="s">
        <v>3009</v>
      </c>
      <c r="B2055" t="s">
        <v>1127</v>
      </c>
      <c r="C2055" t="s">
        <v>650</v>
      </c>
    </row>
    <row r="2056" spans="1:3">
      <c r="A2056" t="s">
        <v>3010</v>
      </c>
      <c r="B2056" t="s">
        <v>1127</v>
      </c>
      <c r="C2056" t="s">
        <v>650</v>
      </c>
    </row>
    <row r="2057" spans="1:3">
      <c r="A2057" t="s">
        <v>3011</v>
      </c>
      <c r="B2057" t="s">
        <v>1127</v>
      </c>
      <c r="C2057" t="s">
        <v>650</v>
      </c>
    </row>
    <row r="2058" spans="1:3">
      <c r="A2058" t="s">
        <v>3012</v>
      </c>
      <c r="B2058" t="s">
        <v>1127</v>
      </c>
      <c r="C2058" t="s">
        <v>650</v>
      </c>
    </row>
    <row r="2059" spans="1:3">
      <c r="A2059" t="s">
        <v>3013</v>
      </c>
      <c r="B2059" t="s">
        <v>1127</v>
      </c>
      <c r="C2059" t="s">
        <v>650</v>
      </c>
    </row>
    <row r="2060" spans="1:3">
      <c r="A2060" t="s">
        <v>3014</v>
      </c>
      <c r="B2060" t="s">
        <v>1015</v>
      </c>
      <c r="C2060" t="s">
        <v>650</v>
      </c>
    </row>
    <row r="2061" spans="1:3">
      <c r="A2061" t="s">
        <v>3015</v>
      </c>
      <c r="B2061" t="s">
        <v>1015</v>
      </c>
      <c r="C2061" t="s">
        <v>650</v>
      </c>
    </row>
    <row r="2062" spans="1:3">
      <c r="A2062" t="s">
        <v>3016</v>
      </c>
      <c r="B2062" t="s">
        <v>1015</v>
      </c>
      <c r="C2062" t="s">
        <v>650</v>
      </c>
    </row>
    <row r="2063" spans="1:3">
      <c r="A2063" t="s">
        <v>3019</v>
      </c>
      <c r="B2063" t="s">
        <v>1469</v>
      </c>
      <c r="C2063" t="s">
        <v>648</v>
      </c>
    </row>
    <row r="2064" spans="1:3">
      <c r="A2064" t="s">
        <v>3020</v>
      </c>
      <c r="B2064" t="s">
        <v>1469</v>
      </c>
      <c r="C2064" t="s">
        <v>648</v>
      </c>
    </row>
    <row r="2065" spans="1:3">
      <c r="A2065" t="s">
        <v>3022</v>
      </c>
      <c r="B2065" t="s">
        <v>357</v>
      </c>
      <c r="C2065" t="s">
        <v>648</v>
      </c>
    </row>
    <row r="2066" spans="1:3">
      <c r="A2066" t="s">
        <v>3023</v>
      </c>
      <c r="B2066" t="s">
        <v>357</v>
      </c>
      <c r="C2066" t="s">
        <v>648</v>
      </c>
    </row>
    <row r="2067" spans="1:3">
      <c r="A2067" t="s">
        <v>3024</v>
      </c>
      <c r="B2067" t="s">
        <v>357</v>
      </c>
      <c r="C2067" t="s">
        <v>648</v>
      </c>
    </row>
    <row r="2068" spans="1:3">
      <c r="A2068" t="s">
        <v>3025</v>
      </c>
      <c r="B2068" t="s">
        <v>357</v>
      </c>
      <c r="C2068" t="s">
        <v>648</v>
      </c>
    </row>
    <row r="2069" spans="1:3">
      <c r="A2069" t="s">
        <v>3026</v>
      </c>
      <c r="B2069" t="s">
        <v>357</v>
      </c>
      <c r="C2069" t="s">
        <v>648</v>
      </c>
    </row>
    <row r="2070" spans="1:3">
      <c r="A2070" t="s">
        <v>3027</v>
      </c>
      <c r="B2070" t="s">
        <v>357</v>
      </c>
      <c r="C2070" t="s">
        <v>648</v>
      </c>
    </row>
    <row r="2071" spans="1:3">
      <c r="A2071" t="s">
        <v>3028</v>
      </c>
      <c r="B2071" t="s">
        <v>357</v>
      </c>
      <c r="C2071" t="s">
        <v>648</v>
      </c>
    </row>
    <row r="2072" spans="1:3">
      <c r="A2072" t="s">
        <v>3029</v>
      </c>
      <c r="B2072" t="s">
        <v>1469</v>
      </c>
      <c r="C2072" t="s">
        <v>648</v>
      </c>
    </row>
    <row r="2073" spans="1:3">
      <c r="A2073" t="s">
        <v>3030</v>
      </c>
      <c r="B2073" t="s">
        <v>1469</v>
      </c>
      <c r="C2073" t="s">
        <v>648</v>
      </c>
    </row>
    <row r="2074" spans="1:3">
      <c r="A2074" t="s">
        <v>3031</v>
      </c>
      <c r="B2074" t="s">
        <v>1469</v>
      </c>
      <c r="C2074" t="s">
        <v>648</v>
      </c>
    </row>
    <row r="2075" spans="1:3">
      <c r="A2075" t="s">
        <v>3032</v>
      </c>
      <c r="B2075" t="s">
        <v>1469</v>
      </c>
      <c r="C2075" t="s">
        <v>648</v>
      </c>
    </row>
    <row r="2076" spans="1:3">
      <c r="A2076" t="s">
        <v>3033</v>
      </c>
      <c r="B2076" t="s">
        <v>1469</v>
      </c>
      <c r="C2076" t="s">
        <v>648</v>
      </c>
    </row>
    <row r="2077" spans="1:3">
      <c r="A2077" t="s">
        <v>3034</v>
      </c>
      <c r="B2077" t="s">
        <v>1469</v>
      </c>
      <c r="C2077" t="s">
        <v>648</v>
      </c>
    </row>
    <row r="2078" spans="1:3">
      <c r="A2078" t="s">
        <v>3035</v>
      </c>
      <c r="B2078" t="s">
        <v>1469</v>
      </c>
      <c r="C2078" t="s">
        <v>648</v>
      </c>
    </row>
    <row r="2079" spans="1:3">
      <c r="A2079" t="s">
        <v>3036</v>
      </c>
      <c r="B2079" t="s">
        <v>1469</v>
      </c>
      <c r="C2079" t="s">
        <v>648</v>
      </c>
    </row>
    <row r="2080" spans="1:3">
      <c r="A2080" t="s">
        <v>3041</v>
      </c>
      <c r="B2080" t="s">
        <v>357</v>
      </c>
      <c r="C2080" t="s">
        <v>648</v>
      </c>
    </row>
    <row r="2081" spans="1:3">
      <c r="A2081" t="s">
        <v>3043</v>
      </c>
      <c r="B2081" t="s">
        <v>357</v>
      </c>
      <c r="C2081" t="s">
        <v>648</v>
      </c>
    </row>
    <row r="2082" spans="1:3">
      <c r="A2082" t="s">
        <v>3044</v>
      </c>
      <c r="B2082" t="s">
        <v>357</v>
      </c>
      <c r="C2082" t="s">
        <v>648</v>
      </c>
    </row>
    <row r="2083" spans="1:3">
      <c r="A2083" t="s">
        <v>3045</v>
      </c>
      <c r="B2083" t="s">
        <v>357</v>
      </c>
      <c r="C2083" t="s">
        <v>648</v>
      </c>
    </row>
    <row r="2084" spans="1:3">
      <c r="A2084" t="s">
        <v>3046</v>
      </c>
      <c r="B2084" t="s">
        <v>357</v>
      </c>
      <c r="C2084" t="s">
        <v>648</v>
      </c>
    </row>
    <row r="2085" spans="1:3">
      <c r="A2085" t="s">
        <v>3047</v>
      </c>
      <c r="B2085" t="s">
        <v>357</v>
      </c>
      <c r="C2085" t="s">
        <v>648</v>
      </c>
    </row>
    <row r="2086" spans="1:3">
      <c r="A2086" t="s">
        <v>3048</v>
      </c>
      <c r="B2086" t="s">
        <v>1469</v>
      </c>
      <c r="C2086" t="s">
        <v>648</v>
      </c>
    </row>
    <row r="2087" spans="1:3">
      <c r="A2087" t="s">
        <v>3049</v>
      </c>
      <c r="B2087" t="s">
        <v>1469</v>
      </c>
      <c r="C2087" t="s">
        <v>648</v>
      </c>
    </row>
    <row r="2088" spans="1:3">
      <c r="A2088" t="s">
        <v>3055</v>
      </c>
      <c r="B2088" t="s">
        <v>1469</v>
      </c>
      <c r="C2088" t="s">
        <v>648</v>
      </c>
    </row>
    <row r="2089" spans="1:3">
      <c r="A2089" t="s">
        <v>3056</v>
      </c>
      <c r="B2089" t="s">
        <v>1469</v>
      </c>
      <c r="C2089" t="s">
        <v>648</v>
      </c>
    </row>
    <row r="2090" spans="1:3">
      <c r="A2090" t="s">
        <v>3063</v>
      </c>
      <c r="B2090" t="s">
        <v>2244</v>
      </c>
      <c r="C2090" t="s">
        <v>1167</v>
      </c>
    </row>
    <row r="2091" spans="1:3">
      <c r="A2091" t="s">
        <v>3064</v>
      </c>
      <c r="B2091" t="s">
        <v>2244</v>
      </c>
      <c r="C2091" t="s">
        <v>1167</v>
      </c>
    </row>
    <row r="2092" spans="1:3">
      <c r="A2092" t="s">
        <v>3065</v>
      </c>
      <c r="B2092" t="s">
        <v>2244</v>
      </c>
      <c r="C2092" t="s">
        <v>1167</v>
      </c>
    </row>
    <row r="2093" spans="1:3">
      <c r="A2093" t="s">
        <v>3066</v>
      </c>
      <c r="B2093" t="s">
        <v>2244</v>
      </c>
      <c r="C2093" t="s">
        <v>1167</v>
      </c>
    </row>
    <row r="2094" spans="1:3">
      <c r="A2094" t="s">
        <v>3067</v>
      </c>
      <c r="B2094" t="s">
        <v>945</v>
      </c>
      <c r="C2094" t="s">
        <v>658</v>
      </c>
    </row>
    <row r="2095" spans="1:3">
      <c r="A2095" t="s">
        <v>3068</v>
      </c>
      <c r="B2095" t="s">
        <v>2244</v>
      </c>
      <c r="C2095" t="s">
        <v>1167</v>
      </c>
    </row>
    <row r="2096" spans="1:3">
      <c r="A2096" t="s">
        <v>3070</v>
      </c>
      <c r="B2096" t="s">
        <v>945</v>
      </c>
      <c r="C2096" t="s">
        <v>658</v>
      </c>
    </row>
    <row r="2097" spans="1:3">
      <c r="A2097" t="s">
        <v>3072</v>
      </c>
      <c r="B2097" t="s">
        <v>338</v>
      </c>
      <c r="C2097" t="s">
        <v>1167</v>
      </c>
    </row>
    <row r="2098" spans="1:3">
      <c r="A2098" t="s">
        <v>3073</v>
      </c>
      <c r="B2098" t="s">
        <v>370</v>
      </c>
      <c r="C2098" t="s">
        <v>658</v>
      </c>
    </row>
    <row r="2099" spans="1:3">
      <c r="A2099" t="s">
        <v>3074</v>
      </c>
      <c r="B2099" t="s">
        <v>2244</v>
      </c>
      <c r="C2099" t="s">
        <v>1167</v>
      </c>
    </row>
    <row r="2100" spans="1:3">
      <c r="A2100" t="s">
        <v>3075</v>
      </c>
      <c r="B2100" t="s">
        <v>2244</v>
      </c>
      <c r="C2100" t="s">
        <v>1167</v>
      </c>
    </row>
    <row r="2101" spans="1:3">
      <c r="A2101" t="s">
        <v>3076</v>
      </c>
      <c r="B2101" t="s">
        <v>2244</v>
      </c>
      <c r="C2101" t="s">
        <v>1167</v>
      </c>
    </row>
    <row r="2102" spans="1:3">
      <c r="A2102" t="s">
        <v>3077</v>
      </c>
      <c r="B2102" t="s">
        <v>2244</v>
      </c>
      <c r="C2102" t="s">
        <v>1167</v>
      </c>
    </row>
    <row r="2103" spans="1:3">
      <c r="A2103" t="s">
        <v>3079</v>
      </c>
      <c r="B2103" t="s">
        <v>945</v>
      </c>
      <c r="C2103" t="s">
        <v>658</v>
      </c>
    </row>
    <row r="2104" spans="1:3">
      <c r="A2104" t="s">
        <v>3080</v>
      </c>
      <c r="B2104" t="s">
        <v>945</v>
      </c>
      <c r="C2104" t="s">
        <v>658</v>
      </c>
    </row>
    <row r="2105" spans="1:3">
      <c r="A2105" t="s">
        <v>3081</v>
      </c>
      <c r="B2105" t="s">
        <v>945</v>
      </c>
      <c r="C2105" t="s">
        <v>658</v>
      </c>
    </row>
    <row r="2106" spans="1:3">
      <c r="A2106" t="s">
        <v>3082</v>
      </c>
      <c r="B2106" t="s">
        <v>945</v>
      </c>
      <c r="C2106" t="s">
        <v>658</v>
      </c>
    </row>
    <row r="2107" spans="1:3">
      <c r="A2107" t="s">
        <v>3083</v>
      </c>
      <c r="B2107" t="s">
        <v>945</v>
      </c>
      <c r="C2107" t="s">
        <v>658</v>
      </c>
    </row>
    <row r="2108" spans="1:3">
      <c r="A2108" t="s">
        <v>3084</v>
      </c>
      <c r="B2108" t="s">
        <v>945</v>
      </c>
      <c r="C2108" t="s">
        <v>658</v>
      </c>
    </row>
    <row r="2109" spans="1:3">
      <c r="A2109" t="s">
        <v>3085</v>
      </c>
      <c r="B2109" t="s">
        <v>945</v>
      </c>
      <c r="C2109" t="s">
        <v>658</v>
      </c>
    </row>
    <row r="2110" spans="1:3">
      <c r="A2110" t="s">
        <v>3087</v>
      </c>
      <c r="B2110" t="s">
        <v>2244</v>
      </c>
      <c r="C2110" t="s">
        <v>1167</v>
      </c>
    </row>
    <row r="2111" spans="1:3">
      <c r="A2111" t="s">
        <v>3088</v>
      </c>
      <c r="B2111" t="s">
        <v>2244</v>
      </c>
      <c r="C2111" t="s">
        <v>1167</v>
      </c>
    </row>
    <row r="2112" spans="1:3">
      <c r="A2112" t="s">
        <v>3089</v>
      </c>
      <c r="B2112" t="s">
        <v>2244</v>
      </c>
      <c r="C2112" t="s">
        <v>1167</v>
      </c>
    </row>
    <row r="2113" spans="1:3">
      <c r="A2113" t="s">
        <v>3090</v>
      </c>
      <c r="B2113" t="s">
        <v>2244</v>
      </c>
      <c r="C2113" t="s">
        <v>1167</v>
      </c>
    </row>
    <row r="2114" spans="1:3">
      <c r="A2114" t="s">
        <v>3091</v>
      </c>
      <c r="B2114" t="s">
        <v>2244</v>
      </c>
      <c r="C2114" t="s">
        <v>1167</v>
      </c>
    </row>
    <row r="2115" spans="1:3">
      <c r="A2115" t="s">
        <v>3092</v>
      </c>
      <c r="B2115" t="s">
        <v>2244</v>
      </c>
      <c r="C2115" t="s">
        <v>1167</v>
      </c>
    </row>
    <row r="2116" spans="1:3">
      <c r="A2116" t="s">
        <v>3093</v>
      </c>
      <c r="B2116" t="s">
        <v>2244</v>
      </c>
      <c r="C2116" t="s">
        <v>1167</v>
      </c>
    </row>
    <row r="2117" spans="1:3">
      <c r="A2117" t="s">
        <v>3094</v>
      </c>
      <c r="B2117" t="s">
        <v>2244</v>
      </c>
      <c r="C2117" t="s">
        <v>1167</v>
      </c>
    </row>
    <row r="2118" spans="1:3">
      <c r="A2118" t="s">
        <v>3095</v>
      </c>
      <c r="B2118" t="s">
        <v>2244</v>
      </c>
      <c r="C2118" t="s">
        <v>1167</v>
      </c>
    </row>
    <row r="2119" spans="1:3">
      <c r="A2119" t="s">
        <v>3097</v>
      </c>
      <c r="B2119" t="s">
        <v>945</v>
      </c>
      <c r="C2119" t="s">
        <v>658</v>
      </c>
    </row>
    <row r="2120" spans="1:3">
      <c r="A2120" t="s">
        <v>3098</v>
      </c>
      <c r="B2120" t="s">
        <v>945</v>
      </c>
      <c r="C2120" t="s">
        <v>658</v>
      </c>
    </row>
    <row r="2121" spans="1:3">
      <c r="A2121" t="s">
        <v>3102</v>
      </c>
      <c r="B2121" t="s">
        <v>945</v>
      </c>
      <c r="C2121" t="s">
        <v>658</v>
      </c>
    </row>
    <row r="2122" spans="1:3">
      <c r="A2122" t="s">
        <v>3103</v>
      </c>
      <c r="B2122" t="s">
        <v>945</v>
      </c>
      <c r="C2122" t="s">
        <v>658</v>
      </c>
    </row>
    <row r="2123" spans="1:3">
      <c r="A2123" t="s">
        <v>3104</v>
      </c>
      <c r="B2123" t="s">
        <v>945</v>
      </c>
      <c r="C2123" t="s">
        <v>658</v>
      </c>
    </row>
    <row r="2124" spans="1:3">
      <c r="A2124" t="s">
        <v>3105</v>
      </c>
      <c r="B2124" t="s">
        <v>945</v>
      </c>
      <c r="C2124" t="s">
        <v>658</v>
      </c>
    </row>
    <row r="2125" spans="1:3">
      <c r="A2125" t="s">
        <v>3106</v>
      </c>
      <c r="B2125" t="s">
        <v>2244</v>
      </c>
      <c r="C2125" t="s">
        <v>1167</v>
      </c>
    </row>
    <row r="2126" spans="1:3">
      <c r="A2126" t="s">
        <v>3107</v>
      </c>
      <c r="B2126" t="s">
        <v>2244</v>
      </c>
      <c r="C2126" t="s">
        <v>1167</v>
      </c>
    </row>
    <row r="2127" spans="1:3">
      <c r="A2127" t="s">
        <v>3108</v>
      </c>
      <c r="B2127" t="s">
        <v>2244</v>
      </c>
      <c r="C2127" t="s">
        <v>1167</v>
      </c>
    </row>
    <row r="2128" spans="1:3">
      <c r="A2128" t="s">
        <v>3109</v>
      </c>
      <c r="B2128" t="s">
        <v>2244</v>
      </c>
      <c r="C2128" t="s">
        <v>1167</v>
      </c>
    </row>
    <row r="2129" spans="1:3">
      <c r="A2129" t="s">
        <v>3110</v>
      </c>
      <c r="B2129" t="s">
        <v>2244</v>
      </c>
      <c r="C2129" t="s">
        <v>1167</v>
      </c>
    </row>
    <row r="2130" spans="1:3">
      <c r="A2130" t="s">
        <v>3111</v>
      </c>
      <c r="B2130" t="s">
        <v>2244</v>
      </c>
      <c r="C2130" t="s">
        <v>1167</v>
      </c>
    </row>
    <row r="2131" spans="1:3">
      <c r="A2131" t="s">
        <v>3112</v>
      </c>
      <c r="B2131" t="s">
        <v>2244</v>
      </c>
      <c r="C2131" t="s">
        <v>1167</v>
      </c>
    </row>
    <row r="2132" spans="1:3">
      <c r="A2132" t="s">
        <v>3113</v>
      </c>
      <c r="B2132" t="s">
        <v>2244</v>
      </c>
      <c r="C2132" t="s">
        <v>1167</v>
      </c>
    </row>
    <row r="2133" spans="1:3">
      <c r="A2133" t="s">
        <v>3114</v>
      </c>
      <c r="B2133" t="s">
        <v>2244</v>
      </c>
      <c r="C2133" t="s">
        <v>1167</v>
      </c>
    </row>
    <row r="2134" spans="1:3">
      <c r="A2134" t="s">
        <v>3116</v>
      </c>
      <c r="B2134" t="s">
        <v>945</v>
      </c>
      <c r="C2134" t="s">
        <v>658</v>
      </c>
    </row>
    <row r="2135" spans="1:3">
      <c r="A2135" t="s">
        <v>3117</v>
      </c>
      <c r="B2135" t="s">
        <v>945</v>
      </c>
      <c r="C2135" t="s">
        <v>658</v>
      </c>
    </row>
    <row r="2136" spans="1:3">
      <c r="A2136" t="s">
        <v>3118</v>
      </c>
      <c r="B2136" t="s">
        <v>945</v>
      </c>
      <c r="C2136" t="s">
        <v>658</v>
      </c>
    </row>
    <row r="2137" spans="1:3">
      <c r="A2137" t="s">
        <v>3119</v>
      </c>
      <c r="B2137" t="s">
        <v>945</v>
      </c>
      <c r="C2137" t="s">
        <v>658</v>
      </c>
    </row>
    <row r="2138" spans="1:3">
      <c r="A2138" t="s">
        <v>3120</v>
      </c>
      <c r="B2138" t="s">
        <v>370</v>
      </c>
      <c r="C2138" t="s">
        <v>658</v>
      </c>
    </row>
    <row r="2139" spans="1:3">
      <c r="A2139" t="s">
        <v>3121</v>
      </c>
      <c r="B2139" t="s">
        <v>370</v>
      </c>
      <c r="C2139" t="s">
        <v>658</v>
      </c>
    </row>
    <row r="2140" spans="1:3">
      <c r="A2140" t="s">
        <v>3122</v>
      </c>
      <c r="B2140" t="s">
        <v>370</v>
      </c>
      <c r="C2140" t="s">
        <v>658</v>
      </c>
    </row>
    <row r="2141" spans="1:3">
      <c r="A2141" t="s">
        <v>3123</v>
      </c>
      <c r="B2141" t="s">
        <v>370</v>
      </c>
      <c r="C2141" t="s">
        <v>658</v>
      </c>
    </row>
    <row r="2142" spans="1:3">
      <c r="A2142" t="s">
        <v>3124</v>
      </c>
      <c r="B2142" t="s">
        <v>370</v>
      </c>
      <c r="C2142" t="s">
        <v>658</v>
      </c>
    </row>
    <row r="2143" spans="1:3">
      <c r="A2143" t="s">
        <v>3126</v>
      </c>
      <c r="B2143" t="s">
        <v>945</v>
      </c>
      <c r="C2143" t="s">
        <v>658</v>
      </c>
    </row>
    <row r="2144" spans="1:3">
      <c r="A2144" t="s">
        <v>3127</v>
      </c>
      <c r="B2144" t="s">
        <v>370</v>
      </c>
      <c r="C2144" t="s">
        <v>658</v>
      </c>
    </row>
    <row r="2145" spans="1:3">
      <c r="A2145" t="s">
        <v>3128</v>
      </c>
      <c r="B2145" t="s">
        <v>370</v>
      </c>
      <c r="C2145" t="s">
        <v>658</v>
      </c>
    </row>
    <row r="2146" spans="1:3">
      <c r="A2146" t="s">
        <v>3129</v>
      </c>
      <c r="B2146" t="s">
        <v>370</v>
      </c>
      <c r="C2146" t="s">
        <v>658</v>
      </c>
    </row>
    <row r="2147" spans="1:3">
      <c r="A2147" t="s">
        <v>3130</v>
      </c>
      <c r="B2147" t="s">
        <v>370</v>
      </c>
      <c r="C2147" t="s">
        <v>658</v>
      </c>
    </row>
    <row r="2148" spans="1:3">
      <c r="A2148" t="s">
        <v>3131</v>
      </c>
      <c r="B2148" t="s">
        <v>945</v>
      </c>
      <c r="C2148" t="s">
        <v>658</v>
      </c>
    </row>
    <row r="2149" spans="1:3">
      <c r="A2149" t="s">
        <v>3132</v>
      </c>
      <c r="B2149" t="s">
        <v>945</v>
      </c>
      <c r="C2149" t="s">
        <v>658</v>
      </c>
    </row>
    <row r="2150" spans="1:3">
      <c r="A2150" t="s">
        <v>3134</v>
      </c>
      <c r="B2150" t="s">
        <v>3135</v>
      </c>
      <c r="C2150" t="s">
        <v>3135</v>
      </c>
    </row>
    <row r="2151" spans="1:3">
      <c r="A2151" t="s">
        <v>3137</v>
      </c>
      <c r="B2151" t="s">
        <v>1469</v>
      </c>
      <c r="C2151" t="s">
        <v>648</v>
      </c>
    </row>
    <row r="2152" spans="1:3">
      <c r="A2152" t="s">
        <v>3138</v>
      </c>
      <c r="B2152" t="s">
        <v>1469</v>
      </c>
      <c r="C2152" t="s">
        <v>648</v>
      </c>
    </row>
    <row r="2153" spans="1:3">
      <c r="A2153" t="s">
        <v>3141</v>
      </c>
      <c r="B2153" t="s">
        <v>1469</v>
      </c>
      <c r="C2153" t="s">
        <v>648</v>
      </c>
    </row>
    <row r="2154" spans="1:3">
      <c r="A2154" t="s">
        <v>3143</v>
      </c>
      <c r="B2154" t="s">
        <v>1469</v>
      </c>
      <c r="C2154" t="s">
        <v>648</v>
      </c>
    </row>
    <row r="2155" spans="1:3">
      <c r="A2155" t="s">
        <v>3144</v>
      </c>
      <c r="B2155" t="s">
        <v>1469</v>
      </c>
      <c r="C2155" t="s">
        <v>648</v>
      </c>
    </row>
    <row r="2156" spans="1:3">
      <c r="A2156" t="s">
        <v>3145</v>
      </c>
      <c r="B2156" t="s">
        <v>1469</v>
      </c>
      <c r="C2156" t="s">
        <v>648</v>
      </c>
    </row>
    <row r="2157" spans="1:3">
      <c r="A2157" t="s">
        <v>3147</v>
      </c>
      <c r="B2157" t="s">
        <v>1469</v>
      </c>
      <c r="C2157" t="s">
        <v>648</v>
      </c>
    </row>
    <row r="2158" spans="1:3">
      <c r="A2158" t="s">
        <v>3148</v>
      </c>
      <c r="B2158" t="s">
        <v>1469</v>
      </c>
      <c r="C2158" t="s">
        <v>648</v>
      </c>
    </row>
    <row r="2159" spans="1:3">
      <c r="A2159" t="s">
        <v>3149</v>
      </c>
      <c r="B2159" t="s">
        <v>1469</v>
      </c>
      <c r="C2159" t="s">
        <v>648</v>
      </c>
    </row>
    <row r="2160" spans="1:3">
      <c r="A2160" t="s">
        <v>3150</v>
      </c>
      <c r="B2160" t="s">
        <v>1469</v>
      </c>
      <c r="C2160" t="s">
        <v>648</v>
      </c>
    </row>
    <row r="2161" spans="1:3">
      <c r="A2161" t="s">
        <v>3151</v>
      </c>
      <c r="B2161" t="s">
        <v>1469</v>
      </c>
      <c r="C2161" t="s">
        <v>648</v>
      </c>
    </row>
    <row r="2162" spans="1:3">
      <c r="A2162" t="s">
        <v>3154</v>
      </c>
      <c r="B2162" t="s">
        <v>1469</v>
      </c>
      <c r="C2162" t="s">
        <v>648</v>
      </c>
    </row>
    <row r="2163" spans="1:3">
      <c r="A2163" t="s">
        <v>3155</v>
      </c>
      <c r="B2163" t="s">
        <v>1469</v>
      </c>
      <c r="C2163" t="s">
        <v>648</v>
      </c>
    </row>
    <row r="2164" spans="1:3">
      <c r="A2164" t="s">
        <v>3156</v>
      </c>
      <c r="B2164" t="s">
        <v>3135</v>
      </c>
      <c r="C2164" t="s">
        <v>3135</v>
      </c>
    </row>
    <row r="2165" spans="1:3">
      <c r="A2165" t="s">
        <v>3157</v>
      </c>
      <c r="B2165" t="s">
        <v>3135</v>
      </c>
      <c r="C2165" t="s">
        <v>3135</v>
      </c>
    </row>
    <row r="2166" spans="1:3">
      <c r="A2166" t="s">
        <v>3158</v>
      </c>
      <c r="B2166" t="s">
        <v>3135</v>
      </c>
      <c r="C2166" t="s">
        <v>3135</v>
      </c>
    </row>
    <row r="2167" spans="1:3">
      <c r="A2167" t="s">
        <v>3159</v>
      </c>
      <c r="B2167" t="s">
        <v>3135</v>
      </c>
      <c r="C2167" t="s">
        <v>3135</v>
      </c>
    </row>
    <row r="2168" spans="1:3">
      <c r="A2168" t="s">
        <v>3160</v>
      </c>
      <c r="B2168" t="s">
        <v>3135</v>
      </c>
      <c r="C2168" t="s">
        <v>3135</v>
      </c>
    </row>
    <row r="2169" spans="1:3">
      <c r="A2169" t="s">
        <v>3161</v>
      </c>
      <c r="B2169" t="s">
        <v>3135</v>
      </c>
      <c r="C2169" t="s">
        <v>3135</v>
      </c>
    </row>
    <row r="2170" spans="1:3">
      <c r="A2170" t="s">
        <v>3162</v>
      </c>
      <c r="B2170" t="s">
        <v>3135</v>
      </c>
      <c r="C2170" t="s">
        <v>3135</v>
      </c>
    </row>
    <row r="2171" spans="1:3">
      <c r="A2171" t="s">
        <v>3163</v>
      </c>
      <c r="B2171" t="s">
        <v>3135</v>
      </c>
      <c r="C2171" t="s">
        <v>3135</v>
      </c>
    </row>
    <row r="2172" spans="1:3">
      <c r="A2172" t="s">
        <v>3164</v>
      </c>
      <c r="B2172" t="s">
        <v>1469</v>
      </c>
      <c r="C2172" t="s">
        <v>648</v>
      </c>
    </row>
    <row r="2173" spans="1:3">
      <c r="A2173" t="s">
        <v>3165</v>
      </c>
      <c r="B2173" t="s">
        <v>1469</v>
      </c>
      <c r="C2173" t="s">
        <v>648</v>
      </c>
    </row>
    <row r="2174" spans="1:3">
      <c r="A2174" t="s">
        <v>3166</v>
      </c>
      <c r="B2174" t="s">
        <v>1469</v>
      </c>
      <c r="C2174" t="s">
        <v>648</v>
      </c>
    </row>
    <row r="2175" spans="1:3">
      <c r="A2175" t="s">
        <v>3167</v>
      </c>
      <c r="B2175" t="s">
        <v>1469</v>
      </c>
      <c r="C2175" t="s">
        <v>648</v>
      </c>
    </row>
    <row r="2176" spans="1:3">
      <c r="A2176" t="s">
        <v>3168</v>
      </c>
      <c r="B2176" t="s">
        <v>1469</v>
      </c>
      <c r="C2176" t="s">
        <v>648</v>
      </c>
    </row>
    <row r="2177" spans="1:3">
      <c r="A2177" t="s">
        <v>3169</v>
      </c>
      <c r="B2177" t="s">
        <v>1469</v>
      </c>
      <c r="C2177" t="s">
        <v>648</v>
      </c>
    </row>
    <row r="2178" spans="1:3">
      <c r="A2178" t="s">
        <v>3170</v>
      </c>
      <c r="B2178" t="s">
        <v>1469</v>
      </c>
      <c r="C2178" t="s">
        <v>648</v>
      </c>
    </row>
    <row r="2179" spans="1:3">
      <c r="A2179" t="s">
        <v>3171</v>
      </c>
      <c r="B2179" t="s">
        <v>1469</v>
      </c>
      <c r="C2179" t="s">
        <v>648</v>
      </c>
    </row>
    <row r="2180" spans="1:3">
      <c r="A2180" t="s">
        <v>3172</v>
      </c>
      <c r="B2180" t="s">
        <v>1469</v>
      </c>
      <c r="C2180" t="s">
        <v>648</v>
      </c>
    </row>
    <row r="2181" spans="1:3">
      <c r="A2181" t="s">
        <v>3173</v>
      </c>
      <c r="B2181" t="s">
        <v>1469</v>
      </c>
      <c r="C2181" t="s">
        <v>648</v>
      </c>
    </row>
    <row r="2182" spans="1:3">
      <c r="A2182" t="s">
        <v>3174</v>
      </c>
      <c r="B2182" t="s">
        <v>1469</v>
      </c>
      <c r="C2182" t="s">
        <v>648</v>
      </c>
    </row>
    <row r="2183" spans="1:3">
      <c r="A2183" t="s">
        <v>3175</v>
      </c>
      <c r="B2183" t="s">
        <v>1469</v>
      </c>
      <c r="C2183" t="s">
        <v>648</v>
      </c>
    </row>
    <row r="2184" spans="1:3">
      <c r="A2184" t="s">
        <v>3176</v>
      </c>
      <c r="B2184" t="s">
        <v>1469</v>
      </c>
      <c r="C2184" t="s">
        <v>648</v>
      </c>
    </row>
    <row r="2185" spans="1:3">
      <c r="A2185" t="s">
        <v>3177</v>
      </c>
      <c r="B2185" t="s">
        <v>1469</v>
      </c>
      <c r="C2185" t="s">
        <v>648</v>
      </c>
    </row>
    <row r="2186" spans="1:3">
      <c r="A2186" t="s">
        <v>3179</v>
      </c>
      <c r="B2186" t="s">
        <v>1469</v>
      </c>
      <c r="C2186" t="s">
        <v>648</v>
      </c>
    </row>
    <row r="2187" spans="1:3">
      <c r="A2187" t="s">
        <v>3180</v>
      </c>
      <c r="B2187" t="s">
        <v>1469</v>
      </c>
      <c r="C2187" t="s">
        <v>648</v>
      </c>
    </row>
    <row r="2188" spans="1:3">
      <c r="A2188" t="s">
        <v>3181</v>
      </c>
      <c r="B2188" t="s">
        <v>1469</v>
      </c>
      <c r="C2188" t="s">
        <v>648</v>
      </c>
    </row>
    <row r="2189" spans="1:3">
      <c r="A2189" t="s">
        <v>3182</v>
      </c>
      <c r="B2189" t="s">
        <v>1469</v>
      </c>
      <c r="C2189" t="s">
        <v>648</v>
      </c>
    </row>
    <row r="2190" spans="1:3">
      <c r="A2190" t="s">
        <v>3183</v>
      </c>
      <c r="B2190" t="s">
        <v>1469</v>
      </c>
      <c r="C2190" t="s">
        <v>648</v>
      </c>
    </row>
    <row r="2191" spans="1:3">
      <c r="A2191" t="s">
        <v>3184</v>
      </c>
      <c r="B2191" t="s">
        <v>1469</v>
      </c>
      <c r="C2191" t="s">
        <v>648</v>
      </c>
    </row>
    <row r="2192" spans="1:3">
      <c r="A2192" t="s">
        <v>3185</v>
      </c>
      <c r="B2192" t="s">
        <v>1469</v>
      </c>
      <c r="C2192" t="s">
        <v>648</v>
      </c>
    </row>
    <row r="2193" spans="1:3">
      <c r="A2193" t="s">
        <v>3187</v>
      </c>
      <c r="B2193" t="s">
        <v>3135</v>
      </c>
      <c r="C2193" t="s">
        <v>3135</v>
      </c>
    </row>
    <row r="2194" spans="1:3">
      <c r="A2194" t="s">
        <v>3188</v>
      </c>
      <c r="B2194" t="s">
        <v>3135</v>
      </c>
      <c r="C2194" t="s">
        <v>3135</v>
      </c>
    </row>
    <row r="2195" spans="1:3">
      <c r="A2195" t="s">
        <v>3190</v>
      </c>
      <c r="B2195" t="s">
        <v>3135</v>
      </c>
      <c r="C2195" t="s">
        <v>3135</v>
      </c>
    </row>
    <row r="2196" spans="1:3">
      <c r="A2196" t="s">
        <v>3192</v>
      </c>
      <c r="B2196" t="s">
        <v>3135</v>
      </c>
      <c r="C2196" t="s">
        <v>3135</v>
      </c>
    </row>
    <row r="2197" spans="1:3">
      <c r="A2197" t="s">
        <v>3194</v>
      </c>
      <c r="B2197" t="s">
        <v>3135</v>
      </c>
      <c r="C2197" t="s">
        <v>3135</v>
      </c>
    </row>
    <row r="2198" spans="1:3">
      <c r="A2198" t="s">
        <v>3196</v>
      </c>
      <c r="B2198" t="s">
        <v>3135</v>
      </c>
      <c r="C2198" t="s">
        <v>3135</v>
      </c>
    </row>
    <row r="2199" spans="1:3">
      <c r="A2199" t="s">
        <v>3197</v>
      </c>
      <c r="B2199" t="s">
        <v>357</v>
      </c>
      <c r="C2199" t="s">
        <v>648</v>
      </c>
    </row>
    <row r="2200" spans="1:3">
      <c r="A2200" t="s">
        <v>3200</v>
      </c>
      <c r="B2200" t="s">
        <v>1469</v>
      </c>
      <c r="C2200" t="s">
        <v>648</v>
      </c>
    </row>
    <row r="2201" spans="1:3">
      <c r="A2201" t="s">
        <v>3201</v>
      </c>
      <c r="B2201" t="s">
        <v>1469</v>
      </c>
      <c r="C2201" t="s">
        <v>648</v>
      </c>
    </row>
    <row r="2202" spans="1:3">
      <c r="A2202" t="s">
        <v>3202</v>
      </c>
      <c r="B2202" t="s">
        <v>1469</v>
      </c>
      <c r="C2202" t="s">
        <v>648</v>
      </c>
    </row>
    <row r="2203" spans="1:3">
      <c r="A2203" t="s">
        <v>3203</v>
      </c>
      <c r="B2203" t="s">
        <v>1469</v>
      </c>
      <c r="C2203" t="s">
        <v>648</v>
      </c>
    </row>
    <row r="2204" spans="1:3">
      <c r="A2204" t="s">
        <v>3204</v>
      </c>
      <c r="B2204" t="s">
        <v>1469</v>
      </c>
      <c r="C2204" t="s">
        <v>648</v>
      </c>
    </row>
    <row r="2205" spans="1:3">
      <c r="A2205" t="s">
        <v>3205</v>
      </c>
      <c r="B2205" t="s">
        <v>1469</v>
      </c>
      <c r="C2205" t="s">
        <v>648</v>
      </c>
    </row>
    <row r="2206" spans="1:3">
      <c r="A2206" t="s">
        <v>3206</v>
      </c>
      <c r="B2206" t="s">
        <v>1469</v>
      </c>
      <c r="C2206" t="s">
        <v>648</v>
      </c>
    </row>
    <row r="2207" spans="1:3">
      <c r="A2207" t="s">
        <v>3207</v>
      </c>
      <c r="B2207" t="s">
        <v>3199</v>
      </c>
      <c r="C2207" t="s">
        <v>3199</v>
      </c>
    </row>
    <row r="2208" spans="1:3">
      <c r="A2208" t="s">
        <v>3208</v>
      </c>
      <c r="B2208" t="s">
        <v>3199</v>
      </c>
      <c r="C2208" t="s">
        <v>3199</v>
      </c>
    </row>
    <row r="2209" spans="1:3">
      <c r="A2209" t="s">
        <v>3209</v>
      </c>
      <c r="B2209" t="s">
        <v>3199</v>
      </c>
      <c r="C2209" t="s">
        <v>3199</v>
      </c>
    </row>
    <row r="2210" spans="1:3">
      <c r="A2210" t="s">
        <v>3210</v>
      </c>
      <c r="B2210" t="s">
        <v>3199</v>
      </c>
      <c r="C2210" t="s">
        <v>3199</v>
      </c>
    </row>
    <row r="2211" spans="1:3">
      <c r="A2211" t="s">
        <v>3211</v>
      </c>
      <c r="B2211" t="s">
        <v>1469</v>
      </c>
      <c r="C2211" t="s">
        <v>648</v>
      </c>
    </row>
    <row r="2212" spans="1:3">
      <c r="A2212" t="s">
        <v>3212</v>
      </c>
      <c r="B2212" t="s">
        <v>1469</v>
      </c>
      <c r="C2212" t="s">
        <v>648</v>
      </c>
    </row>
    <row r="2213" spans="1:3">
      <c r="A2213" t="s">
        <v>3213</v>
      </c>
      <c r="B2213" t="s">
        <v>1469</v>
      </c>
      <c r="C2213" t="s">
        <v>648</v>
      </c>
    </row>
    <row r="2214" spans="1:3">
      <c r="A2214" t="s">
        <v>3214</v>
      </c>
      <c r="B2214" t="s">
        <v>1469</v>
      </c>
      <c r="C2214" t="s">
        <v>648</v>
      </c>
    </row>
    <row r="2215" spans="1:3">
      <c r="A2215" t="s">
        <v>3215</v>
      </c>
      <c r="B2215" t="s">
        <v>1469</v>
      </c>
      <c r="C2215" t="s">
        <v>648</v>
      </c>
    </row>
    <row r="2216" spans="1:3">
      <c r="A2216" t="s">
        <v>3216</v>
      </c>
      <c r="B2216" t="s">
        <v>1469</v>
      </c>
      <c r="C2216" t="s">
        <v>648</v>
      </c>
    </row>
    <row r="2217" spans="1:3">
      <c r="A2217" t="s">
        <v>3217</v>
      </c>
      <c r="B2217" t="s">
        <v>1469</v>
      </c>
      <c r="C2217" t="s">
        <v>648</v>
      </c>
    </row>
    <row r="2218" spans="1:3">
      <c r="A2218" t="s">
        <v>3218</v>
      </c>
      <c r="B2218" t="s">
        <v>1469</v>
      </c>
      <c r="C2218" t="s">
        <v>648</v>
      </c>
    </row>
    <row r="2219" spans="1:3">
      <c r="A2219" t="s">
        <v>3219</v>
      </c>
      <c r="B2219" t="s">
        <v>1469</v>
      </c>
      <c r="C2219" t="s">
        <v>648</v>
      </c>
    </row>
    <row r="2220" spans="1:3">
      <c r="A2220" t="s">
        <v>3220</v>
      </c>
      <c r="B2220" t="s">
        <v>1469</v>
      </c>
      <c r="C2220" t="s">
        <v>648</v>
      </c>
    </row>
    <row r="2221" spans="1:3">
      <c r="A2221" t="s">
        <v>3221</v>
      </c>
      <c r="B2221" t="s">
        <v>1469</v>
      </c>
      <c r="C2221" t="s">
        <v>648</v>
      </c>
    </row>
    <row r="2222" spans="1:3">
      <c r="A2222" t="s">
        <v>3222</v>
      </c>
      <c r="B2222" t="s">
        <v>1469</v>
      </c>
      <c r="C2222" t="s">
        <v>648</v>
      </c>
    </row>
    <row r="2223" spans="1:3">
      <c r="A2223" t="s">
        <v>3223</v>
      </c>
      <c r="B2223" t="s">
        <v>1469</v>
      </c>
      <c r="C2223" t="s">
        <v>648</v>
      </c>
    </row>
    <row r="2224" spans="1:3">
      <c r="A2224" t="s">
        <v>3224</v>
      </c>
      <c r="B2224" t="s">
        <v>1469</v>
      </c>
      <c r="C2224" t="s">
        <v>648</v>
      </c>
    </row>
    <row r="2225" spans="1:3">
      <c r="A2225" t="s">
        <v>3225</v>
      </c>
      <c r="B2225" t="s">
        <v>1469</v>
      </c>
      <c r="C2225" t="s">
        <v>648</v>
      </c>
    </row>
    <row r="2226" spans="1:3">
      <c r="A2226" t="s">
        <v>3226</v>
      </c>
      <c r="B2226" t="s">
        <v>1469</v>
      </c>
      <c r="C2226" t="s">
        <v>648</v>
      </c>
    </row>
    <row r="2227" spans="1:3">
      <c r="A2227" t="s">
        <v>3227</v>
      </c>
      <c r="B2227" t="s">
        <v>1469</v>
      </c>
      <c r="C2227" t="s">
        <v>648</v>
      </c>
    </row>
    <row r="2228" spans="1:3">
      <c r="A2228" t="s">
        <v>3228</v>
      </c>
      <c r="B2228" t="s">
        <v>1469</v>
      </c>
      <c r="C2228" t="s">
        <v>648</v>
      </c>
    </row>
    <row r="2229" spans="1:3">
      <c r="A2229" t="s">
        <v>3229</v>
      </c>
      <c r="B2229" t="s">
        <v>1469</v>
      </c>
      <c r="C2229" t="s">
        <v>648</v>
      </c>
    </row>
    <row r="2230" spans="1:3">
      <c r="A2230" t="s">
        <v>3230</v>
      </c>
      <c r="B2230" t="s">
        <v>1469</v>
      </c>
      <c r="C2230" t="s">
        <v>648</v>
      </c>
    </row>
    <row r="2231" spans="1:3">
      <c r="A2231" t="s">
        <v>3231</v>
      </c>
      <c r="B2231" t="s">
        <v>1469</v>
      </c>
      <c r="C2231" t="s">
        <v>648</v>
      </c>
    </row>
    <row r="2232" spans="1:3">
      <c r="A2232" t="s">
        <v>3232</v>
      </c>
      <c r="B2232" t="s">
        <v>1469</v>
      </c>
      <c r="C2232" t="s">
        <v>648</v>
      </c>
    </row>
    <row r="2233" spans="1:3">
      <c r="A2233" t="s">
        <v>3233</v>
      </c>
      <c r="B2233" t="s">
        <v>3199</v>
      </c>
      <c r="C2233" t="s">
        <v>3199</v>
      </c>
    </row>
    <row r="2234" spans="1:3">
      <c r="A2234" t="s">
        <v>3234</v>
      </c>
      <c r="B2234" t="s">
        <v>1469</v>
      </c>
      <c r="C2234" t="s">
        <v>648</v>
      </c>
    </row>
    <row r="2235" spans="1:3">
      <c r="A2235" t="s">
        <v>3235</v>
      </c>
      <c r="B2235" t="s">
        <v>3199</v>
      </c>
      <c r="C2235" t="s">
        <v>3199</v>
      </c>
    </row>
    <row r="2236" spans="1:3">
      <c r="A2236" t="s">
        <v>3236</v>
      </c>
      <c r="B2236" t="s">
        <v>3199</v>
      </c>
      <c r="C2236" t="s">
        <v>3199</v>
      </c>
    </row>
    <row r="2237" spans="1:3">
      <c r="A2237" t="s">
        <v>3237</v>
      </c>
      <c r="B2237" t="s">
        <v>1469</v>
      </c>
      <c r="C2237" t="s">
        <v>648</v>
      </c>
    </row>
    <row r="2238" spans="1:3">
      <c r="A2238" t="s">
        <v>3238</v>
      </c>
      <c r="B2238" t="s">
        <v>3199</v>
      </c>
      <c r="C2238" t="s">
        <v>3199</v>
      </c>
    </row>
    <row r="2239" spans="1:3">
      <c r="A2239" t="s">
        <v>3239</v>
      </c>
      <c r="B2239" t="s">
        <v>1469</v>
      </c>
      <c r="C2239" t="s">
        <v>648</v>
      </c>
    </row>
    <row r="2240" spans="1:3">
      <c r="A2240" t="s">
        <v>3240</v>
      </c>
      <c r="B2240" t="s">
        <v>1469</v>
      </c>
      <c r="C2240" t="s">
        <v>648</v>
      </c>
    </row>
    <row r="2241" spans="1:3">
      <c r="A2241" t="s">
        <v>3241</v>
      </c>
      <c r="B2241" t="s">
        <v>3199</v>
      </c>
      <c r="C2241" t="s">
        <v>3199</v>
      </c>
    </row>
    <row r="2242" spans="1:3">
      <c r="A2242" t="s">
        <v>3242</v>
      </c>
      <c r="B2242" t="s">
        <v>1469</v>
      </c>
      <c r="C2242" t="s">
        <v>648</v>
      </c>
    </row>
    <row r="2243" spans="1:3">
      <c r="A2243" t="s">
        <v>3243</v>
      </c>
      <c r="B2243" t="s">
        <v>1469</v>
      </c>
      <c r="C2243" t="s">
        <v>648</v>
      </c>
    </row>
    <row r="2244" spans="1:3">
      <c r="A2244" t="s">
        <v>3244</v>
      </c>
      <c r="B2244" t="s">
        <v>1469</v>
      </c>
      <c r="C2244" t="s">
        <v>648</v>
      </c>
    </row>
    <row r="2245" spans="1:3">
      <c r="A2245" t="s">
        <v>3245</v>
      </c>
      <c r="B2245" t="s">
        <v>1469</v>
      </c>
      <c r="C2245" t="s">
        <v>648</v>
      </c>
    </row>
    <row r="2246" spans="1:3">
      <c r="A2246" t="s">
        <v>3246</v>
      </c>
      <c r="B2246" t="s">
        <v>1469</v>
      </c>
      <c r="C2246" t="s">
        <v>648</v>
      </c>
    </row>
    <row r="2247" spans="1:3">
      <c r="A2247" t="s">
        <v>3247</v>
      </c>
      <c r="B2247" t="s">
        <v>1469</v>
      </c>
      <c r="C2247" t="s">
        <v>648</v>
      </c>
    </row>
    <row r="2248" spans="1:3">
      <c r="A2248" t="s">
        <v>3248</v>
      </c>
      <c r="B2248" t="s">
        <v>1469</v>
      </c>
      <c r="C2248" t="s">
        <v>648</v>
      </c>
    </row>
    <row r="2249" spans="1:3">
      <c r="A2249" t="s">
        <v>3249</v>
      </c>
      <c r="B2249" t="s">
        <v>1469</v>
      </c>
      <c r="C2249" t="s">
        <v>648</v>
      </c>
    </row>
    <row r="2250" spans="1:3">
      <c r="A2250" t="s">
        <v>3250</v>
      </c>
      <c r="B2250" t="s">
        <v>1469</v>
      </c>
      <c r="C2250" t="s">
        <v>648</v>
      </c>
    </row>
    <row r="2251" spans="1:3">
      <c r="A2251" t="s">
        <v>3251</v>
      </c>
      <c r="B2251" t="s">
        <v>1469</v>
      </c>
      <c r="C2251" t="s">
        <v>648</v>
      </c>
    </row>
    <row r="2252" spans="1:3">
      <c r="A2252" t="s">
        <v>3252</v>
      </c>
      <c r="B2252" t="s">
        <v>1469</v>
      </c>
      <c r="C2252" t="s">
        <v>648</v>
      </c>
    </row>
    <row r="2253" spans="1:3">
      <c r="A2253" t="s">
        <v>3253</v>
      </c>
      <c r="B2253" t="s">
        <v>1469</v>
      </c>
      <c r="C2253" t="s">
        <v>648</v>
      </c>
    </row>
    <row r="2254" spans="1:3">
      <c r="A2254" t="s">
        <v>3254</v>
      </c>
      <c r="B2254" t="s">
        <v>1469</v>
      </c>
      <c r="C2254" t="s">
        <v>648</v>
      </c>
    </row>
    <row r="2255" spans="1:3">
      <c r="A2255" t="s">
        <v>3255</v>
      </c>
      <c r="B2255" t="s">
        <v>1469</v>
      </c>
      <c r="C2255" t="s">
        <v>648</v>
      </c>
    </row>
    <row r="2256" spans="1:3">
      <c r="A2256" t="s">
        <v>3256</v>
      </c>
      <c r="B2256" t="s">
        <v>1469</v>
      </c>
      <c r="C2256" t="s">
        <v>648</v>
      </c>
    </row>
    <row r="2257" spans="1:3">
      <c r="A2257" t="s">
        <v>3257</v>
      </c>
      <c r="B2257" t="s">
        <v>1469</v>
      </c>
      <c r="C2257" t="s">
        <v>648</v>
      </c>
    </row>
    <row r="2258" spans="1:3">
      <c r="A2258" t="s">
        <v>3258</v>
      </c>
      <c r="B2258" t="s">
        <v>1469</v>
      </c>
      <c r="C2258" t="s">
        <v>648</v>
      </c>
    </row>
    <row r="2259" spans="1:3">
      <c r="A2259" t="s">
        <v>3259</v>
      </c>
      <c r="B2259" t="s">
        <v>1469</v>
      </c>
      <c r="C2259" t="s">
        <v>648</v>
      </c>
    </row>
    <row r="2260" spans="1:3">
      <c r="A2260" t="s">
        <v>3260</v>
      </c>
      <c r="B2260" t="s">
        <v>1469</v>
      </c>
      <c r="C2260" t="s">
        <v>648</v>
      </c>
    </row>
    <row r="2261" spans="1:3">
      <c r="A2261" t="s">
        <v>3261</v>
      </c>
      <c r="B2261" t="s">
        <v>1469</v>
      </c>
      <c r="C2261" t="s">
        <v>648</v>
      </c>
    </row>
    <row r="2262" spans="1:3">
      <c r="A2262" t="s">
        <v>3262</v>
      </c>
      <c r="B2262" t="s">
        <v>1469</v>
      </c>
      <c r="C2262" t="s">
        <v>648</v>
      </c>
    </row>
    <row r="2263" spans="1:3">
      <c r="A2263" t="s">
        <v>3263</v>
      </c>
      <c r="B2263" t="s">
        <v>1469</v>
      </c>
      <c r="C2263" t="s">
        <v>648</v>
      </c>
    </row>
    <row r="2264" spans="1:3">
      <c r="A2264" t="s">
        <v>3264</v>
      </c>
      <c r="B2264" t="s">
        <v>1469</v>
      </c>
      <c r="C2264" t="s">
        <v>648</v>
      </c>
    </row>
    <row r="2265" spans="1:3">
      <c r="A2265" t="s">
        <v>3265</v>
      </c>
      <c r="B2265" t="s">
        <v>3199</v>
      </c>
      <c r="C2265" t="s">
        <v>3199</v>
      </c>
    </row>
    <row r="2266" spans="1:3">
      <c r="A2266" t="s">
        <v>3266</v>
      </c>
      <c r="B2266" t="s">
        <v>3199</v>
      </c>
      <c r="C2266" t="s">
        <v>3199</v>
      </c>
    </row>
    <row r="2267" spans="1:3">
      <c r="A2267" t="s">
        <v>3267</v>
      </c>
      <c r="B2267" t="s">
        <v>1469</v>
      </c>
      <c r="C2267" t="s">
        <v>648</v>
      </c>
    </row>
    <row r="2268" spans="1:3">
      <c r="A2268" t="s">
        <v>3268</v>
      </c>
      <c r="B2268" t="s">
        <v>1469</v>
      </c>
      <c r="C2268" t="s">
        <v>648</v>
      </c>
    </row>
    <row r="2269" spans="1:3">
      <c r="A2269" t="s">
        <v>3269</v>
      </c>
      <c r="B2269" t="s">
        <v>3199</v>
      </c>
      <c r="C2269" t="s">
        <v>3199</v>
      </c>
    </row>
    <row r="2270" spans="1:3">
      <c r="A2270" t="s">
        <v>3270</v>
      </c>
      <c r="B2270" t="s">
        <v>357</v>
      </c>
      <c r="C2270" t="s">
        <v>648</v>
      </c>
    </row>
    <row r="2271" spans="1:3">
      <c r="A2271" t="s">
        <v>3271</v>
      </c>
      <c r="B2271" t="s">
        <v>357</v>
      </c>
      <c r="C2271" t="s">
        <v>648</v>
      </c>
    </row>
    <row r="2272" spans="1:3">
      <c r="A2272" t="s">
        <v>3273</v>
      </c>
      <c r="B2272" t="s">
        <v>851</v>
      </c>
      <c r="C2272" t="s">
        <v>660</v>
      </c>
    </row>
    <row r="2273" spans="1:3">
      <c r="A2273" t="s">
        <v>3274</v>
      </c>
      <c r="B2273" t="s">
        <v>851</v>
      </c>
      <c r="C2273" t="s">
        <v>660</v>
      </c>
    </row>
    <row r="2274" spans="1:3">
      <c r="A2274" t="s">
        <v>3275</v>
      </c>
      <c r="B2274" t="s">
        <v>999</v>
      </c>
      <c r="C2274" t="s">
        <v>652</v>
      </c>
    </row>
    <row r="2275" spans="1:3">
      <c r="A2275" t="s">
        <v>3276</v>
      </c>
      <c r="B2275" t="s">
        <v>999</v>
      </c>
      <c r="C2275" t="s">
        <v>652</v>
      </c>
    </row>
    <row r="2276" spans="1:3">
      <c r="A2276" t="s">
        <v>3277</v>
      </c>
      <c r="B2276" t="s">
        <v>377</v>
      </c>
      <c r="C2276" t="s">
        <v>652</v>
      </c>
    </row>
    <row r="2277" spans="1:3">
      <c r="A2277" t="s">
        <v>3278</v>
      </c>
      <c r="B2277" t="s">
        <v>377</v>
      </c>
      <c r="C2277" t="s">
        <v>652</v>
      </c>
    </row>
    <row r="2278" spans="1:3">
      <c r="A2278" t="s">
        <v>3279</v>
      </c>
      <c r="B2278" t="s">
        <v>999</v>
      </c>
      <c r="C2278" t="s">
        <v>652</v>
      </c>
    </row>
    <row r="2279" spans="1:3">
      <c r="A2279" t="s">
        <v>3280</v>
      </c>
      <c r="B2279" t="s">
        <v>394</v>
      </c>
      <c r="C2279" t="s">
        <v>660</v>
      </c>
    </row>
    <row r="2280" spans="1:3">
      <c r="A2280" t="s">
        <v>3282</v>
      </c>
      <c r="B2280" t="s">
        <v>394</v>
      </c>
      <c r="C2280" t="s">
        <v>660</v>
      </c>
    </row>
    <row r="2281" spans="1:3">
      <c r="A2281" t="s">
        <v>3283</v>
      </c>
      <c r="B2281" t="s">
        <v>394</v>
      </c>
      <c r="C2281" t="s">
        <v>660</v>
      </c>
    </row>
    <row r="2282" spans="1:3">
      <c r="A2282" t="s">
        <v>3284</v>
      </c>
      <c r="B2282" t="s">
        <v>394</v>
      </c>
      <c r="C2282" t="s">
        <v>660</v>
      </c>
    </row>
    <row r="2283" spans="1:3">
      <c r="A2283" t="s">
        <v>3285</v>
      </c>
      <c r="B2283" t="s">
        <v>351</v>
      </c>
      <c r="C2283" t="s">
        <v>676</v>
      </c>
    </row>
    <row r="2284" spans="1:3">
      <c r="A2284" t="s">
        <v>3286</v>
      </c>
      <c r="B2284" t="s">
        <v>351</v>
      </c>
      <c r="C2284" t="s">
        <v>676</v>
      </c>
    </row>
    <row r="2285" spans="1:3">
      <c r="A2285" t="s">
        <v>3287</v>
      </c>
      <c r="B2285" t="s">
        <v>351</v>
      </c>
      <c r="C2285" t="s">
        <v>676</v>
      </c>
    </row>
    <row r="2286" spans="1:3">
      <c r="A2286" t="s">
        <v>3288</v>
      </c>
      <c r="B2286" t="s">
        <v>351</v>
      </c>
      <c r="C2286" t="s">
        <v>676</v>
      </c>
    </row>
    <row r="2287" spans="1:3">
      <c r="A2287" t="s">
        <v>3290</v>
      </c>
      <c r="B2287" t="s">
        <v>362</v>
      </c>
      <c r="C2287" t="s">
        <v>681</v>
      </c>
    </row>
    <row r="2288" spans="1:3">
      <c r="A2288" t="s">
        <v>3291</v>
      </c>
      <c r="B2288" t="s">
        <v>362</v>
      </c>
      <c r="C2288" t="s">
        <v>681</v>
      </c>
    </row>
    <row r="2289" spans="1:3">
      <c r="A2289" t="s">
        <v>3292</v>
      </c>
      <c r="B2289" t="s">
        <v>362</v>
      </c>
      <c r="C2289" t="s">
        <v>681</v>
      </c>
    </row>
    <row r="2290" spans="1:3">
      <c r="A2290" t="s">
        <v>3293</v>
      </c>
      <c r="B2290" t="s">
        <v>362</v>
      </c>
      <c r="C2290" t="s">
        <v>681</v>
      </c>
    </row>
    <row r="2291" spans="1:3">
      <c r="A2291" t="s">
        <v>3294</v>
      </c>
      <c r="B2291" t="s">
        <v>362</v>
      </c>
      <c r="C2291" t="s">
        <v>681</v>
      </c>
    </row>
    <row r="2292" spans="1:3">
      <c r="A2292" t="s">
        <v>3295</v>
      </c>
      <c r="B2292" t="s">
        <v>362</v>
      </c>
      <c r="C2292" t="s">
        <v>681</v>
      </c>
    </row>
    <row r="2293" spans="1:3">
      <c r="A2293" t="s">
        <v>3296</v>
      </c>
      <c r="B2293" t="s">
        <v>362</v>
      </c>
      <c r="C2293" t="s">
        <v>681</v>
      </c>
    </row>
    <row r="2294" spans="1:3">
      <c r="A2294" t="s">
        <v>3297</v>
      </c>
      <c r="B2294" t="s">
        <v>362</v>
      </c>
      <c r="C2294" t="s">
        <v>681</v>
      </c>
    </row>
    <row r="2295" spans="1:3">
      <c r="A2295" t="s">
        <v>3298</v>
      </c>
      <c r="B2295" t="s">
        <v>362</v>
      </c>
      <c r="C2295" t="s">
        <v>681</v>
      </c>
    </row>
    <row r="2296" spans="1:3">
      <c r="A2296" t="s">
        <v>3300</v>
      </c>
      <c r="B2296" t="s">
        <v>382</v>
      </c>
      <c r="C2296" t="s">
        <v>1046</v>
      </c>
    </row>
    <row r="2297" spans="1:3">
      <c r="A2297" t="s">
        <v>3301</v>
      </c>
      <c r="B2297" t="s">
        <v>362</v>
      </c>
      <c r="C2297" t="s">
        <v>681</v>
      </c>
    </row>
    <row r="2298" spans="1:3">
      <c r="A2298" t="s">
        <v>3302</v>
      </c>
      <c r="B2298" t="s">
        <v>362</v>
      </c>
      <c r="C2298" t="s">
        <v>681</v>
      </c>
    </row>
    <row r="2299" spans="1:3">
      <c r="A2299" t="s">
        <v>3303</v>
      </c>
      <c r="B2299" t="s">
        <v>362</v>
      </c>
      <c r="C2299" t="s">
        <v>681</v>
      </c>
    </row>
    <row r="2300" spans="1:3">
      <c r="A2300" t="s">
        <v>3306</v>
      </c>
      <c r="B2300" t="s">
        <v>698</v>
      </c>
      <c r="C2300" t="s">
        <v>670</v>
      </c>
    </row>
    <row r="2301" spans="1:3">
      <c r="A2301" t="s">
        <v>3307</v>
      </c>
      <c r="B2301" t="s">
        <v>698</v>
      </c>
      <c r="C2301" t="s">
        <v>670</v>
      </c>
    </row>
    <row r="2302" spans="1:3">
      <c r="A2302" t="s">
        <v>3308</v>
      </c>
      <c r="B2302" t="s">
        <v>698</v>
      </c>
      <c r="C2302" t="s">
        <v>670</v>
      </c>
    </row>
    <row r="2303" spans="1:3">
      <c r="A2303" t="s">
        <v>3309</v>
      </c>
      <c r="B2303" t="s">
        <v>698</v>
      </c>
      <c r="C2303" t="s">
        <v>670</v>
      </c>
    </row>
    <row r="2304" spans="1:3">
      <c r="A2304" t="s">
        <v>3310</v>
      </c>
      <c r="B2304" t="s">
        <v>698</v>
      </c>
      <c r="C2304" t="s">
        <v>670</v>
      </c>
    </row>
    <row r="2305" spans="1:3">
      <c r="A2305" t="s">
        <v>3311</v>
      </c>
      <c r="B2305" t="s">
        <v>382</v>
      </c>
      <c r="C2305" t="s">
        <v>1046</v>
      </c>
    </row>
    <row r="2306" spans="1:3">
      <c r="A2306" t="s">
        <v>3312</v>
      </c>
      <c r="B2306" t="s">
        <v>382</v>
      </c>
      <c r="C2306" t="s">
        <v>1046</v>
      </c>
    </row>
    <row r="2307" spans="1:3">
      <c r="A2307" t="s">
        <v>3313</v>
      </c>
      <c r="B2307" t="s">
        <v>382</v>
      </c>
      <c r="C2307" t="s">
        <v>1046</v>
      </c>
    </row>
    <row r="2308" spans="1:3">
      <c r="A2308" t="s">
        <v>3314</v>
      </c>
      <c r="B2308" t="s">
        <v>382</v>
      </c>
      <c r="C2308" t="s">
        <v>1046</v>
      </c>
    </row>
    <row r="2309" spans="1:3">
      <c r="A2309" t="s">
        <v>3315</v>
      </c>
      <c r="B2309" t="s">
        <v>698</v>
      </c>
      <c r="C2309" t="s">
        <v>670</v>
      </c>
    </row>
    <row r="2310" spans="1:3">
      <c r="A2310" t="s">
        <v>3316</v>
      </c>
      <c r="B2310" t="s">
        <v>698</v>
      </c>
      <c r="C2310" t="s">
        <v>670</v>
      </c>
    </row>
    <row r="2311" spans="1:3">
      <c r="A2311" t="s">
        <v>3317</v>
      </c>
      <c r="B2311" t="s">
        <v>698</v>
      </c>
      <c r="C2311" t="s">
        <v>670</v>
      </c>
    </row>
    <row r="2312" spans="1:3">
      <c r="A2312" t="s">
        <v>3318</v>
      </c>
      <c r="B2312" t="s">
        <v>698</v>
      </c>
      <c r="C2312" t="s">
        <v>670</v>
      </c>
    </row>
    <row r="2313" spans="1:3">
      <c r="A2313" t="s">
        <v>3319</v>
      </c>
      <c r="B2313" t="s">
        <v>698</v>
      </c>
      <c r="C2313" t="s">
        <v>670</v>
      </c>
    </row>
    <row r="2314" spans="1:3">
      <c r="A2314" t="s">
        <v>3320</v>
      </c>
      <c r="B2314" t="s">
        <v>698</v>
      </c>
      <c r="C2314" t="s">
        <v>670</v>
      </c>
    </row>
    <row r="2315" spans="1:3">
      <c r="A2315" t="s">
        <v>3321</v>
      </c>
      <c r="B2315" t="s">
        <v>698</v>
      </c>
      <c r="C2315" t="s">
        <v>670</v>
      </c>
    </row>
    <row r="2316" spans="1:3">
      <c r="A2316" t="s">
        <v>3322</v>
      </c>
      <c r="B2316" t="s">
        <v>382</v>
      </c>
      <c r="C2316" t="s">
        <v>1046</v>
      </c>
    </row>
    <row r="2317" spans="1:3">
      <c r="A2317" t="s">
        <v>3323</v>
      </c>
      <c r="B2317" t="s">
        <v>382</v>
      </c>
      <c r="C2317" t="s">
        <v>1046</v>
      </c>
    </row>
    <row r="2318" spans="1:3">
      <c r="A2318" t="s">
        <v>3324</v>
      </c>
      <c r="B2318" t="s">
        <v>382</v>
      </c>
      <c r="C2318" t="s">
        <v>1046</v>
      </c>
    </row>
    <row r="2319" spans="1:3">
      <c r="A2319" t="s">
        <v>3325</v>
      </c>
      <c r="B2319" t="s">
        <v>698</v>
      </c>
      <c r="C2319" t="s">
        <v>670</v>
      </c>
    </row>
    <row r="2320" spans="1:3">
      <c r="A2320" t="s">
        <v>3326</v>
      </c>
      <c r="B2320" t="s">
        <v>382</v>
      </c>
      <c r="C2320" t="s">
        <v>1046</v>
      </c>
    </row>
    <row r="2321" spans="1:3">
      <c r="A2321" t="s">
        <v>3328</v>
      </c>
      <c r="B2321" t="s">
        <v>698</v>
      </c>
      <c r="C2321" t="s">
        <v>670</v>
      </c>
    </row>
    <row r="2322" spans="1:3">
      <c r="A2322" t="s">
        <v>3329</v>
      </c>
      <c r="B2322" t="s">
        <v>698</v>
      </c>
      <c r="C2322" t="s">
        <v>670</v>
      </c>
    </row>
    <row r="2323" spans="1:3">
      <c r="A2323" t="s">
        <v>3330</v>
      </c>
      <c r="B2323" t="s">
        <v>698</v>
      </c>
      <c r="C2323" t="s">
        <v>670</v>
      </c>
    </row>
    <row r="2324" spans="1:3">
      <c r="A2324" t="s">
        <v>3331</v>
      </c>
      <c r="B2324" t="s">
        <v>698</v>
      </c>
      <c r="C2324" t="s">
        <v>670</v>
      </c>
    </row>
    <row r="2325" spans="1:3">
      <c r="A2325" t="s">
        <v>3333</v>
      </c>
      <c r="B2325" t="s">
        <v>698</v>
      </c>
      <c r="C2325" t="s">
        <v>670</v>
      </c>
    </row>
    <row r="2326" spans="1:3">
      <c r="A2326" t="s">
        <v>3334</v>
      </c>
      <c r="B2326" t="s">
        <v>698</v>
      </c>
      <c r="C2326" t="s">
        <v>670</v>
      </c>
    </row>
    <row r="2327" spans="1:3">
      <c r="A2327" t="s">
        <v>3335</v>
      </c>
      <c r="B2327" t="s">
        <v>698</v>
      </c>
      <c r="C2327" t="s">
        <v>670</v>
      </c>
    </row>
    <row r="2328" spans="1:3">
      <c r="A2328" t="s">
        <v>3336</v>
      </c>
      <c r="B2328" t="s">
        <v>382</v>
      </c>
      <c r="C2328" t="s">
        <v>1046</v>
      </c>
    </row>
    <row r="2329" spans="1:3">
      <c r="A2329" t="s">
        <v>3337</v>
      </c>
      <c r="B2329" t="s">
        <v>382</v>
      </c>
      <c r="C2329" t="s">
        <v>1046</v>
      </c>
    </row>
    <row r="2330" spans="1:3">
      <c r="A2330" t="s">
        <v>3338</v>
      </c>
      <c r="B2330" t="s">
        <v>382</v>
      </c>
      <c r="C2330" t="s">
        <v>1046</v>
      </c>
    </row>
    <row r="2331" spans="1:3">
      <c r="A2331" t="s">
        <v>3339</v>
      </c>
      <c r="B2331" t="s">
        <v>382</v>
      </c>
      <c r="C2331" t="s">
        <v>1046</v>
      </c>
    </row>
    <row r="2332" spans="1:3">
      <c r="A2332" t="s">
        <v>3340</v>
      </c>
      <c r="B2332" t="s">
        <v>382</v>
      </c>
      <c r="C2332" t="s">
        <v>1046</v>
      </c>
    </row>
    <row r="2333" spans="1:3">
      <c r="A2333" t="s">
        <v>3341</v>
      </c>
      <c r="B2333" t="s">
        <v>382</v>
      </c>
      <c r="C2333" t="s">
        <v>1046</v>
      </c>
    </row>
    <row r="2334" spans="1:3">
      <c r="A2334" t="s">
        <v>3342</v>
      </c>
      <c r="B2334" t="s">
        <v>382</v>
      </c>
      <c r="C2334" t="s">
        <v>1046</v>
      </c>
    </row>
    <row r="2335" spans="1:3">
      <c r="A2335" t="s">
        <v>3344</v>
      </c>
      <c r="B2335" t="s">
        <v>698</v>
      </c>
      <c r="C2335" t="s">
        <v>670</v>
      </c>
    </row>
    <row r="2336" spans="1:3">
      <c r="A2336" t="s">
        <v>3345</v>
      </c>
      <c r="B2336" t="s">
        <v>698</v>
      </c>
      <c r="C2336" t="s">
        <v>670</v>
      </c>
    </row>
    <row r="2337" spans="1:3">
      <c r="A2337" t="s">
        <v>3346</v>
      </c>
      <c r="B2337" t="s">
        <v>334</v>
      </c>
      <c r="C2337" t="s">
        <v>670</v>
      </c>
    </row>
    <row r="2338" spans="1:3">
      <c r="A2338" t="s">
        <v>3348</v>
      </c>
      <c r="B2338" t="s">
        <v>382</v>
      </c>
      <c r="C2338" t="s">
        <v>1046</v>
      </c>
    </row>
    <row r="2339" spans="1:3">
      <c r="A2339" t="s">
        <v>3349</v>
      </c>
      <c r="B2339" t="s">
        <v>382</v>
      </c>
      <c r="C2339" t="s">
        <v>1046</v>
      </c>
    </row>
    <row r="2340" spans="1:3">
      <c r="A2340" t="s">
        <v>3350</v>
      </c>
      <c r="B2340" t="s">
        <v>382</v>
      </c>
      <c r="C2340" t="s">
        <v>1046</v>
      </c>
    </row>
    <row r="2341" spans="1:3">
      <c r="A2341" t="s">
        <v>3351</v>
      </c>
      <c r="B2341" t="s">
        <v>382</v>
      </c>
      <c r="C2341" t="s">
        <v>1046</v>
      </c>
    </row>
    <row r="2342" spans="1:3">
      <c r="A2342" t="s">
        <v>3352</v>
      </c>
      <c r="B2342" t="s">
        <v>382</v>
      </c>
      <c r="C2342" t="s">
        <v>1046</v>
      </c>
    </row>
    <row r="2343" spans="1:3">
      <c r="A2343" t="s">
        <v>3353</v>
      </c>
      <c r="B2343" t="s">
        <v>382</v>
      </c>
      <c r="C2343" t="s">
        <v>1046</v>
      </c>
    </row>
    <row r="2344" spans="1:3">
      <c r="A2344" t="s">
        <v>3354</v>
      </c>
      <c r="B2344" t="s">
        <v>382</v>
      </c>
      <c r="C2344" t="s">
        <v>1046</v>
      </c>
    </row>
    <row r="2345" spans="1:3">
      <c r="A2345" t="s">
        <v>3356</v>
      </c>
      <c r="B2345" t="s">
        <v>698</v>
      </c>
      <c r="C2345" t="s">
        <v>670</v>
      </c>
    </row>
    <row r="2346" spans="1:3">
      <c r="A2346" t="s">
        <v>3357</v>
      </c>
      <c r="B2346" t="s">
        <v>698</v>
      </c>
      <c r="C2346" t="s">
        <v>670</v>
      </c>
    </row>
    <row r="2347" spans="1:3">
      <c r="A2347" t="s">
        <v>3359</v>
      </c>
      <c r="B2347" t="s">
        <v>698</v>
      </c>
      <c r="C2347" t="s">
        <v>670</v>
      </c>
    </row>
    <row r="2348" spans="1:3">
      <c r="A2348" t="s">
        <v>3360</v>
      </c>
      <c r="B2348" t="s">
        <v>698</v>
      </c>
      <c r="C2348" t="s">
        <v>670</v>
      </c>
    </row>
    <row r="2349" spans="1:3">
      <c r="A2349" t="s">
        <v>3361</v>
      </c>
      <c r="B2349" t="s">
        <v>698</v>
      </c>
      <c r="C2349" t="s">
        <v>670</v>
      </c>
    </row>
    <row r="2350" spans="1:3">
      <c r="A2350" t="s">
        <v>3362</v>
      </c>
      <c r="B2350" t="s">
        <v>698</v>
      </c>
      <c r="C2350" t="s">
        <v>670</v>
      </c>
    </row>
    <row r="2351" spans="1:3">
      <c r="A2351" t="s">
        <v>3365</v>
      </c>
      <c r="B2351" t="s">
        <v>382</v>
      </c>
      <c r="C2351" t="s">
        <v>1046</v>
      </c>
    </row>
    <row r="2352" spans="1:3">
      <c r="A2352" t="s">
        <v>3368</v>
      </c>
      <c r="B2352" t="s">
        <v>691</v>
      </c>
      <c r="C2352" t="s">
        <v>670</v>
      </c>
    </row>
    <row r="2353" spans="1:3">
      <c r="A2353" t="s">
        <v>3369</v>
      </c>
      <c r="B2353" t="s">
        <v>691</v>
      </c>
      <c r="C2353" t="s">
        <v>670</v>
      </c>
    </row>
    <row r="2354" spans="1:3">
      <c r="A2354" t="s">
        <v>3370</v>
      </c>
      <c r="B2354" t="s">
        <v>691</v>
      </c>
      <c r="C2354" t="s">
        <v>670</v>
      </c>
    </row>
    <row r="2355" spans="1:3">
      <c r="A2355" t="s">
        <v>3371</v>
      </c>
      <c r="B2355" t="s">
        <v>691</v>
      </c>
      <c r="C2355" t="s">
        <v>670</v>
      </c>
    </row>
    <row r="2356" spans="1:3">
      <c r="A2356" t="s">
        <v>3372</v>
      </c>
      <c r="B2356" t="s">
        <v>691</v>
      </c>
      <c r="C2356" t="s">
        <v>670</v>
      </c>
    </row>
    <row r="2357" spans="1:3">
      <c r="A2357" t="s">
        <v>3373</v>
      </c>
      <c r="B2357" t="s">
        <v>691</v>
      </c>
      <c r="C2357" t="s">
        <v>670</v>
      </c>
    </row>
    <row r="2358" spans="1:3">
      <c r="A2358" t="s">
        <v>3374</v>
      </c>
      <c r="B2358" t="s">
        <v>691</v>
      </c>
      <c r="C2358" t="s">
        <v>670</v>
      </c>
    </row>
    <row r="2359" spans="1:3">
      <c r="A2359" t="s">
        <v>3375</v>
      </c>
      <c r="B2359" t="s">
        <v>1721</v>
      </c>
      <c r="C2359" t="s">
        <v>654</v>
      </c>
    </row>
    <row r="2360" spans="1:3">
      <c r="A2360" t="s">
        <v>3376</v>
      </c>
      <c r="B2360" t="s">
        <v>3377</v>
      </c>
      <c r="C2360" t="s">
        <v>654</v>
      </c>
    </row>
    <row r="2361" spans="1:3">
      <c r="A2361" t="s">
        <v>3378</v>
      </c>
      <c r="B2361" t="s">
        <v>3377</v>
      </c>
      <c r="C2361" t="s">
        <v>654</v>
      </c>
    </row>
    <row r="2362" spans="1:3">
      <c r="A2362" t="s">
        <v>3379</v>
      </c>
      <c r="B2362" t="s">
        <v>3377</v>
      </c>
      <c r="C2362" t="s">
        <v>654</v>
      </c>
    </row>
    <row r="2363" spans="1:3">
      <c r="A2363" t="s">
        <v>3380</v>
      </c>
      <c r="B2363" t="s">
        <v>3377</v>
      </c>
      <c r="C2363" t="s">
        <v>654</v>
      </c>
    </row>
    <row r="2364" spans="1:3">
      <c r="A2364" t="s">
        <v>3381</v>
      </c>
      <c r="B2364" t="s">
        <v>3377</v>
      </c>
      <c r="C2364" t="s">
        <v>654</v>
      </c>
    </row>
    <row r="2365" spans="1:3">
      <c r="A2365" t="s">
        <v>3382</v>
      </c>
      <c r="B2365" t="s">
        <v>3377</v>
      </c>
      <c r="C2365" t="s">
        <v>654</v>
      </c>
    </row>
    <row r="2366" spans="1:3">
      <c r="A2366" t="s">
        <v>3383</v>
      </c>
      <c r="B2366" t="s">
        <v>3377</v>
      </c>
      <c r="C2366" t="s">
        <v>654</v>
      </c>
    </row>
    <row r="2367" spans="1:3">
      <c r="A2367" t="s">
        <v>3384</v>
      </c>
      <c r="B2367" t="s">
        <v>777</v>
      </c>
      <c r="C2367" t="s">
        <v>654</v>
      </c>
    </row>
    <row r="2368" spans="1:3">
      <c r="A2368" t="s">
        <v>3385</v>
      </c>
      <c r="B2368" t="s">
        <v>777</v>
      </c>
      <c r="C2368" t="s">
        <v>654</v>
      </c>
    </row>
    <row r="2369" spans="1:3">
      <c r="A2369" t="s">
        <v>3386</v>
      </c>
      <c r="B2369" t="s">
        <v>777</v>
      </c>
      <c r="C2369" t="s">
        <v>654</v>
      </c>
    </row>
    <row r="2370" spans="1:3">
      <c r="A2370" t="s">
        <v>3387</v>
      </c>
      <c r="B2370" t="s">
        <v>777</v>
      </c>
      <c r="C2370" t="s">
        <v>654</v>
      </c>
    </row>
    <row r="2371" spans="1:3">
      <c r="A2371" t="s">
        <v>3388</v>
      </c>
      <c r="B2371" t="s">
        <v>777</v>
      </c>
      <c r="C2371" t="s">
        <v>654</v>
      </c>
    </row>
    <row r="2372" spans="1:3">
      <c r="A2372" t="s">
        <v>3389</v>
      </c>
      <c r="B2372" t="s">
        <v>777</v>
      </c>
      <c r="C2372" t="s">
        <v>654</v>
      </c>
    </row>
    <row r="2373" spans="1:3">
      <c r="A2373" t="s">
        <v>3390</v>
      </c>
      <c r="B2373" t="s">
        <v>3377</v>
      </c>
      <c r="C2373" t="s">
        <v>654</v>
      </c>
    </row>
    <row r="2374" spans="1:3">
      <c r="A2374" t="s">
        <v>3391</v>
      </c>
      <c r="B2374" t="s">
        <v>3377</v>
      </c>
      <c r="C2374" t="s">
        <v>654</v>
      </c>
    </row>
    <row r="2375" spans="1:3">
      <c r="A2375" t="s">
        <v>3392</v>
      </c>
      <c r="B2375" t="s">
        <v>3377</v>
      </c>
      <c r="C2375" t="s">
        <v>654</v>
      </c>
    </row>
    <row r="2376" spans="1:3">
      <c r="A2376" t="s">
        <v>3393</v>
      </c>
      <c r="B2376" t="s">
        <v>3377</v>
      </c>
      <c r="C2376" t="s">
        <v>654</v>
      </c>
    </row>
    <row r="2377" spans="1:3">
      <c r="A2377" t="s">
        <v>3394</v>
      </c>
      <c r="B2377" t="s">
        <v>3377</v>
      </c>
      <c r="C2377" t="s">
        <v>654</v>
      </c>
    </row>
    <row r="2378" spans="1:3">
      <c r="A2378" t="s">
        <v>3396</v>
      </c>
      <c r="B2378" t="s">
        <v>777</v>
      </c>
      <c r="C2378" t="s">
        <v>654</v>
      </c>
    </row>
    <row r="2379" spans="1:3">
      <c r="A2379" t="s">
        <v>3397</v>
      </c>
      <c r="B2379" t="s">
        <v>1721</v>
      </c>
      <c r="C2379" t="s">
        <v>654</v>
      </c>
    </row>
    <row r="2380" spans="1:3">
      <c r="A2380" t="s">
        <v>3398</v>
      </c>
      <c r="B2380" t="s">
        <v>1721</v>
      </c>
      <c r="C2380" t="s">
        <v>654</v>
      </c>
    </row>
    <row r="2381" spans="1:3">
      <c r="A2381" t="s">
        <v>3399</v>
      </c>
      <c r="B2381" t="s">
        <v>1721</v>
      </c>
      <c r="C2381" t="s">
        <v>654</v>
      </c>
    </row>
    <row r="2382" spans="1:3">
      <c r="A2382" t="s">
        <v>3400</v>
      </c>
      <c r="B2382" t="s">
        <v>1721</v>
      </c>
      <c r="C2382" t="s">
        <v>654</v>
      </c>
    </row>
    <row r="2383" spans="1:3">
      <c r="A2383" t="s">
        <v>3401</v>
      </c>
      <c r="B2383" t="s">
        <v>1721</v>
      </c>
      <c r="C2383" t="s">
        <v>654</v>
      </c>
    </row>
    <row r="2384" spans="1:3">
      <c r="A2384" t="s">
        <v>3402</v>
      </c>
      <c r="B2384" t="s">
        <v>777</v>
      </c>
      <c r="C2384" t="s">
        <v>654</v>
      </c>
    </row>
    <row r="2385" spans="1:3">
      <c r="A2385" t="s">
        <v>3403</v>
      </c>
      <c r="B2385" t="s">
        <v>777</v>
      </c>
      <c r="C2385" t="s">
        <v>654</v>
      </c>
    </row>
    <row r="2386" spans="1:3">
      <c r="A2386" t="s">
        <v>3404</v>
      </c>
      <c r="B2386" t="s">
        <v>777</v>
      </c>
      <c r="C2386" t="s">
        <v>654</v>
      </c>
    </row>
    <row r="2387" spans="1:3">
      <c r="A2387" t="s">
        <v>3405</v>
      </c>
      <c r="B2387" t="s">
        <v>777</v>
      </c>
      <c r="C2387" t="s">
        <v>654</v>
      </c>
    </row>
    <row r="2388" spans="1:3">
      <c r="A2388" t="s">
        <v>3406</v>
      </c>
      <c r="B2388" t="s">
        <v>777</v>
      </c>
      <c r="C2388" t="s">
        <v>654</v>
      </c>
    </row>
    <row r="2389" spans="1:3">
      <c r="A2389" t="s">
        <v>3407</v>
      </c>
      <c r="B2389" t="s">
        <v>777</v>
      </c>
      <c r="C2389" t="s">
        <v>654</v>
      </c>
    </row>
    <row r="2390" spans="1:3">
      <c r="A2390" t="s">
        <v>3408</v>
      </c>
      <c r="B2390" t="s">
        <v>777</v>
      </c>
      <c r="C2390" t="s">
        <v>654</v>
      </c>
    </row>
    <row r="2391" spans="1:3">
      <c r="A2391" t="s">
        <v>3409</v>
      </c>
      <c r="B2391" t="s">
        <v>3377</v>
      </c>
      <c r="C2391" t="s">
        <v>654</v>
      </c>
    </row>
    <row r="2392" spans="1:3">
      <c r="A2392" t="s">
        <v>3410</v>
      </c>
      <c r="B2392" t="s">
        <v>698</v>
      </c>
      <c r="C2392" t="s">
        <v>670</v>
      </c>
    </row>
    <row r="2393" spans="1:3">
      <c r="A2393" t="s">
        <v>3411</v>
      </c>
      <c r="B2393" t="s">
        <v>698</v>
      </c>
      <c r="C2393" t="s">
        <v>670</v>
      </c>
    </row>
    <row r="2394" spans="1:3">
      <c r="A2394" t="s">
        <v>3412</v>
      </c>
      <c r="B2394" t="s">
        <v>698</v>
      </c>
      <c r="C2394" t="s">
        <v>670</v>
      </c>
    </row>
    <row r="2395" spans="1:3">
      <c r="A2395" t="s">
        <v>3413</v>
      </c>
      <c r="B2395" t="s">
        <v>698</v>
      </c>
      <c r="C2395" t="s">
        <v>670</v>
      </c>
    </row>
    <row r="2396" spans="1:3">
      <c r="A2396" t="s">
        <v>3414</v>
      </c>
      <c r="B2396" t="s">
        <v>698</v>
      </c>
      <c r="C2396" t="s">
        <v>670</v>
      </c>
    </row>
    <row r="2397" spans="1:3">
      <c r="A2397" t="s">
        <v>3415</v>
      </c>
      <c r="B2397" t="s">
        <v>698</v>
      </c>
      <c r="C2397" t="s">
        <v>670</v>
      </c>
    </row>
    <row r="2398" spans="1:3">
      <c r="A2398" t="s">
        <v>3416</v>
      </c>
      <c r="B2398" t="s">
        <v>691</v>
      </c>
      <c r="C2398" t="s">
        <v>670</v>
      </c>
    </row>
    <row r="2399" spans="1:3">
      <c r="A2399" t="s">
        <v>3417</v>
      </c>
      <c r="B2399" t="s">
        <v>777</v>
      </c>
      <c r="C2399" t="s">
        <v>654</v>
      </c>
    </row>
    <row r="2400" spans="1:3">
      <c r="A2400" t="s">
        <v>3418</v>
      </c>
      <c r="B2400" t="s">
        <v>3377</v>
      </c>
      <c r="C2400" t="s">
        <v>654</v>
      </c>
    </row>
    <row r="2401" spans="1:3">
      <c r="A2401" t="s">
        <v>3419</v>
      </c>
      <c r="B2401" t="s">
        <v>777</v>
      </c>
      <c r="C2401" t="s">
        <v>654</v>
      </c>
    </row>
    <row r="2402" spans="1:3">
      <c r="A2402" t="s">
        <v>3420</v>
      </c>
      <c r="B2402" t="s">
        <v>777</v>
      </c>
      <c r="C2402" t="s">
        <v>654</v>
      </c>
    </row>
    <row r="2403" spans="1:3">
      <c r="A2403" t="s">
        <v>3421</v>
      </c>
      <c r="B2403" t="s">
        <v>691</v>
      </c>
      <c r="C2403" t="s">
        <v>670</v>
      </c>
    </row>
    <row r="2404" spans="1:3">
      <c r="A2404" t="s">
        <v>3422</v>
      </c>
      <c r="B2404" t="s">
        <v>691</v>
      </c>
      <c r="C2404" t="s">
        <v>670</v>
      </c>
    </row>
    <row r="2405" spans="1:3">
      <c r="A2405" t="s">
        <v>3423</v>
      </c>
      <c r="B2405" t="s">
        <v>691</v>
      </c>
      <c r="C2405" t="s">
        <v>670</v>
      </c>
    </row>
    <row r="2406" spans="1:3">
      <c r="A2406" t="s">
        <v>3424</v>
      </c>
      <c r="B2406" t="s">
        <v>691</v>
      </c>
      <c r="C2406" t="s">
        <v>670</v>
      </c>
    </row>
    <row r="2407" spans="1:3">
      <c r="A2407" t="s">
        <v>3425</v>
      </c>
      <c r="B2407" t="s">
        <v>691</v>
      </c>
      <c r="C2407" t="s">
        <v>670</v>
      </c>
    </row>
    <row r="2408" spans="1:3">
      <c r="A2408" t="s">
        <v>3426</v>
      </c>
      <c r="B2408" t="s">
        <v>691</v>
      </c>
      <c r="C2408" t="s">
        <v>670</v>
      </c>
    </row>
    <row r="2409" spans="1:3">
      <c r="A2409" t="s">
        <v>3427</v>
      </c>
      <c r="B2409" t="s">
        <v>691</v>
      </c>
      <c r="C2409" t="s">
        <v>670</v>
      </c>
    </row>
    <row r="2410" spans="1:3">
      <c r="A2410" t="s">
        <v>3428</v>
      </c>
      <c r="B2410" t="s">
        <v>698</v>
      </c>
      <c r="C2410" t="s">
        <v>670</v>
      </c>
    </row>
    <row r="2411" spans="1:3">
      <c r="A2411" t="s">
        <v>3429</v>
      </c>
      <c r="B2411" t="s">
        <v>691</v>
      </c>
      <c r="C2411" t="s">
        <v>670</v>
      </c>
    </row>
    <row r="2412" spans="1:3">
      <c r="A2412" t="s">
        <v>3431</v>
      </c>
      <c r="B2412" t="s">
        <v>698</v>
      </c>
      <c r="C2412" t="s">
        <v>670</v>
      </c>
    </row>
    <row r="2413" spans="1:3">
      <c r="A2413" t="s">
        <v>3435</v>
      </c>
      <c r="B2413" t="s">
        <v>1721</v>
      </c>
      <c r="C2413" t="s">
        <v>654</v>
      </c>
    </row>
    <row r="2414" spans="1:3">
      <c r="A2414" t="s">
        <v>3436</v>
      </c>
      <c r="B2414" t="s">
        <v>1721</v>
      </c>
      <c r="C2414" t="s">
        <v>654</v>
      </c>
    </row>
    <row r="2415" spans="1:3">
      <c r="A2415" t="s">
        <v>3437</v>
      </c>
      <c r="B2415" t="s">
        <v>342</v>
      </c>
      <c r="C2415" t="s">
        <v>654</v>
      </c>
    </row>
    <row r="2416" spans="1:3">
      <c r="A2416" t="s">
        <v>3438</v>
      </c>
      <c r="B2416" t="s">
        <v>342</v>
      </c>
      <c r="C2416" t="s">
        <v>654</v>
      </c>
    </row>
    <row r="2417" spans="1:3">
      <c r="A2417" t="s">
        <v>3439</v>
      </c>
      <c r="B2417" t="s">
        <v>342</v>
      </c>
      <c r="C2417" t="s">
        <v>654</v>
      </c>
    </row>
    <row r="2418" spans="1:3">
      <c r="A2418" t="s">
        <v>3440</v>
      </c>
      <c r="B2418" t="s">
        <v>342</v>
      </c>
      <c r="C2418" t="s">
        <v>654</v>
      </c>
    </row>
    <row r="2419" spans="1:3">
      <c r="A2419" t="s">
        <v>3441</v>
      </c>
      <c r="B2419" t="s">
        <v>342</v>
      </c>
      <c r="C2419" t="s">
        <v>654</v>
      </c>
    </row>
    <row r="2420" spans="1:3">
      <c r="A2420" t="s">
        <v>3442</v>
      </c>
      <c r="B2420" t="s">
        <v>342</v>
      </c>
      <c r="C2420" t="s">
        <v>654</v>
      </c>
    </row>
    <row r="2421" spans="1:3">
      <c r="A2421" t="s">
        <v>3443</v>
      </c>
      <c r="B2421" t="s">
        <v>1721</v>
      </c>
      <c r="C2421" t="s">
        <v>654</v>
      </c>
    </row>
    <row r="2422" spans="1:3">
      <c r="A2422" t="s">
        <v>3444</v>
      </c>
      <c r="B2422" t="s">
        <v>1721</v>
      </c>
      <c r="C2422" t="s">
        <v>654</v>
      </c>
    </row>
    <row r="2423" spans="1:3">
      <c r="A2423" t="s">
        <v>3445</v>
      </c>
      <c r="B2423" t="s">
        <v>1721</v>
      </c>
      <c r="C2423" t="s">
        <v>654</v>
      </c>
    </row>
    <row r="2424" spans="1:3">
      <c r="A2424" t="s">
        <v>3446</v>
      </c>
      <c r="B2424" t="s">
        <v>1721</v>
      </c>
      <c r="C2424" t="s">
        <v>654</v>
      </c>
    </row>
    <row r="2425" spans="1:3">
      <c r="A2425" t="s">
        <v>3447</v>
      </c>
      <c r="B2425" t="s">
        <v>1721</v>
      </c>
      <c r="C2425" t="s">
        <v>654</v>
      </c>
    </row>
    <row r="2426" spans="1:3">
      <c r="A2426" t="s">
        <v>3448</v>
      </c>
      <c r="B2426" t="s">
        <v>1721</v>
      </c>
      <c r="C2426" t="s">
        <v>654</v>
      </c>
    </row>
    <row r="2427" spans="1:3">
      <c r="A2427" t="s">
        <v>3449</v>
      </c>
      <c r="B2427" t="s">
        <v>1721</v>
      </c>
      <c r="C2427" t="s">
        <v>654</v>
      </c>
    </row>
    <row r="2428" spans="1:3">
      <c r="A2428" t="s">
        <v>3450</v>
      </c>
      <c r="B2428" t="s">
        <v>342</v>
      </c>
      <c r="C2428" t="s">
        <v>654</v>
      </c>
    </row>
    <row r="2429" spans="1:3">
      <c r="A2429" t="s">
        <v>3451</v>
      </c>
      <c r="B2429" t="s">
        <v>342</v>
      </c>
      <c r="C2429" t="s">
        <v>654</v>
      </c>
    </row>
    <row r="2430" spans="1:3">
      <c r="A2430" t="s">
        <v>3452</v>
      </c>
      <c r="B2430" t="s">
        <v>342</v>
      </c>
      <c r="C2430" t="s">
        <v>654</v>
      </c>
    </row>
    <row r="2431" spans="1:3">
      <c r="A2431" t="s">
        <v>3453</v>
      </c>
      <c r="B2431" t="s">
        <v>342</v>
      </c>
      <c r="C2431" t="s">
        <v>654</v>
      </c>
    </row>
    <row r="2432" spans="1:3">
      <c r="A2432" t="s">
        <v>3454</v>
      </c>
      <c r="B2432" t="s">
        <v>342</v>
      </c>
      <c r="C2432" t="s">
        <v>654</v>
      </c>
    </row>
    <row r="2433" spans="1:3">
      <c r="A2433" t="s">
        <v>3455</v>
      </c>
      <c r="B2433" t="s">
        <v>342</v>
      </c>
      <c r="C2433" t="s">
        <v>654</v>
      </c>
    </row>
    <row r="2434" spans="1:3">
      <c r="A2434" t="s">
        <v>3456</v>
      </c>
      <c r="B2434" t="s">
        <v>342</v>
      </c>
      <c r="C2434" t="s">
        <v>654</v>
      </c>
    </row>
    <row r="2435" spans="1:3">
      <c r="A2435" t="s">
        <v>3457</v>
      </c>
      <c r="B2435" t="s">
        <v>342</v>
      </c>
      <c r="C2435" t="s">
        <v>654</v>
      </c>
    </row>
    <row r="2436" spans="1:3">
      <c r="A2436" t="s">
        <v>3458</v>
      </c>
      <c r="B2436" t="s">
        <v>342</v>
      </c>
      <c r="C2436" t="s">
        <v>654</v>
      </c>
    </row>
    <row r="2437" spans="1:3">
      <c r="A2437" t="s">
        <v>3459</v>
      </c>
      <c r="B2437" t="s">
        <v>342</v>
      </c>
      <c r="C2437" t="s">
        <v>654</v>
      </c>
    </row>
    <row r="2438" spans="1:3">
      <c r="A2438" t="s">
        <v>3460</v>
      </c>
      <c r="B2438" t="s">
        <v>342</v>
      </c>
      <c r="C2438" t="s">
        <v>654</v>
      </c>
    </row>
    <row r="2439" spans="1:3">
      <c r="A2439" t="s">
        <v>3461</v>
      </c>
      <c r="B2439" t="s">
        <v>342</v>
      </c>
      <c r="C2439" t="s">
        <v>654</v>
      </c>
    </row>
    <row r="2440" spans="1:3">
      <c r="A2440" t="s">
        <v>3462</v>
      </c>
      <c r="B2440" t="s">
        <v>342</v>
      </c>
      <c r="C2440" t="s">
        <v>654</v>
      </c>
    </row>
    <row r="2441" spans="1:3">
      <c r="A2441" t="s">
        <v>3463</v>
      </c>
      <c r="B2441" t="s">
        <v>342</v>
      </c>
      <c r="C2441" t="s">
        <v>654</v>
      </c>
    </row>
    <row r="2442" spans="1:3">
      <c r="A2442" t="s">
        <v>3464</v>
      </c>
      <c r="B2442" t="s">
        <v>342</v>
      </c>
      <c r="C2442" t="s">
        <v>654</v>
      </c>
    </row>
    <row r="2443" spans="1:3">
      <c r="A2443" t="s">
        <v>3467</v>
      </c>
      <c r="B2443" t="s">
        <v>342</v>
      </c>
      <c r="C2443" t="s">
        <v>654</v>
      </c>
    </row>
    <row r="2444" spans="1:3">
      <c r="A2444" t="s">
        <v>3468</v>
      </c>
      <c r="B2444" t="s">
        <v>342</v>
      </c>
      <c r="C2444" t="s">
        <v>654</v>
      </c>
    </row>
    <row r="2445" spans="1:3">
      <c r="A2445" t="s">
        <v>3469</v>
      </c>
      <c r="B2445" t="s">
        <v>342</v>
      </c>
      <c r="C2445" t="s">
        <v>654</v>
      </c>
    </row>
    <row r="2446" spans="1:3">
      <c r="A2446" t="s">
        <v>3470</v>
      </c>
      <c r="B2446" t="s">
        <v>342</v>
      </c>
      <c r="C2446" t="s">
        <v>654</v>
      </c>
    </row>
    <row r="2447" spans="1:3">
      <c r="A2447" t="s">
        <v>3471</v>
      </c>
      <c r="B2447" t="s">
        <v>342</v>
      </c>
      <c r="C2447" t="s">
        <v>654</v>
      </c>
    </row>
    <row r="2448" spans="1:3">
      <c r="A2448" t="s">
        <v>3472</v>
      </c>
      <c r="B2448" t="s">
        <v>342</v>
      </c>
      <c r="C2448" t="s">
        <v>654</v>
      </c>
    </row>
    <row r="2449" spans="1:3">
      <c r="A2449" t="s">
        <v>3473</v>
      </c>
      <c r="B2449" t="s">
        <v>342</v>
      </c>
      <c r="C2449" t="s">
        <v>654</v>
      </c>
    </row>
    <row r="2450" spans="1:3">
      <c r="A2450" t="s">
        <v>3474</v>
      </c>
      <c r="B2450" t="s">
        <v>342</v>
      </c>
      <c r="C2450" t="s">
        <v>654</v>
      </c>
    </row>
    <row r="2451" spans="1:3">
      <c r="A2451" t="s">
        <v>3475</v>
      </c>
      <c r="B2451" t="s">
        <v>342</v>
      </c>
      <c r="C2451" t="s">
        <v>654</v>
      </c>
    </row>
    <row r="2452" spans="1:3">
      <c r="A2452" t="s">
        <v>3476</v>
      </c>
      <c r="B2452" t="s">
        <v>342</v>
      </c>
      <c r="C2452" t="s">
        <v>654</v>
      </c>
    </row>
    <row r="2453" spans="1:3">
      <c r="A2453" t="s">
        <v>3477</v>
      </c>
      <c r="B2453" t="s">
        <v>342</v>
      </c>
      <c r="C2453" t="s">
        <v>654</v>
      </c>
    </row>
    <row r="2454" spans="1:3">
      <c r="A2454" t="s">
        <v>3479</v>
      </c>
      <c r="B2454" t="s">
        <v>1721</v>
      </c>
      <c r="C2454" t="s">
        <v>654</v>
      </c>
    </row>
    <row r="2455" spans="1:3">
      <c r="A2455" t="s">
        <v>3480</v>
      </c>
      <c r="B2455" t="s">
        <v>1721</v>
      </c>
      <c r="C2455" t="s">
        <v>654</v>
      </c>
    </row>
    <row r="2456" spans="1:3">
      <c r="A2456" t="s">
        <v>3485</v>
      </c>
      <c r="B2456" t="s">
        <v>1721</v>
      </c>
      <c r="C2456" t="s">
        <v>654</v>
      </c>
    </row>
    <row r="2457" spans="1:3">
      <c r="A2457" t="s">
        <v>3486</v>
      </c>
      <c r="B2457" t="s">
        <v>1721</v>
      </c>
      <c r="C2457" t="s">
        <v>654</v>
      </c>
    </row>
    <row r="2458" spans="1:3">
      <c r="A2458" t="s">
        <v>3487</v>
      </c>
      <c r="B2458" t="s">
        <v>1721</v>
      </c>
      <c r="C2458" t="s">
        <v>654</v>
      </c>
    </row>
    <row r="2459" spans="1:3">
      <c r="A2459" t="s">
        <v>3488</v>
      </c>
      <c r="B2459" t="s">
        <v>1721</v>
      </c>
      <c r="C2459" t="s">
        <v>654</v>
      </c>
    </row>
    <row r="2460" spans="1:3">
      <c r="A2460" t="s">
        <v>3489</v>
      </c>
      <c r="B2460" t="s">
        <v>1721</v>
      </c>
      <c r="C2460" t="s">
        <v>654</v>
      </c>
    </row>
    <row r="2461" spans="1:3">
      <c r="A2461" t="s">
        <v>3490</v>
      </c>
      <c r="B2461" t="s">
        <v>1721</v>
      </c>
      <c r="C2461" t="s">
        <v>654</v>
      </c>
    </row>
    <row r="2462" spans="1:3">
      <c r="A2462" t="s">
        <v>3493</v>
      </c>
      <c r="B2462" t="s">
        <v>1721</v>
      </c>
      <c r="C2462" t="s">
        <v>654</v>
      </c>
    </row>
    <row r="2463" spans="1:3">
      <c r="A2463" t="s">
        <v>3494</v>
      </c>
      <c r="B2463" t="s">
        <v>1721</v>
      </c>
      <c r="C2463" t="s">
        <v>654</v>
      </c>
    </row>
    <row r="2464" spans="1:3">
      <c r="A2464" t="s">
        <v>3495</v>
      </c>
      <c r="B2464" t="s">
        <v>1721</v>
      </c>
      <c r="C2464" t="s">
        <v>654</v>
      </c>
    </row>
    <row r="2465" spans="1:3">
      <c r="A2465" t="s">
        <v>3496</v>
      </c>
      <c r="B2465" t="s">
        <v>342</v>
      </c>
      <c r="C2465" t="s">
        <v>654</v>
      </c>
    </row>
    <row r="2466" spans="1:3">
      <c r="A2466" t="s">
        <v>3497</v>
      </c>
      <c r="B2466" t="s">
        <v>342</v>
      </c>
      <c r="C2466" t="s">
        <v>654</v>
      </c>
    </row>
    <row r="2467" spans="1:3">
      <c r="A2467" t="s">
        <v>3498</v>
      </c>
      <c r="B2467" t="s">
        <v>342</v>
      </c>
      <c r="C2467" t="s">
        <v>654</v>
      </c>
    </row>
    <row r="2468" spans="1:3">
      <c r="A2468" t="s">
        <v>3499</v>
      </c>
      <c r="B2468" t="s">
        <v>342</v>
      </c>
      <c r="C2468" t="s">
        <v>654</v>
      </c>
    </row>
    <row r="2469" spans="1:3">
      <c r="A2469" t="s">
        <v>3500</v>
      </c>
      <c r="B2469" t="s">
        <v>342</v>
      </c>
      <c r="C2469" t="s">
        <v>654</v>
      </c>
    </row>
    <row r="2470" spans="1:3">
      <c r="A2470" t="s">
        <v>3501</v>
      </c>
      <c r="B2470" t="s">
        <v>342</v>
      </c>
      <c r="C2470" t="s">
        <v>654</v>
      </c>
    </row>
    <row r="2471" spans="1:3">
      <c r="A2471" t="s">
        <v>3502</v>
      </c>
      <c r="B2471" t="s">
        <v>342</v>
      </c>
      <c r="C2471" t="s">
        <v>654</v>
      </c>
    </row>
    <row r="2472" spans="1:3">
      <c r="A2472" t="s">
        <v>3503</v>
      </c>
      <c r="B2472" t="s">
        <v>342</v>
      </c>
      <c r="C2472" t="s">
        <v>654</v>
      </c>
    </row>
    <row r="2473" spans="1:3">
      <c r="A2473" t="s">
        <v>3505</v>
      </c>
      <c r="B2473" t="s">
        <v>1721</v>
      </c>
      <c r="C2473" t="s">
        <v>654</v>
      </c>
    </row>
    <row r="2474" spans="1:3">
      <c r="A2474" t="s">
        <v>3506</v>
      </c>
      <c r="B2474" t="s">
        <v>1721</v>
      </c>
      <c r="C2474" t="s">
        <v>654</v>
      </c>
    </row>
    <row r="2475" spans="1:3">
      <c r="A2475" t="s">
        <v>3507</v>
      </c>
      <c r="B2475" t="s">
        <v>342</v>
      </c>
      <c r="C2475" t="s">
        <v>654</v>
      </c>
    </row>
    <row r="2476" spans="1:3">
      <c r="A2476" t="s">
        <v>3509</v>
      </c>
      <c r="B2476" t="s">
        <v>851</v>
      </c>
      <c r="C2476" t="s">
        <v>660</v>
      </c>
    </row>
    <row r="2477" spans="1:3">
      <c r="A2477" t="s">
        <v>3510</v>
      </c>
      <c r="B2477" t="s">
        <v>377</v>
      </c>
      <c r="C2477" t="s">
        <v>652</v>
      </c>
    </row>
    <row r="2478" spans="1:3">
      <c r="A2478" t="s">
        <v>3511</v>
      </c>
      <c r="B2478" t="s">
        <v>394</v>
      </c>
      <c r="C2478" t="s">
        <v>660</v>
      </c>
    </row>
    <row r="2479" spans="1:3">
      <c r="A2479" t="s">
        <v>3512</v>
      </c>
      <c r="B2479" t="s">
        <v>394</v>
      </c>
      <c r="C2479" t="s">
        <v>660</v>
      </c>
    </row>
    <row r="2480" spans="1:3">
      <c r="A2480" t="s">
        <v>3514</v>
      </c>
      <c r="B2480" t="s">
        <v>389</v>
      </c>
      <c r="C2480" t="s">
        <v>662</v>
      </c>
    </row>
    <row r="2481" spans="1:3">
      <c r="A2481" t="s">
        <v>3517</v>
      </c>
      <c r="B2481" t="s">
        <v>688</v>
      </c>
      <c r="C2481" t="s">
        <v>650</v>
      </c>
    </row>
    <row r="2482" spans="1:3">
      <c r="A2482" t="s">
        <v>3518</v>
      </c>
      <c r="B2482" t="s">
        <v>688</v>
      </c>
      <c r="C2482" t="s">
        <v>650</v>
      </c>
    </row>
    <row r="2483" spans="1:3">
      <c r="A2483" t="s">
        <v>3519</v>
      </c>
      <c r="B2483" t="s">
        <v>688</v>
      </c>
      <c r="C2483" t="s">
        <v>650</v>
      </c>
    </row>
    <row r="2484" spans="1:3">
      <c r="A2484" t="s">
        <v>3520</v>
      </c>
      <c r="B2484" t="s">
        <v>688</v>
      </c>
      <c r="C2484" t="s">
        <v>650</v>
      </c>
    </row>
    <row r="2485" spans="1:3">
      <c r="A2485" t="s">
        <v>3521</v>
      </c>
      <c r="B2485" t="s">
        <v>688</v>
      </c>
      <c r="C2485" t="s">
        <v>650</v>
      </c>
    </row>
    <row r="2486" spans="1:3">
      <c r="A2486" t="s">
        <v>3522</v>
      </c>
      <c r="B2486" t="s">
        <v>688</v>
      </c>
      <c r="C2486" t="s">
        <v>650</v>
      </c>
    </row>
    <row r="2487" spans="1:3">
      <c r="A2487" t="s">
        <v>3523</v>
      </c>
      <c r="B2487" t="s">
        <v>688</v>
      </c>
      <c r="C2487" t="s">
        <v>650</v>
      </c>
    </row>
    <row r="2488" spans="1:3">
      <c r="A2488" t="s">
        <v>3524</v>
      </c>
      <c r="B2488" t="s">
        <v>688</v>
      </c>
      <c r="C2488" t="s">
        <v>650</v>
      </c>
    </row>
    <row r="2489" spans="1:3">
      <c r="A2489" t="s">
        <v>3525</v>
      </c>
      <c r="B2489" t="s">
        <v>688</v>
      </c>
      <c r="C2489" t="s">
        <v>650</v>
      </c>
    </row>
    <row r="2490" spans="1:3">
      <c r="A2490" t="s">
        <v>3526</v>
      </c>
      <c r="B2490" t="s">
        <v>688</v>
      </c>
      <c r="C2490" t="s">
        <v>650</v>
      </c>
    </row>
    <row r="2491" spans="1:3">
      <c r="A2491" t="s">
        <v>3527</v>
      </c>
      <c r="B2491" t="s">
        <v>688</v>
      </c>
      <c r="C2491" t="s">
        <v>650</v>
      </c>
    </row>
    <row r="2492" spans="1:3">
      <c r="A2492" t="s">
        <v>3528</v>
      </c>
      <c r="B2492" t="s">
        <v>688</v>
      </c>
      <c r="C2492" t="s">
        <v>650</v>
      </c>
    </row>
    <row r="2493" spans="1:3">
      <c r="A2493" t="s">
        <v>3529</v>
      </c>
      <c r="B2493" t="s">
        <v>688</v>
      </c>
      <c r="C2493" t="s">
        <v>650</v>
      </c>
    </row>
    <row r="2494" spans="1:3">
      <c r="A2494" t="s">
        <v>3530</v>
      </c>
      <c r="B2494" t="s">
        <v>688</v>
      </c>
      <c r="C2494" t="s">
        <v>650</v>
      </c>
    </row>
    <row r="2495" spans="1:3">
      <c r="A2495" t="s">
        <v>3531</v>
      </c>
      <c r="B2495" t="s">
        <v>688</v>
      </c>
      <c r="C2495" t="s">
        <v>650</v>
      </c>
    </row>
    <row r="2496" spans="1:3">
      <c r="A2496" t="s">
        <v>3532</v>
      </c>
      <c r="B2496" t="s">
        <v>688</v>
      </c>
      <c r="C2496" t="s">
        <v>650</v>
      </c>
    </row>
    <row r="2497" spans="1:3">
      <c r="A2497" t="s">
        <v>3533</v>
      </c>
      <c r="B2497" t="s">
        <v>688</v>
      </c>
      <c r="C2497" t="s">
        <v>650</v>
      </c>
    </row>
    <row r="2498" spans="1:3">
      <c r="A2498" t="s">
        <v>3534</v>
      </c>
      <c r="B2498" t="s">
        <v>688</v>
      </c>
      <c r="C2498" t="s">
        <v>650</v>
      </c>
    </row>
    <row r="2499" spans="1:3">
      <c r="A2499" t="s">
        <v>3535</v>
      </c>
      <c r="B2499" t="s">
        <v>688</v>
      </c>
      <c r="C2499" t="s">
        <v>650</v>
      </c>
    </row>
    <row r="2500" spans="1:3">
      <c r="A2500" t="s">
        <v>3536</v>
      </c>
      <c r="B2500" t="s">
        <v>688</v>
      </c>
      <c r="C2500" t="s">
        <v>650</v>
      </c>
    </row>
    <row r="2501" spans="1:3">
      <c r="A2501" t="s">
        <v>3537</v>
      </c>
      <c r="B2501" t="s">
        <v>688</v>
      </c>
      <c r="C2501" t="s">
        <v>650</v>
      </c>
    </row>
    <row r="2502" spans="1:3">
      <c r="A2502" t="s">
        <v>3538</v>
      </c>
      <c r="B2502" t="s">
        <v>688</v>
      </c>
      <c r="C2502" t="s">
        <v>650</v>
      </c>
    </row>
    <row r="2503" spans="1:3">
      <c r="A2503" t="s">
        <v>3540</v>
      </c>
      <c r="B2503" t="s">
        <v>389</v>
      </c>
      <c r="C2503" t="s">
        <v>662</v>
      </c>
    </row>
    <row r="2504" spans="1:3">
      <c r="A2504" t="s">
        <v>3542</v>
      </c>
      <c r="B2504" t="s">
        <v>389</v>
      </c>
      <c r="C2504" t="s">
        <v>662</v>
      </c>
    </row>
    <row r="2505" spans="1:3">
      <c r="A2505" t="s">
        <v>3543</v>
      </c>
      <c r="B2505" t="s">
        <v>389</v>
      </c>
      <c r="C2505" t="s">
        <v>662</v>
      </c>
    </row>
    <row r="2506" spans="1:3">
      <c r="A2506" t="s">
        <v>3544</v>
      </c>
      <c r="B2506" t="s">
        <v>389</v>
      </c>
      <c r="C2506" t="s">
        <v>662</v>
      </c>
    </row>
    <row r="2507" spans="1:3">
      <c r="A2507" t="s">
        <v>3545</v>
      </c>
      <c r="B2507" t="s">
        <v>389</v>
      </c>
      <c r="C2507" t="s">
        <v>662</v>
      </c>
    </row>
    <row r="2508" spans="1:3">
      <c r="A2508" t="s">
        <v>3546</v>
      </c>
      <c r="B2508" t="s">
        <v>389</v>
      </c>
      <c r="C2508" t="s">
        <v>662</v>
      </c>
    </row>
    <row r="2509" spans="1:3">
      <c r="A2509" t="s">
        <v>3548</v>
      </c>
      <c r="B2509" t="s">
        <v>389</v>
      </c>
      <c r="C2509" t="s">
        <v>662</v>
      </c>
    </row>
    <row r="2510" spans="1:3">
      <c r="A2510" t="s">
        <v>3549</v>
      </c>
      <c r="B2510" t="s">
        <v>389</v>
      </c>
      <c r="C2510" t="s">
        <v>662</v>
      </c>
    </row>
    <row r="2511" spans="1:3">
      <c r="A2511" t="s">
        <v>3550</v>
      </c>
      <c r="B2511" t="s">
        <v>389</v>
      </c>
      <c r="C2511" t="s">
        <v>662</v>
      </c>
    </row>
    <row r="2512" spans="1:3">
      <c r="A2512" t="s">
        <v>3551</v>
      </c>
      <c r="B2512" t="s">
        <v>389</v>
      </c>
      <c r="C2512" t="s">
        <v>662</v>
      </c>
    </row>
    <row r="2513" spans="1:3">
      <c r="A2513" t="s">
        <v>3552</v>
      </c>
      <c r="B2513" t="s">
        <v>389</v>
      </c>
      <c r="C2513" t="s">
        <v>662</v>
      </c>
    </row>
    <row r="2514" spans="1:3">
      <c r="A2514" t="s">
        <v>3554</v>
      </c>
      <c r="B2514" t="s">
        <v>389</v>
      </c>
      <c r="C2514" t="s">
        <v>662</v>
      </c>
    </row>
    <row r="2515" spans="1:3">
      <c r="A2515" t="s">
        <v>3555</v>
      </c>
      <c r="B2515" t="s">
        <v>389</v>
      </c>
      <c r="C2515" t="s">
        <v>662</v>
      </c>
    </row>
    <row r="2516" spans="1:3">
      <c r="A2516" t="s">
        <v>3556</v>
      </c>
      <c r="B2516" t="s">
        <v>389</v>
      </c>
      <c r="C2516" t="s">
        <v>662</v>
      </c>
    </row>
    <row r="2517" spans="1:3">
      <c r="A2517" t="s">
        <v>3557</v>
      </c>
      <c r="B2517" t="s">
        <v>389</v>
      </c>
      <c r="C2517" t="s">
        <v>662</v>
      </c>
    </row>
    <row r="2518" spans="1:3">
      <c r="A2518" t="s">
        <v>3558</v>
      </c>
      <c r="B2518" t="s">
        <v>389</v>
      </c>
      <c r="C2518" t="s">
        <v>662</v>
      </c>
    </row>
    <row r="2519" spans="1:3">
      <c r="A2519" t="s">
        <v>3559</v>
      </c>
      <c r="B2519" t="s">
        <v>389</v>
      </c>
      <c r="C2519" t="s">
        <v>662</v>
      </c>
    </row>
    <row r="2520" spans="1:3">
      <c r="A2520" t="s">
        <v>3560</v>
      </c>
      <c r="B2520" t="s">
        <v>389</v>
      </c>
      <c r="C2520" t="s">
        <v>662</v>
      </c>
    </row>
    <row r="2521" spans="1:3">
      <c r="A2521" t="s">
        <v>3561</v>
      </c>
      <c r="B2521" t="s">
        <v>389</v>
      </c>
      <c r="C2521" t="s">
        <v>662</v>
      </c>
    </row>
    <row r="2522" spans="1:3">
      <c r="A2522" t="s">
        <v>3563</v>
      </c>
      <c r="B2522" t="s">
        <v>389</v>
      </c>
      <c r="C2522" t="s">
        <v>662</v>
      </c>
    </row>
    <row r="2523" spans="1:3">
      <c r="A2523" t="s">
        <v>3564</v>
      </c>
      <c r="B2523" t="s">
        <v>389</v>
      </c>
      <c r="C2523" t="s">
        <v>662</v>
      </c>
    </row>
    <row r="2524" spans="1:3">
      <c r="A2524" t="s">
        <v>3565</v>
      </c>
      <c r="B2524" t="s">
        <v>389</v>
      </c>
      <c r="C2524" t="s">
        <v>662</v>
      </c>
    </row>
    <row r="2525" spans="1:3">
      <c r="A2525" t="s">
        <v>3566</v>
      </c>
      <c r="B2525" t="s">
        <v>389</v>
      </c>
      <c r="C2525" t="s">
        <v>662</v>
      </c>
    </row>
    <row r="2526" spans="1:3">
      <c r="A2526" t="s">
        <v>3571</v>
      </c>
      <c r="B2526" t="s">
        <v>394</v>
      </c>
      <c r="C2526" t="s">
        <v>660</v>
      </c>
    </row>
    <row r="2527" spans="1:3">
      <c r="A2527" t="s">
        <v>3572</v>
      </c>
      <c r="B2527" t="s">
        <v>394</v>
      </c>
      <c r="C2527" t="s">
        <v>660</v>
      </c>
    </row>
    <row r="2528" spans="1:3">
      <c r="A2528" t="s">
        <v>3573</v>
      </c>
      <c r="B2528" t="s">
        <v>394</v>
      </c>
      <c r="C2528" t="s">
        <v>660</v>
      </c>
    </row>
    <row r="2529" spans="1:3">
      <c r="A2529" t="s">
        <v>3574</v>
      </c>
      <c r="B2529" t="s">
        <v>394</v>
      </c>
      <c r="C2529" t="s">
        <v>660</v>
      </c>
    </row>
    <row r="2530" spans="1:3">
      <c r="A2530" t="s">
        <v>3575</v>
      </c>
      <c r="B2530" t="s">
        <v>394</v>
      </c>
      <c r="C2530" t="s">
        <v>660</v>
      </c>
    </row>
    <row r="2531" spans="1:3">
      <c r="A2531" t="s">
        <v>3576</v>
      </c>
      <c r="B2531" t="s">
        <v>394</v>
      </c>
      <c r="C2531" t="s">
        <v>660</v>
      </c>
    </row>
    <row r="2532" spans="1:3">
      <c r="A2532" t="s">
        <v>3579</v>
      </c>
      <c r="B2532" t="s">
        <v>394</v>
      </c>
      <c r="C2532" t="s">
        <v>660</v>
      </c>
    </row>
    <row r="2533" spans="1:3">
      <c r="A2533" t="s">
        <v>3580</v>
      </c>
      <c r="B2533" t="s">
        <v>394</v>
      </c>
      <c r="C2533" t="s">
        <v>660</v>
      </c>
    </row>
    <row r="2534" spans="1:3">
      <c r="A2534" t="s">
        <v>3587</v>
      </c>
      <c r="B2534" t="s">
        <v>394</v>
      </c>
      <c r="C2534" t="s">
        <v>660</v>
      </c>
    </row>
    <row r="2535" spans="1:3">
      <c r="A2535" t="s">
        <v>3588</v>
      </c>
      <c r="B2535" t="s">
        <v>1708</v>
      </c>
      <c r="C2535" t="s">
        <v>676</v>
      </c>
    </row>
    <row r="2536" spans="1:3">
      <c r="A2536" t="s">
        <v>3593</v>
      </c>
      <c r="B2536" t="s">
        <v>394</v>
      </c>
      <c r="C2536" t="s">
        <v>660</v>
      </c>
    </row>
    <row r="2537" spans="1:3">
      <c r="A2537" t="s">
        <v>3596</v>
      </c>
      <c r="B2537" t="s">
        <v>394</v>
      </c>
      <c r="C2537" t="s">
        <v>660</v>
      </c>
    </row>
    <row r="2538" spans="1:3">
      <c r="A2538" t="s">
        <v>3597</v>
      </c>
      <c r="B2538" t="s">
        <v>394</v>
      </c>
      <c r="C2538" t="s">
        <v>660</v>
      </c>
    </row>
    <row r="2539" spans="1:3">
      <c r="A2539" t="s">
        <v>3601</v>
      </c>
      <c r="B2539" t="s">
        <v>389</v>
      </c>
      <c r="C2539" t="s">
        <v>662</v>
      </c>
    </row>
    <row r="2540" spans="1:3">
      <c r="A2540" t="s">
        <v>3602</v>
      </c>
      <c r="B2540" t="s">
        <v>389</v>
      </c>
      <c r="C2540" t="s">
        <v>662</v>
      </c>
    </row>
    <row r="2541" spans="1:3">
      <c r="A2541" t="s">
        <v>3603</v>
      </c>
      <c r="B2541" t="s">
        <v>389</v>
      </c>
      <c r="C2541" t="s">
        <v>662</v>
      </c>
    </row>
    <row r="2542" spans="1:3">
      <c r="A2542" t="s">
        <v>3604</v>
      </c>
      <c r="B2542" t="s">
        <v>389</v>
      </c>
      <c r="C2542" t="s">
        <v>662</v>
      </c>
    </row>
    <row r="2543" spans="1:3">
      <c r="A2543" t="s">
        <v>3605</v>
      </c>
      <c r="B2543" t="s">
        <v>389</v>
      </c>
      <c r="C2543" t="s">
        <v>662</v>
      </c>
    </row>
    <row r="2544" spans="1:3">
      <c r="A2544" t="s">
        <v>3606</v>
      </c>
      <c r="B2544" t="s">
        <v>389</v>
      </c>
      <c r="C2544" t="s">
        <v>662</v>
      </c>
    </row>
    <row r="2545" spans="1:3">
      <c r="A2545" t="s">
        <v>3607</v>
      </c>
      <c r="B2545" t="s">
        <v>688</v>
      </c>
      <c r="C2545" t="s">
        <v>650</v>
      </c>
    </row>
    <row r="2546" spans="1:3">
      <c r="A2546" t="s">
        <v>3608</v>
      </c>
      <c r="B2546" t="s">
        <v>688</v>
      </c>
      <c r="C2546" t="s">
        <v>650</v>
      </c>
    </row>
    <row r="2547" spans="1:3">
      <c r="A2547" t="s">
        <v>3609</v>
      </c>
      <c r="B2547" t="s">
        <v>688</v>
      </c>
      <c r="C2547" t="s">
        <v>650</v>
      </c>
    </row>
    <row r="2548" spans="1:3">
      <c r="A2548" t="s">
        <v>3610</v>
      </c>
      <c r="B2548" t="s">
        <v>688</v>
      </c>
      <c r="C2548" t="s">
        <v>650</v>
      </c>
    </row>
    <row r="2549" spans="1:3">
      <c r="A2549" t="s">
        <v>3611</v>
      </c>
      <c r="B2549" t="s">
        <v>688</v>
      </c>
      <c r="C2549" t="s">
        <v>650</v>
      </c>
    </row>
    <row r="2550" spans="1:3">
      <c r="A2550" t="s">
        <v>3612</v>
      </c>
      <c r="B2550" t="s">
        <v>688</v>
      </c>
      <c r="C2550" t="s">
        <v>650</v>
      </c>
    </row>
    <row r="2551" spans="1:3">
      <c r="A2551" t="s">
        <v>3613</v>
      </c>
      <c r="B2551" t="s">
        <v>688</v>
      </c>
      <c r="C2551" t="s">
        <v>650</v>
      </c>
    </row>
    <row r="2552" spans="1:3">
      <c r="A2552" t="s">
        <v>3614</v>
      </c>
      <c r="B2552" t="s">
        <v>688</v>
      </c>
      <c r="C2552" t="s">
        <v>650</v>
      </c>
    </row>
    <row r="2553" spans="1:3">
      <c r="A2553" t="s">
        <v>3615</v>
      </c>
      <c r="B2553" t="s">
        <v>688</v>
      </c>
      <c r="C2553" t="s">
        <v>650</v>
      </c>
    </row>
    <row r="2554" spans="1:3">
      <c r="A2554" t="s">
        <v>3616</v>
      </c>
      <c r="B2554" t="s">
        <v>688</v>
      </c>
      <c r="C2554" t="s">
        <v>650</v>
      </c>
    </row>
    <row r="2555" spans="1:3">
      <c r="A2555" t="s">
        <v>3617</v>
      </c>
      <c r="B2555" t="s">
        <v>688</v>
      </c>
      <c r="C2555" t="s">
        <v>650</v>
      </c>
    </row>
    <row r="2556" spans="1:3">
      <c r="A2556" t="s">
        <v>3618</v>
      </c>
      <c r="B2556" t="s">
        <v>688</v>
      </c>
      <c r="C2556" t="s">
        <v>650</v>
      </c>
    </row>
    <row r="2557" spans="1:3">
      <c r="A2557" t="s">
        <v>3619</v>
      </c>
      <c r="B2557" t="s">
        <v>688</v>
      </c>
      <c r="C2557" t="s">
        <v>650</v>
      </c>
    </row>
    <row r="2558" spans="1:3">
      <c r="A2558" t="s">
        <v>3620</v>
      </c>
      <c r="B2558" t="s">
        <v>688</v>
      </c>
      <c r="C2558" t="s">
        <v>650</v>
      </c>
    </row>
    <row r="2559" spans="1:3">
      <c r="A2559" t="s">
        <v>3621</v>
      </c>
      <c r="B2559" t="s">
        <v>688</v>
      </c>
      <c r="C2559" t="s">
        <v>650</v>
      </c>
    </row>
    <row r="2560" spans="1:3">
      <c r="A2560" t="s">
        <v>3622</v>
      </c>
      <c r="B2560" t="s">
        <v>688</v>
      </c>
      <c r="C2560" t="s">
        <v>650</v>
      </c>
    </row>
    <row r="2561" spans="1:3">
      <c r="A2561" t="s">
        <v>3623</v>
      </c>
      <c r="B2561" t="s">
        <v>777</v>
      </c>
      <c r="C2561" t="s">
        <v>654</v>
      </c>
    </row>
    <row r="2562" spans="1:3">
      <c r="A2562" t="s">
        <v>3625</v>
      </c>
      <c r="B2562" t="s">
        <v>389</v>
      </c>
      <c r="C2562" t="s">
        <v>662</v>
      </c>
    </row>
    <row r="2563" spans="1:3">
      <c r="A2563" t="s">
        <v>3626</v>
      </c>
      <c r="B2563" t="s">
        <v>389</v>
      </c>
      <c r="C2563" t="s">
        <v>662</v>
      </c>
    </row>
    <row r="2564" spans="1:3">
      <c r="A2564" t="s">
        <v>3627</v>
      </c>
      <c r="B2564" t="s">
        <v>389</v>
      </c>
      <c r="C2564" t="s">
        <v>662</v>
      </c>
    </row>
    <row r="2565" spans="1:3">
      <c r="A2565" t="s">
        <v>3628</v>
      </c>
      <c r="B2565" t="s">
        <v>389</v>
      </c>
      <c r="C2565" t="s">
        <v>662</v>
      </c>
    </row>
    <row r="2566" spans="1:3">
      <c r="A2566" t="s">
        <v>3629</v>
      </c>
      <c r="B2566" t="s">
        <v>389</v>
      </c>
      <c r="C2566" t="s">
        <v>662</v>
      </c>
    </row>
    <row r="2567" spans="1:3">
      <c r="A2567" t="s">
        <v>3630</v>
      </c>
      <c r="B2567" t="s">
        <v>389</v>
      </c>
      <c r="C2567" t="s">
        <v>662</v>
      </c>
    </row>
    <row r="2568" spans="1:3">
      <c r="A2568" t="s">
        <v>3631</v>
      </c>
      <c r="B2568" t="s">
        <v>389</v>
      </c>
      <c r="C2568" t="s">
        <v>662</v>
      </c>
    </row>
    <row r="2569" spans="1:3">
      <c r="A2569" t="s">
        <v>3632</v>
      </c>
      <c r="B2569" t="s">
        <v>389</v>
      </c>
      <c r="C2569" t="s">
        <v>662</v>
      </c>
    </row>
    <row r="2570" spans="1:3">
      <c r="A2570" t="s">
        <v>3633</v>
      </c>
      <c r="B2570" t="s">
        <v>777</v>
      </c>
      <c r="C2570" t="s">
        <v>654</v>
      </c>
    </row>
    <row r="2571" spans="1:3">
      <c r="A2571" t="s">
        <v>3634</v>
      </c>
      <c r="B2571" t="s">
        <v>777</v>
      </c>
      <c r="C2571" t="s">
        <v>654</v>
      </c>
    </row>
    <row r="2572" spans="1:3">
      <c r="A2572" t="s">
        <v>3635</v>
      </c>
      <c r="B2572" t="s">
        <v>777</v>
      </c>
      <c r="C2572" t="s">
        <v>654</v>
      </c>
    </row>
    <row r="2573" spans="1:3">
      <c r="A2573" t="s">
        <v>3636</v>
      </c>
      <c r="B2573" t="s">
        <v>777</v>
      </c>
      <c r="C2573" t="s">
        <v>654</v>
      </c>
    </row>
    <row r="2574" spans="1:3">
      <c r="A2574" t="s">
        <v>3637</v>
      </c>
      <c r="B2574" t="s">
        <v>777</v>
      </c>
      <c r="C2574" t="s">
        <v>654</v>
      </c>
    </row>
    <row r="2575" spans="1:3">
      <c r="A2575" t="s">
        <v>3638</v>
      </c>
      <c r="B2575" t="s">
        <v>389</v>
      </c>
      <c r="C2575" t="s">
        <v>662</v>
      </c>
    </row>
    <row r="2576" spans="1:3">
      <c r="A2576" t="s">
        <v>3639</v>
      </c>
      <c r="B2576" t="s">
        <v>777</v>
      </c>
      <c r="C2576" t="s">
        <v>654</v>
      </c>
    </row>
    <row r="2577" spans="1:3">
      <c r="A2577" t="s">
        <v>3640</v>
      </c>
      <c r="B2577" t="s">
        <v>389</v>
      </c>
      <c r="C2577" t="s">
        <v>662</v>
      </c>
    </row>
    <row r="2578" spans="1:3">
      <c r="A2578" t="s">
        <v>3641</v>
      </c>
      <c r="B2578" t="s">
        <v>389</v>
      </c>
      <c r="C2578" t="s">
        <v>662</v>
      </c>
    </row>
    <row r="2579" spans="1:3">
      <c r="A2579" t="s">
        <v>3642</v>
      </c>
      <c r="B2579" t="s">
        <v>389</v>
      </c>
      <c r="C2579" t="s">
        <v>662</v>
      </c>
    </row>
    <row r="2580" spans="1:3">
      <c r="A2580" t="s">
        <v>3643</v>
      </c>
      <c r="B2580" t="s">
        <v>389</v>
      </c>
      <c r="C2580" t="s">
        <v>662</v>
      </c>
    </row>
    <row r="2581" spans="1:3">
      <c r="A2581" t="s">
        <v>3645</v>
      </c>
      <c r="B2581" t="s">
        <v>389</v>
      </c>
      <c r="C2581" t="s">
        <v>662</v>
      </c>
    </row>
    <row r="2582" spans="1:3">
      <c r="A2582" t="s">
        <v>3646</v>
      </c>
      <c r="B2582" t="s">
        <v>389</v>
      </c>
      <c r="C2582" t="s">
        <v>662</v>
      </c>
    </row>
    <row r="2583" spans="1:3">
      <c r="A2583" t="s">
        <v>3647</v>
      </c>
      <c r="B2583" t="s">
        <v>389</v>
      </c>
      <c r="C2583" t="s">
        <v>662</v>
      </c>
    </row>
    <row r="2584" spans="1:3">
      <c r="A2584" t="s">
        <v>3648</v>
      </c>
      <c r="B2584" t="s">
        <v>389</v>
      </c>
      <c r="C2584" t="s">
        <v>662</v>
      </c>
    </row>
    <row r="2585" spans="1:3">
      <c r="A2585" t="s">
        <v>3649</v>
      </c>
      <c r="B2585" t="s">
        <v>389</v>
      </c>
      <c r="C2585" t="s">
        <v>662</v>
      </c>
    </row>
    <row r="2586" spans="1:3">
      <c r="A2586" t="s">
        <v>3650</v>
      </c>
      <c r="B2586" t="s">
        <v>389</v>
      </c>
      <c r="C2586" t="s">
        <v>662</v>
      </c>
    </row>
    <row r="2587" spans="1:3">
      <c r="A2587" t="s">
        <v>3651</v>
      </c>
      <c r="B2587" t="s">
        <v>389</v>
      </c>
      <c r="C2587" t="s">
        <v>662</v>
      </c>
    </row>
    <row r="2588" spans="1:3">
      <c r="A2588" t="s">
        <v>3652</v>
      </c>
      <c r="B2588" t="s">
        <v>389</v>
      </c>
      <c r="C2588" t="s">
        <v>662</v>
      </c>
    </row>
    <row r="2589" spans="1:3">
      <c r="A2589" t="s">
        <v>3653</v>
      </c>
      <c r="B2589" t="s">
        <v>688</v>
      </c>
      <c r="C2589" t="s">
        <v>650</v>
      </c>
    </row>
    <row r="2590" spans="1:3">
      <c r="A2590" t="s">
        <v>3654</v>
      </c>
      <c r="B2590" t="s">
        <v>688</v>
      </c>
      <c r="C2590" t="s">
        <v>650</v>
      </c>
    </row>
    <row r="2591" spans="1:3">
      <c r="A2591" t="s">
        <v>3655</v>
      </c>
      <c r="B2591" t="s">
        <v>688</v>
      </c>
      <c r="C2591" t="s">
        <v>650</v>
      </c>
    </row>
    <row r="2592" spans="1:3">
      <c r="A2592" t="s">
        <v>3656</v>
      </c>
      <c r="B2592" t="s">
        <v>389</v>
      </c>
      <c r="C2592" t="s">
        <v>662</v>
      </c>
    </row>
    <row r="2593" spans="1:3">
      <c r="A2593" t="s">
        <v>3657</v>
      </c>
      <c r="B2593" t="s">
        <v>688</v>
      </c>
      <c r="C2593" t="s">
        <v>650</v>
      </c>
    </row>
    <row r="2594" spans="1:3">
      <c r="A2594" t="s">
        <v>3658</v>
      </c>
      <c r="B2594" t="s">
        <v>688</v>
      </c>
      <c r="C2594" t="s">
        <v>650</v>
      </c>
    </row>
    <row r="2595" spans="1:3">
      <c r="A2595" t="s">
        <v>3659</v>
      </c>
      <c r="B2595" t="s">
        <v>688</v>
      </c>
      <c r="C2595" t="s">
        <v>650</v>
      </c>
    </row>
    <row r="2596" spans="1:3">
      <c r="A2596" t="s">
        <v>3660</v>
      </c>
      <c r="B2596" t="s">
        <v>688</v>
      </c>
      <c r="C2596" t="s">
        <v>650</v>
      </c>
    </row>
    <row r="2597" spans="1:3">
      <c r="A2597" t="s">
        <v>3661</v>
      </c>
      <c r="B2597" t="s">
        <v>688</v>
      </c>
      <c r="C2597" t="s">
        <v>650</v>
      </c>
    </row>
    <row r="2598" spans="1:3">
      <c r="A2598" t="s">
        <v>3662</v>
      </c>
      <c r="B2598" t="s">
        <v>688</v>
      </c>
      <c r="C2598" t="s">
        <v>650</v>
      </c>
    </row>
    <row r="2599" spans="1:3">
      <c r="A2599" t="s">
        <v>3663</v>
      </c>
      <c r="B2599" t="s">
        <v>777</v>
      </c>
      <c r="C2599" t="s">
        <v>654</v>
      </c>
    </row>
    <row r="2600" spans="1:3">
      <c r="A2600" t="s">
        <v>3664</v>
      </c>
      <c r="B2600" t="s">
        <v>688</v>
      </c>
      <c r="C2600" t="s">
        <v>650</v>
      </c>
    </row>
    <row r="2601" spans="1:3">
      <c r="A2601" t="s">
        <v>3665</v>
      </c>
      <c r="B2601" t="s">
        <v>777</v>
      </c>
      <c r="C2601" t="s">
        <v>654</v>
      </c>
    </row>
    <row r="2602" spans="1:3">
      <c r="A2602" t="s">
        <v>3666</v>
      </c>
      <c r="B2602" t="s">
        <v>688</v>
      </c>
      <c r="C2602" t="s">
        <v>650</v>
      </c>
    </row>
    <row r="2603" spans="1:3">
      <c r="A2603" t="s">
        <v>3667</v>
      </c>
      <c r="B2603" t="s">
        <v>777</v>
      </c>
      <c r="C2603" t="s">
        <v>654</v>
      </c>
    </row>
    <row r="2604" spans="1:3">
      <c r="A2604" t="s">
        <v>3668</v>
      </c>
      <c r="B2604" t="s">
        <v>777</v>
      </c>
      <c r="C2604" t="s">
        <v>654</v>
      </c>
    </row>
    <row r="2605" spans="1:3">
      <c r="A2605" t="s">
        <v>3669</v>
      </c>
      <c r="B2605" t="s">
        <v>688</v>
      </c>
      <c r="C2605" t="s">
        <v>650</v>
      </c>
    </row>
    <row r="2606" spans="1:3">
      <c r="A2606" t="s">
        <v>3670</v>
      </c>
      <c r="B2606" t="s">
        <v>688</v>
      </c>
      <c r="C2606" t="s">
        <v>650</v>
      </c>
    </row>
    <row r="2607" spans="1:3">
      <c r="A2607" t="s">
        <v>3671</v>
      </c>
      <c r="B2607" t="s">
        <v>688</v>
      </c>
      <c r="C2607" t="s">
        <v>650</v>
      </c>
    </row>
    <row r="2608" spans="1:3">
      <c r="A2608" t="s">
        <v>3672</v>
      </c>
      <c r="B2608" t="s">
        <v>688</v>
      </c>
      <c r="C2608" t="s">
        <v>650</v>
      </c>
    </row>
    <row r="2609" spans="1:3">
      <c r="A2609" t="s">
        <v>3673</v>
      </c>
      <c r="B2609" t="s">
        <v>688</v>
      </c>
      <c r="C2609" t="s">
        <v>650</v>
      </c>
    </row>
    <row r="2610" spans="1:3">
      <c r="A2610" t="s">
        <v>3674</v>
      </c>
      <c r="B2610" t="s">
        <v>777</v>
      </c>
      <c r="C2610" t="s">
        <v>654</v>
      </c>
    </row>
    <row r="2611" spans="1:3">
      <c r="A2611" t="s">
        <v>3675</v>
      </c>
      <c r="B2611" t="s">
        <v>777</v>
      </c>
      <c r="C2611" t="s">
        <v>654</v>
      </c>
    </row>
    <row r="2612" spans="1:3">
      <c r="A2612" t="s">
        <v>3676</v>
      </c>
      <c r="B2612" t="s">
        <v>777</v>
      </c>
      <c r="C2612" t="s">
        <v>654</v>
      </c>
    </row>
    <row r="2613" spans="1:3">
      <c r="A2613" t="s">
        <v>3677</v>
      </c>
      <c r="B2613" t="s">
        <v>777</v>
      </c>
      <c r="C2613" t="s">
        <v>654</v>
      </c>
    </row>
    <row r="2614" spans="1:3">
      <c r="A2614" t="s">
        <v>3678</v>
      </c>
      <c r="B2614" t="s">
        <v>777</v>
      </c>
      <c r="C2614" t="s">
        <v>654</v>
      </c>
    </row>
    <row r="2615" spans="1:3">
      <c r="A2615" t="s">
        <v>3679</v>
      </c>
      <c r="B2615" t="s">
        <v>777</v>
      </c>
      <c r="C2615" t="s">
        <v>654</v>
      </c>
    </row>
    <row r="2616" spans="1:3">
      <c r="A2616" t="s">
        <v>3680</v>
      </c>
      <c r="B2616" t="s">
        <v>777</v>
      </c>
      <c r="C2616" t="s">
        <v>654</v>
      </c>
    </row>
    <row r="2617" spans="1:3">
      <c r="A2617" t="s">
        <v>3681</v>
      </c>
      <c r="B2617" t="s">
        <v>777</v>
      </c>
      <c r="C2617" t="s">
        <v>654</v>
      </c>
    </row>
    <row r="2618" spans="1:3">
      <c r="A2618" t="s">
        <v>3682</v>
      </c>
      <c r="B2618" t="s">
        <v>777</v>
      </c>
      <c r="C2618" t="s">
        <v>654</v>
      </c>
    </row>
    <row r="2619" spans="1:3">
      <c r="A2619" t="s">
        <v>3683</v>
      </c>
      <c r="B2619" t="s">
        <v>777</v>
      </c>
      <c r="C2619" t="s">
        <v>654</v>
      </c>
    </row>
    <row r="2620" spans="1:3">
      <c r="A2620" t="s">
        <v>3684</v>
      </c>
      <c r="B2620" t="s">
        <v>777</v>
      </c>
      <c r="C2620" t="s">
        <v>654</v>
      </c>
    </row>
    <row r="2621" spans="1:3">
      <c r="A2621" t="s">
        <v>3685</v>
      </c>
      <c r="B2621" t="s">
        <v>688</v>
      </c>
      <c r="C2621" t="s">
        <v>650</v>
      </c>
    </row>
    <row r="2622" spans="1:3">
      <c r="A2622" t="s">
        <v>3686</v>
      </c>
      <c r="B2622" t="s">
        <v>688</v>
      </c>
      <c r="C2622" t="s">
        <v>650</v>
      </c>
    </row>
    <row r="2623" spans="1:3">
      <c r="A2623" t="s">
        <v>3687</v>
      </c>
      <c r="B2623" t="s">
        <v>777</v>
      </c>
      <c r="C2623" t="s">
        <v>654</v>
      </c>
    </row>
    <row r="2624" spans="1:3">
      <c r="A2624" t="s">
        <v>3688</v>
      </c>
      <c r="B2624" t="s">
        <v>777</v>
      </c>
      <c r="C2624" t="s">
        <v>654</v>
      </c>
    </row>
    <row r="2625" spans="1:3">
      <c r="A2625" t="s">
        <v>3689</v>
      </c>
      <c r="B2625" t="s">
        <v>777</v>
      </c>
      <c r="C2625" t="s">
        <v>654</v>
      </c>
    </row>
    <row r="2626" spans="1:3">
      <c r="A2626" t="s">
        <v>3690</v>
      </c>
      <c r="B2626" t="s">
        <v>777</v>
      </c>
      <c r="C2626" t="s">
        <v>654</v>
      </c>
    </row>
    <row r="2627" spans="1:3">
      <c r="A2627" t="s">
        <v>3691</v>
      </c>
      <c r="B2627" t="s">
        <v>777</v>
      </c>
      <c r="C2627" t="s">
        <v>654</v>
      </c>
    </row>
    <row r="2628" spans="1:3">
      <c r="A2628" t="s">
        <v>3692</v>
      </c>
      <c r="B2628" t="s">
        <v>777</v>
      </c>
      <c r="C2628" t="s">
        <v>654</v>
      </c>
    </row>
    <row r="2629" spans="1:3">
      <c r="A2629" t="s">
        <v>3693</v>
      </c>
      <c r="B2629" t="s">
        <v>777</v>
      </c>
      <c r="C2629" t="s">
        <v>654</v>
      </c>
    </row>
    <row r="2630" spans="1:3">
      <c r="A2630" t="s">
        <v>3694</v>
      </c>
      <c r="B2630" t="s">
        <v>777</v>
      </c>
      <c r="C2630" t="s">
        <v>654</v>
      </c>
    </row>
    <row r="2631" spans="1:3">
      <c r="A2631" t="s">
        <v>3695</v>
      </c>
      <c r="B2631" t="s">
        <v>777</v>
      </c>
      <c r="C2631" t="s">
        <v>654</v>
      </c>
    </row>
    <row r="2632" spans="1:3">
      <c r="A2632" t="s">
        <v>3696</v>
      </c>
      <c r="B2632" t="s">
        <v>777</v>
      </c>
      <c r="C2632" t="s">
        <v>654</v>
      </c>
    </row>
    <row r="2633" spans="1:3">
      <c r="A2633" t="s">
        <v>3697</v>
      </c>
      <c r="B2633" t="s">
        <v>777</v>
      </c>
      <c r="C2633" t="s">
        <v>654</v>
      </c>
    </row>
    <row r="2634" spans="1:3">
      <c r="A2634" t="s">
        <v>3699</v>
      </c>
      <c r="B2634" t="s">
        <v>367</v>
      </c>
      <c r="C2634" t="s">
        <v>650</v>
      </c>
    </row>
    <row r="2635" spans="1:3">
      <c r="A2635" t="s">
        <v>3701</v>
      </c>
      <c r="B2635" t="s">
        <v>1573</v>
      </c>
      <c r="C2635" t="s">
        <v>648</v>
      </c>
    </row>
    <row r="2636" spans="1:3">
      <c r="A2636" t="s">
        <v>3702</v>
      </c>
      <c r="B2636" t="s">
        <v>1573</v>
      </c>
      <c r="C2636" t="s">
        <v>648</v>
      </c>
    </row>
    <row r="2637" spans="1:3">
      <c r="A2637" t="s">
        <v>3703</v>
      </c>
      <c r="B2637" t="s">
        <v>1573</v>
      </c>
      <c r="C2637" t="s">
        <v>648</v>
      </c>
    </row>
    <row r="2638" spans="1:3">
      <c r="A2638" t="s">
        <v>3704</v>
      </c>
      <c r="B2638" t="s">
        <v>1573</v>
      </c>
      <c r="C2638" t="s">
        <v>648</v>
      </c>
    </row>
    <row r="2639" spans="1:3">
      <c r="A2639" t="s">
        <v>3705</v>
      </c>
      <c r="B2639" t="s">
        <v>1573</v>
      </c>
      <c r="C2639" t="s">
        <v>648</v>
      </c>
    </row>
    <row r="2640" spans="1:3">
      <c r="A2640" t="s">
        <v>3706</v>
      </c>
      <c r="B2640" t="s">
        <v>1573</v>
      </c>
      <c r="C2640" t="s">
        <v>648</v>
      </c>
    </row>
    <row r="2641" spans="1:3">
      <c r="A2641" t="s">
        <v>3707</v>
      </c>
      <c r="B2641" t="s">
        <v>1573</v>
      </c>
      <c r="C2641" t="s">
        <v>648</v>
      </c>
    </row>
    <row r="2642" spans="1:3">
      <c r="A2642" t="s">
        <v>3708</v>
      </c>
      <c r="B2642" t="s">
        <v>1573</v>
      </c>
      <c r="C2642" t="s">
        <v>648</v>
      </c>
    </row>
    <row r="2643" spans="1:3">
      <c r="A2643" t="s">
        <v>3709</v>
      </c>
      <c r="B2643" t="s">
        <v>1573</v>
      </c>
      <c r="C2643" t="s">
        <v>648</v>
      </c>
    </row>
    <row r="2644" spans="1:3">
      <c r="A2644" t="s">
        <v>3710</v>
      </c>
      <c r="B2644" t="s">
        <v>1573</v>
      </c>
      <c r="C2644" t="s">
        <v>648</v>
      </c>
    </row>
    <row r="2645" spans="1:3">
      <c r="A2645" t="s">
        <v>3711</v>
      </c>
      <c r="B2645" t="s">
        <v>1469</v>
      </c>
      <c r="C2645" t="s">
        <v>648</v>
      </c>
    </row>
    <row r="2646" spans="1:3">
      <c r="A2646" t="s">
        <v>3714</v>
      </c>
      <c r="B2646" t="s">
        <v>1573</v>
      </c>
      <c r="C2646" t="s">
        <v>648</v>
      </c>
    </row>
    <row r="2647" spans="1:3">
      <c r="A2647" t="s">
        <v>3715</v>
      </c>
      <c r="B2647" t="s">
        <v>1573</v>
      </c>
      <c r="C2647" t="s">
        <v>648</v>
      </c>
    </row>
    <row r="2648" spans="1:3">
      <c r="A2648" t="s">
        <v>3716</v>
      </c>
      <c r="B2648" t="s">
        <v>1573</v>
      </c>
      <c r="C2648" t="s">
        <v>648</v>
      </c>
    </row>
    <row r="2649" spans="1:3">
      <c r="A2649" t="s">
        <v>3717</v>
      </c>
      <c r="B2649" t="s">
        <v>1573</v>
      </c>
      <c r="C2649" t="s">
        <v>648</v>
      </c>
    </row>
    <row r="2650" spans="1:3">
      <c r="A2650" t="s">
        <v>3719</v>
      </c>
      <c r="B2650" t="s">
        <v>1573</v>
      </c>
      <c r="C2650" t="s">
        <v>648</v>
      </c>
    </row>
    <row r="2651" spans="1:3">
      <c r="A2651" t="s">
        <v>3720</v>
      </c>
      <c r="B2651" t="s">
        <v>1573</v>
      </c>
      <c r="C2651" t="s">
        <v>648</v>
      </c>
    </row>
    <row r="2652" spans="1:3">
      <c r="A2652" t="s">
        <v>3721</v>
      </c>
      <c r="B2652" t="s">
        <v>1469</v>
      </c>
      <c r="C2652" t="s">
        <v>648</v>
      </c>
    </row>
    <row r="2653" spans="1:3">
      <c r="A2653" t="s">
        <v>3722</v>
      </c>
      <c r="B2653" t="s">
        <v>1469</v>
      </c>
      <c r="C2653" t="s">
        <v>648</v>
      </c>
    </row>
    <row r="2654" spans="1:3">
      <c r="A2654" t="s">
        <v>3727</v>
      </c>
      <c r="B2654" t="s">
        <v>688</v>
      </c>
      <c r="C2654" t="s">
        <v>650</v>
      </c>
    </row>
    <row r="2655" spans="1:3">
      <c r="A2655" t="s">
        <v>3728</v>
      </c>
      <c r="B2655" t="s">
        <v>688</v>
      </c>
      <c r="C2655" t="s">
        <v>650</v>
      </c>
    </row>
    <row r="2656" spans="1:3">
      <c r="A2656" t="s">
        <v>3729</v>
      </c>
      <c r="B2656" t="s">
        <v>688</v>
      </c>
      <c r="C2656" t="s">
        <v>650</v>
      </c>
    </row>
    <row r="2657" spans="1:3">
      <c r="A2657" t="s">
        <v>3730</v>
      </c>
      <c r="B2657" t="s">
        <v>688</v>
      </c>
      <c r="C2657" t="s">
        <v>650</v>
      </c>
    </row>
    <row r="2658" spans="1:3">
      <c r="A2658" t="s">
        <v>3731</v>
      </c>
      <c r="B2658" t="s">
        <v>688</v>
      </c>
      <c r="C2658" t="s">
        <v>650</v>
      </c>
    </row>
    <row r="2659" spans="1:3">
      <c r="A2659" t="s">
        <v>3732</v>
      </c>
      <c r="B2659" t="s">
        <v>688</v>
      </c>
      <c r="C2659" t="s">
        <v>650</v>
      </c>
    </row>
    <row r="2660" spans="1:3">
      <c r="A2660" t="s">
        <v>3733</v>
      </c>
      <c r="B2660" t="s">
        <v>688</v>
      </c>
      <c r="C2660" t="s">
        <v>650</v>
      </c>
    </row>
    <row r="2661" spans="1:3">
      <c r="A2661" t="s">
        <v>3735</v>
      </c>
      <c r="B2661" t="s">
        <v>1166</v>
      </c>
      <c r="C2661" t="s">
        <v>1167</v>
      </c>
    </row>
    <row r="2662" spans="1:3">
      <c r="A2662" t="s">
        <v>3736</v>
      </c>
      <c r="B2662" t="s">
        <v>1166</v>
      </c>
      <c r="C2662" t="s">
        <v>1167</v>
      </c>
    </row>
    <row r="2663" spans="1:3">
      <c r="A2663" t="s">
        <v>3737</v>
      </c>
      <c r="B2663" t="s">
        <v>1166</v>
      </c>
      <c r="C2663" t="s">
        <v>1167</v>
      </c>
    </row>
    <row r="2664" spans="1:3">
      <c r="A2664" t="s">
        <v>3738</v>
      </c>
      <c r="B2664" t="s">
        <v>1166</v>
      </c>
      <c r="C2664" t="s">
        <v>1167</v>
      </c>
    </row>
    <row r="2665" spans="1:3">
      <c r="A2665" t="s">
        <v>3739</v>
      </c>
      <c r="B2665" t="s">
        <v>688</v>
      </c>
      <c r="C2665" t="s">
        <v>650</v>
      </c>
    </row>
    <row r="2666" spans="1:3">
      <c r="A2666" t="s">
        <v>3740</v>
      </c>
      <c r="B2666" t="s">
        <v>688</v>
      </c>
      <c r="C2666" t="s">
        <v>650</v>
      </c>
    </row>
    <row r="2667" spans="1:3">
      <c r="A2667" t="s">
        <v>3741</v>
      </c>
      <c r="B2667" t="s">
        <v>688</v>
      </c>
      <c r="C2667" t="s">
        <v>650</v>
      </c>
    </row>
    <row r="2668" spans="1:3">
      <c r="A2668" t="s">
        <v>3742</v>
      </c>
      <c r="B2668" t="s">
        <v>688</v>
      </c>
      <c r="C2668" t="s">
        <v>650</v>
      </c>
    </row>
    <row r="2669" spans="1:3">
      <c r="A2669" t="s">
        <v>3743</v>
      </c>
      <c r="B2669" t="s">
        <v>688</v>
      </c>
      <c r="C2669" t="s">
        <v>650</v>
      </c>
    </row>
    <row r="2670" spans="1:3">
      <c r="A2670" t="s">
        <v>3744</v>
      </c>
      <c r="B2670" t="s">
        <v>688</v>
      </c>
      <c r="C2670" t="s">
        <v>650</v>
      </c>
    </row>
    <row r="2671" spans="1:3">
      <c r="A2671" t="s">
        <v>3746</v>
      </c>
      <c r="B2671" t="s">
        <v>1166</v>
      </c>
      <c r="C2671" t="s">
        <v>1167</v>
      </c>
    </row>
    <row r="2672" spans="1:3">
      <c r="A2672" t="s">
        <v>3747</v>
      </c>
      <c r="B2672" t="s">
        <v>1166</v>
      </c>
      <c r="C2672" t="s">
        <v>1167</v>
      </c>
    </row>
    <row r="2673" spans="1:3">
      <c r="A2673" t="s">
        <v>3748</v>
      </c>
      <c r="B2673" t="s">
        <v>1166</v>
      </c>
      <c r="C2673" t="s">
        <v>1167</v>
      </c>
    </row>
    <row r="2674" spans="1:3">
      <c r="A2674" t="s">
        <v>3749</v>
      </c>
      <c r="B2674" t="s">
        <v>1166</v>
      </c>
      <c r="C2674" t="s">
        <v>1167</v>
      </c>
    </row>
    <row r="2675" spans="1:3">
      <c r="A2675" t="s">
        <v>3750</v>
      </c>
      <c r="B2675" t="s">
        <v>1166</v>
      </c>
      <c r="C2675" t="s">
        <v>1167</v>
      </c>
    </row>
    <row r="2676" spans="1:3">
      <c r="A2676" t="s">
        <v>3751</v>
      </c>
      <c r="B2676" t="s">
        <v>688</v>
      </c>
      <c r="C2676" t="s">
        <v>650</v>
      </c>
    </row>
    <row r="2677" spans="1:3">
      <c r="A2677" t="s">
        <v>3753</v>
      </c>
      <c r="B2677" t="s">
        <v>1166</v>
      </c>
      <c r="C2677" t="s">
        <v>1167</v>
      </c>
    </row>
    <row r="2678" spans="1:3">
      <c r="A2678" t="s">
        <v>3754</v>
      </c>
      <c r="B2678" t="s">
        <v>1166</v>
      </c>
      <c r="C2678" t="s">
        <v>1167</v>
      </c>
    </row>
    <row r="2679" spans="1:3">
      <c r="A2679" t="s">
        <v>3756</v>
      </c>
      <c r="B2679" t="s">
        <v>688</v>
      </c>
      <c r="C2679" t="s">
        <v>650</v>
      </c>
    </row>
    <row r="2680" spans="1:3">
      <c r="A2680" t="s">
        <v>3757</v>
      </c>
      <c r="B2680" t="s">
        <v>688</v>
      </c>
      <c r="C2680" t="s">
        <v>650</v>
      </c>
    </row>
    <row r="2681" spans="1:3">
      <c r="A2681" t="s">
        <v>3758</v>
      </c>
      <c r="B2681" t="s">
        <v>688</v>
      </c>
      <c r="C2681" t="s">
        <v>650</v>
      </c>
    </row>
    <row r="2682" spans="1:3">
      <c r="A2682" t="s">
        <v>3759</v>
      </c>
      <c r="B2682" t="s">
        <v>688</v>
      </c>
      <c r="C2682" t="s">
        <v>650</v>
      </c>
    </row>
    <row r="2683" spans="1:3">
      <c r="A2683" t="s">
        <v>3760</v>
      </c>
      <c r="B2683" t="s">
        <v>1166</v>
      </c>
      <c r="C2683" t="s">
        <v>1167</v>
      </c>
    </row>
    <row r="2684" spans="1:3">
      <c r="A2684" t="s">
        <v>3761</v>
      </c>
      <c r="B2684" t="s">
        <v>1166</v>
      </c>
      <c r="C2684" t="s">
        <v>1167</v>
      </c>
    </row>
    <row r="2685" spans="1:3">
      <c r="A2685" t="s">
        <v>3762</v>
      </c>
      <c r="B2685" t="s">
        <v>1166</v>
      </c>
      <c r="C2685" t="s">
        <v>1167</v>
      </c>
    </row>
    <row r="2686" spans="1:3">
      <c r="A2686" t="s">
        <v>3764</v>
      </c>
      <c r="B2686" t="s">
        <v>688</v>
      </c>
      <c r="C2686" t="s">
        <v>650</v>
      </c>
    </row>
    <row r="2687" spans="1:3">
      <c r="A2687" t="s">
        <v>3765</v>
      </c>
      <c r="B2687" t="s">
        <v>688</v>
      </c>
      <c r="C2687" t="s">
        <v>650</v>
      </c>
    </row>
    <row r="2688" spans="1:3">
      <c r="A2688" t="s">
        <v>3766</v>
      </c>
      <c r="B2688" t="s">
        <v>688</v>
      </c>
      <c r="C2688" t="s">
        <v>650</v>
      </c>
    </row>
    <row r="2689" spans="1:3">
      <c r="A2689" t="s">
        <v>3767</v>
      </c>
      <c r="B2689" t="s">
        <v>688</v>
      </c>
      <c r="C2689" t="s">
        <v>650</v>
      </c>
    </row>
    <row r="2690" spans="1:3">
      <c r="A2690" t="s">
        <v>3768</v>
      </c>
      <c r="B2690" t="s">
        <v>688</v>
      </c>
      <c r="C2690" t="s">
        <v>650</v>
      </c>
    </row>
    <row r="2691" spans="1:3">
      <c r="A2691" t="s">
        <v>3769</v>
      </c>
      <c r="B2691" t="s">
        <v>688</v>
      </c>
      <c r="C2691" t="s">
        <v>650</v>
      </c>
    </row>
    <row r="2692" spans="1:3">
      <c r="A2692" t="s">
        <v>3770</v>
      </c>
      <c r="B2692" t="s">
        <v>688</v>
      </c>
      <c r="C2692" t="s">
        <v>650</v>
      </c>
    </row>
    <row r="2693" spans="1:3">
      <c r="A2693" t="s">
        <v>3771</v>
      </c>
      <c r="B2693" t="s">
        <v>1166</v>
      </c>
      <c r="C2693" t="s">
        <v>1167</v>
      </c>
    </row>
    <row r="2694" spans="1:3">
      <c r="A2694" t="s">
        <v>3772</v>
      </c>
      <c r="B2694" t="s">
        <v>1166</v>
      </c>
      <c r="C2694" t="s">
        <v>1167</v>
      </c>
    </row>
    <row r="2695" spans="1:3">
      <c r="A2695" t="s">
        <v>3773</v>
      </c>
      <c r="B2695" t="s">
        <v>1166</v>
      </c>
      <c r="C2695" t="s">
        <v>1167</v>
      </c>
    </row>
    <row r="2696" spans="1:3">
      <c r="A2696" t="s">
        <v>3774</v>
      </c>
      <c r="B2696" t="s">
        <v>1166</v>
      </c>
      <c r="C2696" t="s">
        <v>1167</v>
      </c>
    </row>
    <row r="2697" spans="1:3">
      <c r="A2697" t="s">
        <v>3775</v>
      </c>
      <c r="B2697" t="s">
        <v>1166</v>
      </c>
      <c r="C2697" t="s">
        <v>1167</v>
      </c>
    </row>
    <row r="2698" spans="1:3">
      <c r="A2698" t="s">
        <v>3776</v>
      </c>
      <c r="B2698" t="s">
        <v>1166</v>
      </c>
      <c r="C2698" t="s">
        <v>1167</v>
      </c>
    </row>
    <row r="2699" spans="1:3">
      <c r="A2699" t="s">
        <v>3777</v>
      </c>
      <c r="B2699" t="s">
        <v>1166</v>
      </c>
      <c r="C2699" t="s">
        <v>1167</v>
      </c>
    </row>
    <row r="2700" spans="1:3">
      <c r="A2700" t="s">
        <v>3778</v>
      </c>
      <c r="B2700" t="s">
        <v>1166</v>
      </c>
      <c r="C2700" t="s">
        <v>1167</v>
      </c>
    </row>
    <row r="2701" spans="1:3">
      <c r="A2701" t="s">
        <v>3779</v>
      </c>
      <c r="B2701" t="s">
        <v>1166</v>
      </c>
      <c r="C2701" t="s">
        <v>1167</v>
      </c>
    </row>
    <row r="2702" spans="1:3">
      <c r="A2702" t="s">
        <v>3780</v>
      </c>
      <c r="B2702" t="s">
        <v>1166</v>
      </c>
      <c r="C2702" t="s">
        <v>1167</v>
      </c>
    </row>
    <row r="2703" spans="1:3">
      <c r="A2703" t="s">
        <v>3781</v>
      </c>
      <c r="B2703" t="s">
        <v>1166</v>
      </c>
      <c r="C2703" t="s">
        <v>1167</v>
      </c>
    </row>
    <row r="2704" spans="1:3">
      <c r="A2704" t="s">
        <v>3782</v>
      </c>
      <c r="B2704" t="s">
        <v>1166</v>
      </c>
      <c r="C2704" t="s">
        <v>1167</v>
      </c>
    </row>
    <row r="2705" spans="1:3">
      <c r="A2705" t="s">
        <v>3783</v>
      </c>
      <c r="B2705" t="s">
        <v>1166</v>
      </c>
      <c r="C2705" t="s">
        <v>1167</v>
      </c>
    </row>
    <row r="2706" spans="1:3">
      <c r="A2706" t="s">
        <v>3784</v>
      </c>
      <c r="B2706" t="s">
        <v>1166</v>
      </c>
      <c r="C2706" t="s">
        <v>1167</v>
      </c>
    </row>
    <row r="2707" spans="1:3">
      <c r="A2707" t="s">
        <v>3786</v>
      </c>
      <c r="B2707" t="s">
        <v>688</v>
      </c>
      <c r="C2707" t="s">
        <v>650</v>
      </c>
    </row>
    <row r="2708" spans="1:3">
      <c r="A2708" t="s">
        <v>3787</v>
      </c>
      <c r="B2708" t="s">
        <v>688</v>
      </c>
      <c r="C2708" t="s">
        <v>650</v>
      </c>
    </row>
    <row r="2709" spans="1:3">
      <c r="A2709" t="s">
        <v>3789</v>
      </c>
      <c r="B2709" t="s">
        <v>688</v>
      </c>
      <c r="C2709" t="s">
        <v>650</v>
      </c>
    </row>
    <row r="2710" spans="1:3">
      <c r="A2710" t="s">
        <v>3790</v>
      </c>
      <c r="B2710" t="s">
        <v>688</v>
      </c>
      <c r="C2710" t="s">
        <v>650</v>
      </c>
    </row>
    <row r="2711" spans="1:3">
      <c r="A2711" t="s">
        <v>3791</v>
      </c>
      <c r="B2711" t="s">
        <v>688</v>
      </c>
      <c r="C2711" t="s">
        <v>650</v>
      </c>
    </row>
    <row r="2712" spans="1:3">
      <c r="A2712" t="s">
        <v>3794</v>
      </c>
      <c r="B2712" t="s">
        <v>688</v>
      </c>
      <c r="C2712" t="s">
        <v>650</v>
      </c>
    </row>
    <row r="2713" spans="1:3">
      <c r="A2713" t="s">
        <v>3795</v>
      </c>
      <c r="B2713" t="s">
        <v>688</v>
      </c>
      <c r="C2713" t="s">
        <v>650</v>
      </c>
    </row>
    <row r="2714" spans="1:3">
      <c r="A2714" t="s">
        <v>3796</v>
      </c>
      <c r="B2714" t="s">
        <v>688</v>
      </c>
      <c r="C2714" t="s">
        <v>650</v>
      </c>
    </row>
    <row r="2715" spans="1:3">
      <c r="A2715" t="s">
        <v>3797</v>
      </c>
      <c r="B2715" t="s">
        <v>688</v>
      </c>
      <c r="C2715" t="s">
        <v>650</v>
      </c>
    </row>
    <row r="2716" spans="1:3">
      <c r="A2716" t="s">
        <v>3801</v>
      </c>
      <c r="B2716" t="s">
        <v>688</v>
      </c>
      <c r="C2716" t="s">
        <v>650</v>
      </c>
    </row>
    <row r="2717" spans="1:3">
      <c r="A2717" t="s">
        <v>3802</v>
      </c>
      <c r="B2717" t="s">
        <v>1166</v>
      </c>
      <c r="C2717" t="s">
        <v>1167</v>
      </c>
    </row>
    <row r="2718" spans="1:3">
      <c r="A2718" t="s">
        <v>3803</v>
      </c>
      <c r="B2718" t="s">
        <v>1166</v>
      </c>
      <c r="C2718" t="s">
        <v>1167</v>
      </c>
    </row>
    <row r="2719" spans="1:3">
      <c r="A2719" t="s">
        <v>3804</v>
      </c>
      <c r="B2719" t="s">
        <v>1166</v>
      </c>
      <c r="C2719" t="s">
        <v>1167</v>
      </c>
    </row>
    <row r="2720" spans="1:3">
      <c r="A2720" t="s">
        <v>3805</v>
      </c>
      <c r="B2720" t="s">
        <v>688</v>
      </c>
      <c r="C2720" t="s">
        <v>650</v>
      </c>
    </row>
    <row r="2721" spans="1:3">
      <c r="A2721" t="s">
        <v>3806</v>
      </c>
      <c r="B2721" t="s">
        <v>1166</v>
      </c>
      <c r="C2721" t="s">
        <v>1167</v>
      </c>
    </row>
    <row r="2722" spans="1:3">
      <c r="A2722" t="s">
        <v>3807</v>
      </c>
      <c r="B2722" t="s">
        <v>1166</v>
      </c>
      <c r="C2722" t="s">
        <v>1167</v>
      </c>
    </row>
    <row r="2723" spans="1:3">
      <c r="A2723" t="s">
        <v>3808</v>
      </c>
      <c r="B2723" t="s">
        <v>1166</v>
      </c>
      <c r="C2723" t="s">
        <v>1167</v>
      </c>
    </row>
    <row r="2724" spans="1:3">
      <c r="A2724" t="s">
        <v>3811</v>
      </c>
      <c r="B2724" t="s">
        <v>1166</v>
      </c>
      <c r="C2724" t="s">
        <v>1167</v>
      </c>
    </row>
    <row r="2725" spans="1:3">
      <c r="A2725" t="s">
        <v>3812</v>
      </c>
      <c r="B2725" t="s">
        <v>1166</v>
      </c>
      <c r="C2725" t="s">
        <v>1167</v>
      </c>
    </row>
    <row r="2726" spans="1:3">
      <c r="A2726" t="s">
        <v>3813</v>
      </c>
      <c r="B2726" t="s">
        <v>1166</v>
      </c>
      <c r="C2726" t="s">
        <v>1167</v>
      </c>
    </row>
    <row r="2727" spans="1:3">
      <c r="A2727" t="s">
        <v>3814</v>
      </c>
      <c r="B2727" t="s">
        <v>1166</v>
      </c>
      <c r="C2727" t="s">
        <v>1167</v>
      </c>
    </row>
    <row r="2728" spans="1:3">
      <c r="A2728" t="s">
        <v>3815</v>
      </c>
      <c r="B2728" t="s">
        <v>1166</v>
      </c>
      <c r="C2728" t="s">
        <v>1167</v>
      </c>
    </row>
    <row r="2729" spans="1:3">
      <c r="A2729" t="s">
        <v>3816</v>
      </c>
      <c r="B2729" t="s">
        <v>1166</v>
      </c>
      <c r="C2729" t="s">
        <v>1167</v>
      </c>
    </row>
    <row r="2730" spans="1:3">
      <c r="A2730" t="s">
        <v>3819</v>
      </c>
      <c r="B2730" t="s">
        <v>1166</v>
      </c>
      <c r="C2730" t="s">
        <v>1167</v>
      </c>
    </row>
    <row r="2731" spans="1:3">
      <c r="A2731" t="s">
        <v>3820</v>
      </c>
      <c r="B2731" t="s">
        <v>1166</v>
      </c>
      <c r="C2731" t="s">
        <v>1167</v>
      </c>
    </row>
    <row r="2732" spans="1:3">
      <c r="A2732" t="s">
        <v>3821</v>
      </c>
      <c r="B2732" t="s">
        <v>1166</v>
      </c>
      <c r="C2732" t="s">
        <v>1167</v>
      </c>
    </row>
    <row r="2733" spans="1:3">
      <c r="A2733" t="s">
        <v>3822</v>
      </c>
      <c r="B2733" t="s">
        <v>1166</v>
      </c>
      <c r="C2733" t="s">
        <v>1167</v>
      </c>
    </row>
    <row r="2734" spans="1:3">
      <c r="A2734" t="s">
        <v>3823</v>
      </c>
      <c r="B2734" t="s">
        <v>1166</v>
      </c>
      <c r="C2734" t="s">
        <v>1167</v>
      </c>
    </row>
    <row r="2735" spans="1:3">
      <c r="A2735" t="s">
        <v>3824</v>
      </c>
      <c r="B2735" t="s">
        <v>1166</v>
      </c>
      <c r="C2735" t="s">
        <v>1167</v>
      </c>
    </row>
    <row r="2736" spans="1:3">
      <c r="A2736" t="s">
        <v>3825</v>
      </c>
      <c r="B2736" t="s">
        <v>1166</v>
      </c>
      <c r="C2736" t="s">
        <v>1167</v>
      </c>
    </row>
    <row r="2737" spans="1:3">
      <c r="A2737" t="s">
        <v>3826</v>
      </c>
      <c r="B2737" t="s">
        <v>1166</v>
      </c>
      <c r="C2737" t="s">
        <v>1167</v>
      </c>
    </row>
    <row r="2738" spans="1:3">
      <c r="A2738" t="s">
        <v>3827</v>
      </c>
      <c r="B2738" t="s">
        <v>1166</v>
      </c>
      <c r="C2738" t="s">
        <v>1167</v>
      </c>
    </row>
    <row r="2739" spans="1:3">
      <c r="A2739" t="s">
        <v>3828</v>
      </c>
      <c r="B2739" t="s">
        <v>1166</v>
      </c>
      <c r="C2739" t="s">
        <v>1167</v>
      </c>
    </row>
    <row r="2740" spans="1:3">
      <c r="A2740" t="s">
        <v>3829</v>
      </c>
      <c r="B2740" t="s">
        <v>1166</v>
      </c>
      <c r="C2740" t="s">
        <v>1167</v>
      </c>
    </row>
    <row r="2741" spans="1:3">
      <c r="A2741" t="s">
        <v>3830</v>
      </c>
      <c r="B2741" t="s">
        <v>1166</v>
      </c>
      <c r="C2741" t="s">
        <v>1167</v>
      </c>
    </row>
    <row r="2742" spans="1:3">
      <c r="A2742" t="s">
        <v>3831</v>
      </c>
      <c r="B2742" t="s">
        <v>1166</v>
      </c>
      <c r="C2742" t="s">
        <v>1167</v>
      </c>
    </row>
    <row r="2743" spans="1:3">
      <c r="A2743" t="s">
        <v>3832</v>
      </c>
      <c r="B2743" t="s">
        <v>1166</v>
      </c>
      <c r="C2743" t="s">
        <v>1167</v>
      </c>
    </row>
    <row r="2744" spans="1:3">
      <c r="A2744" t="s">
        <v>3833</v>
      </c>
      <c r="B2744" t="s">
        <v>688</v>
      </c>
      <c r="C2744" t="s">
        <v>650</v>
      </c>
    </row>
    <row r="2745" spans="1:3">
      <c r="A2745" t="s">
        <v>3834</v>
      </c>
      <c r="B2745" t="s">
        <v>688</v>
      </c>
      <c r="C2745" t="s">
        <v>650</v>
      </c>
    </row>
    <row r="2746" spans="1:3">
      <c r="A2746" t="s">
        <v>3835</v>
      </c>
      <c r="B2746" t="s">
        <v>688</v>
      </c>
      <c r="C2746" t="s">
        <v>650</v>
      </c>
    </row>
    <row r="2747" spans="1:3">
      <c r="A2747" t="s">
        <v>3836</v>
      </c>
      <c r="B2747" t="s">
        <v>688</v>
      </c>
      <c r="C2747" t="s">
        <v>650</v>
      </c>
    </row>
    <row r="2748" spans="1:3">
      <c r="A2748" t="s">
        <v>3837</v>
      </c>
      <c r="B2748" t="s">
        <v>688</v>
      </c>
      <c r="C2748" t="s">
        <v>650</v>
      </c>
    </row>
    <row r="2749" spans="1:3">
      <c r="A2749" t="s">
        <v>3838</v>
      </c>
      <c r="B2749" t="s">
        <v>688</v>
      </c>
      <c r="C2749" t="s">
        <v>650</v>
      </c>
    </row>
    <row r="2750" spans="1:3">
      <c r="A2750" t="s">
        <v>3839</v>
      </c>
      <c r="B2750" t="s">
        <v>688</v>
      </c>
      <c r="C2750" t="s">
        <v>650</v>
      </c>
    </row>
    <row r="2751" spans="1:3">
      <c r="A2751" t="s">
        <v>3840</v>
      </c>
      <c r="B2751" t="s">
        <v>1166</v>
      </c>
      <c r="C2751" t="s">
        <v>1167</v>
      </c>
    </row>
    <row r="2752" spans="1:3">
      <c r="A2752" t="s">
        <v>3841</v>
      </c>
      <c r="B2752" t="s">
        <v>1166</v>
      </c>
      <c r="C2752" t="s">
        <v>1167</v>
      </c>
    </row>
    <row r="2753" spans="1:3">
      <c r="A2753" t="s">
        <v>3842</v>
      </c>
      <c r="B2753" t="s">
        <v>1166</v>
      </c>
      <c r="C2753" t="s">
        <v>1167</v>
      </c>
    </row>
    <row r="2754" spans="1:3">
      <c r="A2754" t="s">
        <v>3845</v>
      </c>
      <c r="B2754" t="s">
        <v>688</v>
      </c>
      <c r="C2754" t="s">
        <v>650</v>
      </c>
    </row>
    <row r="2755" spans="1:3">
      <c r="A2755" t="s">
        <v>3846</v>
      </c>
      <c r="B2755" t="s">
        <v>688</v>
      </c>
      <c r="C2755" t="s">
        <v>650</v>
      </c>
    </row>
    <row r="2756" spans="1:3">
      <c r="A2756" t="s">
        <v>3847</v>
      </c>
      <c r="B2756" t="s">
        <v>688</v>
      </c>
      <c r="C2756" t="s">
        <v>650</v>
      </c>
    </row>
    <row r="2757" spans="1:3">
      <c r="A2757" t="s">
        <v>3848</v>
      </c>
      <c r="B2757" t="s">
        <v>688</v>
      </c>
      <c r="C2757" t="s">
        <v>650</v>
      </c>
    </row>
    <row r="2758" spans="1:3">
      <c r="A2758" t="s">
        <v>3849</v>
      </c>
      <c r="B2758" t="s">
        <v>688</v>
      </c>
      <c r="C2758" t="s">
        <v>650</v>
      </c>
    </row>
    <row r="2759" spans="1:3">
      <c r="A2759" t="s">
        <v>3850</v>
      </c>
      <c r="B2759" t="s">
        <v>1166</v>
      </c>
      <c r="C2759" t="s">
        <v>1167</v>
      </c>
    </row>
    <row r="2760" spans="1:3">
      <c r="A2760" t="s">
        <v>3852</v>
      </c>
      <c r="B2760" t="s">
        <v>688</v>
      </c>
      <c r="C2760" t="s">
        <v>650</v>
      </c>
    </row>
    <row r="2761" spans="1:3">
      <c r="A2761" t="s">
        <v>3861</v>
      </c>
      <c r="B2761" t="s">
        <v>1166</v>
      </c>
      <c r="C2761" t="s">
        <v>1167</v>
      </c>
    </row>
    <row r="2762" spans="1:3">
      <c r="A2762" t="s">
        <v>3937</v>
      </c>
      <c r="B2762" t="s">
        <v>351</v>
      </c>
      <c r="C2762" t="s">
        <v>676</v>
      </c>
    </row>
    <row r="2763" spans="1:3">
      <c r="A2763" t="s">
        <v>3938</v>
      </c>
      <c r="B2763" t="s">
        <v>377</v>
      </c>
      <c r="C2763" t="s">
        <v>652</v>
      </c>
    </row>
    <row r="2764" spans="1:3">
      <c r="A2764" t="s">
        <v>3939</v>
      </c>
      <c r="B2764" t="s">
        <v>999</v>
      </c>
      <c r="C2764" t="s">
        <v>652</v>
      </c>
    </row>
    <row r="2765" spans="1:3">
      <c r="A2765" t="s">
        <v>3940</v>
      </c>
      <c r="B2765" t="s">
        <v>999</v>
      </c>
      <c r="C2765" t="s">
        <v>652</v>
      </c>
    </row>
    <row r="2766" spans="1:3">
      <c r="A2766" t="s">
        <v>3941</v>
      </c>
      <c r="B2766" t="s">
        <v>999</v>
      </c>
      <c r="C2766" t="s">
        <v>652</v>
      </c>
    </row>
    <row r="2767" spans="1:3">
      <c r="A2767" t="s">
        <v>3942</v>
      </c>
      <c r="B2767" t="s">
        <v>999</v>
      </c>
      <c r="C2767" t="s">
        <v>652</v>
      </c>
    </row>
    <row r="2768" spans="1:3">
      <c r="A2768" t="s">
        <v>3943</v>
      </c>
      <c r="B2768" t="s">
        <v>999</v>
      </c>
      <c r="C2768" t="s">
        <v>652</v>
      </c>
    </row>
    <row r="2769" spans="1:3">
      <c r="A2769" t="s">
        <v>3944</v>
      </c>
      <c r="B2769" t="s">
        <v>999</v>
      </c>
      <c r="C2769" t="s">
        <v>652</v>
      </c>
    </row>
    <row r="2770" spans="1:3">
      <c r="A2770" t="s">
        <v>3945</v>
      </c>
      <c r="B2770" t="s">
        <v>999</v>
      </c>
      <c r="C2770" t="s">
        <v>652</v>
      </c>
    </row>
    <row r="2771" spans="1:3">
      <c r="A2771" t="s">
        <v>3946</v>
      </c>
      <c r="B2771" t="s">
        <v>999</v>
      </c>
      <c r="C2771" t="s">
        <v>652</v>
      </c>
    </row>
    <row r="2772" spans="1:3">
      <c r="A2772" t="s">
        <v>3947</v>
      </c>
      <c r="B2772" t="s">
        <v>999</v>
      </c>
      <c r="C2772" t="s">
        <v>652</v>
      </c>
    </row>
    <row r="2773" spans="1:3">
      <c r="A2773" t="s">
        <v>3948</v>
      </c>
      <c r="B2773" t="s">
        <v>999</v>
      </c>
      <c r="C2773" t="s">
        <v>652</v>
      </c>
    </row>
    <row r="2774" spans="1:3">
      <c r="A2774" t="s">
        <v>3949</v>
      </c>
      <c r="B2774" t="s">
        <v>999</v>
      </c>
      <c r="C2774" t="s">
        <v>652</v>
      </c>
    </row>
    <row r="2775" spans="1:3">
      <c r="A2775" t="s">
        <v>3950</v>
      </c>
      <c r="B2775" t="s">
        <v>999</v>
      </c>
      <c r="C2775" t="s">
        <v>652</v>
      </c>
    </row>
    <row r="2776" spans="1:3">
      <c r="A2776" t="s">
        <v>3951</v>
      </c>
      <c r="B2776" t="s">
        <v>999</v>
      </c>
      <c r="C2776" t="s">
        <v>652</v>
      </c>
    </row>
    <row r="2777" spans="1:3">
      <c r="A2777" t="s">
        <v>3952</v>
      </c>
      <c r="B2777" t="s">
        <v>999</v>
      </c>
      <c r="C2777" t="s">
        <v>652</v>
      </c>
    </row>
    <row r="2778" spans="1:3">
      <c r="A2778" t="s">
        <v>3953</v>
      </c>
      <c r="B2778" t="s">
        <v>999</v>
      </c>
      <c r="C2778" t="s">
        <v>652</v>
      </c>
    </row>
    <row r="2779" spans="1:3">
      <c r="A2779" t="s">
        <v>3954</v>
      </c>
      <c r="B2779" t="s">
        <v>999</v>
      </c>
      <c r="C2779" t="s">
        <v>652</v>
      </c>
    </row>
    <row r="2780" spans="1:3">
      <c r="A2780" t="s">
        <v>3955</v>
      </c>
      <c r="B2780" t="s">
        <v>999</v>
      </c>
      <c r="C2780" t="s">
        <v>652</v>
      </c>
    </row>
    <row r="2781" spans="1:3">
      <c r="A2781" t="s">
        <v>3956</v>
      </c>
      <c r="B2781" t="s">
        <v>999</v>
      </c>
      <c r="C2781" t="s">
        <v>652</v>
      </c>
    </row>
    <row r="2782" spans="1:3">
      <c r="A2782" t="s">
        <v>3957</v>
      </c>
      <c r="B2782" t="s">
        <v>999</v>
      </c>
      <c r="C2782" t="s">
        <v>652</v>
      </c>
    </row>
    <row r="2783" spans="1:3">
      <c r="A2783" t="s">
        <v>3958</v>
      </c>
      <c r="B2783" t="s">
        <v>999</v>
      </c>
      <c r="C2783" t="s">
        <v>652</v>
      </c>
    </row>
    <row r="2784" spans="1:3">
      <c r="A2784" t="s">
        <v>3962</v>
      </c>
      <c r="B2784" t="s">
        <v>777</v>
      </c>
      <c r="C2784" t="s">
        <v>654</v>
      </c>
    </row>
    <row r="2785" spans="1:3">
      <c r="A2785" t="s">
        <v>3963</v>
      </c>
      <c r="B2785" t="s">
        <v>777</v>
      </c>
      <c r="C2785" t="s">
        <v>654</v>
      </c>
    </row>
    <row r="2786" spans="1:3">
      <c r="A2786" t="s">
        <v>3964</v>
      </c>
      <c r="B2786" t="s">
        <v>777</v>
      </c>
      <c r="C2786" t="s">
        <v>654</v>
      </c>
    </row>
    <row r="2787" spans="1:3">
      <c r="A2787" t="s">
        <v>3965</v>
      </c>
      <c r="B2787" t="s">
        <v>777</v>
      </c>
      <c r="C2787" t="s">
        <v>654</v>
      </c>
    </row>
    <row r="2788" spans="1:3">
      <c r="A2788" t="s">
        <v>3966</v>
      </c>
      <c r="B2788" t="s">
        <v>777</v>
      </c>
      <c r="C2788" t="s">
        <v>654</v>
      </c>
    </row>
    <row r="2789" spans="1:3">
      <c r="A2789" t="s">
        <v>3968</v>
      </c>
      <c r="B2789" t="s">
        <v>777</v>
      </c>
      <c r="C2789" t="s">
        <v>654</v>
      </c>
    </row>
    <row r="2790" spans="1:3">
      <c r="A2790" t="s">
        <v>3969</v>
      </c>
      <c r="B2790" t="s">
        <v>777</v>
      </c>
      <c r="C2790" t="s">
        <v>654</v>
      </c>
    </row>
    <row r="2791" spans="1:3">
      <c r="A2791" t="s">
        <v>3970</v>
      </c>
      <c r="B2791" t="s">
        <v>777</v>
      </c>
      <c r="C2791" t="s">
        <v>654</v>
      </c>
    </row>
    <row r="2792" spans="1:3">
      <c r="A2792" t="s">
        <v>3971</v>
      </c>
      <c r="B2792" t="s">
        <v>777</v>
      </c>
      <c r="C2792" t="s">
        <v>654</v>
      </c>
    </row>
    <row r="2793" spans="1:3">
      <c r="A2793" t="s">
        <v>3972</v>
      </c>
      <c r="B2793" t="s">
        <v>777</v>
      </c>
      <c r="C2793" t="s">
        <v>654</v>
      </c>
    </row>
    <row r="2794" spans="1:3">
      <c r="A2794" t="s">
        <v>3973</v>
      </c>
      <c r="B2794" t="s">
        <v>777</v>
      </c>
      <c r="C2794" t="s">
        <v>654</v>
      </c>
    </row>
    <row r="2795" spans="1:3">
      <c r="A2795" t="s">
        <v>3974</v>
      </c>
      <c r="B2795" t="s">
        <v>1721</v>
      </c>
      <c r="C2795" t="s">
        <v>654</v>
      </c>
    </row>
    <row r="2796" spans="1:3">
      <c r="A2796" t="s">
        <v>3975</v>
      </c>
      <c r="B2796" t="s">
        <v>1721</v>
      </c>
      <c r="C2796" t="s">
        <v>654</v>
      </c>
    </row>
    <row r="2797" spans="1:3">
      <c r="A2797" t="s">
        <v>3976</v>
      </c>
      <c r="B2797" t="s">
        <v>1721</v>
      </c>
      <c r="C2797" t="s">
        <v>654</v>
      </c>
    </row>
    <row r="2798" spans="1:3">
      <c r="A2798" t="s">
        <v>3977</v>
      </c>
      <c r="B2798" t="s">
        <v>1721</v>
      </c>
      <c r="C2798" t="s">
        <v>654</v>
      </c>
    </row>
    <row r="2799" spans="1:3">
      <c r="A2799" t="s">
        <v>3978</v>
      </c>
      <c r="B2799" t="s">
        <v>1721</v>
      </c>
      <c r="C2799" t="s">
        <v>654</v>
      </c>
    </row>
    <row r="2800" spans="1:3">
      <c r="A2800" t="s">
        <v>3979</v>
      </c>
      <c r="B2800" t="s">
        <v>1721</v>
      </c>
      <c r="C2800" t="s">
        <v>654</v>
      </c>
    </row>
    <row r="2801" spans="1:3">
      <c r="A2801" t="s">
        <v>3980</v>
      </c>
      <c r="B2801" t="s">
        <v>1721</v>
      </c>
      <c r="C2801" t="s">
        <v>654</v>
      </c>
    </row>
    <row r="2802" spans="1:3">
      <c r="A2802" t="s">
        <v>3981</v>
      </c>
      <c r="B2802" t="s">
        <v>1721</v>
      </c>
      <c r="C2802" t="s">
        <v>654</v>
      </c>
    </row>
    <row r="2803" spans="1:3">
      <c r="A2803" t="s">
        <v>3982</v>
      </c>
      <c r="B2803" t="s">
        <v>777</v>
      </c>
      <c r="C2803" t="s">
        <v>654</v>
      </c>
    </row>
    <row r="2804" spans="1:3">
      <c r="A2804" t="s">
        <v>3983</v>
      </c>
      <c r="B2804" t="s">
        <v>1721</v>
      </c>
      <c r="C2804" t="s">
        <v>654</v>
      </c>
    </row>
    <row r="2805" spans="1:3">
      <c r="A2805" t="s">
        <v>3984</v>
      </c>
      <c r="B2805" t="s">
        <v>1721</v>
      </c>
      <c r="C2805" t="s">
        <v>654</v>
      </c>
    </row>
    <row r="2806" spans="1:3">
      <c r="A2806" t="s">
        <v>3985</v>
      </c>
      <c r="B2806" t="s">
        <v>1721</v>
      </c>
      <c r="C2806" t="s">
        <v>654</v>
      </c>
    </row>
    <row r="2807" spans="1:3">
      <c r="A2807" t="s">
        <v>3986</v>
      </c>
      <c r="B2807" t="s">
        <v>1721</v>
      </c>
      <c r="C2807" t="s">
        <v>654</v>
      </c>
    </row>
    <row r="2808" spans="1:3">
      <c r="A2808" t="s">
        <v>3987</v>
      </c>
      <c r="B2808" t="s">
        <v>1721</v>
      </c>
      <c r="C2808" t="s">
        <v>654</v>
      </c>
    </row>
    <row r="2809" spans="1:3">
      <c r="A2809" t="s">
        <v>3988</v>
      </c>
      <c r="B2809" t="s">
        <v>1721</v>
      </c>
      <c r="C2809" t="s">
        <v>654</v>
      </c>
    </row>
    <row r="2810" spans="1:3">
      <c r="A2810" t="s">
        <v>3989</v>
      </c>
      <c r="B2810" t="s">
        <v>1721</v>
      </c>
      <c r="C2810" t="s">
        <v>654</v>
      </c>
    </row>
    <row r="2811" spans="1:3">
      <c r="A2811" t="s">
        <v>3990</v>
      </c>
      <c r="B2811" t="s">
        <v>1721</v>
      </c>
      <c r="C2811" t="s">
        <v>654</v>
      </c>
    </row>
    <row r="2812" spans="1:3">
      <c r="A2812" t="s">
        <v>3991</v>
      </c>
      <c r="B2812" t="s">
        <v>1721</v>
      </c>
      <c r="C2812" t="s">
        <v>654</v>
      </c>
    </row>
    <row r="2813" spans="1:3">
      <c r="A2813" t="s">
        <v>3992</v>
      </c>
      <c r="B2813" t="s">
        <v>1721</v>
      </c>
      <c r="C2813" t="s">
        <v>654</v>
      </c>
    </row>
    <row r="2814" spans="1:3">
      <c r="A2814" t="s">
        <v>3994</v>
      </c>
      <c r="B2814" t="s">
        <v>1721</v>
      </c>
      <c r="C2814" t="s">
        <v>654</v>
      </c>
    </row>
    <row r="2815" spans="1:3">
      <c r="A2815" t="s">
        <v>3995</v>
      </c>
      <c r="B2815" t="s">
        <v>1721</v>
      </c>
      <c r="C2815" t="s">
        <v>654</v>
      </c>
    </row>
    <row r="2816" spans="1:3">
      <c r="A2816" t="s">
        <v>3996</v>
      </c>
      <c r="B2816" t="s">
        <v>1721</v>
      </c>
      <c r="C2816" t="s">
        <v>654</v>
      </c>
    </row>
    <row r="2817" spans="1:3">
      <c r="A2817" t="s">
        <v>3997</v>
      </c>
      <c r="B2817" t="s">
        <v>1721</v>
      </c>
      <c r="C2817" t="s">
        <v>654</v>
      </c>
    </row>
    <row r="2818" spans="1:3">
      <c r="A2818" t="s">
        <v>3999</v>
      </c>
      <c r="B2818" t="s">
        <v>777</v>
      </c>
      <c r="C2818" t="s">
        <v>654</v>
      </c>
    </row>
    <row r="2819" spans="1:3">
      <c r="A2819" t="s">
        <v>4000</v>
      </c>
      <c r="B2819" t="s">
        <v>777</v>
      </c>
      <c r="C2819" t="s">
        <v>654</v>
      </c>
    </row>
    <row r="2820" spans="1:3">
      <c r="A2820" t="s">
        <v>4001</v>
      </c>
      <c r="B2820" t="s">
        <v>777</v>
      </c>
      <c r="C2820" t="s">
        <v>654</v>
      </c>
    </row>
    <row r="2821" spans="1:3">
      <c r="A2821" t="s">
        <v>4003</v>
      </c>
      <c r="B2821" t="s">
        <v>777</v>
      </c>
      <c r="C2821" t="s">
        <v>654</v>
      </c>
    </row>
    <row r="2822" spans="1:3">
      <c r="A2822" t="s">
        <v>4004</v>
      </c>
      <c r="B2822" t="s">
        <v>342</v>
      </c>
      <c r="C2822" t="s">
        <v>654</v>
      </c>
    </row>
    <row r="2823" spans="1:3">
      <c r="A2823" t="s">
        <v>4005</v>
      </c>
      <c r="B2823" t="s">
        <v>1721</v>
      </c>
      <c r="C2823" t="s">
        <v>654</v>
      </c>
    </row>
    <row r="2824" spans="1:3">
      <c r="A2824" t="s">
        <v>4006</v>
      </c>
      <c r="B2824" t="s">
        <v>1721</v>
      </c>
      <c r="C2824" t="s">
        <v>654</v>
      </c>
    </row>
    <row r="2825" spans="1:3">
      <c r="A2825" t="s">
        <v>4007</v>
      </c>
      <c r="B2825" t="s">
        <v>1721</v>
      </c>
      <c r="C2825" t="s">
        <v>654</v>
      </c>
    </row>
    <row r="2826" spans="1:3">
      <c r="A2826" t="s">
        <v>4008</v>
      </c>
      <c r="B2826" t="s">
        <v>342</v>
      </c>
      <c r="C2826" t="s">
        <v>654</v>
      </c>
    </row>
    <row r="2827" spans="1:3">
      <c r="A2827" t="s">
        <v>4009</v>
      </c>
      <c r="B2827" t="s">
        <v>342</v>
      </c>
      <c r="C2827" t="s">
        <v>654</v>
      </c>
    </row>
    <row r="2828" spans="1:3">
      <c r="A2828" t="s">
        <v>4010</v>
      </c>
      <c r="B2828" t="s">
        <v>1721</v>
      </c>
      <c r="C2828" t="s">
        <v>654</v>
      </c>
    </row>
    <row r="2829" spans="1:3">
      <c r="A2829" t="s">
        <v>4011</v>
      </c>
      <c r="B2829" t="s">
        <v>1721</v>
      </c>
      <c r="C2829" t="s">
        <v>654</v>
      </c>
    </row>
    <row r="2830" spans="1:3">
      <c r="A2830" t="s">
        <v>4012</v>
      </c>
      <c r="B2830" t="s">
        <v>1721</v>
      </c>
      <c r="C2830" t="s">
        <v>654</v>
      </c>
    </row>
    <row r="2831" spans="1:3">
      <c r="A2831" t="s">
        <v>4013</v>
      </c>
      <c r="B2831" t="s">
        <v>1721</v>
      </c>
      <c r="C2831" t="s">
        <v>654</v>
      </c>
    </row>
    <row r="2832" spans="1:3">
      <c r="A2832" t="s">
        <v>4014</v>
      </c>
      <c r="B2832" t="s">
        <v>1721</v>
      </c>
      <c r="C2832" t="s">
        <v>654</v>
      </c>
    </row>
    <row r="2833" spans="1:3">
      <c r="A2833" t="s">
        <v>4015</v>
      </c>
      <c r="B2833" t="s">
        <v>342</v>
      </c>
      <c r="C2833" t="s">
        <v>654</v>
      </c>
    </row>
    <row r="2834" spans="1:3">
      <c r="A2834" t="s">
        <v>4016</v>
      </c>
      <c r="B2834" t="s">
        <v>1721</v>
      </c>
      <c r="C2834" t="s">
        <v>654</v>
      </c>
    </row>
    <row r="2835" spans="1:3">
      <c r="A2835" t="s">
        <v>4017</v>
      </c>
      <c r="B2835" t="s">
        <v>1721</v>
      </c>
      <c r="C2835" t="s">
        <v>654</v>
      </c>
    </row>
    <row r="2836" spans="1:3">
      <c r="A2836" t="s">
        <v>4018</v>
      </c>
      <c r="B2836" t="s">
        <v>1721</v>
      </c>
      <c r="C2836" t="s">
        <v>654</v>
      </c>
    </row>
    <row r="2837" spans="1:3">
      <c r="A2837" t="s">
        <v>4019</v>
      </c>
      <c r="B2837" t="s">
        <v>1721</v>
      </c>
      <c r="C2837" t="s">
        <v>654</v>
      </c>
    </row>
    <row r="2838" spans="1:3">
      <c r="A2838" t="s">
        <v>4020</v>
      </c>
      <c r="B2838" t="s">
        <v>1721</v>
      </c>
      <c r="C2838" t="s">
        <v>654</v>
      </c>
    </row>
    <row r="2839" spans="1:3">
      <c r="A2839" t="s">
        <v>4021</v>
      </c>
      <c r="B2839" t="s">
        <v>1721</v>
      </c>
      <c r="C2839" t="s">
        <v>654</v>
      </c>
    </row>
    <row r="2840" spans="1:3">
      <c r="A2840" t="s">
        <v>4022</v>
      </c>
      <c r="B2840" t="s">
        <v>1721</v>
      </c>
      <c r="C2840" t="s">
        <v>654</v>
      </c>
    </row>
    <row r="2841" spans="1:3">
      <c r="A2841" t="s">
        <v>4023</v>
      </c>
      <c r="B2841" t="s">
        <v>342</v>
      </c>
      <c r="C2841" t="s">
        <v>654</v>
      </c>
    </row>
    <row r="2842" spans="1:3">
      <c r="A2842" t="s">
        <v>4024</v>
      </c>
      <c r="B2842" t="s">
        <v>1721</v>
      </c>
      <c r="C2842" t="s">
        <v>654</v>
      </c>
    </row>
    <row r="2843" spans="1:3">
      <c r="A2843" t="s">
        <v>4025</v>
      </c>
      <c r="B2843" t="s">
        <v>342</v>
      </c>
      <c r="C2843" t="s">
        <v>654</v>
      </c>
    </row>
    <row r="2844" spans="1:3">
      <c r="A2844" t="s">
        <v>4026</v>
      </c>
      <c r="B2844" t="s">
        <v>1721</v>
      </c>
      <c r="C2844" t="s">
        <v>654</v>
      </c>
    </row>
    <row r="2845" spans="1:3">
      <c r="A2845" t="s">
        <v>4027</v>
      </c>
      <c r="B2845" t="s">
        <v>1721</v>
      </c>
      <c r="C2845" t="s">
        <v>654</v>
      </c>
    </row>
    <row r="2846" spans="1:3">
      <c r="A2846" t="s">
        <v>4028</v>
      </c>
      <c r="B2846" t="s">
        <v>342</v>
      </c>
      <c r="C2846" t="s">
        <v>654</v>
      </c>
    </row>
    <row r="2847" spans="1:3">
      <c r="A2847" t="s">
        <v>4029</v>
      </c>
      <c r="B2847" t="s">
        <v>1721</v>
      </c>
      <c r="C2847" t="s">
        <v>654</v>
      </c>
    </row>
    <row r="2848" spans="1:3">
      <c r="A2848" t="s">
        <v>4030</v>
      </c>
      <c r="B2848" t="s">
        <v>1721</v>
      </c>
      <c r="C2848" t="s">
        <v>654</v>
      </c>
    </row>
    <row r="2849" spans="1:3">
      <c r="A2849" t="s">
        <v>4031</v>
      </c>
      <c r="B2849" t="s">
        <v>1721</v>
      </c>
      <c r="C2849" t="s">
        <v>654</v>
      </c>
    </row>
    <row r="2850" spans="1:3">
      <c r="A2850" t="s">
        <v>4032</v>
      </c>
      <c r="B2850" t="s">
        <v>1721</v>
      </c>
      <c r="C2850" t="s">
        <v>654</v>
      </c>
    </row>
    <row r="2851" spans="1:3">
      <c r="A2851" t="s">
        <v>4033</v>
      </c>
      <c r="B2851" t="s">
        <v>1721</v>
      </c>
      <c r="C2851" t="s">
        <v>654</v>
      </c>
    </row>
    <row r="2852" spans="1:3">
      <c r="A2852" t="s">
        <v>4034</v>
      </c>
      <c r="B2852" t="s">
        <v>1721</v>
      </c>
      <c r="C2852" t="s">
        <v>654</v>
      </c>
    </row>
    <row r="2853" spans="1:3">
      <c r="A2853" t="s">
        <v>4035</v>
      </c>
      <c r="B2853" t="s">
        <v>1721</v>
      </c>
      <c r="C2853" t="s">
        <v>654</v>
      </c>
    </row>
    <row r="2854" spans="1:3">
      <c r="A2854" t="s">
        <v>4036</v>
      </c>
      <c r="B2854" t="s">
        <v>1721</v>
      </c>
      <c r="C2854" t="s">
        <v>654</v>
      </c>
    </row>
    <row r="2855" spans="1:3">
      <c r="A2855" t="s">
        <v>4037</v>
      </c>
      <c r="B2855" t="s">
        <v>777</v>
      </c>
      <c r="C2855" t="s">
        <v>654</v>
      </c>
    </row>
    <row r="2856" spans="1:3">
      <c r="A2856" t="s">
        <v>4038</v>
      </c>
      <c r="B2856" t="s">
        <v>777</v>
      </c>
      <c r="C2856" t="s">
        <v>654</v>
      </c>
    </row>
    <row r="2857" spans="1:3">
      <c r="A2857" t="s">
        <v>4039</v>
      </c>
      <c r="B2857" t="s">
        <v>777</v>
      </c>
      <c r="C2857" t="s">
        <v>654</v>
      </c>
    </row>
    <row r="2858" spans="1:3">
      <c r="A2858" t="s">
        <v>4040</v>
      </c>
      <c r="B2858" t="s">
        <v>777</v>
      </c>
      <c r="C2858" t="s">
        <v>654</v>
      </c>
    </row>
    <row r="2859" spans="1:3">
      <c r="A2859" t="s">
        <v>4041</v>
      </c>
      <c r="B2859" t="s">
        <v>777</v>
      </c>
      <c r="C2859" t="s">
        <v>654</v>
      </c>
    </row>
    <row r="2860" spans="1:3">
      <c r="A2860" t="s">
        <v>4042</v>
      </c>
      <c r="B2860" t="s">
        <v>777</v>
      </c>
      <c r="C2860" t="s">
        <v>654</v>
      </c>
    </row>
    <row r="2861" spans="1:3">
      <c r="A2861" t="s">
        <v>4043</v>
      </c>
      <c r="B2861" t="s">
        <v>777</v>
      </c>
      <c r="C2861" t="s">
        <v>654</v>
      </c>
    </row>
    <row r="2862" spans="1:3">
      <c r="A2862" t="s">
        <v>4044</v>
      </c>
      <c r="B2862" t="s">
        <v>777</v>
      </c>
      <c r="C2862" t="s">
        <v>654</v>
      </c>
    </row>
    <row r="2863" spans="1:3">
      <c r="A2863" t="s">
        <v>4046</v>
      </c>
      <c r="B2863" t="s">
        <v>342</v>
      </c>
      <c r="C2863" t="s">
        <v>654</v>
      </c>
    </row>
    <row r="2864" spans="1:3">
      <c r="A2864" t="s">
        <v>4048</v>
      </c>
      <c r="B2864" t="s">
        <v>1721</v>
      </c>
      <c r="C2864" t="s">
        <v>654</v>
      </c>
    </row>
    <row r="2865" spans="1:3">
      <c r="A2865" t="s">
        <v>4049</v>
      </c>
      <c r="B2865" t="s">
        <v>1721</v>
      </c>
      <c r="C2865" t="s">
        <v>654</v>
      </c>
    </row>
    <row r="2866" spans="1:3">
      <c r="A2866" t="s">
        <v>4050</v>
      </c>
      <c r="B2866" t="s">
        <v>1721</v>
      </c>
      <c r="C2866" t="s">
        <v>654</v>
      </c>
    </row>
    <row r="2867" spans="1:3">
      <c r="A2867" t="s">
        <v>4051</v>
      </c>
      <c r="B2867" t="s">
        <v>1721</v>
      </c>
      <c r="C2867" t="s">
        <v>654</v>
      </c>
    </row>
    <row r="2868" spans="1:3">
      <c r="A2868" t="s">
        <v>4052</v>
      </c>
      <c r="B2868" t="s">
        <v>1721</v>
      </c>
      <c r="C2868" t="s">
        <v>654</v>
      </c>
    </row>
    <row r="2869" spans="1:3">
      <c r="A2869" t="s">
        <v>4053</v>
      </c>
      <c r="B2869" t="s">
        <v>1721</v>
      </c>
      <c r="C2869" t="s">
        <v>654</v>
      </c>
    </row>
    <row r="2870" spans="1:3">
      <c r="A2870" t="s">
        <v>4054</v>
      </c>
      <c r="B2870" t="s">
        <v>1721</v>
      </c>
      <c r="C2870" t="s">
        <v>654</v>
      </c>
    </row>
    <row r="2871" spans="1:3">
      <c r="A2871" t="s">
        <v>4055</v>
      </c>
      <c r="B2871" t="s">
        <v>1721</v>
      </c>
      <c r="C2871" t="s">
        <v>654</v>
      </c>
    </row>
    <row r="2872" spans="1:3">
      <c r="A2872" t="s">
        <v>4056</v>
      </c>
      <c r="B2872" t="s">
        <v>1721</v>
      </c>
      <c r="C2872" t="s">
        <v>654</v>
      </c>
    </row>
    <row r="2873" spans="1:3">
      <c r="A2873" t="s">
        <v>4057</v>
      </c>
      <c r="B2873" t="s">
        <v>1721</v>
      </c>
      <c r="C2873" t="s">
        <v>654</v>
      </c>
    </row>
    <row r="2874" spans="1:3">
      <c r="A2874" t="s">
        <v>4058</v>
      </c>
      <c r="B2874" t="s">
        <v>1721</v>
      </c>
      <c r="C2874" t="s">
        <v>654</v>
      </c>
    </row>
    <row r="2875" spans="1:3">
      <c r="A2875" t="s">
        <v>4059</v>
      </c>
      <c r="B2875" t="s">
        <v>1721</v>
      </c>
      <c r="C2875" t="s">
        <v>654</v>
      </c>
    </row>
    <row r="2876" spans="1:3">
      <c r="A2876" t="s">
        <v>4060</v>
      </c>
      <c r="B2876" t="s">
        <v>1721</v>
      </c>
      <c r="C2876" t="s">
        <v>654</v>
      </c>
    </row>
    <row r="2877" spans="1:3">
      <c r="A2877" t="s">
        <v>4061</v>
      </c>
      <c r="B2877" t="s">
        <v>1721</v>
      </c>
      <c r="C2877" t="s">
        <v>654</v>
      </c>
    </row>
    <row r="2878" spans="1:3">
      <c r="A2878" t="s">
        <v>4062</v>
      </c>
      <c r="B2878" t="s">
        <v>1721</v>
      </c>
      <c r="C2878" t="s">
        <v>654</v>
      </c>
    </row>
    <row r="2879" spans="1:3">
      <c r="A2879" t="s">
        <v>4063</v>
      </c>
      <c r="B2879" t="s">
        <v>1721</v>
      </c>
      <c r="C2879" t="s">
        <v>654</v>
      </c>
    </row>
    <row r="2880" spans="1:3">
      <c r="A2880" t="s">
        <v>4064</v>
      </c>
      <c r="B2880" t="s">
        <v>777</v>
      </c>
      <c r="C2880" t="s">
        <v>654</v>
      </c>
    </row>
    <row r="2881" spans="1:3">
      <c r="A2881" t="s">
        <v>4065</v>
      </c>
      <c r="B2881" t="s">
        <v>777</v>
      </c>
      <c r="C2881" t="s">
        <v>654</v>
      </c>
    </row>
    <row r="2882" spans="1:3">
      <c r="A2882" t="s">
        <v>4066</v>
      </c>
      <c r="B2882" t="s">
        <v>777</v>
      </c>
      <c r="C2882" t="s">
        <v>654</v>
      </c>
    </row>
    <row r="2883" spans="1:3">
      <c r="A2883" t="s">
        <v>4067</v>
      </c>
      <c r="B2883" t="s">
        <v>777</v>
      </c>
      <c r="C2883" t="s">
        <v>654</v>
      </c>
    </row>
    <row r="2884" spans="1:3">
      <c r="A2884" t="s">
        <v>4068</v>
      </c>
      <c r="B2884" t="s">
        <v>1721</v>
      </c>
      <c r="C2884" t="s">
        <v>654</v>
      </c>
    </row>
    <row r="2885" spans="1:3">
      <c r="A2885" t="s">
        <v>4069</v>
      </c>
      <c r="B2885" t="s">
        <v>1721</v>
      </c>
      <c r="C2885" t="s">
        <v>654</v>
      </c>
    </row>
    <row r="2886" spans="1:3">
      <c r="A2886" t="s">
        <v>4070</v>
      </c>
      <c r="B2886" t="s">
        <v>1721</v>
      </c>
      <c r="C2886" t="s">
        <v>654</v>
      </c>
    </row>
    <row r="2887" spans="1:3">
      <c r="A2887" t="s">
        <v>4071</v>
      </c>
      <c r="B2887" t="s">
        <v>1721</v>
      </c>
      <c r="C2887" t="s">
        <v>654</v>
      </c>
    </row>
    <row r="2888" spans="1:3">
      <c r="A2888" t="s">
        <v>4072</v>
      </c>
      <c r="B2888" t="s">
        <v>1721</v>
      </c>
      <c r="C2888" t="s">
        <v>654</v>
      </c>
    </row>
    <row r="2889" spans="1:3">
      <c r="A2889" t="s">
        <v>4073</v>
      </c>
      <c r="B2889" t="s">
        <v>1721</v>
      </c>
      <c r="C2889" t="s">
        <v>654</v>
      </c>
    </row>
    <row r="2890" spans="1:3">
      <c r="A2890" t="s">
        <v>4074</v>
      </c>
      <c r="B2890" t="s">
        <v>1721</v>
      </c>
      <c r="C2890" t="s">
        <v>654</v>
      </c>
    </row>
    <row r="2891" spans="1:3">
      <c r="A2891" t="s">
        <v>4075</v>
      </c>
      <c r="B2891" t="s">
        <v>1721</v>
      </c>
      <c r="C2891" t="s">
        <v>654</v>
      </c>
    </row>
    <row r="2892" spans="1:3">
      <c r="A2892" t="s">
        <v>4076</v>
      </c>
      <c r="B2892" t="s">
        <v>1721</v>
      </c>
      <c r="C2892" t="s">
        <v>654</v>
      </c>
    </row>
    <row r="2893" spans="1:3">
      <c r="A2893" t="s">
        <v>4077</v>
      </c>
      <c r="B2893" t="s">
        <v>1721</v>
      </c>
      <c r="C2893" t="s">
        <v>654</v>
      </c>
    </row>
    <row r="2894" spans="1:3">
      <c r="A2894" t="s">
        <v>4079</v>
      </c>
      <c r="B2894" t="s">
        <v>777</v>
      </c>
      <c r="C2894" t="s">
        <v>654</v>
      </c>
    </row>
    <row r="2895" spans="1:3">
      <c r="A2895" t="s">
        <v>4080</v>
      </c>
      <c r="B2895" t="s">
        <v>777</v>
      </c>
      <c r="C2895" t="s">
        <v>654</v>
      </c>
    </row>
    <row r="2896" spans="1:3">
      <c r="A2896" t="s">
        <v>4081</v>
      </c>
      <c r="B2896" t="s">
        <v>777</v>
      </c>
      <c r="C2896" t="s">
        <v>654</v>
      </c>
    </row>
    <row r="2897" spans="1:3">
      <c r="A2897" t="s">
        <v>4082</v>
      </c>
      <c r="B2897" t="s">
        <v>777</v>
      </c>
      <c r="C2897" t="s">
        <v>654</v>
      </c>
    </row>
    <row r="2898" spans="1:3">
      <c r="A2898" t="s">
        <v>4083</v>
      </c>
      <c r="B2898" t="s">
        <v>777</v>
      </c>
      <c r="C2898" t="s">
        <v>654</v>
      </c>
    </row>
    <row r="2899" spans="1:3">
      <c r="A2899" t="s">
        <v>4084</v>
      </c>
      <c r="B2899" t="s">
        <v>1721</v>
      </c>
      <c r="C2899" t="s">
        <v>654</v>
      </c>
    </row>
    <row r="2900" spans="1:3">
      <c r="A2900" t="s">
        <v>4085</v>
      </c>
      <c r="B2900" t="s">
        <v>1721</v>
      </c>
      <c r="C2900" t="s">
        <v>654</v>
      </c>
    </row>
    <row r="2901" spans="1:3">
      <c r="A2901" t="s">
        <v>4086</v>
      </c>
      <c r="B2901" t="s">
        <v>1721</v>
      </c>
      <c r="C2901" t="s">
        <v>654</v>
      </c>
    </row>
    <row r="2902" spans="1:3">
      <c r="A2902" t="s">
        <v>4087</v>
      </c>
      <c r="B2902" t="s">
        <v>1721</v>
      </c>
      <c r="C2902" t="s">
        <v>654</v>
      </c>
    </row>
    <row r="2903" spans="1:3">
      <c r="A2903" t="s">
        <v>4088</v>
      </c>
      <c r="B2903" t="s">
        <v>1721</v>
      </c>
      <c r="C2903" t="s">
        <v>654</v>
      </c>
    </row>
    <row r="2904" spans="1:3">
      <c r="A2904" t="s">
        <v>4089</v>
      </c>
      <c r="B2904" t="s">
        <v>777</v>
      </c>
      <c r="C2904" t="s">
        <v>654</v>
      </c>
    </row>
    <row r="2905" spans="1:3">
      <c r="A2905" t="s">
        <v>4090</v>
      </c>
      <c r="B2905" t="s">
        <v>777</v>
      </c>
      <c r="C2905" t="s">
        <v>654</v>
      </c>
    </row>
    <row r="2906" spans="1:3">
      <c r="A2906" t="s">
        <v>4091</v>
      </c>
      <c r="B2906" t="s">
        <v>777</v>
      </c>
      <c r="C2906" t="s">
        <v>654</v>
      </c>
    </row>
    <row r="2907" spans="1:3">
      <c r="A2907" t="s">
        <v>4092</v>
      </c>
      <c r="B2907" t="s">
        <v>777</v>
      </c>
      <c r="C2907" t="s">
        <v>654</v>
      </c>
    </row>
    <row r="2908" spans="1:3">
      <c r="A2908" t="s">
        <v>4093</v>
      </c>
      <c r="B2908" t="s">
        <v>777</v>
      </c>
      <c r="C2908" t="s">
        <v>654</v>
      </c>
    </row>
    <row r="2909" spans="1:3">
      <c r="A2909" t="s">
        <v>4094</v>
      </c>
      <c r="B2909" t="s">
        <v>777</v>
      </c>
      <c r="C2909" t="s">
        <v>654</v>
      </c>
    </row>
    <row r="2910" spans="1:3">
      <c r="A2910" t="s">
        <v>4095</v>
      </c>
      <c r="B2910" t="s">
        <v>777</v>
      </c>
      <c r="C2910" t="s">
        <v>654</v>
      </c>
    </row>
    <row r="2911" spans="1:3">
      <c r="A2911" t="s">
        <v>4096</v>
      </c>
      <c r="B2911" t="s">
        <v>777</v>
      </c>
      <c r="C2911" t="s">
        <v>654</v>
      </c>
    </row>
    <row r="2912" spans="1:3">
      <c r="A2912" t="s">
        <v>4097</v>
      </c>
      <c r="B2912" t="s">
        <v>777</v>
      </c>
      <c r="C2912" t="s">
        <v>654</v>
      </c>
    </row>
    <row r="2913" spans="1:3">
      <c r="A2913" t="s">
        <v>4098</v>
      </c>
      <c r="B2913" t="s">
        <v>777</v>
      </c>
      <c r="C2913" t="s">
        <v>654</v>
      </c>
    </row>
    <row r="2914" spans="1:3">
      <c r="A2914" t="s">
        <v>4099</v>
      </c>
      <c r="B2914" t="s">
        <v>777</v>
      </c>
      <c r="C2914" t="s">
        <v>654</v>
      </c>
    </row>
    <row r="2915" spans="1:3">
      <c r="A2915" t="s">
        <v>4100</v>
      </c>
      <c r="B2915" t="s">
        <v>777</v>
      </c>
      <c r="C2915" t="s">
        <v>654</v>
      </c>
    </row>
    <row r="2916" spans="1:3">
      <c r="A2916" t="s">
        <v>4101</v>
      </c>
      <c r="B2916" t="s">
        <v>777</v>
      </c>
      <c r="C2916" t="s">
        <v>654</v>
      </c>
    </row>
    <row r="2917" spans="1:3">
      <c r="A2917" t="s">
        <v>4102</v>
      </c>
      <c r="B2917" t="s">
        <v>777</v>
      </c>
      <c r="C2917" t="s">
        <v>654</v>
      </c>
    </row>
    <row r="2918" spans="1:3">
      <c r="A2918" t="s">
        <v>4103</v>
      </c>
      <c r="B2918" t="s">
        <v>777</v>
      </c>
      <c r="C2918" t="s">
        <v>654</v>
      </c>
    </row>
    <row r="2919" spans="1:3">
      <c r="A2919" t="s">
        <v>4104</v>
      </c>
      <c r="B2919" t="s">
        <v>777</v>
      </c>
      <c r="C2919" t="s">
        <v>654</v>
      </c>
    </row>
    <row r="2920" spans="1:3">
      <c r="A2920" t="s">
        <v>4105</v>
      </c>
      <c r="B2920" t="s">
        <v>777</v>
      </c>
      <c r="C2920" t="s">
        <v>654</v>
      </c>
    </row>
    <row r="2921" spans="1:3">
      <c r="A2921" t="s">
        <v>4106</v>
      </c>
      <c r="B2921" t="s">
        <v>777</v>
      </c>
      <c r="C2921" t="s">
        <v>654</v>
      </c>
    </row>
    <row r="2922" spans="1:3">
      <c r="A2922" t="s">
        <v>4107</v>
      </c>
      <c r="B2922" t="s">
        <v>777</v>
      </c>
      <c r="C2922" t="s">
        <v>654</v>
      </c>
    </row>
    <row r="2923" spans="1:3">
      <c r="A2923" t="s">
        <v>4108</v>
      </c>
      <c r="B2923" t="s">
        <v>777</v>
      </c>
      <c r="C2923" t="s">
        <v>654</v>
      </c>
    </row>
    <row r="2924" spans="1:3">
      <c r="A2924" t="s">
        <v>4109</v>
      </c>
      <c r="B2924" t="s">
        <v>777</v>
      </c>
      <c r="C2924" t="s">
        <v>654</v>
      </c>
    </row>
    <row r="2925" spans="1:3">
      <c r="A2925" t="s">
        <v>4110</v>
      </c>
      <c r="B2925" t="s">
        <v>777</v>
      </c>
      <c r="C2925" t="s">
        <v>654</v>
      </c>
    </row>
    <row r="2926" spans="1:3">
      <c r="A2926" t="s">
        <v>4111</v>
      </c>
      <c r="B2926" t="s">
        <v>777</v>
      </c>
      <c r="C2926" t="s">
        <v>654</v>
      </c>
    </row>
    <row r="2927" spans="1:3">
      <c r="A2927" t="s">
        <v>4112</v>
      </c>
      <c r="B2927" t="s">
        <v>777</v>
      </c>
      <c r="C2927" t="s">
        <v>654</v>
      </c>
    </row>
    <row r="2928" spans="1:3">
      <c r="A2928" t="s">
        <v>4113</v>
      </c>
      <c r="B2928" t="s">
        <v>1721</v>
      </c>
      <c r="C2928" t="s">
        <v>654</v>
      </c>
    </row>
    <row r="2929" spans="1:3">
      <c r="A2929" t="s">
        <v>4114</v>
      </c>
      <c r="B2929" t="s">
        <v>1721</v>
      </c>
      <c r="C2929" t="s">
        <v>654</v>
      </c>
    </row>
    <row r="2930" spans="1:3">
      <c r="A2930" t="s">
        <v>4115</v>
      </c>
      <c r="B2930" t="s">
        <v>1721</v>
      </c>
      <c r="C2930" t="s">
        <v>654</v>
      </c>
    </row>
    <row r="2931" spans="1:3">
      <c r="A2931" t="s">
        <v>4116</v>
      </c>
      <c r="B2931" t="s">
        <v>1721</v>
      </c>
      <c r="C2931" t="s">
        <v>654</v>
      </c>
    </row>
    <row r="2932" spans="1:3">
      <c r="A2932" t="s">
        <v>4117</v>
      </c>
      <c r="B2932" t="s">
        <v>1721</v>
      </c>
      <c r="C2932" t="s">
        <v>654</v>
      </c>
    </row>
    <row r="2933" spans="1:3">
      <c r="A2933" t="s">
        <v>4118</v>
      </c>
      <c r="B2933" t="s">
        <v>777</v>
      </c>
      <c r="C2933" t="s">
        <v>654</v>
      </c>
    </row>
    <row r="2934" spans="1:3">
      <c r="A2934" t="s">
        <v>4119</v>
      </c>
      <c r="B2934" t="s">
        <v>1721</v>
      </c>
      <c r="C2934" t="s">
        <v>654</v>
      </c>
    </row>
    <row r="2935" spans="1:3">
      <c r="A2935" t="s">
        <v>4120</v>
      </c>
      <c r="B2935" t="s">
        <v>1721</v>
      </c>
      <c r="C2935" t="s">
        <v>654</v>
      </c>
    </row>
    <row r="2936" spans="1:3">
      <c r="A2936" t="s">
        <v>4121</v>
      </c>
      <c r="B2936" t="s">
        <v>1721</v>
      </c>
      <c r="C2936" t="s">
        <v>654</v>
      </c>
    </row>
    <row r="2937" spans="1:3">
      <c r="A2937" t="s">
        <v>4122</v>
      </c>
      <c r="B2937" t="s">
        <v>1721</v>
      </c>
      <c r="C2937" t="s">
        <v>654</v>
      </c>
    </row>
    <row r="2938" spans="1:3">
      <c r="A2938" t="s">
        <v>4123</v>
      </c>
      <c r="B2938" t="s">
        <v>1721</v>
      </c>
      <c r="C2938" t="s">
        <v>654</v>
      </c>
    </row>
    <row r="2939" spans="1:3">
      <c r="A2939" t="s">
        <v>4124</v>
      </c>
      <c r="B2939" t="s">
        <v>777</v>
      </c>
      <c r="C2939" t="s">
        <v>654</v>
      </c>
    </row>
    <row r="2940" spans="1:3">
      <c r="A2940" t="s">
        <v>4125</v>
      </c>
      <c r="B2940" t="s">
        <v>777</v>
      </c>
      <c r="C2940" t="s">
        <v>654</v>
      </c>
    </row>
    <row r="2941" spans="1:3">
      <c r="A2941" t="s">
        <v>4126</v>
      </c>
      <c r="B2941" t="s">
        <v>777</v>
      </c>
      <c r="C2941" t="s">
        <v>654</v>
      </c>
    </row>
    <row r="2942" spans="1:3">
      <c r="A2942" t="s">
        <v>4127</v>
      </c>
      <c r="B2942" t="s">
        <v>1721</v>
      </c>
      <c r="C2942" t="s">
        <v>654</v>
      </c>
    </row>
    <row r="2943" spans="1:3">
      <c r="A2943" t="s">
        <v>4128</v>
      </c>
      <c r="B2943" t="s">
        <v>1721</v>
      </c>
      <c r="C2943" t="s">
        <v>654</v>
      </c>
    </row>
    <row r="2944" spans="1:3">
      <c r="A2944" t="s">
        <v>4129</v>
      </c>
      <c r="B2944" t="s">
        <v>1721</v>
      </c>
      <c r="C2944" t="s">
        <v>654</v>
      </c>
    </row>
    <row r="2945" spans="1:3">
      <c r="A2945" t="s">
        <v>4130</v>
      </c>
      <c r="B2945" t="s">
        <v>1721</v>
      </c>
      <c r="C2945" t="s">
        <v>654</v>
      </c>
    </row>
    <row r="2946" spans="1:3">
      <c r="A2946" t="s">
        <v>4131</v>
      </c>
      <c r="B2946" t="s">
        <v>1721</v>
      </c>
      <c r="C2946" t="s">
        <v>654</v>
      </c>
    </row>
    <row r="2947" spans="1:3">
      <c r="A2947" t="s">
        <v>4132</v>
      </c>
      <c r="B2947" t="s">
        <v>1721</v>
      </c>
      <c r="C2947" t="s">
        <v>654</v>
      </c>
    </row>
    <row r="2948" spans="1:3">
      <c r="A2948" t="s">
        <v>4133</v>
      </c>
      <c r="B2948" t="s">
        <v>777</v>
      </c>
      <c r="C2948" t="s">
        <v>654</v>
      </c>
    </row>
    <row r="2949" spans="1:3">
      <c r="A2949" t="s">
        <v>4134</v>
      </c>
      <c r="B2949" t="s">
        <v>777</v>
      </c>
      <c r="C2949" t="s">
        <v>654</v>
      </c>
    </row>
    <row r="2950" spans="1:3">
      <c r="A2950" t="s">
        <v>4135</v>
      </c>
      <c r="B2950" t="s">
        <v>777</v>
      </c>
      <c r="C2950" t="s">
        <v>654</v>
      </c>
    </row>
    <row r="2951" spans="1:3">
      <c r="A2951" t="s">
        <v>4136</v>
      </c>
      <c r="B2951" t="s">
        <v>777</v>
      </c>
      <c r="C2951" t="s">
        <v>654</v>
      </c>
    </row>
    <row r="2952" spans="1:3">
      <c r="A2952" t="s">
        <v>4137</v>
      </c>
      <c r="B2952" t="s">
        <v>777</v>
      </c>
      <c r="C2952" t="s">
        <v>654</v>
      </c>
    </row>
    <row r="2953" spans="1:3">
      <c r="A2953" t="s">
        <v>4138</v>
      </c>
      <c r="B2953" t="s">
        <v>777</v>
      </c>
      <c r="C2953" t="s">
        <v>654</v>
      </c>
    </row>
    <row r="2954" spans="1:3">
      <c r="A2954" t="s">
        <v>4139</v>
      </c>
      <c r="B2954" t="s">
        <v>777</v>
      </c>
      <c r="C2954" t="s">
        <v>654</v>
      </c>
    </row>
    <row r="2955" spans="1:3">
      <c r="A2955" t="s">
        <v>4140</v>
      </c>
      <c r="B2955" t="s">
        <v>777</v>
      </c>
      <c r="C2955" t="s">
        <v>654</v>
      </c>
    </row>
    <row r="2956" spans="1:3">
      <c r="A2956" t="s">
        <v>4141</v>
      </c>
      <c r="B2956" t="s">
        <v>777</v>
      </c>
      <c r="C2956" t="s">
        <v>654</v>
      </c>
    </row>
    <row r="2957" spans="1:3">
      <c r="A2957" t="s">
        <v>4142</v>
      </c>
      <c r="B2957" t="s">
        <v>777</v>
      </c>
      <c r="C2957" t="s">
        <v>654</v>
      </c>
    </row>
    <row r="2958" spans="1:3">
      <c r="A2958" t="s">
        <v>4143</v>
      </c>
      <c r="B2958" t="s">
        <v>777</v>
      </c>
      <c r="C2958" t="s">
        <v>654</v>
      </c>
    </row>
    <row r="2959" spans="1:3">
      <c r="A2959" t="s">
        <v>4144</v>
      </c>
      <c r="B2959" t="s">
        <v>777</v>
      </c>
      <c r="C2959" t="s">
        <v>654</v>
      </c>
    </row>
    <row r="2960" spans="1:3">
      <c r="A2960" t="s">
        <v>4145</v>
      </c>
      <c r="B2960" t="s">
        <v>777</v>
      </c>
      <c r="C2960" t="s">
        <v>654</v>
      </c>
    </row>
    <row r="2961" spans="1:3">
      <c r="A2961" t="s">
        <v>4146</v>
      </c>
      <c r="B2961" t="s">
        <v>777</v>
      </c>
      <c r="C2961" t="s">
        <v>654</v>
      </c>
    </row>
    <row r="2962" spans="1:3">
      <c r="A2962" t="s">
        <v>4147</v>
      </c>
      <c r="B2962" t="s">
        <v>777</v>
      </c>
      <c r="C2962" t="s">
        <v>654</v>
      </c>
    </row>
    <row r="2963" spans="1:3">
      <c r="A2963" t="s">
        <v>4148</v>
      </c>
      <c r="B2963" t="s">
        <v>777</v>
      </c>
      <c r="C2963" t="s">
        <v>654</v>
      </c>
    </row>
    <row r="2964" spans="1:3">
      <c r="A2964" t="s">
        <v>4149</v>
      </c>
      <c r="B2964" t="s">
        <v>777</v>
      </c>
      <c r="C2964" t="s">
        <v>654</v>
      </c>
    </row>
    <row r="2965" spans="1:3">
      <c r="A2965" t="s">
        <v>4150</v>
      </c>
      <c r="B2965" t="s">
        <v>777</v>
      </c>
      <c r="C2965" t="s">
        <v>654</v>
      </c>
    </row>
    <row r="2966" spans="1:3">
      <c r="A2966" t="s">
        <v>4152</v>
      </c>
      <c r="B2966" t="s">
        <v>1721</v>
      </c>
      <c r="C2966" t="s">
        <v>654</v>
      </c>
    </row>
    <row r="2967" spans="1:3">
      <c r="A2967" t="s">
        <v>4156</v>
      </c>
      <c r="B2967" t="s">
        <v>688</v>
      </c>
      <c r="C2967" t="s">
        <v>650</v>
      </c>
    </row>
    <row r="2968" spans="1:3">
      <c r="A2968" t="s">
        <v>4157</v>
      </c>
      <c r="B2968" t="s">
        <v>777</v>
      </c>
      <c r="C2968" t="s">
        <v>654</v>
      </c>
    </row>
    <row r="2969" spans="1:3">
      <c r="A2969" t="s">
        <v>4158</v>
      </c>
      <c r="B2969" t="s">
        <v>777</v>
      </c>
      <c r="C2969" t="s">
        <v>654</v>
      </c>
    </row>
    <row r="2970" spans="1:3">
      <c r="A2970" t="s">
        <v>4159</v>
      </c>
      <c r="B2970" t="s">
        <v>389</v>
      </c>
      <c r="C2970" t="s">
        <v>662</v>
      </c>
    </row>
    <row r="2971" spans="1:3">
      <c r="A2971" t="s">
        <v>4160</v>
      </c>
      <c r="B2971" t="s">
        <v>389</v>
      </c>
      <c r="C2971" t="s">
        <v>662</v>
      </c>
    </row>
    <row r="2972" spans="1:3">
      <c r="A2972" t="s">
        <v>4161</v>
      </c>
      <c r="B2972" t="s">
        <v>389</v>
      </c>
      <c r="C2972" t="s">
        <v>662</v>
      </c>
    </row>
    <row r="2973" spans="1:3">
      <c r="A2973" t="s">
        <v>4162</v>
      </c>
      <c r="B2973" t="s">
        <v>777</v>
      </c>
      <c r="C2973" t="s">
        <v>654</v>
      </c>
    </row>
    <row r="2974" spans="1:3">
      <c r="A2974" t="s">
        <v>4163</v>
      </c>
      <c r="B2974" t="s">
        <v>777</v>
      </c>
      <c r="C2974" t="s">
        <v>654</v>
      </c>
    </row>
    <row r="2975" spans="1:3">
      <c r="A2975" t="s">
        <v>4164</v>
      </c>
      <c r="B2975" t="s">
        <v>777</v>
      </c>
      <c r="C2975" t="s">
        <v>654</v>
      </c>
    </row>
    <row r="2976" spans="1:3">
      <c r="A2976" t="s">
        <v>4165</v>
      </c>
      <c r="B2976" t="s">
        <v>777</v>
      </c>
      <c r="C2976" t="s">
        <v>654</v>
      </c>
    </row>
    <row r="2977" spans="1:3">
      <c r="A2977" t="s">
        <v>4166</v>
      </c>
      <c r="B2977" t="s">
        <v>389</v>
      </c>
      <c r="C2977" t="s">
        <v>662</v>
      </c>
    </row>
    <row r="2978" spans="1:3">
      <c r="A2978" t="s">
        <v>4167</v>
      </c>
      <c r="B2978" t="s">
        <v>389</v>
      </c>
      <c r="C2978" t="s">
        <v>662</v>
      </c>
    </row>
    <row r="2979" spans="1:3">
      <c r="A2979" t="s">
        <v>4168</v>
      </c>
      <c r="B2979" t="s">
        <v>389</v>
      </c>
      <c r="C2979" t="s">
        <v>662</v>
      </c>
    </row>
    <row r="2980" spans="1:3">
      <c r="A2980" t="s">
        <v>4169</v>
      </c>
      <c r="B2980" t="s">
        <v>389</v>
      </c>
      <c r="C2980" t="s">
        <v>662</v>
      </c>
    </row>
    <row r="2981" spans="1:3">
      <c r="A2981" t="s">
        <v>4170</v>
      </c>
      <c r="B2981" t="s">
        <v>389</v>
      </c>
      <c r="C2981" t="s">
        <v>662</v>
      </c>
    </row>
    <row r="2982" spans="1:3">
      <c r="A2982" t="s">
        <v>4171</v>
      </c>
      <c r="B2982" t="s">
        <v>389</v>
      </c>
      <c r="C2982" t="s">
        <v>662</v>
      </c>
    </row>
    <row r="2983" spans="1:3">
      <c r="A2983" t="s">
        <v>4172</v>
      </c>
      <c r="B2983" t="s">
        <v>389</v>
      </c>
      <c r="C2983" t="s">
        <v>662</v>
      </c>
    </row>
    <row r="2984" spans="1:3">
      <c r="A2984" t="s">
        <v>4173</v>
      </c>
      <c r="B2984" t="s">
        <v>777</v>
      </c>
      <c r="C2984" t="s">
        <v>654</v>
      </c>
    </row>
    <row r="2985" spans="1:3">
      <c r="A2985" t="s">
        <v>4174</v>
      </c>
      <c r="B2985" t="s">
        <v>389</v>
      </c>
      <c r="C2985" t="s">
        <v>662</v>
      </c>
    </row>
    <row r="2986" spans="1:3">
      <c r="A2986" t="s">
        <v>4175</v>
      </c>
      <c r="B2986" t="s">
        <v>389</v>
      </c>
      <c r="C2986" t="s">
        <v>662</v>
      </c>
    </row>
    <row r="2987" spans="1:3">
      <c r="A2987" t="s">
        <v>4176</v>
      </c>
      <c r="B2987" t="s">
        <v>389</v>
      </c>
      <c r="C2987" t="s">
        <v>662</v>
      </c>
    </row>
    <row r="2988" spans="1:3">
      <c r="A2988" t="s">
        <v>4177</v>
      </c>
      <c r="B2988" t="s">
        <v>389</v>
      </c>
      <c r="C2988" t="s">
        <v>662</v>
      </c>
    </row>
    <row r="2989" spans="1:3">
      <c r="A2989" t="s">
        <v>4178</v>
      </c>
      <c r="B2989" t="s">
        <v>389</v>
      </c>
      <c r="C2989" t="s">
        <v>662</v>
      </c>
    </row>
    <row r="2990" spans="1:3">
      <c r="A2990" t="s">
        <v>4179</v>
      </c>
      <c r="B2990" t="s">
        <v>389</v>
      </c>
      <c r="C2990" t="s">
        <v>662</v>
      </c>
    </row>
    <row r="2991" spans="1:3">
      <c r="A2991" t="s">
        <v>4180</v>
      </c>
      <c r="B2991" t="s">
        <v>777</v>
      </c>
      <c r="C2991" t="s">
        <v>654</v>
      </c>
    </row>
    <row r="2992" spans="1:3">
      <c r="A2992" t="s">
        <v>4181</v>
      </c>
      <c r="B2992" t="s">
        <v>777</v>
      </c>
      <c r="C2992" t="s">
        <v>654</v>
      </c>
    </row>
    <row r="2993" spans="1:3">
      <c r="A2993" t="s">
        <v>4182</v>
      </c>
      <c r="B2993" t="s">
        <v>777</v>
      </c>
      <c r="C2993" t="s">
        <v>654</v>
      </c>
    </row>
    <row r="2994" spans="1:3">
      <c r="A2994" t="s">
        <v>4183</v>
      </c>
      <c r="B2994" t="s">
        <v>777</v>
      </c>
      <c r="C2994" t="s">
        <v>654</v>
      </c>
    </row>
    <row r="2995" spans="1:3">
      <c r="A2995" t="s">
        <v>4184</v>
      </c>
      <c r="B2995" t="s">
        <v>698</v>
      </c>
      <c r="C2995" t="s">
        <v>670</v>
      </c>
    </row>
    <row r="2996" spans="1:3">
      <c r="A2996" t="s">
        <v>4185</v>
      </c>
      <c r="B2996" t="s">
        <v>698</v>
      </c>
      <c r="C2996" t="s">
        <v>670</v>
      </c>
    </row>
    <row r="2997" spans="1:3">
      <c r="A2997" t="s">
        <v>4186</v>
      </c>
      <c r="B2997" t="s">
        <v>698</v>
      </c>
      <c r="C2997" t="s">
        <v>670</v>
      </c>
    </row>
    <row r="2998" spans="1:3">
      <c r="A2998" t="s">
        <v>4187</v>
      </c>
      <c r="B2998" t="s">
        <v>698</v>
      </c>
      <c r="C2998" t="s">
        <v>670</v>
      </c>
    </row>
    <row r="2999" spans="1:3">
      <c r="A2999" t="s">
        <v>4188</v>
      </c>
      <c r="B2999" t="s">
        <v>698</v>
      </c>
      <c r="C2999" t="s">
        <v>670</v>
      </c>
    </row>
    <row r="3000" spans="1:3">
      <c r="A3000" t="s">
        <v>4189</v>
      </c>
      <c r="B3000" t="s">
        <v>698</v>
      </c>
      <c r="C3000" t="s">
        <v>670</v>
      </c>
    </row>
    <row r="3001" spans="1:3">
      <c r="A3001" t="s">
        <v>4190</v>
      </c>
      <c r="B3001" t="s">
        <v>698</v>
      </c>
      <c r="C3001" t="s">
        <v>670</v>
      </c>
    </row>
    <row r="3002" spans="1:3">
      <c r="A3002" t="s">
        <v>4191</v>
      </c>
      <c r="B3002" t="s">
        <v>777</v>
      </c>
      <c r="C3002" t="s">
        <v>654</v>
      </c>
    </row>
    <row r="3003" spans="1:3">
      <c r="A3003" t="s">
        <v>4192</v>
      </c>
      <c r="B3003" t="s">
        <v>389</v>
      </c>
      <c r="C3003" t="s">
        <v>662</v>
      </c>
    </row>
    <row r="3004" spans="1:3">
      <c r="A3004" t="s">
        <v>4193</v>
      </c>
      <c r="B3004" t="s">
        <v>389</v>
      </c>
      <c r="C3004" t="s">
        <v>662</v>
      </c>
    </row>
    <row r="3005" spans="1:3">
      <c r="A3005" t="s">
        <v>4194</v>
      </c>
      <c r="B3005" t="s">
        <v>698</v>
      </c>
      <c r="C3005" t="s">
        <v>670</v>
      </c>
    </row>
    <row r="3006" spans="1:3">
      <c r="A3006" t="s">
        <v>4195</v>
      </c>
      <c r="B3006" t="s">
        <v>698</v>
      </c>
      <c r="C3006" t="s">
        <v>670</v>
      </c>
    </row>
    <row r="3007" spans="1:3">
      <c r="A3007" t="s">
        <v>4196</v>
      </c>
      <c r="B3007" t="s">
        <v>777</v>
      </c>
      <c r="C3007" t="s">
        <v>654</v>
      </c>
    </row>
    <row r="3008" spans="1:3">
      <c r="A3008" t="s">
        <v>4197</v>
      </c>
      <c r="B3008" t="s">
        <v>777</v>
      </c>
      <c r="C3008" t="s">
        <v>654</v>
      </c>
    </row>
    <row r="3009" spans="1:3">
      <c r="A3009" t="s">
        <v>4198</v>
      </c>
      <c r="B3009" t="s">
        <v>389</v>
      </c>
      <c r="C3009" t="s">
        <v>662</v>
      </c>
    </row>
    <row r="3010" spans="1:3">
      <c r="A3010" t="s">
        <v>4200</v>
      </c>
      <c r="B3010" t="s">
        <v>777</v>
      </c>
      <c r="C3010" t="s">
        <v>654</v>
      </c>
    </row>
    <row r="3011" spans="1:3">
      <c r="A3011" t="s">
        <v>4201</v>
      </c>
      <c r="B3011" t="s">
        <v>3377</v>
      </c>
      <c r="C3011" t="s">
        <v>654</v>
      </c>
    </row>
    <row r="3012" spans="1:3">
      <c r="A3012" t="s">
        <v>4203</v>
      </c>
      <c r="B3012" t="s">
        <v>777</v>
      </c>
      <c r="C3012" t="s">
        <v>654</v>
      </c>
    </row>
    <row r="3013" spans="1:3">
      <c r="A3013" t="s">
        <v>4205</v>
      </c>
      <c r="B3013" t="s">
        <v>777</v>
      </c>
      <c r="C3013" t="s">
        <v>654</v>
      </c>
    </row>
    <row r="3014" spans="1:3">
      <c r="A3014" t="s">
        <v>4206</v>
      </c>
      <c r="B3014" t="s">
        <v>688</v>
      </c>
      <c r="C3014" t="s">
        <v>650</v>
      </c>
    </row>
    <row r="3015" spans="1:3">
      <c r="A3015" t="s">
        <v>4208</v>
      </c>
      <c r="B3015" t="s">
        <v>349</v>
      </c>
      <c r="C3015" t="s">
        <v>666</v>
      </c>
    </row>
    <row r="3016" spans="1:3">
      <c r="A3016" t="s">
        <v>4209</v>
      </c>
      <c r="B3016" t="s">
        <v>665</v>
      </c>
      <c r="C3016" t="s">
        <v>666</v>
      </c>
    </row>
    <row r="3017" spans="1:3">
      <c r="A3017" t="s">
        <v>4210</v>
      </c>
      <c r="B3017" t="s">
        <v>665</v>
      </c>
      <c r="C3017" t="s">
        <v>666</v>
      </c>
    </row>
    <row r="3018" spans="1:3">
      <c r="A3018" t="s">
        <v>4211</v>
      </c>
      <c r="B3018" t="s">
        <v>349</v>
      </c>
      <c r="C3018" t="s">
        <v>666</v>
      </c>
    </row>
    <row r="3019" spans="1:3">
      <c r="A3019" t="s">
        <v>4212</v>
      </c>
      <c r="B3019" t="s">
        <v>349</v>
      </c>
      <c r="C3019" t="s">
        <v>666</v>
      </c>
    </row>
    <row r="3020" spans="1:3">
      <c r="A3020" t="s">
        <v>4213</v>
      </c>
      <c r="B3020" t="s">
        <v>349</v>
      </c>
      <c r="C3020" t="s">
        <v>666</v>
      </c>
    </row>
    <row r="3021" spans="1:3">
      <c r="A3021" t="s">
        <v>4214</v>
      </c>
      <c r="B3021" t="s">
        <v>370</v>
      </c>
      <c r="C3021" t="s">
        <v>658</v>
      </c>
    </row>
    <row r="3022" spans="1:3">
      <c r="A3022" t="s">
        <v>4215</v>
      </c>
      <c r="B3022" t="s">
        <v>349</v>
      </c>
      <c r="C3022" t="s">
        <v>666</v>
      </c>
    </row>
    <row r="3023" spans="1:3">
      <c r="A3023" t="s">
        <v>4216</v>
      </c>
      <c r="B3023" t="s">
        <v>349</v>
      </c>
      <c r="C3023" t="s">
        <v>666</v>
      </c>
    </row>
    <row r="3024" spans="1:3">
      <c r="A3024" t="s">
        <v>4217</v>
      </c>
      <c r="B3024" t="s">
        <v>349</v>
      </c>
      <c r="C3024" t="s">
        <v>666</v>
      </c>
    </row>
    <row r="3025" spans="1:3">
      <c r="A3025" t="s">
        <v>4218</v>
      </c>
      <c r="B3025" t="s">
        <v>349</v>
      </c>
      <c r="C3025" t="s">
        <v>666</v>
      </c>
    </row>
    <row r="3026" spans="1:3">
      <c r="A3026" t="s">
        <v>4219</v>
      </c>
      <c r="B3026" t="s">
        <v>349</v>
      </c>
      <c r="C3026" t="s">
        <v>666</v>
      </c>
    </row>
    <row r="3027" spans="1:3">
      <c r="A3027" t="s">
        <v>4220</v>
      </c>
      <c r="B3027" t="s">
        <v>349</v>
      </c>
      <c r="C3027" t="s">
        <v>666</v>
      </c>
    </row>
    <row r="3028" spans="1:3">
      <c r="A3028" t="s">
        <v>4221</v>
      </c>
      <c r="B3028" t="s">
        <v>349</v>
      </c>
      <c r="C3028" t="s">
        <v>666</v>
      </c>
    </row>
    <row r="3029" spans="1:3">
      <c r="A3029" t="s">
        <v>4222</v>
      </c>
      <c r="B3029" t="s">
        <v>362</v>
      </c>
      <c r="C3029" t="s">
        <v>681</v>
      </c>
    </row>
    <row r="3030" spans="1:3">
      <c r="A3030" t="s">
        <v>4223</v>
      </c>
      <c r="B3030" t="s">
        <v>362</v>
      </c>
      <c r="C3030" t="s">
        <v>681</v>
      </c>
    </row>
    <row r="3031" spans="1:3">
      <c r="A3031" t="s">
        <v>4224</v>
      </c>
      <c r="B3031" t="s">
        <v>362</v>
      </c>
      <c r="C3031" t="s">
        <v>681</v>
      </c>
    </row>
    <row r="3032" spans="1:3">
      <c r="A3032" t="s">
        <v>4225</v>
      </c>
      <c r="B3032" t="s">
        <v>362</v>
      </c>
      <c r="C3032" t="s">
        <v>681</v>
      </c>
    </row>
    <row r="3033" spans="1:3">
      <c r="A3033" t="s">
        <v>4226</v>
      </c>
      <c r="B3033" t="s">
        <v>362</v>
      </c>
      <c r="C3033" t="s">
        <v>681</v>
      </c>
    </row>
    <row r="3034" spans="1:3">
      <c r="A3034" t="s">
        <v>4227</v>
      </c>
      <c r="B3034" t="s">
        <v>665</v>
      </c>
      <c r="C3034" t="s">
        <v>666</v>
      </c>
    </row>
    <row r="3035" spans="1:3">
      <c r="A3035" t="s">
        <v>4229</v>
      </c>
      <c r="B3035" t="s">
        <v>698</v>
      </c>
      <c r="C3035" t="s">
        <v>670</v>
      </c>
    </row>
    <row r="3036" spans="1:3">
      <c r="A3036" t="s">
        <v>4231</v>
      </c>
      <c r="B3036" t="s">
        <v>367</v>
      </c>
      <c r="C3036" t="s">
        <v>650</v>
      </c>
    </row>
    <row r="3037" spans="1:3">
      <c r="A3037" t="s">
        <v>4232</v>
      </c>
      <c r="B3037" t="s">
        <v>1127</v>
      </c>
      <c r="C3037" t="s">
        <v>650</v>
      </c>
    </row>
    <row r="3038" spans="1:3">
      <c r="A3038" t="s">
        <v>4233</v>
      </c>
      <c r="B3038" t="s">
        <v>1127</v>
      </c>
      <c r="C3038" t="s">
        <v>650</v>
      </c>
    </row>
    <row r="3039" spans="1:3">
      <c r="A3039" t="s">
        <v>4234</v>
      </c>
      <c r="B3039" t="s">
        <v>1127</v>
      </c>
      <c r="C3039" t="s">
        <v>650</v>
      </c>
    </row>
    <row r="3040" spans="1:3">
      <c r="A3040" t="s">
        <v>4235</v>
      </c>
      <c r="B3040" t="s">
        <v>1127</v>
      </c>
      <c r="C3040" t="s">
        <v>650</v>
      </c>
    </row>
    <row r="3041" spans="1:3">
      <c r="A3041" t="s">
        <v>4236</v>
      </c>
      <c r="B3041" t="s">
        <v>1127</v>
      </c>
      <c r="C3041" t="s">
        <v>650</v>
      </c>
    </row>
    <row r="3042" spans="1:3">
      <c r="A3042" t="s">
        <v>4237</v>
      </c>
      <c r="B3042" t="s">
        <v>1127</v>
      </c>
      <c r="C3042" t="s">
        <v>650</v>
      </c>
    </row>
    <row r="3043" spans="1:3">
      <c r="A3043" t="s">
        <v>4238</v>
      </c>
      <c r="B3043" t="s">
        <v>367</v>
      </c>
      <c r="C3043" t="s">
        <v>650</v>
      </c>
    </row>
    <row r="3044" spans="1:3">
      <c r="A3044" t="s">
        <v>4239</v>
      </c>
      <c r="B3044" t="s">
        <v>367</v>
      </c>
      <c r="C3044" t="s">
        <v>650</v>
      </c>
    </row>
    <row r="3045" spans="1:3">
      <c r="A3045" t="s">
        <v>4240</v>
      </c>
      <c r="B3045" t="s">
        <v>1127</v>
      </c>
      <c r="C3045" t="s">
        <v>650</v>
      </c>
    </row>
    <row r="3046" spans="1:3">
      <c r="A3046" t="s">
        <v>4241</v>
      </c>
      <c r="B3046" t="s">
        <v>1127</v>
      </c>
      <c r="C3046" t="s">
        <v>650</v>
      </c>
    </row>
    <row r="3047" spans="1:3">
      <c r="A3047" t="s">
        <v>4242</v>
      </c>
      <c r="B3047" t="s">
        <v>367</v>
      </c>
      <c r="C3047" t="s">
        <v>650</v>
      </c>
    </row>
    <row r="3048" spans="1:3">
      <c r="A3048" t="s">
        <v>4243</v>
      </c>
      <c r="B3048" t="s">
        <v>1127</v>
      </c>
      <c r="C3048" t="s">
        <v>650</v>
      </c>
    </row>
    <row r="3049" spans="1:3">
      <c r="A3049" t="s">
        <v>4244</v>
      </c>
      <c r="B3049" t="s">
        <v>367</v>
      </c>
      <c r="C3049" t="s">
        <v>650</v>
      </c>
    </row>
    <row r="3050" spans="1:3">
      <c r="A3050" t="s">
        <v>4245</v>
      </c>
      <c r="B3050" t="s">
        <v>367</v>
      </c>
      <c r="C3050" t="s">
        <v>650</v>
      </c>
    </row>
    <row r="3051" spans="1:3">
      <c r="A3051" t="s">
        <v>4246</v>
      </c>
      <c r="B3051" t="s">
        <v>367</v>
      </c>
      <c r="C3051" t="s">
        <v>650</v>
      </c>
    </row>
    <row r="3052" spans="1:3">
      <c r="A3052" t="s">
        <v>4247</v>
      </c>
      <c r="B3052" t="s">
        <v>367</v>
      </c>
      <c r="C3052" t="s">
        <v>650</v>
      </c>
    </row>
    <row r="3053" spans="1:3">
      <c r="A3053" t="s">
        <v>4248</v>
      </c>
      <c r="B3053" t="s">
        <v>367</v>
      </c>
      <c r="C3053" t="s">
        <v>650</v>
      </c>
    </row>
    <row r="3054" spans="1:3">
      <c r="A3054" t="s">
        <v>4249</v>
      </c>
      <c r="B3054" t="s">
        <v>367</v>
      </c>
      <c r="C3054" t="s">
        <v>650</v>
      </c>
    </row>
    <row r="3055" spans="1:3">
      <c r="A3055" t="s">
        <v>4250</v>
      </c>
      <c r="B3055" t="s">
        <v>367</v>
      </c>
      <c r="C3055" t="s">
        <v>650</v>
      </c>
    </row>
    <row r="3056" spans="1:3">
      <c r="A3056" t="s">
        <v>4251</v>
      </c>
      <c r="B3056" t="s">
        <v>1127</v>
      </c>
      <c r="C3056" t="s">
        <v>650</v>
      </c>
    </row>
    <row r="3057" spans="1:3">
      <c r="A3057" t="s">
        <v>4252</v>
      </c>
      <c r="B3057" t="s">
        <v>367</v>
      </c>
      <c r="C3057" t="s">
        <v>650</v>
      </c>
    </row>
    <row r="3058" spans="1:3">
      <c r="A3058" t="s">
        <v>4253</v>
      </c>
      <c r="B3058" t="s">
        <v>367</v>
      </c>
      <c r="C3058" t="s">
        <v>650</v>
      </c>
    </row>
    <row r="3059" spans="1:3">
      <c r="A3059" t="s">
        <v>4254</v>
      </c>
      <c r="B3059" t="s">
        <v>367</v>
      </c>
      <c r="C3059" t="s">
        <v>650</v>
      </c>
    </row>
    <row r="3060" spans="1:3">
      <c r="A3060" t="s">
        <v>4255</v>
      </c>
      <c r="B3060" t="s">
        <v>367</v>
      </c>
      <c r="C3060" t="s">
        <v>650</v>
      </c>
    </row>
    <row r="3061" spans="1:3">
      <c r="A3061" t="s">
        <v>4256</v>
      </c>
      <c r="B3061" t="s">
        <v>367</v>
      </c>
      <c r="C3061" t="s">
        <v>650</v>
      </c>
    </row>
    <row r="3062" spans="1:3">
      <c r="A3062" t="s">
        <v>4257</v>
      </c>
      <c r="B3062" t="s">
        <v>367</v>
      </c>
      <c r="C3062" t="s">
        <v>650</v>
      </c>
    </row>
    <row r="3063" spans="1:3">
      <c r="A3063" t="s">
        <v>4258</v>
      </c>
      <c r="B3063" t="s">
        <v>1127</v>
      </c>
      <c r="C3063" t="s">
        <v>650</v>
      </c>
    </row>
    <row r="3064" spans="1:3">
      <c r="A3064" t="s">
        <v>4259</v>
      </c>
      <c r="B3064" t="s">
        <v>1127</v>
      </c>
      <c r="C3064" t="s">
        <v>650</v>
      </c>
    </row>
    <row r="3065" spans="1:3">
      <c r="A3065" t="s">
        <v>4260</v>
      </c>
      <c r="B3065" t="s">
        <v>1127</v>
      </c>
      <c r="C3065" t="s">
        <v>650</v>
      </c>
    </row>
    <row r="3066" spans="1:3">
      <c r="A3066" t="s">
        <v>4261</v>
      </c>
      <c r="B3066" t="s">
        <v>1127</v>
      </c>
      <c r="C3066" t="s">
        <v>650</v>
      </c>
    </row>
    <row r="3067" spans="1:3">
      <c r="A3067" t="s">
        <v>4262</v>
      </c>
      <c r="B3067" t="s">
        <v>1127</v>
      </c>
      <c r="C3067" t="s">
        <v>650</v>
      </c>
    </row>
    <row r="3068" spans="1:3">
      <c r="A3068" t="s">
        <v>4263</v>
      </c>
      <c r="B3068" t="s">
        <v>1127</v>
      </c>
      <c r="C3068" t="s">
        <v>650</v>
      </c>
    </row>
    <row r="3069" spans="1:3">
      <c r="A3069" t="s">
        <v>4264</v>
      </c>
      <c r="B3069" t="s">
        <v>1127</v>
      </c>
      <c r="C3069" t="s">
        <v>650</v>
      </c>
    </row>
    <row r="3070" spans="1:3">
      <c r="A3070" t="s">
        <v>4265</v>
      </c>
      <c r="B3070" t="s">
        <v>1127</v>
      </c>
      <c r="C3070" t="s">
        <v>650</v>
      </c>
    </row>
    <row r="3071" spans="1:3">
      <c r="A3071" t="s">
        <v>4266</v>
      </c>
      <c r="B3071" t="s">
        <v>367</v>
      </c>
      <c r="C3071" t="s">
        <v>650</v>
      </c>
    </row>
    <row r="3072" spans="1:3">
      <c r="A3072" t="s">
        <v>4267</v>
      </c>
      <c r="B3072" t="s">
        <v>1127</v>
      </c>
      <c r="C3072" t="s">
        <v>650</v>
      </c>
    </row>
    <row r="3073" spans="1:3">
      <c r="A3073" t="s">
        <v>4268</v>
      </c>
      <c r="B3073" t="s">
        <v>1127</v>
      </c>
      <c r="C3073" t="s">
        <v>650</v>
      </c>
    </row>
    <row r="3074" spans="1:3">
      <c r="A3074" t="s">
        <v>4269</v>
      </c>
      <c r="B3074" t="s">
        <v>1127</v>
      </c>
      <c r="C3074" t="s">
        <v>650</v>
      </c>
    </row>
    <row r="3075" spans="1:3">
      <c r="A3075" t="s">
        <v>4270</v>
      </c>
      <c r="B3075" t="s">
        <v>1127</v>
      </c>
      <c r="C3075" t="s">
        <v>650</v>
      </c>
    </row>
    <row r="3076" spans="1:3">
      <c r="A3076" t="s">
        <v>4271</v>
      </c>
      <c r="B3076" t="s">
        <v>1127</v>
      </c>
      <c r="C3076" t="s">
        <v>650</v>
      </c>
    </row>
    <row r="3077" spans="1:3">
      <c r="A3077" t="s">
        <v>4272</v>
      </c>
      <c r="B3077" t="s">
        <v>1127</v>
      </c>
      <c r="C3077" t="s">
        <v>650</v>
      </c>
    </row>
    <row r="3078" spans="1:3">
      <c r="A3078" t="s">
        <v>4273</v>
      </c>
      <c r="B3078" t="s">
        <v>1127</v>
      </c>
      <c r="C3078" t="s">
        <v>650</v>
      </c>
    </row>
    <row r="3079" spans="1:3">
      <c r="A3079" t="s">
        <v>4274</v>
      </c>
      <c r="B3079" t="s">
        <v>367</v>
      </c>
      <c r="C3079" t="s">
        <v>650</v>
      </c>
    </row>
    <row r="3080" spans="1:3">
      <c r="A3080" t="s">
        <v>4275</v>
      </c>
      <c r="B3080" t="s">
        <v>367</v>
      </c>
      <c r="C3080" t="s">
        <v>650</v>
      </c>
    </row>
    <row r="3081" spans="1:3">
      <c r="A3081" t="s">
        <v>4276</v>
      </c>
      <c r="B3081" t="s">
        <v>367</v>
      </c>
      <c r="C3081" t="s">
        <v>650</v>
      </c>
    </row>
    <row r="3082" spans="1:3">
      <c r="A3082" t="s">
        <v>4277</v>
      </c>
      <c r="B3082" t="s">
        <v>367</v>
      </c>
      <c r="C3082" t="s">
        <v>650</v>
      </c>
    </row>
    <row r="3083" spans="1:3">
      <c r="A3083" t="s">
        <v>4278</v>
      </c>
      <c r="B3083" t="s">
        <v>367</v>
      </c>
      <c r="C3083" t="s">
        <v>650</v>
      </c>
    </row>
    <row r="3084" spans="1:3">
      <c r="A3084" t="s">
        <v>4279</v>
      </c>
      <c r="B3084" t="s">
        <v>367</v>
      </c>
      <c r="C3084" t="s">
        <v>650</v>
      </c>
    </row>
    <row r="3085" spans="1:3">
      <c r="A3085" t="s">
        <v>4280</v>
      </c>
      <c r="B3085" t="s">
        <v>367</v>
      </c>
      <c r="C3085" t="s">
        <v>650</v>
      </c>
    </row>
    <row r="3086" spans="1:3">
      <c r="A3086" t="s">
        <v>4281</v>
      </c>
      <c r="B3086" t="s">
        <v>367</v>
      </c>
      <c r="C3086" t="s">
        <v>650</v>
      </c>
    </row>
    <row r="3087" spans="1:3">
      <c r="A3087" t="s">
        <v>4282</v>
      </c>
      <c r="B3087" t="s">
        <v>367</v>
      </c>
      <c r="C3087" t="s">
        <v>650</v>
      </c>
    </row>
    <row r="3088" spans="1:3">
      <c r="A3088" t="s">
        <v>4283</v>
      </c>
      <c r="B3088" t="s">
        <v>367</v>
      </c>
      <c r="C3088" t="s">
        <v>650</v>
      </c>
    </row>
    <row r="3089" spans="1:3">
      <c r="A3089" t="s">
        <v>4284</v>
      </c>
      <c r="B3089" t="s">
        <v>367</v>
      </c>
      <c r="C3089" t="s">
        <v>650</v>
      </c>
    </row>
    <row r="3090" spans="1:3">
      <c r="A3090" t="s">
        <v>4286</v>
      </c>
      <c r="B3090" t="s">
        <v>1127</v>
      </c>
      <c r="C3090" t="s">
        <v>650</v>
      </c>
    </row>
    <row r="3091" spans="1:3">
      <c r="A3091" t="s">
        <v>4287</v>
      </c>
      <c r="B3091" t="s">
        <v>1127</v>
      </c>
      <c r="C3091" t="s">
        <v>650</v>
      </c>
    </row>
    <row r="3092" spans="1:3">
      <c r="A3092" t="s">
        <v>4288</v>
      </c>
      <c r="B3092" t="s">
        <v>367</v>
      </c>
      <c r="C3092" t="s">
        <v>650</v>
      </c>
    </row>
    <row r="3093" spans="1:3">
      <c r="A3093" t="s">
        <v>4289</v>
      </c>
      <c r="B3093" t="s">
        <v>367</v>
      </c>
      <c r="C3093" t="s">
        <v>650</v>
      </c>
    </row>
    <row r="3094" spans="1:3">
      <c r="A3094" t="s">
        <v>4290</v>
      </c>
      <c r="B3094" t="s">
        <v>367</v>
      </c>
      <c r="C3094" t="s">
        <v>650</v>
      </c>
    </row>
    <row r="3095" spans="1:3">
      <c r="A3095" t="s">
        <v>4291</v>
      </c>
      <c r="B3095" t="s">
        <v>1127</v>
      </c>
      <c r="C3095" t="s">
        <v>650</v>
      </c>
    </row>
    <row r="3096" spans="1:3">
      <c r="A3096" t="s">
        <v>4292</v>
      </c>
      <c r="B3096" t="s">
        <v>1127</v>
      </c>
      <c r="C3096" t="s">
        <v>650</v>
      </c>
    </row>
    <row r="3097" spans="1:3">
      <c r="A3097" t="s">
        <v>4293</v>
      </c>
      <c r="B3097" t="s">
        <v>1127</v>
      </c>
      <c r="C3097" t="s">
        <v>650</v>
      </c>
    </row>
    <row r="3098" spans="1:3">
      <c r="A3098" t="s">
        <v>4294</v>
      </c>
      <c r="B3098" t="s">
        <v>1127</v>
      </c>
      <c r="C3098" t="s">
        <v>650</v>
      </c>
    </row>
    <row r="3099" spans="1:3">
      <c r="A3099" t="s">
        <v>4295</v>
      </c>
      <c r="B3099" t="s">
        <v>1127</v>
      </c>
      <c r="C3099" t="s">
        <v>650</v>
      </c>
    </row>
    <row r="3100" spans="1:3">
      <c r="A3100" t="s">
        <v>4296</v>
      </c>
      <c r="B3100" t="s">
        <v>1127</v>
      </c>
      <c r="C3100" t="s">
        <v>650</v>
      </c>
    </row>
    <row r="3101" spans="1:3">
      <c r="A3101" t="s">
        <v>4297</v>
      </c>
      <c r="B3101" t="s">
        <v>367</v>
      </c>
      <c r="C3101" t="s">
        <v>650</v>
      </c>
    </row>
    <row r="3102" spans="1:3">
      <c r="A3102" t="s">
        <v>4298</v>
      </c>
      <c r="B3102" t="s">
        <v>1127</v>
      </c>
      <c r="C3102" t="s">
        <v>650</v>
      </c>
    </row>
    <row r="3103" spans="1:3">
      <c r="A3103" t="s">
        <v>4299</v>
      </c>
      <c r="B3103" t="s">
        <v>367</v>
      </c>
      <c r="C3103" t="s">
        <v>650</v>
      </c>
    </row>
    <row r="3104" spans="1:3">
      <c r="A3104" t="s">
        <v>4300</v>
      </c>
      <c r="B3104" t="s">
        <v>367</v>
      </c>
      <c r="C3104" t="s">
        <v>650</v>
      </c>
    </row>
    <row r="3105" spans="1:3">
      <c r="A3105" t="s">
        <v>4301</v>
      </c>
      <c r="B3105" t="s">
        <v>367</v>
      </c>
      <c r="C3105" t="s">
        <v>650</v>
      </c>
    </row>
    <row r="3106" spans="1:3">
      <c r="A3106" t="s">
        <v>4302</v>
      </c>
      <c r="B3106" t="s">
        <v>1127</v>
      </c>
      <c r="C3106" t="s">
        <v>650</v>
      </c>
    </row>
    <row r="3107" spans="1:3">
      <c r="A3107" t="s">
        <v>4303</v>
      </c>
      <c r="B3107" t="s">
        <v>1127</v>
      </c>
      <c r="C3107" t="s">
        <v>650</v>
      </c>
    </row>
    <row r="3108" spans="1:3">
      <c r="A3108" t="s">
        <v>4304</v>
      </c>
      <c r="B3108" t="s">
        <v>1127</v>
      </c>
      <c r="C3108" t="s">
        <v>650</v>
      </c>
    </row>
    <row r="3109" spans="1:3">
      <c r="A3109" t="s">
        <v>4305</v>
      </c>
      <c r="B3109" t="s">
        <v>1127</v>
      </c>
      <c r="C3109" t="s">
        <v>650</v>
      </c>
    </row>
    <row r="3110" spans="1:3">
      <c r="A3110" t="s">
        <v>4306</v>
      </c>
      <c r="B3110" t="s">
        <v>1127</v>
      </c>
      <c r="C3110" t="s">
        <v>650</v>
      </c>
    </row>
    <row r="3111" spans="1:3">
      <c r="A3111" t="s">
        <v>4307</v>
      </c>
      <c r="B3111" t="s">
        <v>1127</v>
      </c>
      <c r="C3111" t="s">
        <v>650</v>
      </c>
    </row>
    <row r="3112" spans="1:3">
      <c r="A3112" t="s">
        <v>4308</v>
      </c>
      <c r="B3112" t="s">
        <v>1127</v>
      </c>
      <c r="C3112" t="s">
        <v>650</v>
      </c>
    </row>
    <row r="3113" spans="1:3">
      <c r="A3113" t="s">
        <v>4309</v>
      </c>
      <c r="B3113" t="s">
        <v>367</v>
      </c>
      <c r="C3113" t="s">
        <v>650</v>
      </c>
    </row>
    <row r="3114" spans="1:3">
      <c r="A3114" t="s">
        <v>4310</v>
      </c>
      <c r="B3114" t="s">
        <v>367</v>
      </c>
      <c r="C3114" t="s">
        <v>650</v>
      </c>
    </row>
    <row r="3115" spans="1:3">
      <c r="A3115" t="s">
        <v>4311</v>
      </c>
      <c r="B3115" t="s">
        <v>367</v>
      </c>
      <c r="C3115" t="s">
        <v>650</v>
      </c>
    </row>
    <row r="3116" spans="1:3">
      <c r="A3116" t="s">
        <v>4312</v>
      </c>
      <c r="B3116" t="s">
        <v>367</v>
      </c>
      <c r="C3116" t="s">
        <v>650</v>
      </c>
    </row>
    <row r="3117" spans="1:3">
      <c r="A3117" t="s">
        <v>4313</v>
      </c>
      <c r="B3117" t="s">
        <v>367</v>
      </c>
      <c r="C3117" t="s">
        <v>650</v>
      </c>
    </row>
    <row r="3118" spans="1:3">
      <c r="A3118" t="s">
        <v>4314</v>
      </c>
      <c r="B3118" t="s">
        <v>367</v>
      </c>
      <c r="C3118" t="s">
        <v>650</v>
      </c>
    </row>
    <row r="3119" spans="1:3">
      <c r="A3119" t="s">
        <v>4315</v>
      </c>
      <c r="B3119" t="s">
        <v>367</v>
      </c>
      <c r="C3119" t="s">
        <v>650</v>
      </c>
    </row>
    <row r="3120" spans="1:3">
      <c r="A3120" t="s">
        <v>4316</v>
      </c>
      <c r="B3120" t="s">
        <v>1015</v>
      </c>
      <c r="C3120" t="s">
        <v>650</v>
      </c>
    </row>
    <row r="3121" spans="1:3">
      <c r="A3121" t="s">
        <v>4317</v>
      </c>
      <c r="B3121" t="s">
        <v>1127</v>
      </c>
      <c r="C3121" t="s">
        <v>650</v>
      </c>
    </row>
    <row r="3122" spans="1:3">
      <c r="A3122" t="s">
        <v>4318</v>
      </c>
      <c r="B3122" t="s">
        <v>1127</v>
      </c>
      <c r="C3122" t="s">
        <v>650</v>
      </c>
    </row>
    <row r="3123" spans="1:3">
      <c r="A3123" t="s">
        <v>4319</v>
      </c>
      <c r="B3123" t="s">
        <v>1127</v>
      </c>
      <c r="C3123" t="s">
        <v>650</v>
      </c>
    </row>
    <row r="3124" spans="1:3">
      <c r="A3124" t="s">
        <v>4320</v>
      </c>
      <c r="B3124" t="s">
        <v>1015</v>
      </c>
      <c r="C3124" t="s">
        <v>650</v>
      </c>
    </row>
    <row r="3125" spans="1:3">
      <c r="A3125" t="s">
        <v>4321</v>
      </c>
      <c r="B3125" t="s">
        <v>1015</v>
      </c>
      <c r="C3125" t="s">
        <v>650</v>
      </c>
    </row>
    <row r="3126" spans="1:3">
      <c r="A3126" t="s">
        <v>4322</v>
      </c>
      <c r="B3126" t="s">
        <v>1015</v>
      </c>
      <c r="C3126" t="s">
        <v>650</v>
      </c>
    </row>
    <row r="3127" spans="1:3">
      <c r="A3127" t="s">
        <v>4323</v>
      </c>
      <c r="B3127" t="s">
        <v>1015</v>
      </c>
      <c r="C3127" t="s">
        <v>650</v>
      </c>
    </row>
    <row r="3128" spans="1:3">
      <c r="A3128" t="s">
        <v>4324</v>
      </c>
      <c r="B3128" t="s">
        <v>1015</v>
      </c>
      <c r="C3128" t="s">
        <v>650</v>
      </c>
    </row>
    <row r="3129" spans="1:3">
      <c r="A3129" t="s">
        <v>4325</v>
      </c>
      <c r="B3129" t="s">
        <v>1127</v>
      </c>
      <c r="C3129" t="s">
        <v>650</v>
      </c>
    </row>
    <row r="3130" spans="1:3">
      <c r="A3130" t="s">
        <v>4326</v>
      </c>
      <c r="B3130" t="s">
        <v>1127</v>
      </c>
      <c r="C3130" t="s">
        <v>650</v>
      </c>
    </row>
    <row r="3131" spans="1:3">
      <c r="A3131" t="s">
        <v>4327</v>
      </c>
      <c r="B3131" t="s">
        <v>1127</v>
      </c>
      <c r="C3131" t="s">
        <v>650</v>
      </c>
    </row>
    <row r="3132" spans="1:3">
      <c r="A3132" t="s">
        <v>4328</v>
      </c>
      <c r="B3132" t="s">
        <v>1015</v>
      </c>
      <c r="C3132" t="s">
        <v>650</v>
      </c>
    </row>
    <row r="3133" spans="1:3">
      <c r="A3133" t="s">
        <v>4329</v>
      </c>
      <c r="B3133" t="s">
        <v>1015</v>
      </c>
      <c r="C3133" t="s">
        <v>650</v>
      </c>
    </row>
    <row r="3134" spans="1:3">
      <c r="A3134" t="s">
        <v>4330</v>
      </c>
      <c r="B3134" t="s">
        <v>1015</v>
      </c>
      <c r="C3134" t="s">
        <v>650</v>
      </c>
    </row>
    <row r="3135" spans="1:3">
      <c r="A3135" t="s">
        <v>4331</v>
      </c>
      <c r="B3135" t="s">
        <v>1015</v>
      </c>
      <c r="C3135" t="s">
        <v>650</v>
      </c>
    </row>
    <row r="3136" spans="1:3">
      <c r="A3136" t="s">
        <v>4332</v>
      </c>
      <c r="B3136" t="s">
        <v>1015</v>
      </c>
      <c r="C3136" t="s">
        <v>650</v>
      </c>
    </row>
    <row r="3137" spans="1:3">
      <c r="A3137" t="s">
        <v>4333</v>
      </c>
      <c r="B3137" t="s">
        <v>1015</v>
      </c>
      <c r="C3137" t="s">
        <v>650</v>
      </c>
    </row>
    <row r="3138" spans="1:3">
      <c r="A3138" t="s">
        <v>4334</v>
      </c>
      <c r="B3138" t="s">
        <v>1015</v>
      </c>
      <c r="C3138" t="s">
        <v>650</v>
      </c>
    </row>
    <row r="3139" spans="1:3">
      <c r="A3139" t="s">
        <v>4335</v>
      </c>
      <c r="B3139" t="s">
        <v>1015</v>
      </c>
      <c r="C3139" t="s">
        <v>650</v>
      </c>
    </row>
    <row r="3140" spans="1:3">
      <c r="A3140" t="s">
        <v>4336</v>
      </c>
      <c r="B3140" t="s">
        <v>1015</v>
      </c>
      <c r="C3140" t="s">
        <v>650</v>
      </c>
    </row>
    <row r="3141" spans="1:3">
      <c r="A3141" t="s">
        <v>4337</v>
      </c>
      <c r="B3141" t="s">
        <v>1015</v>
      </c>
      <c r="C3141" t="s">
        <v>650</v>
      </c>
    </row>
    <row r="3142" spans="1:3">
      <c r="A3142" t="s">
        <v>4338</v>
      </c>
      <c r="B3142" t="s">
        <v>1015</v>
      </c>
      <c r="C3142" t="s">
        <v>650</v>
      </c>
    </row>
    <row r="3143" spans="1:3">
      <c r="A3143" t="s">
        <v>4339</v>
      </c>
      <c r="B3143" t="s">
        <v>1015</v>
      </c>
      <c r="C3143" t="s">
        <v>650</v>
      </c>
    </row>
    <row r="3144" spans="1:3">
      <c r="A3144" t="s">
        <v>4341</v>
      </c>
      <c r="B3144" t="s">
        <v>1127</v>
      </c>
      <c r="C3144" t="s">
        <v>650</v>
      </c>
    </row>
    <row r="3145" spans="1:3">
      <c r="A3145" t="s">
        <v>4342</v>
      </c>
      <c r="B3145" t="s">
        <v>1127</v>
      </c>
      <c r="C3145" t="s">
        <v>650</v>
      </c>
    </row>
    <row r="3146" spans="1:3">
      <c r="A3146" t="s">
        <v>4343</v>
      </c>
      <c r="B3146" t="s">
        <v>1127</v>
      </c>
      <c r="C3146" t="s">
        <v>650</v>
      </c>
    </row>
    <row r="3147" spans="1:3">
      <c r="A3147" t="s">
        <v>4344</v>
      </c>
      <c r="B3147" t="s">
        <v>1127</v>
      </c>
      <c r="C3147" t="s">
        <v>650</v>
      </c>
    </row>
    <row r="3148" spans="1:3">
      <c r="A3148" t="s">
        <v>4345</v>
      </c>
      <c r="B3148" t="s">
        <v>1127</v>
      </c>
      <c r="C3148" t="s">
        <v>650</v>
      </c>
    </row>
    <row r="3149" spans="1:3">
      <c r="A3149" t="s">
        <v>4346</v>
      </c>
      <c r="B3149" t="s">
        <v>1127</v>
      </c>
      <c r="C3149" t="s">
        <v>650</v>
      </c>
    </row>
    <row r="3150" spans="1:3">
      <c r="A3150" t="s">
        <v>4347</v>
      </c>
      <c r="B3150" t="s">
        <v>1127</v>
      </c>
      <c r="C3150" t="s">
        <v>650</v>
      </c>
    </row>
    <row r="3151" spans="1:3">
      <c r="A3151" t="s">
        <v>4348</v>
      </c>
      <c r="B3151" t="s">
        <v>1127</v>
      </c>
      <c r="C3151" t="s">
        <v>650</v>
      </c>
    </row>
    <row r="3152" spans="1:3">
      <c r="A3152" t="s">
        <v>4349</v>
      </c>
      <c r="B3152" t="s">
        <v>1127</v>
      </c>
      <c r="C3152" t="s">
        <v>650</v>
      </c>
    </row>
    <row r="3153" spans="1:3">
      <c r="A3153" t="s">
        <v>4350</v>
      </c>
      <c r="B3153" t="s">
        <v>1127</v>
      </c>
      <c r="C3153" t="s">
        <v>650</v>
      </c>
    </row>
    <row r="3154" spans="1:3">
      <c r="A3154" t="s">
        <v>4351</v>
      </c>
      <c r="B3154" t="s">
        <v>1127</v>
      </c>
      <c r="C3154" t="s">
        <v>650</v>
      </c>
    </row>
    <row r="3155" spans="1:3">
      <c r="A3155" t="s">
        <v>4352</v>
      </c>
      <c r="B3155" t="s">
        <v>1127</v>
      </c>
      <c r="C3155" t="s">
        <v>650</v>
      </c>
    </row>
    <row r="3156" spans="1:3">
      <c r="A3156" t="s">
        <v>4353</v>
      </c>
      <c r="B3156" t="s">
        <v>1127</v>
      </c>
      <c r="C3156" t="s">
        <v>650</v>
      </c>
    </row>
    <row r="3157" spans="1:3">
      <c r="A3157" t="s">
        <v>4354</v>
      </c>
      <c r="B3157" t="s">
        <v>1127</v>
      </c>
      <c r="C3157" t="s">
        <v>650</v>
      </c>
    </row>
    <row r="3158" spans="1:3">
      <c r="A3158" t="s">
        <v>4355</v>
      </c>
      <c r="B3158" t="s">
        <v>1127</v>
      </c>
      <c r="C3158" t="s">
        <v>650</v>
      </c>
    </row>
    <row r="3159" spans="1:3">
      <c r="A3159" t="s">
        <v>4356</v>
      </c>
      <c r="B3159" t="s">
        <v>1127</v>
      </c>
      <c r="C3159" t="s">
        <v>650</v>
      </c>
    </row>
    <row r="3160" spans="1:3">
      <c r="A3160" t="s">
        <v>4357</v>
      </c>
      <c r="B3160" t="s">
        <v>1127</v>
      </c>
      <c r="C3160" t="s">
        <v>650</v>
      </c>
    </row>
    <row r="3161" spans="1:3">
      <c r="A3161" t="s">
        <v>4358</v>
      </c>
      <c r="B3161" t="s">
        <v>1127</v>
      </c>
      <c r="C3161" t="s">
        <v>650</v>
      </c>
    </row>
    <row r="3162" spans="1:3">
      <c r="A3162" t="s">
        <v>4359</v>
      </c>
      <c r="B3162" t="s">
        <v>1127</v>
      </c>
      <c r="C3162" t="s">
        <v>650</v>
      </c>
    </row>
    <row r="3163" spans="1:3">
      <c r="A3163" t="s">
        <v>4360</v>
      </c>
      <c r="B3163" t="s">
        <v>1127</v>
      </c>
      <c r="C3163" t="s">
        <v>650</v>
      </c>
    </row>
    <row r="3164" spans="1:3">
      <c r="A3164" t="s">
        <v>4361</v>
      </c>
      <c r="B3164" t="s">
        <v>1127</v>
      </c>
      <c r="C3164" t="s">
        <v>650</v>
      </c>
    </row>
    <row r="3165" spans="1:3">
      <c r="A3165" t="s">
        <v>4362</v>
      </c>
      <c r="B3165" t="s">
        <v>1127</v>
      </c>
      <c r="C3165" t="s">
        <v>650</v>
      </c>
    </row>
    <row r="3166" spans="1:3">
      <c r="A3166" t="s">
        <v>4363</v>
      </c>
      <c r="B3166" t="s">
        <v>1127</v>
      </c>
      <c r="C3166" t="s">
        <v>650</v>
      </c>
    </row>
    <row r="3167" spans="1:3">
      <c r="A3167" t="s">
        <v>4364</v>
      </c>
      <c r="B3167" t="s">
        <v>1127</v>
      </c>
      <c r="C3167" t="s">
        <v>650</v>
      </c>
    </row>
    <row r="3168" spans="1:3">
      <c r="A3168" t="s">
        <v>4365</v>
      </c>
      <c r="B3168" t="s">
        <v>1127</v>
      </c>
      <c r="C3168" t="s">
        <v>650</v>
      </c>
    </row>
    <row r="3169" spans="1:3">
      <c r="A3169" t="s">
        <v>4366</v>
      </c>
      <c r="B3169" t="s">
        <v>1127</v>
      </c>
      <c r="C3169" t="s">
        <v>650</v>
      </c>
    </row>
    <row r="3170" spans="1:3">
      <c r="A3170" t="s">
        <v>4367</v>
      </c>
      <c r="B3170" t="s">
        <v>1127</v>
      </c>
      <c r="C3170" t="s">
        <v>650</v>
      </c>
    </row>
    <row r="3171" spans="1:3">
      <c r="A3171" t="s">
        <v>4368</v>
      </c>
      <c r="B3171" t="s">
        <v>1127</v>
      </c>
      <c r="C3171" t="s">
        <v>650</v>
      </c>
    </row>
    <row r="3172" spans="1:3">
      <c r="A3172" t="s">
        <v>4369</v>
      </c>
      <c r="B3172" t="s">
        <v>1127</v>
      </c>
      <c r="C3172" t="s">
        <v>650</v>
      </c>
    </row>
    <row r="3173" spans="1:3">
      <c r="A3173" t="s">
        <v>4370</v>
      </c>
      <c r="B3173" t="s">
        <v>1127</v>
      </c>
      <c r="C3173" t="s">
        <v>650</v>
      </c>
    </row>
    <row r="3174" spans="1:3">
      <c r="A3174" t="s">
        <v>4371</v>
      </c>
      <c r="B3174" t="s">
        <v>1127</v>
      </c>
      <c r="C3174" t="s">
        <v>650</v>
      </c>
    </row>
    <row r="3175" spans="1:3">
      <c r="A3175" t="s">
        <v>4372</v>
      </c>
      <c r="B3175" t="s">
        <v>1127</v>
      </c>
      <c r="C3175" t="s">
        <v>650</v>
      </c>
    </row>
    <row r="3176" spans="1:3">
      <c r="A3176" t="s">
        <v>4373</v>
      </c>
      <c r="B3176" t="s">
        <v>1127</v>
      </c>
      <c r="C3176" t="s">
        <v>650</v>
      </c>
    </row>
    <row r="3177" spans="1:3">
      <c r="A3177" t="s">
        <v>4374</v>
      </c>
      <c r="B3177" t="s">
        <v>1127</v>
      </c>
      <c r="C3177" t="s">
        <v>650</v>
      </c>
    </row>
    <row r="3178" spans="1:3">
      <c r="A3178" t="s">
        <v>4375</v>
      </c>
      <c r="B3178" t="s">
        <v>1127</v>
      </c>
      <c r="C3178" t="s">
        <v>650</v>
      </c>
    </row>
    <row r="3179" spans="1:3">
      <c r="A3179" t="s">
        <v>4377</v>
      </c>
      <c r="B3179" t="s">
        <v>1015</v>
      </c>
      <c r="C3179" t="s">
        <v>650</v>
      </c>
    </row>
    <row r="3180" spans="1:3">
      <c r="A3180" t="s">
        <v>4378</v>
      </c>
      <c r="B3180" t="s">
        <v>1015</v>
      </c>
      <c r="C3180" t="s">
        <v>650</v>
      </c>
    </row>
    <row r="3181" spans="1:3">
      <c r="A3181" t="s">
        <v>4379</v>
      </c>
      <c r="B3181" t="s">
        <v>1015</v>
      </c>
      <c r="C3181" t="s">
        <v>650</v>
      </c>
    </row>
    <row r="3182" spans="1:3">
      <c r="A3182" t="s">
        <v>4380</v>
      </c>
      <c r="B3182" t="s">
        <v>1015</v>
      </c>
      <c r="C3182" t="s">
        <v>650</v>
      </c>
    </row>
    <row r="3183" spans="1:3">
      <c r="A3183" t="s">
        <v>4381</v>
      </c>
      <c r="B3183" t="s">
        <v>1015</v>
      </c>
      <c r="C3183" t="s">
        <v>650</v>
      </c>
    </row>
    <row r="3184" spans="1:3">
      <c r="A3184" t="s">
        <v>4382</v>
      </c>
      <c r="B3184" t="s">
        <v>1015</v>
      </c>
      <c r="C3184" t="s">
        <v>650</v>
      </c>
    </row>
    <row r="3185" spans="1:3">
      <c r="A3185" t="s">
        <v>4383</v>
      </c>
      <c r="B3185" t="s">
        <v>367</v>
      </c>
      <c r="C3185" t="s">
        <v>650</v>
      </c>
    </row>
    <row r="3186" spans="1:3">
      <c r="A3186" t="s">
        <v>4384</v>
      </c>
      <c r="B3186" t="s">
        <v>367</v>
      </c>
      <c r="C3186" t="s">
        <v>650</v>
      </c>
    </row>
    <row r="3187" spans="1:3">
      <c r="A3187" t="s">
        <v>4385</v>
      </c>
      <c r="B3187" t="s">
        <v>367</v>
      </c>
      <c r="C3187" t="s">
        <v>650</v>
      </c>
    </row>
    <row r="3188" spans="1:3">
      <c r="A3188" t="s">
        <v>4386</v>
      </c>
      <c r="B3188" t="s">
        <v>367</v>
      </c>
      <c r="C3188" t="s">
        <v>650</v>
      </c>
    </row>
    <row r="3189" spans="1:3">
      <c r="A3189" t="s">
        <v>4387</v>
      </c>
      <c r="B3189" t="s">
        <v>367</v>
      </c>
      <c r="C3189" t="s">
        <v>650</v>
      </c>
    </row>
    <row r="3190" spans="1:3">
      <c r="A3190" t="s">
        <v>4388</v>
      </c>
      <c r="B3190" t="s">
        <v>367</v>
      </c>
      <c r="C3190" t="s">
        <v>650</v>
      </c>
    </row>
    <row r="3191" spans="1:3">
      <c r="A3191" t="s">
        <v>4389</v>
      </c>
      <c r="B3191" t="s">
        <v>367</v>
      </c>
      <c r="C3191" t="s">
        <v>650</v>
      </c>
    </row>
    <row r="3192" spans="1:3">
      <c r="A3192" t="s">
        <v>4390</v>
      </c>
      <c r="B3192" t="s">
        <v>367</v>
      </c>
      <c r="C3192" t="s">
        <v>650</v>
      </c>
    </row>
    <row r="3193" spans="1:3">
      <c r="A3193" t="s">
        <v>4391</v>
      </c>
      <c r="B3193" t="s">
        <v>367</v>
      </c>
      <c r="C3193" t="s">
        <v>650</v>
      </c>
    </row>
    <row r="3194" spans="1:3">
      <c r="A3194" t="s">
        <v>4392</v>
      </c>
      <c r="B3194" t="s">
        <v>367</v>
      </c>
      <c r="C3194" t="s">
        <v>650</v>
      </c>
    </row>
    <row r="3195" spans="1:3">
      <c r="A3195" t="s">
        <v>4393</v>
      </c>
      <c r="B3195" t="s">
        <v>367</v>
      </c>
      <c r="C3195" t="s">
        <v>650</v>
      </c>
    </row>
    <row r="3196" spans="1:3">
      <c r="A3196" t="s">
        <v>4394</v>
      </c>
      <c r="B3196" t="s">
        <v>367</v>
      </c>
      <c r="C3196" t="s">
        <v>650</v>
      </c>
    </row>
    <row r="3197" spans="1:3">
      <c r="A3197" t="s">
        <v>4395</v>
      </c>
      <c r="B3197" t="s">
        <v>1127</v>
      </c>
      <c r="C3197" t="s">
        <v>650</v>
      </c>
    </row>
    <row r="3198" spans="1:3">
      <c r="A3198" t="s">
        <v>4396</v>
      </c>
      <c r="B3198" t="s">
        <v>1127</v>
      </c>
      <c r="C3198" t="s">
        <v>650</v>
      </c>
    </row>
    <row r="3199" spans="1:3">
      <c r="A3199" t="s">
        <v>4397</v>
      </c>
      <c r="B3199" t="s">
        <v>367</v>
      </c>
      <c r="C3199" t="s">
        <v>650</v>
      </c>
    </row>
    <row r="3200" spans="1:3">
      <c r="A3200" t="s">
        <v>4398</v>
      </c>
      <c r="B3200" t="s">
        <v>1127</v>
      </c>
      <c r="C3200" t="s">
        <v>650</v>
      </c>
    </row>
    <row r="3201" spans="1:3">
      <c r="A3201" t="s">
        <v>4399</v>
      </c>
      <c r="B3201" t="s">
        <v>1127</v>
      </c>
      <c r="C3201" t="s">
        <v>650</v>
      </c>
    </row>
    <row r="3202" spans="1:3">
      <c r="A3202" t="s">
        <v>4400</v>
      </c>
      <c r="B3202" t="s">
        <v>1127</v>
      </c>
      <c r="C3202" t="s">
        <v>650</v>
      </c>
    </row>
    <row r="3203" spans="1:3">
      <c r="A3203" t="s">
        <v>4401</v>
      </c>
      <c r="B3203" t="s">
        <v>1127</v>
      </c>
      <c r="C3203" t="s">
        <v>650</v>
      </c>
    </row>
    <row r="3204" spans="1:3">
      <c r="A3204" t="s">
        <v>4402</v>
      </c>
      <c r="B3204" t="s">
        <v>1127</v>
      </c>
      <c r="C3204" t="s">
        <v>650</v>
      </c>
    </row>
    <row r="3205" spans="1:3">
      <c r="A3205" t="s">
        <v>4403</v>
      </c>
      <c r="B3205" t="s">
        <v>1127</v>
      </c>
      <c r="C3205" t="s">
        <v>650</v>
      </c>
    </row>
    <row r="3206" spans="1:3">
      <c r="A3206" t="s">
        <v>4404</v>
      </c>
      <c r="B3206" t="s">
        <v>367</v>
      </c>
      <c r="C3206" t="s">
        <v>650</v>
      </c>
    </row>
    <row r="3207" spans="1:3">
      <c r="A3207" t="s">
        <v>4405</v>
      </c>
      <c r="B3207" t="s">
        <v>1127</v>
      </c>
      <c r="C3207" t="s">
        <v>650</v>
      </c>
    </row>
    <row r="3208" spans="1:3">
      <c r="A3208" t="s">
        <v>4406</v>
      </c>
      <c r="B3208" t="s">
        <v>367</v>
      </c>
      <c r="C3208" t="s">
        <v>650</v>
      </c>
    </row>
    <row r="3209" spans="1:3">
      <c r="A3209" t="s">
        <v>4407</v>
      </c>
      <c r="B3209" t="s">
        <v>367</v>
      </c>
      <c r="C3209" t="s">
        <v>650</v>
      </c>
    </row>
    <row r="3210" spans="1:3">
      <c r="A3210" t="s">
        <v>4408</v>
      </c>
      <c r="B3210" t="s">
        <v>367</v>
      </c>
      <c r="C3210" t="s">
        <v>650</v>
      </c>
    </row>
    <row r="3211" spans="1:3">
      <c r="A3211" t="s">
        <v>4409</v>
      </c>
      <c r="B3211" t="s">
        <v>367</v>
      </c>
      <c r="C3211" t="s">
        <v>650</v>
      </c>
    </row>
    <row r="3212" spans="1:3">
      <c r="A3212" t="s">
        <v>4410</v>
      </c>
      <c r="B3212" t="s">
        <v>1127</v>
      </c>
      <c r="C3212" t="s">
        <v>650</v>
      </c>
    </row>
    <row r="3213" spans="1:3">
      <c r="A3213" t="s">
        <v>4411</v>
      </c>
      <c r="B3213" t="s">
        <v>367</v>
      </c>
      <c r="C3213" t="s">
        <v>650</v>
      </c>
    </row>
    <row r="3214" spans="1:3">
      <c r="A3214" t="s">
        <v>4412</v>
      </c>
      <c r="B3214" t="s">
        <v>367</v>
      </c>
      <c r="C3214" t="s">
        <v>650</v>
      </c>
    </row>
    <row r="3215" spans="1:3">
      <c r="A3215" t="s">
        <v>4413</v>
      </c>
      <c r="B3215" t="s">
        <v>367</v>
      </c>
      <c r="C3215" t="s">
        <v>650</v>
      </c>
    </row>
    <row r="3216" spans="1:3">
      <c r="A3216" t="s">
        <v>4414</v>
      </c>
      <c r="B3216" t="s">
        <v>367</v>
      </c>
      <c r="C3216" t="s">
        <v>650</v>
      </c>
    </row>
    <row r="3217" spans="1:3">
      <c r="A3217" t="s">
        <v>4415</v>
      </c>
      <c r="B3217" t="s">
        <v>367</v>
      </c>
      <c r="C3217" t="s">
        <v>650</v>
      </c>
    </row>
    <row r="3218" spans="1:3">
      <c r="A3218" t="s">
        <v>4416</v>
      </c>
      <c r="B3218" t="s">
        <v>367</v>
      </c>
      <c r="C3218" t="s">
        <v>650</v>
      </c>
    </row>
    <row r="3219" spans="1:3">
      <c r="A3219" t="s">
        <v>4417</v>
      </c>
      <c r="B3219" t="s">
        <v>367</v>
      </c>
      <c r="C3219" t="s">
        <v>650</v>
      </c>
    </row>
    <row r="3220" spans="1:3">
      <c r="A3220" t="s">
        <v>4418</v>
      </c>
      <c r="B3220" t="s">
        <v>367</v>
      </c>
      <c r="C3220" t="s">
        <v>650</v>
      </c>
    </row>
    <row r="3221" spans="1:3">
      <c r="A3221" t="s">
        <v>4419</v>
      </c>
      <c r="B3221" t="s">
        <v>367</v>
      </c>
      <c r="C3221" t="s">
        <v>650</v>
      </c>
    </row>
    <row r="3222" spans="1:3">
      <c r="A3222" t="s">
        <v>4420</v>
      </c>
      <c r="B3222" t="s">
        <v>367</v>
      </c>
      <c r="C3222" t="s">
        <v>650</v>
      </c>
    </row>
    <row r="3223" spans="1:3">
      <c r="A3223" t="s">
        <v>4421</v>
      </c>
      <c r="B3223" t="s">
        <v>367</v>
      </c>
      <c r="C3223" t="s">
        <v>650</v>
      </c>
    </row>
    <row r="3224" spans="1:3">
      <c r="A3224" t="s">
        <v>4422</v>
      </c>
      <c r="B3224" t="s">
        <v>367</v>
      </c>
      <c r="C3224" t="s">
        <v>650</v>
      </c>
    </row>
    <row r="3225" spans="1:3">
      <c r="A3225" t="s">
        <v>4423</v>
      </c>
      <c r="B3225" t="s">
        <v>367</v>
      </c>
      <c r="C3225" t="s">
        <v>650</v>
      </c>
    </row>
    <row r="3226" spans="1:3">
      <c r="A3226" t="s">
        <v>4424</v>
      </c>
      <c r="B3226" t="s">
        <v>367</v>
      </c>
      <c r="C3226" t="s">
        <v>650</v>
      </c>
    </row>
    <row r="3227" spans="1:3">
      <c r="A3227" t="s">
        <v>4425</v>
      </c>
      <c r="B3227" t="s">
        <v>367</v>
      </c>
      <c r="C3227" t="s">
        <v>650</v>
      </c>
    </row>
    <row r="3228" spans="1:3">
      <c r="A3228" t="s">
        <v>4426</v>
      </c>
      <c r="B3228" t="s">
        <v>367</v>
      </c>
      <c r="C3228" t="s">
        <v>650</v>
      </c>
    </row>
    <row r="3229" spans="1:3">
      <c r="A3229" t="s">
        <v>4427</v>
      </c>
      <c r="B3229" t="s">
        <v>367</v>
      </c>
      <c r="C3229" t="s">
        <v>650</v>
      </c>
    </row>
    <row r="3230" spans="1:3">
      <c r="A3230" t="s">
        <v>4428</v>
      </c>
      <c r="B3230" t="s">
        <v>1127</v>
      </c>
      <c r="C3230" t="s">
        <v>650</v>
      </c>
    </row>
    <row r="3231" spans="1:3">
      <c r="A3231" t="s">
        <v>4429</v>
      </c>
      <c r="B3231" t="s">
        <v>1127</v>
      </c>
      <c r="C3231" t="s">
        <v>650</v>
      </c>
    </row>
    <row r="3232" spans="1:3">
      <c r="A3232" t="s">
        <v>4430</v>
      </c>
      <c r="B3232" t="s">
        <v>1127</v>
      </c>
      <c r="C3232" t="s">
        <v>650</v>
      </c>
    </row>
    <row r="3233" spans="1:3">
      <c r="A3233" t="s">
        <v>4431</v>
      </c>
      <c r="B3233" t="s">
        <v>1127</v>
      </c>
      <c r="C3233" t="s">
        <v>650</v>
      </c>
    </row>
    <row r="3234" spans="1:3">
      <c r="A3234" t="s">
        <v>4437</v>
      </c>
      <c r="B3234" t="s">
        <v>1127</v>
      </c>
      <c r="C3234" t="s">
        <v>650</v>
      </c>
    </row>
    <row r="3235" spans="1:3">
      <c r="A3235" t="s">
        <v>4438</v>
      </c>
      <c r="B3235" t="s">
        <v>367</v>
      </c>
      <c r="C3235" t="s">
        <v>650</v>
      </c>
    </row>
    <row r="3236" spans="1:3">
      <c r="A3236" t="s">
        <v>4439</v>
      </c>
      <c r="B3236" t="s">
        <v>367</v>
      </c>
      <c r="C3236" t="s">
        <v>650</v>
      </c>
    </row>
    <row r="3237" spans="1:3">
      <c r="A3237" t="s">
        <v>4440</v>
      </c>
      <c r="B3237" t="s">
        <v>367</v>
      </c>
      <c r="C3237" t="s">
        <v>650</v>
      </c>
    </row>
    <row r="3238" spans="1:3">
      <c r="A3238" t="s">
        <v>4441</v>
      </c>
      <c r="B3238" t="s">
        <v>367</v>
      </c>
      <c r="C3238" t="s">
        <v>650</v>
      </c>
    </row>
    <row r="3239" spans="1:3">
      <c r="A3239" t="s">
        <v>4442</v>
      </c>
      <c r="B3239" t="s">
        <v>367</v>
      </c>
      <c r="C3239" t="s">
        <v>650</v>
      </c>
    </row>
    <row r="3240" spans="1:3">
      <c r="A3240" t="s">
        <v>4443</v>
      </c>
      <c r="B3240" t="s">
        <v>367</v>
      </c>
      <c r="C3240" t="s">
        <v>650</v>
      </c>
    </row>
    <row r="3241" spans="1:3">
      <c r="A3241" t="s">
        <v>4444</v>
      </c>
      <c r="B3241" t="s">
        <v>1127</v>
      </c>
      <c r="C3241" t="s">
        <v>650</v>
      </c>
    </row>
    <row r="3242" spans="1:3">
      <c r="A3242" t="s">
        <v>4445</v>
      </c>
      <c r="B3242" t="s">
        <v>1127</v>
      </c>
      <c r="C3242" t="s">
        <v>650</v>
      </c>
    </row>
    <row r="3243" spans="1:3">
      <c r="A3243" t="s">
        <v>4446</v>
      </c>
      <c r="B3243" t="s">
        <v>1127</v>
      </c>
      <c r="C3243" t="s">
        <v>650</v>
      </c>
    </row>
    <row r="3244" spans="1:3">
      <c r="A3244" t="s">
        <v>4447</v>
      </c>
      <c r="B3244" t="s">
        <v>1127</v>
      </c>
      <c r="C3244" t="s">
        <v>650</v>
      </c>
    </row>
    <row r="3245" spans="1:3">
      <c r="A3245" t="s">
        <v>4448</v>
      </c>
      <c r="B3245" t="s">
        <v>1127</v>
      </c>
      <c r="C3245" t="s">
        <v>650</v>
      </c>
    </row>
    <row r="3246" spans="1:3">
      <c r="A3246" t="s">
        <v>4449</v>
      </c>
      <c r="B3246" t="s">
        <v>1127</v>
      </c>
      <c r="C3246" t="s">
        <v>650</v>
      </c>
    </row>
    <row r="3247" spans="1:3">
      <c r="A3247" t="s">
        <v>4450</v>
      </c>
      <c r="B3247" t="s">
        <v>1127</v>
      </c>
      <c r="C3247" t="s">
        <v>650</v>
      </c>
    </row>
    <row r="3248" spans="1:3">
      <c r="A3248" t="s">
        <v>4451</v>
      </c>
      <c r="B3248" t="s">
        <v>1127</v>
      </c>
      <c r="C3248" t="s">
        <v>650</v>
      </c>
    </row>
    <row r="3249" spans="1:3">
      <c r="A3249" t="s">
        <v>4452</v>
      </c>
      <c r="B3249" t="s">
        <v>1127</v>
      </c>
      <c r="C3249" t="s">
        <v>650</v>
      </c>
    </row>
    <row r="3250" spans="1:3">
      <c r="A3250" t="s">
        <v>4453</v>
      </c>
      <c r="B3250" t="s">
        <v>1127</v>
      </c>
      <c r="C3250" t="s">
        <v>650</v>
      </c>
    </row>
    <row r="3251" spans="1:3">
      <c r="A3251" t="s">
        <v>4454</v>
      </c>
      <c r="B3251" t="s">
        <v>1127</v>
      </c>
      <c r="C3251" t="s">
        <v>650</v>
      </c>
    </row>
    <row r="3252" spans="1:3">
      <c r="A3252" t="s">
        <v>4455</v>
      </c>
      <c r="B3252" t="s">
        <v>1127</v>
      </c>
      <c r="C3252" t="s">
        <v>650</v>
      </c>
    </row>
    <row r="3253" spans="1:3">
      <c r="A3253" t="s">
        <v>4456</v>
      </c>
      <c r="B3253" t="s">
        <v>1127</v>
      </c>
      <c r="C3253" t="s">
        <v>650</v>
      </c>
    </row>
    <row r="3254" spans="1:3">
      <c r="A3254" t="s">
        <v>4457</v>
      </c>
      <c r="B3254" t="s">
        <v>1127</v>
      </c>
      <c r="C3254" t="s">
        <v>650</v>
      </c>
    </row>
    <row r="3255" spans="1:3">
      <c r="A3255" t="s">
        <v>4458</v>
      </c>
      <c r="B3255" t="s">
        <v>1127</v>
      </c>
      <c r="C3255" t="s">
        <v>650</v>
      </c>
    </row>
    <row r="3256" spans="1:3">
      <c r="A3256" t="s">
        <v>4459</v>
      </c>
      <c r="B3256" t="s">
        <v>1127</v>
      </c>
      <c r="C3256" t="s">
        <v>650</v>
      </c>
    </row>
    <row r="3257" spans="1:3">
      <c r="A3257" t="s">
        <v>4460</v>
      </c>
      <c r="B3257" t="s">
        <v>367</v>
      </c>
      <c r="C3257" t="s">
        <v>650</v>
      </c>
    </row>
    <row r="3258" spans="1:3">
      <c r="A3258" t="s">
        <v>4461</v>
      </c>
      <c r="B3258" t="s">
        <v>367</v>
      </c>
      <c r="C3258" t="s">
        <v>650</v>
      </c>
    </row>
    <row r="3259" spans="1:3">
      <c r="A3259" t="s">
        <v>4462</v>
      </c>
      <c r="B3259" t="s">
        <v>367</v>
      </c>
      <c r="C3259" t="s">
        <v>650</v>
      </c>
    </row>
    <row r="3260" spans="1:3">
      <c r="A3260" t="s">
        <v>4463</v>
      </c>
      <c r="B3260" t="s">
        <v>367</v>
      </c>
      <c r="C3260" t="s">
        <v>650</v>
      </c>
    </row>
    <row r="3261" spans="1:3">
      <c r="A3261" t="s">
        <v>4464</v>
      </c>
      <c r="B3261" t="s">
        <v>367</v>
      </c>
      <c r="C3261" t="s">
        <v>650</v>
      </c>
    </row>
    <row r="3262" spans="1:3">
      <c r="A3262" t="s">
        <v>4465</v>
      </c>
      <c r="B3262" t="s">
        <v>367</v>
      </c>
      <c r="C3262" t="s">
        <v>650</v>
      </c>
    </row>
    <row r="3263" spans="1:3">
      <c r="A3263" t="s">
        <v>4466</v>
      </c>
      <c r="B3263" t="s">
        <v>367</v>
      </c>
      <c r="C3263" t="s">
        <v>650</v>
      </c>
    </row>
    <row r="3264" spans="1:3">
      <c r="A3264" t="s">
        <v>4467</v>
      </c>
      <c r="B3264" t="s">
        <v>367</v>
      </c>
      <c r="C3264" t="s">
        <v>650</v>
      </c>
    </row>
    <row r="3265" spans="1:3">
      <c r="A3265" t="s">
        <v>4468</v>
      </c>
      <c r="B3265" t="s">
        <v>1127</v>
      </c>
      <c r="C3265" t="s">
        <v>650</v>
      </c>
    </row>
    <row r="3266" spans="1:3">
      <c r="A3266" t="s">
        <v>4469</v>
      </c>
      <c r="B3266" t="s">
        <v>1127</v>
      </c>
      <c r="C3266" t="s">
        <v>650</v>
      </c>
    </row>
    <row r="3267" spans="1:3">
      <c r="A3267" t="s">
        <v>4470</v>
      </c>
      <c r="B3267" t="s">
        <v>1127</v>
      </c>
      <c r="C3267" t="s">
        <v>650</v>
      </c>
    </row>
    <row r="3268" spans="1:3">
      <c r="A3268" t="s">
        <v>4471</v>
      </c>
      <c r="B3268" t="s">
        <v>1127</v>
      </c>
      <c r="C3268" t="s">
        <v>650</v>
      </c>
    </row>
    <row r="3269" spans="1:3">
      <c r="A3269" t="s">
        <v>4472</v>
      </c>
      <c r="B3269" t="s">
        <v>1127</v>
      </c>
      <c r="C3269" t="s">
        <v>650</v>
      </c>
    </row>
    <row r="3270" spans="1:3">
      <c r="A3270" t="s">
        <v>4473</v>
      </c>
      <c r="B3270" t="s">
        <v>1127</v>
      </c>
      <c r="C3270" t="s">
        <v>650</v>
      </c>
    </row>
    <row r="3271" spans="1:3">
      <c r="A3271" t="s">
        <v>4474</v>
      </c>
      <c r="B3271" t="s">
        <v>1127</v>
      </c>
      <c r="C3271" t="s">
        <v>650</v>
      </c>
    </row>
    <row r="3272" spans="1:3">
      <c r="A3272" t="s">
        <v>4475</v>
      </c>
      <c r="B3272" t="s">
        <v>1127</v>
      </c>
      <c r="C3272" t="s">
        <v>650</v>
      </c>
    </row>
    <row r="3273" spans="1:3">
      <c r="A3273" t="s">
        <v>4476</v>
      </c>
      <c r="B3273" t="s">
        <v>1127</v>
      </c>
      <c r="C3273" t="s">
        <v>650</v>
      </c>
    </row>
    <row r="3274" spans="1:3">
      <c r="A3274" t="s">
        <v>4477</v>
      </c>
      <c r="B3274" t="s">
        <v>1127</v>
      </c>
      <c r="C3274" t="s">
        <v>650</v>
      </c>
    </row>
    <row r="3275" spans="1:3">
      <c r="A3275" t="s">
        <v>4478</v>
      </c>
      <c r="B3275" t="s">
        <v>1127</v>
      </c>
      <c r="C3275" t="s">
        <v>650</v>
      </c>
    </row>
    <row r="3276" spans="1:3">
      <c r="A3276" t="s">
        <v>4479</v>
      </c>
      <c r="B3276" t="s">
        <v>1127</v>
      </c>
      <c r="C3276" t="s">
        <v>650</v>
      </c>
    </row>
    <row r="3277" spans="1:3">
      <c r="A3277" t="s">
        <v>4480</v>
      </c>
      <c r="B3277" t="s">
        <v>1127</v>
      </c>
      <c r="C3277" t="s">
        <v>650</v>
      </c>
    </row>
    <row r="3278" spans="1:3">
      <c r="A3278" t="s">
        <v>4481</v>
      </c>
      <c r="B3278" t="s">
        <v>1127</v>
      </c>
      <c r="C3278" t="s">
        <v>650</v>
      </c>
    </row>
    <row r="3279" spans="1:3">
      <c r="A3279" t="s">
        <v>4482</v>
      </c>
      <c r="B3279" t="s">
        <v>1127</v>
      </c>
      <c r="C3279" t="s">
        <v>650</v>
      </c>
    </row>
    <row r="3280" spans="1:3">
      <c r="A3280" t="s">
        <v>4483</v>
      </c>
      <c r="B3280" t="s">
        <v>367</v>
      </c>
      <c r="C3280" t="s">
        <v>650</v>
      </c>
    </row>
    <row r="3281" spans="1:3">
      <c r="A3281" t="s">
        <v>4484</v>
      </c>
      <c r="B3281" t="s">
        <v>367</v>
      </c>
      <c r="C3281" t="s">
        <v>650</v>
      </c>
    </row>
    <row r="3282" spans="1:3">
      <c r="A3282" t="s">
        <v>4485</v>
      </c>
      <c r="B3282" t="s">
        <v>367</v>
      </c>
      <c r="C3282" t="s">
        <v>650</v>
      </c>
    </row>
    <row r="3283" spans="1:3">
      <c r="A3283" t="s">
        <v>4486</v>
      </c>
      <c r="B3283" t="s">
        <v>367</v>
      </c>
      <c r="C3283" t="s">
        <v>650</v>
      </c>
    </row>
    <row r="3284" spans="1:3">
      <c r="A3284" t="s">
        <v>4487</v>
      </c>
      <c r="B3284" t="s">
        <v>367</v>
      </c>
      <c r="C3284" t="s">
        <v>650</v>
      </c>
    </row>
    <row r="3285" spans="1:3">
      <c r="A3285" t="s">
        <v>4488</v>
      </c>
      <c r="B3285" t="s">
        <v>367</v>
      </c>
      <c r="C3285" t="s">
        <v>650</v>
      </c>
    </row>
    <row r="3286" spans="1:3">
      <c r="A3286" t="s">
        <v>4489</v>
      </c>
      <c r="B3286" t="s">
        <v>367</v>
      </c>
      <c r="C3286" t="s">
        <v>650</v>
      </c>
    </row>
    <row r="3287" spans="1:3">
      <c r="A3287" t="s">
        <v>4490</v>
      </c>
      <c r="B3287" t="s">
        <v>367</v>
      </c>
      <c r="C3287" t="s">
        <v>650</v>
      </c>
    </row>
    <row r="3288" spans="1:3">
      <c r="A3288" t="s">
        <v>4491</v>
      </c>
      <c r="B3288" t="s">
        <v>1127</v>
      </c>
      <c r="C3288" t="s">
        <v>650</v>
      </c>
    </row>
    <row r="3289" spans="1:3">
      <c r="A3289" t="s">
        <v>4492</v>
      </c>
      <c r="B3289" t="s">
        <v>1127</v>
      </c>
      <c r="C3289" t="s">
        <v>650</v>
      </c>
    </row>
    <row r="3290" spans="1:3">
      <c r="A3290" t="s">
        <v>4493</v>
      </c>
      <c r="B3290" t="s">
        <v>1127</v>
      </c>
      <c r="C3290" t="s">
        <v>650</v>
      </c>
    </row>
    <row r="3291" spans="1:3">
      <c r="A3291" t="s">
        <v>4494</v>
      </c>
      <c r="B3291" t="s">
        <v>1127</v>
      </c>
      <c r="C3291" t="s">
        <v>650</v>
      </c>
    </row>
    <row r="3292" spans="1:3">
      <c r="A3292" t="s">
        <v>4495</v>
      </c>
      <c r="B3292" t="s">
        <v>1127</v>
      </c>
      <c r="C3292" t="s">
        <v>650</v>
      </c>
    </row>
    <row r="3293" spans="1:3">
      <c r="A3293" t="s">
        <v>4496</v>
      </c>
      <c r="B3293" t="s">
        <v>1127</v>
      </c>
      <c r="C3293" t="s">
        <v>650</v>
      </c>
    </row>
    <row r="3294" spans="1:3">
      <c r="A3294" t="s">
        <v>4497</v>
      </c>
      <c r="B3294" t="s">
        <v>1127</v>
      </c>
      <c r="C3294" t="s">
        <v>650</v>
      </c>
    </row>
    <row r="3295" spans="1:3">
      <c r="A3295" t="s">
        <v>4498</v>
      </c>
      <c r="B3295" t="s">
        <v>1127</v>
      </c>
      <c r="C3295" t="s">
        <v>650</v>
      </c>
    </row>
    <row r="3296" spans="1:3">
      <c r="A3296" t="s">
        <v>4499</v>
      </c>
      <c r="B3296" t="s">
        <v>1127</v>
      </c>
      <c r="C3296" t="s">
        <v>650</v>
      </c>
    </row>
    <row r="3297" spans="1:3">
      <c r="A3297" t="s">
        <v>4500</v>
      </c>
      <c r="B3297" t="s">
        <v>1127</v>
      </c>
      <c r="C3297" t="s">
        <v>650</v>
      </c>
    </row>
    <row r="3298" spans="1:3">
      <c r="A3298" t="s">
        <v>4501</v>
      </c>
      <c r="B3298" t="s">
        <v>1127</v>
      </c>
      <c r="C3298" t="s">
        <v>650</v>
      </c>
    </row>
    <row r="3299" spans="1:3">
      <c r="A3299" t="s">
        <v>4502</v>
      </c>
      <c r="B3299" t="s">
        <v>1127</v>
      </c>
      <c r="C3299" t="s">
        <v>650</v>
      </c>
    </row>
    <row r="3300" spans="1:3">
      <c r="A3300" t="s">
        <v>4503</v>
      </c>
      <c r="B3300" t="s">
        <v>1127</v>
      </c>
      <c r="C3300" t="s">
        <v>650</v>
      </c>
    </row>
    <row r="3301" spans="1:3">
      <c r="A3301" t="s">
        <v>4505</v>
      </c>
      <c r="B3301" t="s">
        <v>367</v>
      </c>
      <c r="C3301" t="s">
        <v>650</v>
      </c>
    </row>
    <row r="3302" spans="1:3">
      <c r="A3302" t="s">
        <v>4506</v>
      </c>
      <c r="B3302" t="s">
        <v>1015</v>
      </c>
      <c r="C3302" t="s">
        <v>650</v>
      </c>
    </row>
    <row r="3303" spans="1:3">
      <c r="A3303" t="s">
        <v>4507</v>
      </c>
      <c r="B3303" t="s">
        <v>1015</v>
      </c>
      <c r="C3303" t="s">
        <v>650</v>
      </c>
    </row>
    <row r="3304" spans="1:3">
      <c r="A3304" t="s">
        <v>4508</v>
      </c>
      <c r="B3304" t="s">
        <v>1015</v>
      </c>
      <c r="C3304" t="s">
        <v>650</v>
      </c>
    </row>
    <row r="3305" spans="1:3">
      <c r="A3305" t="s">
        <v>4509</v>
      </c>
      <c r="B3305" t="s">
        <v>1015</v>
      </c>
      <c r="C3305" t="s">
        <v>650</v>
      </c>
    </row>
    <row r="3306" spans="1:3">
      <c r="A3306" t="s">
        <v>4510</v>
      </c>
      <c r="B3306" t="s">
        <v>1015</v>
      </c>
      <c r="C3306" t="s">
        <v>650</v>
      </c>
    </row>
    <row r="3307" spans="1:3">
      <c r="A3307" t="s">
        <v>4511</v>
      </c>
      <c r="B3307" t="s">
        <v>1015</v>
      </c>
      <c r="C3307" t="s">
        <v>650</v>
      </c>
    </row>
    <row r="3308" spans="1:3">
      <c r="A3308" t="s">
        <v>4512</v>
      </c>
      <c r="B3308" t="s">
        <v>1015</v>
      </c>
      <c r="C3308" t="s">
        <v>650</v>
      </c>
    </row>
    <row r="3309" spans="1:3">
      <c r="A3309" t="s">
        <v>4513</v>
      </c>
      <c r="B3309" t="s">
        <v>1015</v>
      </c>
      <c r="C3309" t="s">
        <v>650</v>
      </c>
    </row>
    <row r="3310" spans="1:3">
      <c r="A3310" t="s">
        <v>4514</v>
      </c>
      <c r="B3310" t="s">
        <v>1015</v>
      </c>
      <c r="C3310" t="s">
        <v>650</v>
      </c>
    </row>
    <row r="3311" spans="1:3">
      <c r="A3311" t="s">
        <v>4515</v>
      </c>
      <c r="B3311" t="s">
        <v>1015</v>
      </c>
      <c r="C3311" t="s">
        <v>650</v>
      </c>
    </row>
    <row r="3312" spans="1:3">
      <c r="A3312" t="s">
        <v>4517</v>
      </c>
      <c r="B3312" t="s">
        <v>1127</v>
      </c>
      <c r="C3312" t="s">
        <v>650</v>
      </c>
    </row>
    <row r="3313" spans="1:3">
      <c r="A3313" t="s">
        <v>4518</v>
      </c>
      <c r="B3313" t="s">
        <v>1127</v>
      </c>
      <c r="C3313" t="s">
        <v>650</v>
      </c>
    </row>
    <row r="3314" spans="1:3">
      <c r="A3314" t="s">
        <v>4519</v>
      </c>
      <c r="B3314" t="s">
        <v>1127</v>
      </c>
      <c r="C3314" t="s">
        <v>650</v>
      </c>
    </row>
    <row r="3315" spans="1:3">
      <c r="A3315" t="s">
        <v>4520</v>
      </c>
      <c r="B3315" t="s">
        <v>1127</v>
      </c>
      <c r="C3315" t="s">
        <v>650</v>
      </c>
    </row>
    <row r="3316" spans="1:3">
      <c r="A3316" t="s">
        <v>4521</v>
      </c>
      <c r="B3316" t="s">
        <v>1127</v>
      </c>
      <c r="C3316" t="s">
        <v>650</v>
      </c>
    </row>
    <row r="3317" spans="1:3">
      <c r="A3317" t="s">
        <v>4522</v>
      </c>
      <c r="B3317" t="s">
        <v>1127</v>
      </c>
      <c r="C3317" t="s">
        <v>650</v>
      </c>
    </row>
    <row r="3318" spans="1:3">
      <c r="A3318" t="s">
        <v>4523</v>
      </c>
      <c r="B3318" t="s">
        <v>1127</v>
      </c>
      <c r="C3318" t="s">
        <v>650</v>
      </c>
    </row>
    <row r="3319" spans="1:3">
      <c r="A3319" t="s">
        <v>4524</v>
      </c>
      <c r="B3319" t="s">
        <v>338</v>
      </c>
      <c r="C3319" t="s">
        <v>1167</v>
      </c>
    </row>
    <row r="3320" spans="1:3">
      <c r="A3320" t="s">
        <v>4525</v>
      </c>
      <c r="B3320" t="s">
        <v>688</v>
      </c>
      <c r="C3320" t="s">
        <v>650</v>
      </c>
    </row>
    <row r="3321" spans="1:3">
      <c r="A3321" t="s">
        <v>4529</v>
      </c>
      <c r="B3321" t="s">
        <v>394</v>
      </c>
      <c r="C3321" t="s">
        <v>660</v>
      </c>
    </row>
    <row r="3322" spans="1:3">
      <c r="A3322" t="s">
        <v>4530</v>
      </c>
      <c r="B3322" t="s">
        <v>394</v>
      </c>
      <c r="C3322" t="s">
        <v>660</v>
      </c>
    </row>
    <row r="3323" spans="1:3">
      <c r="A3323" t="s">
        <v>4531</v>
      </c>
      <c r="B3323" t="s">
        <v>394</v>
      </c>
      <c r="C3323" t="s">
        <v>660</v>
      </c>
    </row>
    <row r="3324" spans="1:3">
      <c r="A3324" t="s">
        <v>4532</v>
      </c>
      <c r="B3324" t="s">
        <v>394</v>
      </c>
      <c r="C3324" t="s">
        <v>660</v>
      </c>
    </row>
    <row r="3325" spans="1:3">
      <c r="A3325" t="s">
        <v>4533</v>
      </c>
      <c r="B3325" t="s">
        <v>394</v>
      </c>
      <c r="C3325" t="s">
        <v>660</v>
      </c>
    </row>
    <row r="3326" spans="1:3">
      <c r="A3326" t="s">
        <v>4534</v>
      </c>
      <c r="B3326" t="s">
        <v>351</v>
      </c>
      <c r="C3326" t="s">
        <v>676</v>
      </c>
    </row>
    <row r="3327" spans="1:3">
      <c r="A3327" t="s">
        <v>4535</v>
      </c>
      <c r="B3327" t="s">
        <v>351</v>
      </c>
      <c r="C3327" t="s">
        <v>676</v>
      </c>
    </row>
    <row r="3328" spans="1:3">
      <c r="A3328" t="s">
        <v>4536</v>
      </c>
      <c r="B3328" t="s">
        <v>351</v>
      </c>
      <c r="C3328" t="s">
        <v>676</v>
      </c>
    </row>
    <row r="3329" spans="1:3">
      <c r="A3329" t="s">
        <v>4537</v>
      </c>
      <c r="B3329" t="s">
        <v>394</v>
      </c>
      <c r="C3329" t="s">
        <v>660</v>
      </c>
    </row>
    <row r="3330" spans="1:3">
      <c r="A3330" t="s">
        <v>4538</v>
      </c>
      <c r="B3330" t="s">
        <v>394</v>
      </c>
      <c r="C3330" t="s">
        <v>660</v>
      </c>
    </row>
    <row r="3331" spans="1:3">
      <c r="A3331" t="s">
        <v>4539</v>
      </c>
      <c r="B3331" t="s">
        <v>394</v>
      </c>
      <c r="C3331" t="s">
        <v>660</v>
      </c>
    </row>
    <row r="3332" spans="1:3">
      <c r="A3332" t="s">
        <v>4540</v>
      </c>
      <c r="B3332" t="s">
        <v>351</v>
      </c>
      <c r="C3332" t="s">
        <v>676</v>
      </c>
    </row>
    <row r="3333" spans="1:3">
      <c r="A3333" t="s">
        <v>4541</v>
      </c>
      <c r="B3333" t="s">
        <v>851</v>
      </c>
      <c r="C3333" t="s">
        <v>660</v>
      </c>
    </row>
    <row r="3334" spans="1:3">
      <c r="A3334" t="s">
        <v>4542</v>
      </c>
      <c r="B3334" t="s">
        <v>851</v>
      </c>
      <c r="C3334" t="s">
        <v>660</v>
      </c>
    </row>
    <row r="3335" spans="1:3">
      <c r="A3335" t="s">
        <v>4543</v>
      </c>
      <c r="B3335" t="s">
        <v>851</v>
      </c>
      <c r="C3335" t="s">
        <v>660</v>
      </c>
    </row>
    <row r="3336" spans="1:3">
      <c r="A3336" t="s">
        <v>4544</v>
      </c>
      <c r="B3336" t="s">
        <v>665</v>
      </c>
      <c r="C3336" t="s">
        <v>666</v>
      </c>
    </row>
    <row r="3337" spans="1:3">
      <c r="A3337" t="s">
        <v>4545</v>
      </c>
      <c r="B3337" t="s">
        <v>389</v>
      </c>
      <c r="C3337" t="s">
        <v>662</v>
      </c>
    </row>
    <row r="3338" spans="1:3">
      <c r="A3338" t="s">
        <v>4546</v>
      </c>
      <c r="B3338" t="s">
        <v>389</v>
      </c>
      <c r="C3338" t="s">
        <v>662</v>
      </c>
    </row>
    <row r="3339" spans="1:3">
      <c r="A3339" t="s">
        <v>4547</v>
      </c>
      <c r="B3339" t="s">
        <v>389</v>
      </c>
      <c r="C3339" t="s">
        <v>662</v>
      </c>
    </row>
    <row r="3340" spans="1:3">
      <c r="A3340" t="s">
        <v>4548</v>
      </c>
      <c r="B3340" t="s">
        <v>389</v>
      </c>
      <c r="C3340" t="s">
        <v>662</v>
      </c>
    </row>
    <row r="3341" spans="1:3">
      <c r="A3341" t="s">
        <v>4549</v>
      </c>
      <c r="B3341" t="s">
        <v>389</v>
      </c>
      <c r="C3341" t="s">
        <v>662</v>
      </c>
    </row>
    <row r="3342" spans="1:3">
      <c r="A3342" t="s">
        <v>4550</v>
      </c>
      <c r="B3342" t="s">
        <v>389</v>
      </c>
      <c r="C3342" t="s">
        <v>662</v>
      </c>
    </row>
    <row r="3343" spans="1:3">
      <c r="A3343" t="s">
        <v>4551</v>
      </c>
      <c r="B3343" t="s">
        <v>389</v>
      </c>
      <c r="C3343" t="s">
        <v>662</v>
      </c>
    </row>
    <row r="3344" spans="1:3">
      <c r="A3344" t="s">
        <v>4552</v>
      </c>
      <c r="B3344" t="s">
        <v>665</v>
      </c>
      <c r="C3344" t="s">
        <v>666</v>
      </c>
    </row>
    <row r="3345" spans="1:3">
      <c r="A3345" t="s">
        <v>4553</v>
      </c>
      <c r="B3345" t="s">
        <v>665</v>
      </c>
      <c r="C3345" t="s">
        <v>666</v>
      </c>
    </row>
    <row r="3346" spans="1:3">
      <c r="A3346" t="s">
        <v>4554</v>
      </c>
      <c r="B3346" t="s">
        <v>665</v>
      </c>
      <c r="C3346" t="s">
        <v>666</v>
      </c>
    </row>
    <row r="3347" spans="1:3">
      <c r="A3347" t="s">
        <v>4555</v>
      </c>
      <c r="B3347" t="s">
        <v>665</v>
      </c>
      <c r="C3347" t="s">
        <v>666</v>
      </c>
    </row>
    <row r="3348" spans="1:3">
      <c r="A3348" t="s">
        <v>4556</v>
      </c>
      <c r="B3348" t="s">
        <v>698</v>
      </c>
      <c r="C3348" t="s">
        <v>670</v>
      </c>
    </row>
    <row r="3349" spans="1:3">
      <c r="A3349" t="s">
        <v>4557</v>
      </c>
      <c r="B3349" t="s">
        <v>389</v>
      </c>
      <c r="C3349" t="s">
        <v>662</v>
      </c>
    </row>
    <row r="3350" spans="1:3">
      <c r="A3350" t="s">
        <v>4558</v>
      </c>
      <c r="B3350" t="s">
        <v>389</v>
      </c>
      <c r="C3350" t="s">
        <v>662</v>
      </c>
    </row>
    <row r="3351" spans="1:3">
      <c r="A3351" t="s">
        <v>4559</v>
      </c>
      <c r="B3351" t="s">
        <v>389</v>
      </c>
      <c r="C3351" t="s">
        <v>662</v>
      </c>
    </row>
    <row r="3352" spans="1:3">
      <c r="A3352" t="s">
        <v>4560</v>
      </c>
      <c r="B3352" t="s">
        <v>389</v>
      </c>
      <c r="C3352" t="s">
        <v>662</v>
      </c>
    </row>
    <row r="3353" spans="1:3">
      <c r="A3353" t="s">
        <v>4561</v>
      </c>
      <c r="B3353" t="s">
        <v>698</v>
      </c>
      <c r="C3353" t="s">
        <v>670</v>
      </c>
    </row>
    <row r="3354" spans="1:3">
      <c r="A3354" t="s">
        <v>4562</v>
      </c>
      <c r="B3354" t="s">
        <v>389</v>
      </c>
      <c r="C3354" t="s">
        <v>662</v>
      </c>
    </row>
    <row r="3355" spans="1:3">
      <c r="A3355" t="s">
        <v>4563</v>
      </c>
      <c r="B3355" t="s">
        <v>389</v>
      </c>
      <c r="C3355" t="s">
        <v>662</v>
      </c>
    </row>
    <row r="3356" spans="1:3">
      <c r="A3356" t="s">
        <v>4564</v>
      </c>
      <c r="B3356" t="s">
        <v>389</v>
      </c>
      <c r="C3356" t="s">
        <v>662</v>
      </c>
    </row>
    <row r="3357" spans="1:3">
      <c r="A3357" t="s">
        <v>4565</v>
      </c>
      <c r="B3357" t="s">
        <v>389</v>
      </c>
      <c r="C3357" t="s">
        <v>662</v>
      </c>
    </row>
    <row r="3358" spans="1:3">
      <c r="A3358" t="s">
        <v>4566</v>
      </c>
      <c r="B3358" t="s">
        <v>389</v>
      </c>
      <c r="C3358" t="s">
        <v>662</v>
      </c>
    </row>
    <row r="3359" spans="1:3">
      <c r="A3359" t="s">
        <v>4567</v>
      </c>
      <c r="B3359" t="s">
        <v>698</v>
      </c>
      <c r="C3359" t="s">
        <v>670</v>
      </c>
    </row>
    <row r="3360" spans="1:3">
      <c r="A3360" t="s">
        <v>4568</v>
      </c>
      <c r="B3360" t="s">
        <v>389</v>
      </c>
      <c r="C3360" t="s">
        <v>662</v>
      </c>
    </row>
    <row r="3361" spans="1:3">
      <c r="A3361" t="s">
        <v>4569</v>
      </c>
      <c r="B3361" t="s">
        <v>389</v>
      </c>
      <c r="C3361" t="s">
        <v>662</v>
      </c>
    </row>
    <row r="3362" spans="1:3">
      <c r="A3362" t="s">
        <v>4570</v>
      </c>
      <c r="B3362" t="s">
        <v>389</v>
      </c>
      <c r="C3362" t="s">
        <v>662</v>
      </c>
    </row>
    <row r="3363" spans="1:3">
      <c r="A3363" t="s">
        <v>4571</v>
      </c>
      <c r="B3363" t="s">
        <v>389</v>
      </c>
      <c r="C3363" t="s">
        <v>662</v>
      </c>
    </row>
    <row r="3364" spans="1:3">
      <c r="A3364" t="s">
        <v>4572</v>
      </c>
      <c r="B3364" t="s">
        <v>389</v>
      </c>
      <c r="C3364" t="s">
        <v>662</v>
      </c>
    </row>
    <row r="3365" spans="1:3">
      <c r="A3365" t="s">
        <v>4573</v>
      </c>
      <c r="B3365" t="s">
        <v>389</v>
      </c>
      <c r="C3365" t="s">
        <v>662</v>
      </c>
    </row>
    <row r="3366" spans="1:3">
      <c r="A3366" t="s">
        <v>4574</v>
      </c>
      <c r="B3366" t="s">
        <v>389</v>
      </c>
      <c r="C3366" t="s">
        <v>662</v>
      </c>
    </row>
    <row r="3367" spans="1:3">
      <c r="A3367" t="s">
        <v>4575</v>
      </c>
      <c r="B3367" t="s">
        <v>698</v>
      </c>
      <c r="C3367" t="s">
        <v>670</v>
      </c>
    </row>
    <row r="3368" spans="1:3">
      <c r="A3368" t="s">
        <v>4576</v>
      </c>
      <c r="B3368" t="s">
        <v>389</v>
      </c>
      <c r="C3368" t="s">
        <v>662</v>
      </c>
    </row>
    <row r="3369" spans="1:3">
      <c r="A3369" t="s">
        <v>4577</v>
      </c>
      <c r="B3369" t="s">
        <v>389</v>
      </c>
      <c r="C3369" t="s">
        <v>662</v>
      </c>
    </row>
    <row r="3370" spans="1:3">
      <c r="A3370" t="s">
        <v>4578</v>
      </c>
      <c r="B3370" t="s">
        <v>389</v>
      </c>
      <c r="C3370" t="s">
        <v>662</v>
      </c>
    </row>
    <row r="3371" spans="1:3">
      <c r="A3371" t="s">
        <v>4579</v>
      </c>
      <c r="B3371" t="s">
        <v>389</v>
      </c>
      <c r="C3371" t="s">
        <v>662</v>
      </c>
    </row>
    <row r="3372" spans="1:3">
      <c r="A3372" t="s">
        <v>4580</v>
      </c>
      <c r="B3372" t="s">
        <v>389</v>
      </c>
      <c r="C3372" t="s">
        <v>662</v>
      </c>
    </row>
    <row r="3373" spans="1:3">
      <c r="A3373" t="s">
        <v>4581</v>
      </c>
      <c r="B3373" t="s">
        <v>389</v>
      </c>
      <c r="C3373" t="s">
        <v>662</v>
      </c>
    </row>
    <row r="3374" spans="1:3">
      <c r="A3374" t="s">
        <v>4582</v>
      </c>
      <c r="B3374" t="s">
        <v>389</v>
      </c>
      <c r="C3374" t="s">
        <v>662</v>
      </c>
    </row>
    <row r="3375" spans="1:3">
      <c r="A3375" t="s">
        <v>4583</v>
      </c>
      <c r="B3375" t="s">
        <v>698</v>
      </c>
      <c r="C3375" t="s">
        <v>670</v>
      </c>
    </row>
    <row r="3376" spans="1:3">
      <c r="A3376" t="s">
        <v>4584</v>
      </c>
      <c r="B3376" t="s">
        <v>698</v>
      </c>
      <c r="C3376" t="s">
        <v>670</v>
      </c>
    </row>
    <row r="3377" spans="1:3">
      <c r="A3377" t="s">
        <v>4585</v>
      </c>
      <c r="B3377" t="s">
        <v>389</v>
      </c>
      <c r="C3377" t="s">
        <v>662</v>
      </c>
    </row>
    <row r="3378" spans="1:3">
      <c r="A3378" t="s">
        <v>4586</v>
      </c>
      <c r="B3378" t="s">
        <v>389</v>
      </c>
      <c r="C3378" t="s">
        <v>662</v>
      </c>
    </row>
    <row r="3379" spans="1:3">
      <c r="A3379" t="s">
        <v>4587</v>
      </c>
      <c r="B3379" t="s">
        <v>389</v>
      </c>
      <c r="C3379" t="s">
        <v>662</v>
      </c>
    </row>
    <row r="3380" spans="1:3">
      <c r="A3380" t="s">
        <v>4588</v>
      </c>
      <c r="B3380" t="s">
        <v>389</v>
      </c>
      <c r="C3380" t="s">
        <v>662</v>
      </c>
    </row>
    <row r="3381" spans="1:3">
      <c r="A3381" t="s">
        <v>4589</v>
      </c>
      <c r="B3381" t="s">
        <v>389</v>
      </c>
      <c r="C3381" t="s">
        <v>662</v>
      </c>
    </row>
    <row r="3382" spans="1:3">
      <c r="A3382" t="s">
        <v>4590</v>
      </c>
      <c r="B3382" t="s">
        <v>389</v>
      </c>
      <c r="C3382" t="s">
        <v>662</v>
      </c>
    </row>
    <row r="3383" spans="1:3">
      <c r="A3383" t="s">
        <v>4591</v>
      </c>
      <c r="B3383" t="s">
        <v>389</v>
      </c>
      <c r="C3383" t="s">
        <v>662</v>
      </c>
    </row>
    <row r="3384" spans="1:3">
      <c r="A3384" t="s">
        <v>4592</v>
      </c>
      <c r="B3384" t="s">
        <v>698</v>
      </c>
      <c r="C3384" t="s">
        <v>670</v>
      </c>
    </row>
    <row r="3385" spans="1:3">
      <c r="A3385" t="s">
        <v>4593</v>
      </c>
      <c r="B3385" t="s">
        <v>698</v>
      </c>
      <c r="C3385" t="s">
        <v>670</v>
      </c>
    </row>
    <row r="3386" spans="1:3">
      <c r="A3386" t="s">
        <v>4594</v>
      </c>
      <c r="B3386" t="s">
        <v>698</v>
      </c>
      <c r="C3386" t="s">
        <v>670</v>
      </c>
    </row>
    <row r="3387" spans="1:3">
      <c r="A3387" t="s">
        <v>4595</v>
      </c>
      <c r="B3387" t="s">
        <v>698</v>
      </c>
      <c r="C3387" t="s">
        <v>670</v>
      </c>
    </row>
    <row r="3388" spans="1:3">
      <c r="A3388" t="s">
        <v>4596</v>
      </c>
      <c r="B3388" t="s">
        <v>698</v>
      </c>
      <c r="C3388" t="s">
        <v>670</v>
      </c>
    </row>
    <row r="3389" spans="1:3">
      <c r="A3389" t="s">
        <v>4597</v>
      </c>
      <c r="B3389" t="s">
        <v>698</v>
      </c>
      <c r="C3389" t="s">
        <v>670</v>
      </c>
    </row>
    <row r="3390" spans="1:3">
      <c r="A3390" t="s">
        <v>4598</v>
      </c>
      <c r="B3390" t="s">
        <v>698</v>
      </c>
      <c r="C3390" t="s">
        <v>670</v>
      </c>
    </row>
    <row r="3391" spans="1:3">
      <c r="A3391" t="s">
        <v>4599</v>
      </c>
      <c r="B3391" t="s">
        <v>698</v>
      </c>
      <c r="C3391" t="s">
        <v>670</v>
      </c>
    </row>
    <row r="3392" spans="1:3">
      <c r="A3392" t="s">
        <v>4600</v>
      </c>
      <c r="B3392" t="s">
        <v>698</v>
      </c>
      <c r="C3392" t="s">
        <v>670</v>
      </c>
    </row>
    <row r="3393" spans="1:3">
      <c r="A3393" t="s">
        <v>4601</v>
      </c>
      <c r="B3393" t="s">
        <v>698</v>
      </c>
      <c r="C3393" t="s">
        <v>670</v>
      </c>
    </row>
    <row r="3394" spans="1:3">
      <c r="A3394" t="s">
        <v>4602</v>
      </c>
      <c r="B3394" t="s">
        <v>698</v>
      </c>
      <c r="C3394" t="s">
        <v>670</v>
      </c>
    </row>
    <row r="3395" spans="1:3">
      <c r="A3395" t="s">
        <v>4603</v>
      </c>
      <c r="B3395" t="s">
        <v>698</v>
      </c>
      <c r="C3395" t="s">
        <v>670</v>
      </c>
    </row>
    <row r="3396" spans="1:3">
      <c r="A3396" t="s">
        <v>4604</v>
      </c>
      <c r="B3396" t="s">
        <v>698</v>
      </c>
      <c r="C3396" t="s">
        <v>670</v>
      </c>
    </row>
    <row r="3397" spans="1:3">
      <c r="A3397" t="s">
        <v>4605</v>
      </c>
      <c r="B3397" t="s">
        <v>698</v>
      </c>
      <c r="C3397" t="s">
        <v>670</v>
      </c>
    </row>
    <row r="3398" spans="1:3">
      <c r="A3398" t="s">
        <v>4606</v>
      </c>
      <c r="B3398" t="s">
        <v>698</v>
      </c>
      <c r="C3398" t="s">
        <v>670</v>
      </c>
    </row>
    <row r="3399" spans="1:3">
      <c r="A3399" t="s">
        <v>4607</v>
      </c>
      <c r="B3399" t="s">
        <v>698</v>
      </c>
      <c r="C3399" t="s">
        <v>670</v>
      </c>
    </row>
    <row r="3400" spans="1:3">
      <c r="A3400" t="s">
        <v>4608</v>
      </c>
      <c r="B3400" t="s">
        <v>698</v>
      </c>
      <c r="C3400" t="s">
        <v>670</v>
      </c>
    </row>
    <row r="3401" spans="1:3">
      <c r="A3401" t="s">
        <v>4609</v>
      </c>
      <c r="B3401" t="s">
        <v>389</v>
      </c>
      <c r="C3401" t="s">
        <v>662</v>
      </c>
    </row>
    <row r="3402" spans="1:3">
      <c r="A3402" t="s">
        <v>4610</v>
      </c>
      <c r="B3402" t="s">
        <v>389</v>
      </c>
      <c r="C3402" t="s">
        <v>662</v>
      </c>
    </row>
    <row r="3403" spans="1:3">
      <c r="A3403" t="s">
        <v>4611</v>
      </c>
      <c r="B3403" t="s">
        <v>389</v>
      </c>
      <c r="C3403" t="s">
        <v>662</v>
      </c>
    </row>
    <row r="3404" spans="1:3">
      <c r="A3404" t="s">
        <v>4612</v>
      </c>
      <c r="B3404" t="s">
        <v>389</v>
      </c>
      <c r="C3404" t="s">
        <v>662</v>
      </c>
    </row>
    <row r="3405" spans="1:3">
      <c r="A3405" t="s">
        <v>4613</v>
      </c>
      <c r="B3405" t="s">
        <v>389</v>
      </c>
      <c r="C3405" t="s">
        <v>662</v>
      </c>
    </row>
    <row r="3406" spans="1:3">
      <c r="A3406" t="s">
        <v>4614</v>
      </c>
      <c r="B3406" t="s">
        <v>698</v>
      </c>
      <c r="C3406" t="s">
        <v>670</v>
      </c>
    </row>
    <row r="3407" spans="1:3">
      <c r="A3407" t="s">
        <v>4615</v>
      </c>
      <c r="B3407" t="s">
        <v>698</v>
      </c>
      <c r="C3407" t="s">
        <v>670</v>
      </c>
    </row>
    <row r="3408" spans="1:3">
      <c r="A3408" t="s">
        <v>4616</v>
      </c>
      <c r="B3408" t="s">
        <v>698</v>
      </c>
      <c r="C3408" t="s">
        <v>670</v>
      </c>
    </row>
    <row r="3409" spans="1:3">
      <c r="A3409" t="s">
        <v>4617</v>
      </c>
      <c r="B3409" t="s">
        <v>698</v>
      </c>
      <c r="C3409" t="s">
        <v>670</v>
      </c>
    </row>
    <row r="3410" spans="1:3">
      <c r="A3410" t="s">
        <v>4618</v>
      </c>
      <c r="B3410" t="s">
        <v>698</v>
      </c>
      <c r="C3410" t="s">
        <v>670</v>
      </c>
    </row>
    <row r="3411" spans="1:3">
      <c r="A3411" t="s">
        <v>4619</v>
      </c>
      <c r="B3411" t="s">
        <v>698</v>
      </c>
      <c r="C3411" t="s">
        <v>670</v>
      </c>
    </row>
    <row r="3412" spans="1:3">
      <c r="A3412" t="s">
        <v>4620</v>
      </c>
      <c r="B3412" t="s">
        <v>698</v>
      </c>
      <c r="C3412" t="s">
        <v>670</v>
      </c>
    </row>
    <row r="3413" spans="1:3">
      <c r="A3413" t="s">
        <v>4621</v>
      </c>
      <c r="B3413" t="s">
        <v>698</v>
      </c>
      <c r="C3413" t="s">
        <v>670</v>
      </c>
    </row>
    <row r="3414" spans="1:3">
      <c r="A3414" t="s">
        <v>4622</v>
      </c>
      <c r="B3414" t="s">
        <v>698</v>
      </c>
      <c r="C3414" t="s">
        <v>670</v>
      </c>
    </row>
    <row r="3415" spans="1:3">
      <c r="A3415" t="s">
        <v>4623</v>
      </c>
      <c r="B3415" t="s">
        <v>698</v>
      </c>
      <c r="C3415" t="s">
        <v>670</v>
      </c>
    </row>
    <row r="3416" spans="1:3">
      <c r="A3416" t="s">
        <v>4624</v>
      </c>
      <c r="B3416" t="s">
        <v>698</v>
      </c>
      <c r="C3416" t="s">
        <v>670</v>
      </c>
    </row>
    <row r="3417" spans="1:3">
      <c r="A3417" t="s">
        <v>4625</v>
      </c>
      <c r="B3417" t="s">
        <v>698</v>
      </c>
      <c r="C3417" t="s">
        <v>670</v>
      </c>
    </row>
    <row r="3418" spans="1:3">
      <c r="A3418" t="s">
        <v>4626</v>
      </c>
      <c r="B3418" t="s">
        <v>698</v>
      </c>
      <c r="C3418" t="s">
        <v>670</v>
      </c>
    </row>
    <row r="3419" spans="1:3">
      <c r="A3419" t="s">
        <v>4627</v>
      </c>
      <c r="B3419" t="s">
        <v>698</v>
      </c>
      <c r="C3419" t="s">
        <v>670</v>
      </c>
    </row>
    <row r="3420" spans="1:3">
      <c r="A3420" t="s">
        <v>4628</v>
      </c>
      <c r="B3420" t="s">
        <v>698</v>
      </c>
      <c r="C3420" t="s">
        <v>670</v>
      </c>
    </row>
    <row r="3421" spans="1:3">
      <c r="A3421" t="s">
        <v>4629</v>
      </c>
      <c r="B3421" t="s">
        <v>698</v>
      </c>
      <c r="C3421" t="s">
        <v>670</v>
      </c>
    </row>
    <row r="3422" spans="1:3">
      <c r="A3422" t="s">
        <v>4630</v>
      </c>
      <c r="B3422" t="s">
        <v>698</v>
      </c>
      <c r="C3422" t="s">
        <v>670</v>
      </c>
    </row>
    <row r="3423" spans="1:3">
      <c r="A3423" t="s">
        <v>4631</v>
      </c>
      <c r="B3423" t="s">
        <v>389</v>
      </c>
      <c r="C3423" t="s">
        <v>662</v>
      </c>
    </row>
    <row r="3424" spans="1:3">
      <c r="A3424" t="s">
        <v>4632</v>
      </c>
      <c r="B3424" t="s">
        <v>389</v>
      </c>
      <c r="C3424" t="s">
        <v>662</v>
      </c>
    </row>
    <row r="3425" spans="1:3">
      <c r="A3425" t="s">
        <v>4633</v>
      </c>
      <c r="B3425" t="s">
        <v>389</v>
      </c>
      <c r="C3425" t="s">
        <v>662</v>
      </c>
    </row>
    <row r="3426" spans="1:3">
      <c r="A3426" t="s">
        <v>4634</v>
      </c>
      <c r="B3426" t="s">
        <v>389</v>
      </c>
      <c r="C3426" t="s">
        <v>662</v>
      </c>
    </row>
    <row r="3427" spans="1:3">
      <c r="A3427" t="s">
        <v>4635</v>
      </c>
      <c r="B3427" t="s">
        <v>389</v>
      </c>
      <c r="C3427" t="s">
        <v>662</v>
      </c>
    </row>
    <row r="3428" spans="1:3">
      <c r="A3428" t="s">
        <v>4636</v>
      </c>
      <c r="B3428" t="s">
        <v>389</v>
      </c>
      <c r="C3428" t="s">
        <v>662</v>
      </c>
    </row>
    <row r="3429" spans="1:3">
      <c r="A3429" t="s">
        <v>4637</v>
      </c>
      <c r="B3429" t="s">
        <v>389</v>
      </c>
      <c r="C3429" t="s">
        <v>662</v>
      </c>
    </row>
    <row r="3430" spans="1:3">
      <c r="A3430" t="s">
        <v>4638</v>
      </c>
      <c r="B3430" t="s">
        <v>389</v>
      </c>
      <c r="C3430" t="s">
        <v>662</v>
      </c>
    </row>
    <row r="3431" spans="1:3">
      <c r="A3431" t="s">
        <v>4639</v>
      </c>
      <c r="B3431" t="s">
        <v>698</v>
      </c>
      <c r="C3431" t="s">
        <v>670</v>
      </c>
    </row>
    <row r="3432" spans="1:3">
      <c r="A3432" t="s">
        <v>4640</v>
      </c>
      <c r="B3432" t="s">
        <v>777</v>
      </c>
      <c r="C3432" t="s">
        <v>654</v>
      </c>
    </row>
    <row r="3433" spans="1:3">
      <c r="A3433" t="s">
        <v>4642</v>
      </c>
      <c r="B3433" t="s">
        <v>389</v>
      </c>
      <c r="C3433" t="s">
        <v>662</v>
      </c>
    </row>
    <row r="3434" spans="1:3">
      <c r="A3434" t="s">
        <v>4643</v>
      </c>
      <c r="B3434" t="s">
        <v>389</v>
      </c>
      <c r="C3434" t="s">
        <v>662</v>
      </c>
    </row>
    <row r="3435" spans="1:3">
      <c r="A3435" t="s">
        <v>4644</v>
      </c>
      <c r="B3435" t="s">
        <v>389</v>
      </c>
      <c r="C3435" t="s">
        <v>662</v>
      </c>
    </row>
    <row r="3436" spans="1:3">
      <c r="A3436" t="s">
        <v>4645</v>
      </c>
      <c r="B3436" t="s">
        <v>389</v>
      </c>
      <c r="C3436" t="s">
        <v>662</v>
      </c>
    </row>
    <row r="3437" spans="1:3">
      <c r="A3437" t="s">
        <v>4646</v>
      </c>
      <c r="B3437" t="s">
        <v>389</v>
      </c>
      <c r="C3437" t="s">
        <v>662</v>
      </c>
    </row>
    <row r="3438" spans="1:3">
      <c r="A3438" t="s">
        <v>4647</v>
      </c>
      <c r="B3438" t="s">
        <v>665</v>
      </c>
      <c r="C3438" t="s">
        <v>666</v>
      </c>
    </row>
    <row r="3439" spans="1:3">
      <c r="A3439" t="s">
        <v>4648</v>
      </c>
      <c r="B3439" t="s">
        <v>665</v>
      </c>
      <c r="C3439" t="s">
        <v>666</v>
      </c>
    </row>
    <row r="3440" spans="1:3">
      <c r="A3440" t="s">
        <v>4649</v>
      </c>
      <c r="B3440" t="s">
        <v>665</v>
      </c>
      <c r="C3440" t="s">
        <v>666</v>
      </c>
    </row>
    <row r="3441" spans="1:3">
      <c r="A3441" t="s">
        <v>4650</v>
      </c>
      <c r="B3441" t="s">
        <v>665</v>
      </c>
      <c r="C3441" t="s">
        <v>666</v>
      </c>
    </row>
    <row r="3442" spans="1:3">
      <c r="A3442" t="s">
        <v>4651</v>
      </c>
      <c r="B3442" t="s">
        <v>665</v>
      </c>
      <c r="C3442" t="s">
        <v>666</v>
      </c>
    </row>
    <row r="3443" spans="1:3">
      <c r="A3443" t="s">
        <v>4652</v>
      </c>
      <c r="B3443" t="s">
        <v>665</v>
      </c>
      <c r="C3443" t="s">
        <v>666</v>
      </c>
    </row>
    <row r="3444" spans="1:3">
      <c r="A3444" t="s">
        <v>4653</v>
      </c>
      <c r="B3444" t="s">
        <v>389</v>
      </c>
      <c r="C3444" t="s">
        <v>662</v>
      </c>
    </row>
    <row r="3445" spans="1:3">
      <c r="A3445" t="s">
        <v>4654</v>
      </c>
      <c r="B3445" t="s">
        <v>349</v>
      </c>
      <c r="C3445" t="s">
        <v>666</v>
      </c>
    </row>
    <row r="3446" spans="1:3">
      <c r="A3446" t="s">
        <v>4655</v>
      </c>
      <c r="B3446" t="s">
        <v>349</v>
      </c>
      <c r="C3446" t="s">
        <v>666</v>
      </c>
    </row>
    <row r="3447" spans="1:3">
      <c r="A3447" t="s">
        <v>4656</v>
      </c>
      <c r="B3447" t="s">
        <v>665</v>
      </c>
      <c r="C3447" t="s">
        <v>666</v>
      </c>
    </row>
    <row r="3448" spans="1:3">
      <c r="A3448" t="s">
        <v>4657</v>
      </c>
      <c r="B3448" t="s">
        <v>665</v>
      </c>
      <c r="C3448" t="s">
        <v>666</v>
      </c>
    </row>
    <row r="3449" spans="1:3">
      <c r="A3449" t="s">
        <v>4658</v>
      </c>
      <c r="B3449" t="s">
        <v>665</v>
      </c>
      <c r="C3449" t="s">
        <v>666</v>
      </c>
    </row>
    <row r="3450" spans="1:3">
      <c r="A3450" t="s">
        <v>4659</v>
      </c>
      <c r="B3450" t="s">
        <v>665</v>
      </c>
      <c r="C3450" t="s">
        <v>666</v>
      </c>
    </row>
    <row r="3451" spans="1:3">
      <c r="A3451" t="s">
        <v>4660</v>
      </c>
      <c r="B3451" t="s">
        <v>698</v>
      </c>
      <c r="C3451" t="s">
        <v>670</v>
      </c>
    </row>
    <row r="3452" spans="1:3">
      <c r="A3452" t="s">
        <v>4661</v>
      </c>
      <c r="B3452" t="s">
        <v>349</v>
      </c>
      <c r="C3452" t="s">
        <v>666</v>
      </c>
    </row>
    <row r="3453" spans="1:3">
      <c r="A3453" t="s">
        <v>4662</v>
      </c>
      <c r="B3453" t="s">
        <v>389</v>
      </c>
      <c r="C3453" t="s">
        <v>662</v>
      </c>
    </row>
    <row r="3454" spans="1:3">
      <c r="A3454" t="s">
        <v>4664</v>
      </c>
      <c r="B3454" t="s">
        <v>389</v>
      </c>
      <c r="C3454" t="s">
        <v>662</v>
      </c>
    </row>
    <row r="3455" spans="1:3">
      <c r="A3455" t="s">
        <v>4665</v>
      </c>
      <c r="B3455" t="s">
        <v>389</v>
      </c>
      <c r="C3455" t="s">
        <v>662</v>
      </c>
    </row>
    <row r="3456" spans="1:3">
      <c r="A3456" t="s">
        <v>4666</v>
      </c>
      <c r="B3456" t="s">
        <v>389</v>
      </c>
      <c r="C3456" t="s">
        <v>662</v>
      </c>
    </row>
    <row r="3457" spans="1:3">
      <c r="A3457" t="s">
        <v>4667</v>
      </c>
      <c r="B3457" t="s">
        <v>389</v>
      </c>
      <c r="C3457" t="s">
        <v>662</v>
      </c>
    </row>
    <row r="3458" spans="1:3">
      <c r="A3458" t="s">
        <v>4669</v>
      </c>
      <c r="B3458" t="s">
        <v>389</v>
      </c>
      <c r="C3458" t="s">
        <v>662</v>
      </c>
    </row>
    <row r="3459" spans="1:3">
      <c r="A3459" t="s">
        <v>4670</v>
      </c>
      <c r="B3459" t="s">
        <v>389</v>
      </c>
      <c r="C3459" t="s">
        <v>662</v>
      </c>
    </row>
    <row r="3460" spans="1:3">
      <c r="A3460" t="s">
        <v>4671</v>
      </c>
      <c r="B3460" t="s">
        <v>389</v>
      </c>
      <c r="C3460" t="s">
        <v>662</v>
      </c>
    </row>
    <row r="3461" spans="1:3">
      <c r="A3461" t="s">
        <v>4672</v>
      </c>
      <c r="B3461" t="s">
        <v>389</v>
      </c>
      <c r="C3461" t="s">
        <v>662</v>
      </c>
    </row>
    <row r="3462" spans="1:3">
      <c r="A3462" t="s">
        <v>4673</v>
      </c>
      <c r="B3462" t="s">
        <v>389</v>
      </c>
      <c r="C3462" t="s">
        <v>662</v>
      </c>
    </row>
    <row r="3463" spans="1:3">
      <c r="A3463" t="s">
        <v>4674</v>
      </c>
      <c r="B3463" t="s">
        <v>389</v>
      </c>
      <c r="C3463" t="s">
        <v>662</v>
      </c>
    </row>
    <row r="3464" spans="1:3">
      <c r="A3464" t="s">
        <v>4676</v>
      </c>
      <c r="B3464" t="s">
        <v>389</v>
      </c>
      <c r="C3464" t="s">
        <v>662</v>
      </c>
    </row>
    <row r="3465" spans="1:3">
      <c r="A3465" t="s">
        <v>4677</v>
      </c>
      <c r="B3465" t="s">
        <v>389</v>
      </c>
      <c r="C3465" t="s">
        <v>662</v>
      </c>
    </row>
    <row r="3466" spans="1:3">
      <c r="A3466" t="s">
        <v>4678</v>
      </c>
      <c r="B3466" t="s">
        <v>389</v>
      </c>
      <c r="C3466" t="s">
        <v>662</v>
      </c>
    </row>
    <row r="3467" spans="1:3">
      <c r="A3467" t="s">
        <v>4679</v>
      </c>
      <c r="B3467" t="s">
        <v>389</v>
      </c>
      <c r="C3467" t="s">
        <v>662</v>
      </c>
    </row>
    <row r="3468" spans="1:3">
      <c r="A3468" t="s">
        <v>4682</v>
      </c>
      <c r="B3468" t="s">
        <v>945</v>
      </c>
      <c r="C3468" t="s">
        <v>658</v>
      </c>
    </row>
    <row r="3469" spans="1:3">
      <c r="A3469" t="s">
        <v>4685</v>
      </c>
      <c r="B3469" t="s">
        <v>1469</v>
      </c>
      <c r="C3469" t="s">
        <v>648</v>
      </c>
    </row>
    <row r="3470" spans="1:3">
      <c r="A3470" t="s">
        <v>4686</v>
      </c>
      <c r="B3470" t="s">
        <v>1469</v>
      </c>
      <c r="C3470" t="s">
        <v>648</v>
      </c>
    </row>
    <row r="3471" spans="1:3">
      <c r="A3471" t="s">
        <v>4687</v>
      </c>
      <c r="B3471" t="s">
        <v>4684</v>
      </c>
      <c r="C3471" t="s">
        <v>4684</v>
      </c>
    </row>
    <row r="3472" spans="1:3">
      <c r="A3472" t="s">
        <v>4688</v>
      </c>
      <c r="B3472" t="s">
        <v>1469</v>
      </c>
      <c r="C3472" t="s">
        <v>648</v>
      </c>
    </row>
    <row r="3473" spans="1:3">
      <c r="A3473" t="s">
        <v>4689</v>
      </c>
      <c r="B3473" t="s">
        <v>1469</v>
      </c>
      <c r="C3473" t="s">
        <v>648</v>
      </c>
    </row>
    <row r="3474" spans="1:3">
      <c r="A3474" t="s">
        <v>4690</v>
      </c>
      <c r="B3474" t="s">
        <v>4684</v>
      </c>
      <c r="C3474" t="s">
        <v>4684</v>
      </c>
    </row>
    <row r="3475" spans="1:3">
      <c r="A3475" t="s">
        <v>4691</v>
      </c>
      <c r="B3475" t="s">
        <v>1469</v>
      </c>
      <c r="C3475" t="s">
        <v>648</v>
      </c>
    </row>
    <row r="3476" spans="1:3">
      <c r="A3476" t="s">
        <v>4692</v>
      </c>
      <c r="B3476" t="s">
        <v>1469</v>
      </c>
      <c r="C3476" t="s">
        <v>648</v>
      </c>
    </row>
    <row r="3477" spans="1:3">
      <c r="A3477" t="s">
        <v>4693</v>
      </c>
      <c r="B3477" t="s">
        <v>1469</v>
      </c>
      <c r="C3477" t="s">
        <v>648</v>
      </c>
    </row>
    <row r="3478" spans="1:3">
      <c r="A3478" t="s">
        <v>4694</v>
      </c>
      <c r="B3478" t="s">
        <v>1469</v>
      </c>
      <c r="C3478" t="s">
        <v>648</v>
      </c>
    </row>
    <row r="3479" spans="1:3">
      <c r="A3479" t="s">
        <v>4695</v>
      </c>
      <c r="B3479" t="s">
        <v>1469</v>
      </c>
      <c r="C3479" t="s">
        <v>648</v>
      </c>
    </row>
    <row r="3480" spans="1:3">
      <c r="A3480" t="s">
        <v>4696</v>
      </c>
      <c r="B3480" t="s">
        <v>1469</v>
      </c>
      <c r="C3480" t="s">
        <v>648</v>
      </c>
    </row>
    <row r="3481" spans="1:3">
      <c r="A3481" t="s">
        <v>4697</v>
      </c>
      <c r="B3481" t="s">
        <v>1469</v>
      </c>
      <c r="C3481" t="s">
        <v>648</v>
      </c>
    </row>
    <row r="3482" spans="1:3">
      <c r="A3482" t="s">
        <v>4698</v>
      </c>
      <c r="B3482" t="s">
        <v>1469</v>
      </c>
      <c r="C3482" t="s">
        <v>648</v>
      </c>
    </row>
    <row r="3483" spans="1:3">
      <c r="A3483" t="s">
        <v>4699</v>
      </c>
      <c r="B3483" t="s">
        <v>1469</v>
      </c>
      <c r="C3483" t="s">
        <v>648</v>
      </c>
    </row>
    <row r="3484" spans="1:3">
      <c r="A3484" t="s">
        <v>4700</v>
      </c>
      <c r="B3484" t="s">
        <v>1469</v>
      </c>
      <c r="C3484" t="s">
        <v>648</v>
      </c>
    </row>
    <row r="3485" spans="1:3">
      <c r="A3485" t="s">
        <v>4701</v>
      </c>
      <c r="B3485" t="s">
        <v>1469</v>
      </c>
      <c r="C3485" t="s">
        <v>648</v>
      </c>
    </row>
    <row r="3486" spans="1:3">
      <c r="A3486" t="s">
        <v>4702</v>
      </c>
      <c r="B3486" t="s">
        <v>1469</v>
      </c>
      <c r="C3486" t="s">
        <v>648</v>
      </c>
    </row>
    <row r="3487" spans="1:3">
      <c r="A3487" t="s">
        <v>4703</v>
      </c>
      <c r="B3487" t="s">
        <v>1469</v>
      </c>
      <c r="C3487" t="s">
        <v>648</v>
      </c>
    </row>
    <row r="3488" spans="1:3">
      <c r="A3488" t="s">
        <v>4704</v>
      </c>
      <c r="B3488" t="s">
        <v>4684</v>
      </c>
      <c r="C3488" t="s">
        <v>4684</v>
      </c>
    </row>
    <row r="3489" spans="1:3">
      <c r="A3489" t="s">
        <v>4705</v>
      </c>
      <c r="B3489" t="s">
        <v>1469</v>
      </c>
      <c r="C3489" t="s">
        <v>648</v>
      </c>
    </row>
    <row r="3490" spans="1:3">
      <c r="A3490" t="s">
        <v>4706</v>
      </c>
      <c r="B3490" t="s">
        <v>4684</v>
      </c>
      <c r="C3490" t="s">
        <v>4684</v>
      </c>
    </row>
    <row r="3491" spans="1:3">
      <c r="A3491" t="s">
        <v>4707</v>
      </c>
      <c r="B3491" t="s">
        <v>1469</v>
      </c>
      <c r="C3491" t="s">
        <v>648</v>
      </c>
    </row>
    <row r="3492" spans="1:3">
      <c r="A3492" t="s">
        <v>4708</v>
      </c>
      <c r="B3492" t="s">
        <v>1469</v>
      </c>
      <c r="C3492" t="s">
        <v>648</v>
      </c>
    </row>
    <row r="3493" spans="1:3">
      <c r="A3493" t="s">
        <v>4709</v>
      </c>
      <c r="B3493" t="s">
        <v>4684</v>
      </c>
      <c r="C3493" t="s">
        <v>4684</v>
      </c>
    </row>
    <row r="3494" spans="1:3">
      <c r="A3494" t="s">
        <v>4710</v>
      </c>
      <c r="B3494" t="s">
        <v>1469</v>
      </c>
      <c r="C3494" t="s">
        <v>648</v>
      </c>
    </row>
    <row r="3495" spans="1:3">
      <c r="A3495" t="s">
        <v>4711</v>
      </c>
      <c r="B3495" t="s">
        <v>1469</v>
      </c>
      <c r="C3495" t="s">
        <v>648</v>
      </c>
    </row>
    <row r="3496" spans="1:3">
      <c r="A3496" t="s">
        <v>4712</v>
      </c>
      <c r="B3496" t="s">
        <v>1469</v>
      </c>
      <c r="C3496" t="s">
        <v>648</v>
      </c>
    </row>
    <row r="3497" spans="1:3">
      <c r="A3497" t="s">
        <v>4713</v>
      </c>
      <c r="B3497" t="s">
        <v>1469</v>
      </c>
      <c r="C3497" t="s">
        <v>648</v>
      </c>
    </row>
    <row r="3498" spans="1:3">
      <c r="A3498" t="s">
        <v>4714</v>
      </c>
      <c r="B3498" t="s">
        <v>1469</v>
      </c>
      <c r="C3498" t="s">
        <v>648</v>
      </c>
    </row>
    <row r="3499" spans="1:3">
      <c r="A3499" t="s">
        <v>4715</v>
      </c>
      <c r="B3499" t="s">
        <v>1469</v>
      </c>
      <c r="C3499" t="s">
        <v>648</v>
      </c>
    </row>
    <row r="3500" spans="1:3">
      <c r="A3500" t="s">
        <v>4716</v>
      </c>
      <c r="B3500" t="s">
        <v>1469</v>
      </c>
      <c r="C3500" t="s">
        <v>648</v>
      </c>
    </row>
    <row r="3501" spans="1:3">
      <c r="A3501" t="s">
        <v>4717</v>
      </c>
      <c r="B3501" t="s">
        <v>1469</v>
      </c>
      <c r="C3501" t="s">
        <v>648</v>
      </c>
    </row>
    <row r="3502" spans="1:3">
      <c r="A3502" t="s">
        <v>4718</v>
      </c>
      <c r="B3502" t="s">
        <v>1469</v>
      </c>
      <c r="C3502" t="s">
        <v>648</v>
      </c>
    </row>
    <row r="3503" spans="1:3">
      <c r="A3503" t="s">
        <v>4719</v>
      </c>
      <c r="B3503" t="s">
        <v>1469</v>
      </c>
      <c r="C3503" t="s">
        <v>648</v>
      </c>
    </row>
    <row r="3504" spans="1:3">
      <c r="A3504" t="s">
        <v>4720</v>
      </c>
      <c r="B3504" t="s">
        <v>1469</v>
      </c>
      <c r="C3504" t="s">
        <v>648</v>
      </c>
    </row>
    <row r="3505" spans="1:3">
      <c r="A3505" t="s">
        <v>4721</v>
      </c>
      <c r="B3505" t="s">
        <v>4684</v>
      </c>
      <c r="C3505" t="s">
        <v>4684</v>
      </c>
    </row>
    <row r="3506" spans="1:3">
      <c r="A3506" t="s">
        <v>4722</v>
      </c>
      <c r="B3506" t="s">
        <v>4684</v>
      </c>
      <c r="C3506" t="s">
        <v>4684</v>
      </c>
    </row>
    <row r="3507" spans="1:3">
      <c r="A3507" t="s">
        <v>4723</v>
      </c>
      <c r="B3507" t="s">
        <v>4684</v>
      </c>
      <c r="C3507" t="s">
        <v>4684</v>
      </c>
    </row>
    <row r="3508" spans="1:3">
      <c r="A3508" t="s">
        <v>4724</v>
      </c>
      <c r="B3508" t="s">
        <v>1469</v>
      </c>
      <c r="C3508" t="s">
        <v>648</v>
      </c>
    </row>
    <row r="3509" spans="1:3">
      <c r="A3509" t="s">
        <v>4725</v>
      </c>
      <c r="B3509" t="s">
        <v>4684</v>
      </c>
      <c r="C3509" t="s">
        <v>4684</v>
      </c>
    </row>
    <row r="3510" spans="1:3">
      <c r="A3510" t="s">
        <v>4726</v>
      </c>
      <c r="B3510" t="s">
        <v>1469</v>
      </c>
      <c r="C3510" t="s">
        <v>648</v>
      </c>
    </row>
    <row r="3511" spans="1:3">
      <c r="A3511" t="s">
        <v>4727</v>
      </c>
      <c r="B3511" t="s">
        <v>4684</v>
      </c>
      <c r="C3511" t="s">
        <v>4684</v>
      </c>
    </row>
    <row r="3512" spans="1:3">
      <c r="A3512" t="s">
        <v>4728</v>
      </c>
      <c r="B3512" t="s">
        <v>1469</v>
      </c>
      <c r="C3512" t="s">
        <v>648</v>
      </c>
    </row>
    <row r="3513" spans="1:3">
      <c r="A3513" t="s">
        <v>4729</v>
      </c>
      <c r="B3513" t="s">
        <v>4684</v>
      </c>
      <c r="C3513" t="s">
        <v>4684</v>
      </c>
    </row>
    <row r="3514" spans="1:3">
      <c r="A3514" t="s">
        <v>4730</v>
      </c>
      <c r="B3514" t="s">
        <v>4684</v>
      </c>
      <c r="C3514" t="s">
        <v>4684</v>
      </c>
    </row>
    <row r="3515" spans="1:3">
      <c r="A3515" t="s">
        <v>4731</v>
      </c>
      <c r="B3515" t="s">
        <v>4684</v>
      </c>
      <c r="C3515" t="s">
        <v>4684</v>
      </c>
    </row>
    <row r="3516" spans="1:3">
      <c r="A3516" t="s">
        <v>4732</v>
      </c>
      <c r="B3516" t="s">
        <v>4684</v>
      </c>
      <c r="C3516" t="s">
        <v>4684</v>
      </c>
    </row>
    <row r="3517" spans="1:3">
      <c r="A3517" t="s">
        <v>4733</v>
      </c>
      <c r="B3517" t="s">
        <v>4684</v>
      </c>
      <c r="C3517" t="s">
        <v>4684</v>
      </c>
    </row>
    <row r="3518" spans="1:3">
      <c r="A3518" t="s">
        <v>4734</v>
      </c>
      <c r="B3518" t="s">
        <v>4684</v>
      </c>
      <c r="C3518" t="s">
        <v>4684</v>
      </c>
    </row>
    <row r="3519" spans="1:3">
      <c r="A3519" t="s">
        <v>4735</v>
      </c>
      <c r="B3519" t="s">
        <v>1469</v>
      </c>
      <c r="C3519" t="s">
        <v>648</v>
      </c>
    </row>
    <row r="3520" spans="1:3">
      <c r="A3520" t="s">
        <v>4736</v>
      </c>
      <c r="B3520" t="s">
        <v>4684</v>
      </c>
      <c r="C3520" t="s">
        <v>4684</v>
      </c>
    </row>
    <row r="3521" spans="1:3">
      <c r="A3521" t="s">
        <v>4737</v>
      </c>
      <c r="B3521" t="s">
        <v>4684</v>
      </c>
      <c r="C3521" t="s">
        <v>4684</v>
      </c>
    </row>
    <row r="3522" spans="1:3">
      <c r="A3522" t="s">
        <v>4738</v>
      </c>
      <c r="B3522" t="s">
        <v>1469</v>
      </c>
      <c r="C3522" t="s">
        <v>648</v>
      </c>
    </row>
    <row r="3523" spans="1:3">
      <c r="A3523" t="s">
        <v>4739</v>
      </c>
      <c r="B3523" t="s">
        <v>4740</v>
      </c>
      <c r="C3523" t="s">
        <v>4740</v>
      </c>
    </row>
    <row r="3524" spans="1:3">
      <c r="A3524" t="s">
        <v>4741</v>
      </c>
      <c r="B3524" t="s">
        <v>1469</v>
      </c>
      <c r="C3524" t="s">
        <v>648</v>
      </c>
    </row>
    <row r="3525" spans="1:3">
      <c r="A3525" t="s">
        <v>4742</v>
      </c>
      <c r="B3525" t="s">
        <v>1469</v>
      </c>
      <c r="C3525" t="s">
        <v>648</v>
      </c>
    </row>
    <row r="3526" spans="1:3">
      <c r="A3526" t="s">
        <v>4743</v>
      </c>
      <c r="B3526" t="s">
        <v>1469</v>
      </c>
      <c r="C3526" t="s">
        <v>648</v>
      </c>
    </row>
    <row r="3527" spans="1:3">
      <c r="A3527" t="s">
        <v>4744</v>
      </c>
      <c r="B3527" t="s">
        <v>1469</v>
      </c>
      <c r="C3527" t="s">
        <v>648</v>
      </c>
    </row>
    <row r="3528" spans="1:3">
      <c r="A3528" t="s">
        <v>4745</v>
      </c>
      <c r="B3528" t="s">
        <v>1469</v>
      </c>
      <c r="C3528" t="s">
        <v>648</v>
      </c>
    </row>
    <row r="3529" spans="1:3">
      <c r="A3529" t="s">
        <v>4746</v>
      </c>
      <c r="B3529" t="s">
        <v>4740</v>
      </c>
      <c r="C3529" t="s">
        <v>4740</v>
      </c>
    </row>
    <row r="3530" spans="1:3">
      <c r="A3530" t="s">
        <v>4747</v>
      </c>
      <c r="B3530" t="s">
        <v>1469</v>
      </c>
      <c r="C3530" t="s">
        <v>648</v>
      </c>
    </row>
    <row r="3531" spans="1:3">
      <c r="A3531" t="s">
        <v>4748</v>
      </c>
      <c r="B3531" t="s">
        <v>1469</v>
      </c>
      <c r="C3531" t="s">
        <v>648</v>
      </c>
    </row>
    <row r="3532" spans="1:3">
      <c r="A3532" t="s">
        <v>4749</v>
      </c>
      <c r="B3532" t="s">
        <v>1469</v>
      </c>
      <c r="C3532" t="s">
        <v>648</v>
      </c>
    </row>
    <row r="3533" spans="1:3">
      <c r="A3533" t="s">
        <v>4750</v>
      </c>
      <c r="B3533" t="s">
        <v>1469</v>
      </c>
      <c r="C3533" t="s">
        <v>648</v>
      </c>
    </row>
    <row r="3534" spans="1:3">
      <c r="A3534" t="s">
        <v>4751</v>
      </c>
      <c r="B3534" t="s">
        <v>4740</v>
      </c>
      <c r="C3534" t="s">
        <v>4740</v>
      </c>
    </row>
    <row r="3535" spans="1:3">
      <c r="A3535" t="s">
        <v>4752</v>
      </c>
      <c r="B3535" t="s">
        <v>4740</v>
      </c>
      <c r="C3535" t="s">
        <v>4740</v>
      </c>
    </row>
    <row r="3536" spans="1:3">
      <c r="A3536" t="s">
        <v>4753</v>
      </c>
      <c r="B3536" t="s">
        <v>4740</v>
      </c>
      <c r="C3536" t="s">
        <v>4740</v>
      </c>
    </row>
    <row r="3537" spans="1:3">
      <c r="A3537" t="s">
        <v>4754</v>
      </c>
      <c r="B3537" t="s">
        <v>4740</v>
      </c>
      <c r="C3537" t="s">
        <v>4740</v>
      </c>
    </row>
    <row r="3538" spans="1:3">
      <c r="A3538" t="s">
        <v>4755</v>
      </c>
      <c r="B3538" t="s">
        <v>4740</v>
      </c>
      <c r="C3538" t="s">
        <v>4740</v>
      </c>
    </row>
    <row r="3539" spans="1:3">
      <c r="A3539" t="s">
        <v>4756</v>
      </c>
      <c r="B3539" t="s">
        <v>4740</v>
      </c>
      <c r="C3539" t="s">
        <v>4740</v>
      </c>
    </row>
    <row r="3540" spans="1:3">
      <c r="A3540" t="s">
        <v>4757</v>
      </c>
      <c r="B3540" t="s">
        <v>4740</v>
      </c>
      <c r="C3540" t="s">
        <v>4740</v>
      </c>
    </row>
    <row r="3541" spans="1:3">
      <c r="A3541" t="s">
        <v>4758</v>
      </c>
      <c r="B3541" t="s">
        <v>4740</v>
      </c>
      <c r="C3541" t="s">
        <v>4740</v>
      </c>
    </row>
    <row r="3542" spans="1:3">
      <c r="A3542" t="s">
        <v>4759</v>
      </c>
      <c r="B3542" t="s">
        <v>4740</v>
      </c>
      <c r="C3542" t="s">
        <v>4740</v>
      </c>
    </row>
    <row r="3543" spans="1:3">
      <c r="A3543" t="s">
        <v>4760</v>
      </c>
      <c r="B3543" t="s">
        <v>1469</v>
      </c>
      <c r="C3543" t="s">
        <v>648</v>
      </c>
    </row>
    <row r="3544" spans="1:3">
      <c r="A3544" t="s">
        <v>4761</v>
      </c>
      <c r="B3544" t="s">
        <v>1469</v>
      </c>
      <c r="C3544" t="s">
        <v>648</v>
      </c>
    </row>
    <row r="3545" spans="1:3">
      <c r="A3545" t="s">
        <v>4762</v>
      </c>
      <c r="B3545" t="s">
        <v>4740</v>
      </c>
      <c r="C3545" t="s">
        <v>4740</v>
      </c>
    </row>
    <row r="3546" spans="1:3">
      <c r="A3546" t="s">
        <v>4763</v>
      </c>
      <c r="B3546" t="s">
        <v>1469</v>
      </c>
      <c r="C3546" t="s">
        <v>648</v>
      </c>
    </row>
    <row r="3547" spans="1:3">
      <c r="A3547" t="s">
        <v>4764</v>
      </c>
      <c r="B3547" t="s">
        <v>1469</v>
      </c>
      <c r="C3547" t="s">
        <v>648</v>
      </c>
    </row>
    <row r="3548" spans="1:3">
      <c r="A3548" t="s">
        <v>4765</v>
      </c>
      <c r="B3548" t="s">
        <v>1469</v>
      </c>
      <c r="C3548" t="s">
        <v>648</v>
      </c>
    </row>
    <row r="3549" spans="1:3">
      <c r="A3549" t="s">
        <v>4766</v>
      </c>
      <c r="B3549" t="s">
        <v>1469</v>
      </c>
      <c r="C3549" t="s">
        <v>648</v>
      </c>
    </row>
    <row r="3550" spans="1:3">
      <c r="A3550" t="s">
        <v>4767</v>
      </c>
      <c r="B3550" t="s">
        <v>4740</v>
      </c>
      <c r="C3550" t="s">
        <v>4740</v>
      </c>
    </row>
    <row r="3551" spans="1:3">
      <c r="A3551" t="s">
        <v>4768</v>
      </c>
      <c r="B3551" t="s">
        <v>4740</v>
      </c>
      <c r="C3551" t="s">
        <v>4740</v>
      </c>
    </row>
    <row r="3552" spans="1:3">
      <c r="A3552" t="s">
        <v>4769</v>
      </c>
      <c r="B3552" t="s">
        <v>4740</v>
      </c>
      <c r="C3552" t="s">
        <v>4740</v>
      </c>
    </row>
    <row r="3553" spans="1:3">
      <c r="A3553" t="s">
        <v>4770</v>
      </c>
      <c r="B3553" t="s">
        <v>1469</v>
      </c>
      <c r="C3553" t="s">
        <v>648</v>
      </c>
    </row>
    <row r="3554" spans="1:3">
      <c r="A3554" t="s">
        <v>4771</v>
      </c>
      <c r="B3554" t="s">
        <v>4740</v>
      </c>
      <c r="C3554" t="s">
        <v>4740</v>
      </c>
    </row>
    <row r="3555" spans="1:3">
      <c r="A3555" t="s">
        <v>4772</v>
      </c>
      <c r="B3555" t="s">
        <v>1469</v>
      </c>
      <c r="C3555" t="s">
        <v>648</v>
      </c>
    </row>
    <row r="3556" spans="1:3">
      <c r="A3556" t="s">
        <v>4773</v>
      </c>
      <c r="B3556" t="s">
        <v>4740</v>
      </c>
      <c r="C3556" t="s">
        <v>4740</v>
      </c>
    </row>
    <row r="3557" spans="1:3">
      <c r="A3557" t="s">
        <v>4774</v>
      </c>
      <c r="B3557" t="s">
        <v>1469</v>
      </c>
      <c r="C3557" t="s">
        <v>648</v>
      </c>
    </row>
    <row r="3558" spans="1:3">
      <c r="A3558" t="s">
        <v>4775</v>
      </c>
      <c r="B3558" t="s">
        <v>4740</v>
      </c>
      <c r="C3558" t="s">
        <v>4740</v>
      </c>
    </row>
    <row r="3559" spans="1:3">
      <c r="A3559" t="s">
        <v>4776</v>
      </c>
      <c r="B3559" t="s">
        <v>4740</v>
      </c>
      <c r="C3559" t="s">
        <v>4740</v>
      </c>
    </row>
    <row r="3560" spans="1:3">
      <c r="A3560" t="s">
        <v>4777</v>
      </c>
      <c r="B3560" t="s">
        <v>4740</v>
      </c>
      <c r="C3560" t="s">
        <v>4740</v>
      </c>
    </row>
    <row r="3561" spans="1:3">
      <c r="A3561" t="s">
        <v>4778</v>
      </c>
      <c r="B3561" t="s">
        <v>4740</v>
      </c>
      <c r="C3561" t="s">
        <v>4740</v>
      </c>
    </row>
    <row r="3562" spans="1:3">
      <c r="A3562" t="s">
        <v>4779</v>
      </c>
      <c r="B3562" t="s">
        <v>4740</v>
      </c>
      <c r="C3562" t="s">
        <v>4740</v>
      </c>
    </row>
    <row r="3563" spans="1:3">
      <c r="A3563" t="s">
        <v>4780</v>
      </c>
      <c r="B3563" t="s">
        <v>4740</v>
      </c>
      <c r="C3563" t="s">
        <v>4740</v>
      </c>
    </row>
    <row r="3564" spans="1:3">
      <c r="A3564" t="s">
        <v>4781</v>
      </c>
      <c r="B3564" t="s">
        <v>4740</v>
      </c>
      <c r="C3564" t="s">
        <v>4740</v>
      </c>
    </row>
    <row r="3565" spans="1:3">
      <c r="A3565" t="s">
        <v>4782</v>
      </c>
      <c r="B3565" t="s">
        <v>4740</v>
      </c>
      <c r="C3565" t="s">
        <v>4740</v>
      </c>
    </row>
    <row r="3566" spans="1:3">
      <c r="A3566" t="s">
        <v>4783</v>
      </c>
      <c r="B3566" t="s">
        <v>1469</v>
      </c>
      <c r="C3566" t="s">
        <v>648</v>
      </c>
    </row>
    <row r="3567" spans="1:3">
      <c r="A3567" t="s">
        <v>4784</v>
      </c>
      <c r="B3567" t="s">
        <v>1469</v>
      </c>
      <c r="C3567" t="s">
        <v>648</v>
      </c>
    </row>
    <row r="3568" spans="1:3">
      <c r="A3568" t="s">
        <v>4785</v>
      </c>
      <c r="B3568" t="s">
        <v>1469</v>
      </c>
      <c r="C3568" t="s">
        <v>648</v>
      </c>
    </row>
    <row r="3569" spans="1:3">
      <c r="A3569" t="s">
        <v>4786</v>
      </c>
      <c r="B3569" t="s">
        <v>4740</v>
      </c>
      <c r="C3569" t="s">
        <v>4740</v>
      </c>
    </row>
    <row r="3570" spans="1:3">
      <c r="A3570" t="s">
        <v>4787</v>
      </c>
      <c r="B3570" t="s">
        <v>1469</v>
      </c>
      <c r="C3570" t="s">
        <v>648</v>
      </c>
    </row>
    <row r="3571" spans="1:3">
      <c r="A3571" t="s">
        <v>4788</v>
      </c>
      <c r="B3571" t="s">
        <v>1469</v>
      </c>
      <c r="C3571" t="s">
        <v>648</v>
      </c>
    </row>
    <row r="3572" spans="1:3">
      <c r="A3572" t="s">
        <v>4789</v>
      </c>
      <c r="B3572" t="s">
        <v>4740</v>
      </c>
      <c r="C3572" t="s">
        <v>4740</v>
      </c>
    </row>
    <row r="3573" spans="1:3">
      <c r="A3573" t="s">
        <v>4790</v>
      </c>
      <c r="B3573" t="s">
        <v>4740</v>
      </c>
      <c r="C3573" t="s">
        <v>4740</v>
      </c>
    </row>
    <row r="3574" spans="1:3">
      <c r="A3574" t="s">
        <v>4791</v>
      </c>
      <c r="B3574" t="s">
        <v>4740</v>
      </c>
      <c r="C3574" t="s">
        <v>4740</v>
      </c>
    </row>
    <row r="3575" spans="1:3">
      <c r="A3575" t="s">
        <v>4792</v>
      </c>
      <c r="B3575" t="s">
        <v>4740</v>
      </c>
      <c r="C3575" t="s">
        <v>4740</v>
      </c>
    </row>
    <row r="3576" spans="1:3">
      <c r="A3576" t="s">
        <v>4793</v>
      </c>
      <c r="B3576" t="s">
        <v>4740</v>
      </c>
      <c r="C3576" t="s">
        <v>4740</v>
      </c>
    </row>
    <row r="3577" spans="1:3">
      <c r="A3577" t="s">
        <v>4794</v>
      </c>
      <c r="B3577" t="s">
        <v>4740</v>
      </c>
      <c r="C3577" t="s">
        <v>4740</v>
      </c>
    </row>
    <row r="3578" spans="1:3">
      <c r="A3578" t="s">
        <v>4795</v>
      </c>
      <c r="B3578" t="s">
        <v>4740</v>
      </c>
      <c r="C3578" t="s">
        <v>4740</v>
      </c>
    </row>
    <row r="3579" spans="1:3">
      <c r="A3579" t="s">
        <v>4796</v>
      </c>
      <c r="B3579" t="s">
        <v>1469</v>
      </c>
      <c r="C3579" t="s">
        <v>648</v>
      </c>
    </row>
    <row r="3580" spans="1:3">
      <c r="A3580" t="s">
        <v>4797</v>
      </c>
      <c r="B3580" t="s">
        <v>4740</v>
      </c>
      <c r="C3580" t="s">
        <v>4740</v>
      </c>
    </row>
    <row r="3581" spans="1:3">
      <c r="A3581" t="s">
        <v>4798</v>
      </c>
      <c r="B3581" t="s">
        <v>1469</v>
      </c>
      <c r="C3581" t="s">
        <v>648</v>
      </c>
    </row>
    <row r="3582" spans="1:3">
      <c r="A3582" t="s">
        <v>4799</v>
      </c>
      <c r="B3582" t="s">
        <v>1469</v>
      </c>
      <c r="C3582" t="s">
        <v>648</v>
      </c>
    </row>
    <row r="3583" spans="1:3">
      <c r="A3583" t="s">
        <v>4800</v>
      </c>
      <c r="B3583" t="s">
        <v>4740</v>
      </c>
      <c r="C3583" t="s">
        <v>4740</v>
      </c>
    </row>
    <row r="3584" spans="1:3">
      <c r="A3584" t="s">
        <v>4801</v>
      </c>
      <c r="B3584" t="s">
        <v>4740</v>
      </c>
      <c r="C3584" t="s">
        <v>4740</v>
      </c>
    </row>
    <row r="3585" spans="1:3">
      <c r="A3585" t="s">
        <v>4802</v>
      </c>
      <c r="B3585" t="s">
        <v>1469</v>
      </c>
      <c r="C3585" t="s">
        <v>648</v>
      </c>
    </row>
    <row r="3586" spans="1:3">
      <c r="A3586" t="s">
        <v>4803</v>
      </c>
      <c r="B3586" t="s">
        <v>4740</v>
      </c>
      <c r="C3586" t="s">
        <v>4740</v>
      </c>
    </row>
    <row r="3587" spans="1:3">
      <c r="A3587" t="s">
        <v>4804</v>
      </c>
      <c r="B3587" t="s">
        <v>4740</v>
      </c>
      <c r="C3587" t="s">
        <v>4740</v>
      </c>
    </row>
    <row r="3588" spans="1:3">
      <c r="A3588" t="s">
        <v>4805</v>
      </c>
      <c r="B3588" t="s">
        <v>4740</v>
      </c>
      <c r="C3588" t="s">
        <v>4740</v>
      </c>
    </row>
    <row r="3589" spans="1:3">
      <c r="A3589" t="s">
        <v>4806</v>
      </c>
      <c r="B3589" t="s">
        <v>4740</v>
      </c>
      <c r="C3589" t="s">
        <v>4740</v>
      </c>
    </row>
    <row r="3590" spans="1:3">
      <c r="A3590" t="s">
        <v>4807</v>
      </c>
      <c r="B3590" t="s">
        <v>4740</v>
      </c>
      <c r="C3590" t="s">
        <v>4740</v>
      </c>
    </row>
    <row r="3591" spans="1:3">
      <c r="A3591" t="s">
        <v>4808</v>
      </c>
      <c r="B3591" t="s">
        <v>1469</v>
      </c>
      <c r="C3591" t="s">
        <v>648</v>
      </c>
    </row>
    <row r="3592" spans="1:3">
      <c r="A3592" t="s">
        <v>4809</v>
      </c>
      <c r="B3592" t="s">
        <v>1469</v>
      </c>
      <c r="C3592" t="s">
        <v>648</v>
      </c>
    </row>
    <row r="3593" spans="1:3">
      <c r="A3593" t="s">
        <v>4810</v>
      </c>
      <c r="B3593" t="s">
        <v>1469</v>
      </c>
      <c r="C3593" t="s">
        <v>648</v>
      </c>
    </row>
    <row r="3594" spans="1:3">
      <c r="A3594" t="s">
        <v>4811</v>
      </c>
      <c r="B3594" t="s">
        <v>1469</v>
      </c>
      <c r="C3594" t="s">
        <v>648</v>
      </c>
    </row>
    <row r="3595" spans="1:3">
      <c r="A3595" t="s">
        <v>4812</v>
      </c>
      <c r="B3595" t="s">
        <v>1469</v>
      </c>
      <c r="C3595" t="s">
        <v>648</v>
      </c>
    </row>
    <row r="3596" spans="1:3">
      <c r="A3596" t="s">
        <v>4813</v>
      </c>
      <c r="B3596" t="s">
        <v>4740</v>
      </c>
      <c r="C3596" t="s">
        <v>4740</v>
      </c>
    </row>
    <row r="3597" spans="1:3">
      <c r="A3597" t="s">
        <v>4814</v>
      </c>
      <c r="B3597" t="s">
        <v>1469</v>
      </c>
      <c r="C3597" t="s">
        <v>648</v>
      </c>
    </row>
    <row r="3598" spans="1:3">
      <c r="A3598" t="s">
        <v>4815</v>
      </c>
      <c r="B3598" t="s">
        <v>1469</v>
      </c>
      <c r="C3598" t="s">
        <v>648</v>
      </c>
    </row>
    <row r="3599" spans="1:3">
      <c r="A3599" t="s">
        <v>4816</v>
      </c>
      <c r="B3599" t="s">
        <v>1469</v>
      </c>
      <c r="C3599" t="s">
        <v>648</v>
      </c>
    </row>
    <row r="3600" spans="1:3">
      <c r="A3600" t="s">
        <v>4817</v>
      </c>
      <c r="B3600" t="s">
        <v>1469</v>
      </c>
      <c r="C3600" t="s">
        <v>648</v>
      </c>
    </row>
    <row r="3601" spans="1:3">
      <c r="A3601" t="s">
        <v>4818</v>
      </c>
      <c r="B3601" t="s">
        <v>1469</v>
      </c>
      <c r="C3601" t="s">
        <v>648</v>
      </c>
    </row>
    <row r="3602" spans="1:3">
      <c r="A3602" t="s">
        <v>4819</v>
      </c>
      <c r="B3602" t="s">
        <v>1469</v>
      </c>
      <c r="C3602" t="s">
        <v>648</v>
      </c>
    </row>
    <row r="3603" spans="1:3">
      <c r="A3603" t="s">
        <v>4820</v>
      </c>
      <c r="B3603" t="s">
        <v>1469</v>
      </c>
      <c r="C3603" t="s">
        <v>648</v>
      </c>
    </row>
    <row r="3604" spans="1:3">
      <c r="A3604" t="s">
        <v>4821</v>
      </c>
      <c r="B3604" t="s">
        <v>1469</v>
      </c>
      <c r="C3604" t="s">
        <v>648</v>
      </c>
    </row>
    <row r="3605" spans="1:3">
      <c r="A3605" t="s">
        <v>4822</v>
      </c>
      <c r="B3605" t="s">
        <v>1469</v>
      </c>
      <c r="C3605" t="s">
        <v>648</v>
      </c>
    </row>
    <row r="3606" spans="1:3">
      <c r="A3606" t="s">
        <v>4823</v>
      </c>
      <c r="B3606" t="s">
        <v>4740</v>
      </c>
      <c r="C3606" t="s">
        <v>4740</v>
      </c>
    </row>
    <row r="3607" spans="1:3">
      <c r="A3607" t="s">
        <v>4824</v>
      </c>
      <c r="B3607" t="s">
        <v>4740</v>
      </c>
      <c r="C3607" t="s">
        <v>4740</v>
      </c>
    </row>
    <row r="3608" spans="1:3">
      <c r="A3608" t="s">
        <v>4825</v>
      </c>
      <c r="B3608" t="s">
        <v>1469</v>
      </c>
      <c r="C3608" t="s">
        <v>648</v>
      </c>
    </row>
    <row r="3609" spans="1:3">
      <c r="A3609" t="s">
        <v>4826</v>
      </c>
      <c r="B3609" t="s">
        <v>1469</v>
      </c>
      <c r="C3609" t="s">
        <v>648</v>
      </c>
    </row>
    <row r="3610" spans="1:3">
      <c r="A3610" t="s">
        <v>4827</v>
      </c>
      <c r="B3610" t="s">
        <v>4740</v>
      </c>
      <c r="C3610" t="s">
        <v>4740</v>
      </c>
    </row>
    <row r="3611" spans="1:3">
      <c r="A3611" t="s">
        <v>4828</v>
      </c>
      <c r="B3611" t="s">
        <v>4740</v>
      </c>
      <c r="C3611" t="s">
        <v>4740</v>
      </c>
    </row>
    <row r="3612" spans="1:3">
      <c r="A3612" t="s">
        <v>4829</v>
      </c>
      <c r="B3612" t="s">
        <v>1469</v>
      </c>
      <c r="C3612" t="s">
        <v>648</v>
      </c>
    </row>
    <row r="3613" spans="1:3">
      <c r="A3613" t="s">
        <v>4830</v>
      </c>
      <c r="B3613" t="s">
        <v>4740</v>
      </c>
      <c r="C3613" t="s">
        <v>4740</v>
      </c>
    </row>
    <row r="3614" spans="1:3">
      <c r="A3614" t="s">
        <v>4831</v>
      </c>
      <c r="B3614" t="s">
        <v>4740</v>
      </c>
      <c r="C3614" t="s">
        <v>4740</v>
      </c>
    </row>
    <row r="3615" spans="1:3">
      <c r="A3615" t="s">
        <v>4832</v>
      </c>
      <c r="B3615" t="s">
        <v>1469</v>
      </c>
      <c r="C3615" t="s">
        <v>648</v>
      </c>
    </row>
    <row r="3616" spans="1:3">
      <c r="A3616" t="s">
        <v>4837</v>
      </c>
      <c r="B3616" t="s">
        <v>367</v>
      </c>
      <c r="C3616" t="s">
        <v>650</v>
      </c>
    </row>
    <row r="3617" spans="1:3">
      <c r="A3617" t="s">
        <v>4838</v>
      </c>
      <c r="B3617" t="s">
        <v>1721</v>
      </c>
      <c r="C3617" t="s">
        <v>654</v>
      </c>
    </row>
    <row r="3618" spans="1:3">
      <c r="A3618" t="s">
        <v>4839</v>
      </c>
      <c r="B3618" t="s">
        <v>1721</v>
      </c>
      <c r="C3618" t="s">
        <v>654</v>
      </c>
    </row>
    <row r="3619" spans="1:3">
      <c r="A3619" t="s">
        <v>4840</v>
      </c>
      <c r="B3619" t="s">
        <v>1721</v>
      </c>
      <c r="C3619" t="s">
        <v>654</v>
      </c>
    </row>
    <row r="3620" spans="1:3">
      <c r="A3620" t="s">
        <v>4841</v>
      </c>
      <c r="B3620" t="s">
        <v>367</v>
      </c>
      <c r="C3620" t="s">
        <v>650</v>
      </c>
    </row>
    <row r="3621" spans="1:3">
      <c r="A3621" t="s">
        <v>4842</v>
      </c>
      <c r="B3621" t="s">
        <v>367</v>
      </c>
      <c r="C3621" t="s">
        <v>650</v>
      </c>
    </row>
    <row r="3622" spans="1:3">
      <c r="A3622" t="s">
        <v>4843</v>
      </c>
      <c r="B3622" t="s">
        <v>367</v>
      </c>
      <c r="C3622" t="s">
        <v>650</v>
      </c>
    </row>
    <row r="3623" spans="1:3">
      <c r="A3623" t="s">
        <v>4844</v>
      </c>
      <c r="B3623" t="s">
        <v>1721</v>
      </c>
      <c r="C3623" t="s">
        <v>654</v>
      </c>
    </row>
    <row r="3624" spans="1:3">
      <c r="A3624" t="s">
        <v>4845</v>
      </c>
      <c r="B3624" t="s">
        <v>1721</v>
      </c>
      <c r="C3624" t="s">
        <v>654</v>
      </c>
    </row>
    <row r="3625" spans="1:3">
      <c r="A3625" t="s">
        <v>4846</v>
      </c>
      <c r="B3625" t="s">
        <v>1721</v>
      </c>
      <c r="C3625" t="s">
        <v>654</v>
      </c>
    </row>
    <row r="3626" spans="1:3">
      <c r="A3626" t="s">
        <v>4847</v>
      </c>
      <c r="B3626" t="s">
        <v>1721</v>
      </c>
      <c r="C3626" t="s">
        <v>654</v>
      </c>
    </row>
    <row r="3627" spans="1:3">
      <c r="A3627" t="s">
        <v>4848</v>
      </c>
      <c r="B3627" t="s">
        <v>367</v>
      </c>
      <c r="C3627" t="s">
        <v>650</v>
      </c>
    </row>
    <row r="3628" spans="1:3">
      <c r="A3628" t="s">
        <v>4849</v>
      </c>
      <c r="B3628" t="s">
        <v>1721</v>
      </c>
      <c r="C3628" t="s">
        <v>654</v>
      </c>
    </row>
    <row r="3629" spans="1:3">
      <c r="A3629" t="s">
        <v>4850</v>
      </c>
      <c r="B3629" t="s">
        <v>1721</v>
      </c>
      <c r="C3629" t="s">
        <v>654</v>
      </c>
    </row>
    <row r="3630" spans="1:3">
      <c r="A3630" t="s">
        <v>4851</v>
      </c>
      <c r="B3630" t="s">
        <v>367</v>
      </c>
      <c r="C3630" t="s">
        <v>650</v>
      </c>
    </row>
    <row r="3631" spans="1:3">
      <c r="A3631" t="s">
        <v>4852</v>
      </c>
      <c r="B3631" t="s">
        <v>367</v>
      </c>
      <c r="C3631" t="s">
        <v>650</v>
      </c>
    </row>
    <row r="3632" spans="1:3">
      <c r="A3632" t="s">
        <v>4853</v>
      </c>
      <c r="B3632" t="s">
        <v>367</v>
      </c>
      <c r="C3632" t="s">
        <v>650</v>
      </c>
    </row>
    <row r="3633" spans="1:3">
      <c r="A3633" t="s">
        <v>4854</v>
      </c>
      <c r="B3633" t="s">
        <v>367</v>
      </c>
      <c r="C3633" t="s">
        <v>650</v>
      </c>
    </row>
    <row r="3634" spans="1:3">
      <c r="A3634" t="s">
        <v>4855</v>
      </c>
      <c r="B3634" t="s">
        <v>367</v>
      </c>
      <c r="C3634" t="s">
        <v>650</v>
      </c>
    </row>
    <row r="3635" spans="1:3">
      <c r="A3635" t="s">
        <v>4856</v>
      </c>
      <c r="B3635" t="s">
        <v>367</v>
      </c>
      <c r="C3635" t="s">
        <v>650</v>
      </c>
    </row>
    <row r="3636" spans="1:3">
      <c r="A3636" t="s">
        <v>4857</v>
      </c>
      <c r="B3636" t="s">
        <v>367</v>
      </c>
      <c r="C3636" t="s">
        <v>650</v>
      </c>
    </row>
    <row r="3637" spans="1:3">
      <c r="A3637" t="s">
        <v>4858</v>
      </c>
      <c r="B3637" t="s">
        <v>1721</v>
      </c>
      <c r="C3637" t="s">
        <v>654</v>
      </c>
    </row>
    <row r="3638" spans="1:3">
      <c r="A3638" t="s">
        <v>4859</v>
      </c>
      <c r="B3638" t="s">
        <v>1721</v>
      </c>
      <c r="C3638" t="s">
        <v>654</v>
      </c>
    </row>
    <row r="3639" spans="1:3">
      <c r="A3639" t="s">
        <v>4860</v>
      </c>
      <c r="B3639" t="s">
        <v>367</v>
      </c>
      <c r="C3639" t="s">
        <v>650</v>
      </c>
    </row>
    <row r="3640" spans="1:3">
      <c r="A3640" t="s">
        <v>4861</v>
      </c>
      <c r="B3640" t="s">
        <v>1721</v>
      </c>
      <c r="C3640" t="s">
        <v>654</v>
      </c>
    </row>
    <row r="3641" spans="1:3">
      <c r="A3641" t="s">
        <v>4862</v>
      </c>
      <c r="B3641" t="s">
        <v>1721</v>
      </c>
      <c r="C3641" t="s">
        <v>654</v>
      </c>
    </row>
    <row r="3642" spans="1:3">
      <c r="A3642" t="s">
        <v>4863</v>
      </c>
      <c r="B3642" t="s">
        <v>1721</v>
      </c>
      <c r="C3642" t="s">
        <v>654</v>
      </c>
    </row>
    <row r="3643" spans="1:3">
      <c r="A3643" t="s">
        <v>4864</v>
      </c>
      <c r="B3643" t="s">
        <v>1721</v>
      </c>
      <c r="C3643" t="s">
        <v>654</v>
      </c>
    </row>
    <row r="3644" spans="1:3">
      <c r="A3644" t="s">
        <v>4865</v>
      </c>
      <c r="B3644" t="s">
        <v>1721</v>
      </c>
      <c r="C3644" t="s">
        <v>654</v>
      </c>
    </row>
    <row r="3645" spans="1:3">
      <c r="A3645" t="s">
        <v>4866</v>
      </c>
      <c r="B3645" t="s">
        <v>367</v>
      </c>
      <c r="C3645" t="s">
        <v>650</v>
      </c>
    </row>
    <row r="3646" spans="1:3">
      <c r="A3646" t="s">
        <v>4867</v>
      </c>
      <c r="B3646" t="s">
        <v>1721</v>
      </c>
      <c r="C3646" t="s">
        <v>654</v>
      </c>
    </row>
    <row r="3647" spans="1:3">
      <c r="A3647" t="s">
        <v>4868</v>
      </c>
      <c r="B3647" t="s">
        <v>1721</v>
      </c>
      <c r="C3647" t="s">
        <v>654</v>
      </c>
    </row>
    <row r="3648" spans="1:3">
      <c r="A3648" t="s">
        <v>4869</v>
      </c>
      <c r="B3648" t="s">
        <v>1721</v>
      </c>
      <c r="C3648" t="s">
        <v>654</v>
      </c>
    </row>
    <row r="3649" spans="1:3">
      <c r="A3649" t="s">
        <v>4870</v>
      </c>
      <c r="B3649" t="s">
        <v>367</v>
      </c>
      <c r="C3649" t="s">
        <v>650</v>
      </c>
    </row>
    <row r="3650" spans="1:3">
      <c r="A3650" t="s">
        <v>4871</v>
      </c>
      <c r="B3650" t="s">
        <v>367</v>
      </c>
      <c r="C3650" t="s">
        <v>650</v>
      </c>
    </row>
    <row r="3651" spans="1:3">
      <c r="A3651" t="s">
        <v>4872</v>
      </c>
      <c r="B3651" t="s">
        <v>367</v>
      </c>
      <c r="C3651" t="s">
        <v>650</v>
      </c>
    </row>
    <row r="3652" spans="1:3">
      <c r="A3652" t="s">
        <v>4873</v>
      </c>
      <c r="B3652" t="s">
        <v>1721</v>
      </c>
      <c r="C3652" t="s">
        <v>654</v>
      </c>
    </row>
    <row r="3653" spans="1:3">
      <c r="A3653" t="s">
        <v>4874</v>
      </c>
      <c r="B3653" t="s">
        <v>1721</v>
      </c>
      <c r="C3653" t="s">
        <v>654</v>
      </c>
    </row>
    <row r="3654" spans="1:3">
      <c r="A3654" t="s">
        <v>4875</v>
      </c>
      <c r="B3654" t="s">
        <v>1721</v>
      </c>
      <c r="C3654" t="s">
        <v>654</v>
      </c>
    </row>
    <row r="3655" spans="1:3">
      <c r="A3655" t="s">
        <v>4876</v>
      </c>
      <c r="B3655" t="s">
        <v>1721</v>
      </c>
      <c r="C3655" t="s">
        <v>654</v>
      </c>
    </row>
    <row r="3656" spans="1:3">
      <c r="A3656" t="s">
        <v>4877</v>
      </c>
      <c r="B3656" t="s">
        <v>1015</v>
      </c>
      <c r="C3656" t="s">
        <v>650</v>
      </c>
    </row>
    <row r="3657" spans="1:3">
      <c r="A3657" t="s">
        <v>4878</v>
      </c>
      <c r="B3657" t="s">
        <v>367</v>
      </c>
      <c r="C3657" t="s">
        <v>650</v>
      </c>
    </row>
    <row r="3658" spans="1:3">
      <c r="A3658" t="s">
        <v>4879</v>
      </c>
      <c r="B3658" t="s">
        <v>367</v>
      </c>
      <c r="C3658" t="s">
        <v>650</v>
      </c>
    </row>
    <row r="3659" spans="1:3">
      <c r="A3659" t="s">
        <v>4880</v>
      </c>
      <c r="B3659" t="s">
        <v>1015</v>
      </c>
      <c r="C3659" t="s">
        <v>650</v>
      </c>
    </row>
    <row r="3660" spans="1:3">
      <c r="A3660" t="s">
        <v>4881</v>
      </c>
      <c r="B3660" t="s">
        <v>1015</v>
      </c>
      <c r="C3660" t="s">
        <v>650</v>
      </c>
    </row>
    <row r="3661" spans="1:3">
      <c r="A3661" t="s">
        <v>4882</v>
      </c>
      <c r="B3661" t="s">
        <v>1015</v>
      </c>
      <c r="C3661" t="s">
        <v>650</v>
      </c>
    </row>
    <row r="3662" spans="1:3">
      <c r="A3662" t="s">
        <v>4883</v>
      </c>
      <c r="B3662" t="s">
        <v>688</v>
      </c>
      <c r="C3662" t="s">
        <v>650</v>
      </c>
    </row>
    <row r="3663" spans="1:3">
      <c r="A3663" t="s">
        <v>4884</v>
      </c>
      <c r="B3663" t="s">
        <v>688</v>
      </c>
      <c r="C3663" t="s">
        <v>650</v>
      </c>
    </row>
    <row r="3664" spans="1:3">
      <c r="A3664" t="s">
        <v>4885</v>
      </c>
      <c r="B3664" t="s">
        <v>688</v>
      </c>
      <c r="C3664" t="s">
        <v>650</v>
      </c>
    </row>
    <row r="3665" spans="1:3">
      <c r="A3665" t="s">
        <v>4886</v>
      </c>
      <c r="B3665" t="s">
        <v>688</v>
      </c>
      <c r="C3665" t="s">
        <v>650</v>
      </c>
    </row>
    <row r="3666" spans="1:3">
      <c r="A3666" t="s">
        <v>4887</v>
      </c>
      <c r="B3666" t="s">
        <v>688</v>
      </c>
      <c r="C3666" t="s">
        <v>650</v>
      </c>
    </row>
    <row r="3667" spans="1:3">
      <c r="A3667" t="s">
        <v>4888</v>
      </c>
      <c r="B3667" t="s">
        <v>688</v>
      </c>
      <c r="C3667" t="s">
        <v>650</v>
      </c>
    </row>
    <row r="3668" spans="1:3">
      <c r="A3668" t="s">
        <v>4889</v>
      </c>
      <c r="B3668" t="s">
        <v>688</v>
      </c>
      <c r="C3668" t="s">
        <v>650</v>
      </c>
    </row>
    <row r="3669" spans="1:3">
      <c r="A3669" t="s">
        <v>4890</v>
      </c>
      <c r="B3669" t="s">
        <v>688</v>
      </c>
      <c r="C3669" t="s">
        <v>650</v>
      </c>
    </row>
    <row r="3670" spans="1:3">
      <c r="A3670" t="s">
        <v>4891</v>
      </c>
      <c r="B3670" t="s">
        <v>688</v>
      </c>
      <c r="C3670" t="s">
        <v>650</v>
      </c>
    </row>
    <row r="3671" spans="1:3">
      <c r="A3671" t="s">
        <v>4892</v>
      </c>
      <c r="B3671" t="s">
        <v>688</v>
      </c>
      <c r="C3671" t="s">
        <v>650</v>
      </c>
    </row>
    <row r="3672" spans="1:3">
      <c r="A3672" t="s">
        <v>4893</v>
      </c>
      <c r="B3672" t="s">
        <v>688</v>
      </c>
      <c r="C3672" t="s">
        <v>650</v>
      </c>
    </row>
    <row r="3673" spans="1:3">
      <c r="A3673" t="s">
        <v>4894</v>
      </c>
      <c r="B3673" t="s">
        <v>688</v>
      </c>
      <c r="C3673" t="s">
        <v>650</v>
      </c>
    </row>
    <row r="3674" spans="1:3">
      <c r="A3674" t="s">
        <v>4895</v>
      </c>
      <c r="B3674" t="s">
        <v>688</v>
      </c>
      <c r="C3674" t="s">
        <v>650</v>
      </c>
    </row>
    <row r="3675" spans="1:3">
      <c r="A3675" t="s">
        <v>4896</v>
      </c>
      <c r="B3675" t="s">
        <v>688</v>
      </c>
      <c r="C3675" t="s">
        <v>650</v>
      </c>
    </row>
    <row r="3676" spans="1:3">
      <c r="A3676" t="s">
        <v>4897</v>
      </c>
      <c r="B3676" t="s">
        <v>688</v>
      </c>
      <c r="C3676" t="s">
        <v>650</v>
      </c>
    </row>
    <row r="3677" spans="1:3">
      <c r="A3677" t="s">
        <v>4898</v>
      </c>
      <c r="B3677" t="s">
        <v>688</v>
      </c>
      <c r="C3677" t="s">
        <v>650</v>
      </c>
    </row>
    <row r="3678" spans="1:3">
      <c r="A3678" t="s">
        <v>4899</v>
      </c>
      <c r="B3678" t="s">
        <v>688</v>
      </c>
      <c r="C3678" t="s">
        <v>650</v>
      </c>
    </row>
    <row r="3679" spans="1:3">
      <c r="A3679" t="s">
        <v>4900</v>
      </c>
      <c r="B3679" t="s">
        <v>688</v>
      </c>
      <c r="C3679" t="s">
        <v>650</v>
      </c>
    </row>
    <row r="3680" spans="1:3">
      <c r="A3680" t="s">
        <v>4901</v>
      </c>
      <c r="B3680" t="s">
        <v>688</v>
      </c>
      <c r="C3680" t="s">
        <v>650</v>
      </c>
    </row>
    <row r="3681" spans="1:3">
      <c r="A3681" t="s">
        <v>4902</v>
      </c>
      <c r="B3681" t="s">
        <v>688</v>
      </c>
      <c r="C3681" t="s">
        <v>650</v>
      </c>
    </row>
    <row r="3682" spans="1:3">
      <c r="A3682" t="s">
        <v>4903</v>
      </c>
      <c r="B3682" t="s">
        <v>688</v>
      </c>
      <c r="C3682" t="s">
        <v>650</v>
      </c>
    </row>
    <row r="3683" spans="1:3">
      <c r="A3683" t="s">
        <v>4904</v>
      </c>
      <c r="B3683" t="s">
        <v>688</v>
      </c>
      <c r="C3683" t="s">
        <v>650</v>
      </c>
    </row>
    <row r="3684" spans="1:3">
      <c r="A3684" t="s">
        <v>4905</v>
      </c>
      <c r="B3684" t="s">
        <v>688</v>
      </c>
      <c r="C3684" t="s">
        <v>650</v>
      </c>
    </row>
    <row r="3685" spans="1:3">
      <c r="A3685" t="s">
        <v>4906</v>
      </c>
      <c r="B3685" t="s">
        <v>688</v>
      </c>
      <c r="C3685" t="s">
        <v>650</v>
      </c>
    </row>
    <row r="3686" spans="1:3">
      <c r="A3686" t="s">
        <v>4907</v>
      </c>
      <c r="B3686" t="s">
        <v>688</v>
      </c>
      <c r="C3686" t="s">
        <v>650</v>
      </c>
    </row>
    <row r="3687" spans="1:3">
      <c r="A3687" t="s">
        <v>4908</v>
      </c>
      <c r="B3687" t="s">
        <v>688</v>
      </c>
      <c r="C3687" t="s">
        <v>650</v>
      </c>
    </row>
    <row r="3688" spans="1:3">
      <c r="A3688" t="s">
        <v>4909</v>
      </c>
      <c r="B3688" t="s">
        <v>688</v>
      </c>
      <c r="C3688" t="s">
        <v>650</v>
      </c>
    </row>
    <row r="3689" spans="1:3">
      <c r="A3689" t="s">
        <v>4910</v>
      </c>
      <c r="B3689" t="s">
        <v>688</v>
      </c>
      <c r="C3689" t="s">
        <v>650</v>
      </c>
    </row>
    <row r="3690" spans="1:3">
      <c r="A3690" t="s">
        <v>4911</v>
      </c>
      <c r="B3690" t="s">
        <v>688</v>
      </c>
      <c r="C3690" t="s">
        <v>650</v>
      </c>
    </row>
    <row r="3691" spans="1:3">
      <c r="A3691" t="s">
        <v>4912</v>
      </c>
      <c r="B3691" t="s">
        <v>688</v>
      </c>
      <c r="C3691" t="s">
        <v>650</v>
      </c>
    </row>
    <row r="3692" spans="1:3">
      <c r="A3692" t="s">
        <v>4913</v>
      </c>
      <c r="B3692" t="s">
        <v>688</v>
      </c>
      <c r="C3692" t="s">
        <v>650</v>
      </c>
    </row>
    <row r="3693" spans="1:3">
      <c r="A3693" t="s">
        <v>4914</v>
      </c>
      <c r="B3693" t="s">
        <v>688</v>
      </c>
      <c r="C3693" t="s">
        <v>650</v>
      </c>
    </row>
    <row r="3694" spans="1:3">
      <c r="A3694" t="s">
        <v>4915</v>
      </c>
      <c r="B3694" t="s">
        <v>688</v>
      </c>
      <c r="C3694" t="s">
        <v>650</v>
      </c>
    </row>
    <row r="3695" spans="1:3">
      <c r="A3695" t="s">
        <v>4916</v>
      </c>
      <c r="B3695" t="s">
        <v>688</v>
      </c>
      <c r="C3695" t="s">
        <v>650</v>
      </c>
    </row>
    <row r="3696" spans="1:3">
      <c r="A3696" t="s">
        <v>4917</v>
      </c>
      <c r="B3696" t="s">
        <v>688</v>
      </c>
      <c r="C3696" t="s">
        <v>650</v>
      </c>
    </row>
    <row r="3697" spans="1:3">
      <c r="A3697" t="s">
        <v>4918</v>
      </c>
      <c r="B3697" t="s">
        <v>688</v>
      </c>
      <c r="C3697" t="s">
        <v>650</v>
      </c>
    </row>
    <row r="3698" spans="1:3">
      <c r="A3698" t="s">
        <v>4919</v>
      </c>
      <c r="B3698" t="s">
        <v>688</v>
      </c>
      <c r="C3698" t="s">
        <v>650</v>
      </c>
    </row>
    <row r="3699" spans="1:3">
      <c r="A3699" t="s">
        <v>4920</v>
      </c>
      <c r="B3699" t="s">
        <v>688</v>
      </c>
      <c r="C3699" t="s">
        <v>650</v>
      </c>
    </row>
    <row r="3700" spans="1:3">
      <c r="A3700" t="s">
        <v>4921</v>
      </c>
      <c r="B3700" t="s">
        <v>688</v>
      </c>
      <c r="C3700" t="s">
        <v>650</v>
      </c>
    </row>
    <row r="3701" spans="1:3">
      <c r="A3701" t="s">
        <v>4922</v>
      </c>
      <c r="B3701" t="s">
        <v>688</v>
      </c>
      <c r="C3701" t="s">
        <v>650</v>
      </c>
    </row>
    <row r="3702" spans="1:3">
      <c r="A3702" t="s">
        <v>4923</v>
      </c>
      <c r="B3702" t="s">
        <v>688</v>
      </c>
      <c r="C3702" t="s">
        <v>650</v>
      </c>
    </row>
    <row r="3703" spans="1:3">
      <c r="A3703" t="s">
        <v>4924</v>
      </c>
      <c r="B3703" t="s">
        <v>688</v>
      </c>
      <c r="C3703" t="s">
        <v>650</v>
      </c>
    </row>
    <row r="3704" spans="1:3">
      <c r="A3704" t="s">
        <v>4925</v>
      </c>
      <c r="B3704" t="s">
        <v>688</v>
      </c>
      <c r="C3704" t="s">
        <v>650</v>
      </c>
    </row>
    <row r="3705" spans="1:3">
      <c r="A3705" t="s">
        <v>4926</v>
      </c>
      <c r="B3705" t="s">
        <v>688</v>
      </c>
      <c r="C3705" t="s">
        <v>650</v>
      </c>
    </row>
    <row r="3706" spans="1:3">
      <c r="A3706" t="s">
        <v>4927</v>
      </c>
      <c r="B3706" t="s">
        <v>688</v>
      </c>
      <c r="C3706" t="s">
        <v>650</v>
      </c>
    </row>
    <row r="3707" spans="1:3">
      <c r="A3707" t="s">
        <v>4928</v>
      </c>
      <c r="B3707" t="s">
        <v>688</v>
      </c>
      <c r="C3707" t="s">
        <v>650</v>
      </c>
    </row>
    <row r="3708" spans="1:3">
      <c r="A3708" t="s">
        <v>4929</v>
      </c>
      <c r="B3708" t="s">
        <v>688</v>
      </c>
      <c r="C3708" t="s">
        <v>650</v>
      </c>
    </row>
    <row r="3709" spans="1:3">
      <c r="A3709" t="s">
        <v>4930</v>
      </c>
      <c r="B3709" t="s">
        <v>688</v>
      </c>
      <c r="C3709" t="s">
        <v>650</v>
      </c>
    </row>
    <row r="3710" spans="1:3">
      <c r="A3710" t="s">
        <v>4931</v>
      </c>
      <c r="B3710" t="s">
        <v>688</v>
      </c>
      <c r="C3710" t="s">
        <v>650</v>
      </c>
    </row>
    <row r="3711" spans="1:3">
      <c r="A3711" t="s">
        <v>4932</v>
      </c>
      <c r="B3711" t="s">
        <v>688</v>
      </c>
      <c r="C3711" t="s">
        <v>650</v>
      </c>
    </row>
    <row r="3712" spans="1:3">
      <c r="A3712" t="s">
        <v>4933</v>
      </c>
      <c r="B3712" t="s">
        <v>688</v>
      </c>
      <c r="C3712" t="s">
        <v>650</v>
      </c>
    </row>
    <row r="3713" spans="1:3">
      <c r="A3713" t="s">
        <v>4934</v>
      </c>
      <c r="B3713" t="s">
        <v>688</v>
      </c>
      <c r="C3713" t="s">
        <v>650</v>
      </c>
    </row>
    <row r="3714" spans="1:3">
      <c r="A3714" t="s">
        <v>4935</v>
      </c>
      <c r="B3714" t="s">
        <v>688</v>
      </c>
      <c r="C3714" t="s">
        <v>650</v>
      </c>
    </row>
    <row r="3715" spans="1:3">
      <c r="A3715" t="s">
        <v>4936</v>
      </c>
      <c r="B3715" t="s">
        <v>688</v>
      </c>
      <c r="C3715" t="s">
        <v>650</v>
      </c>
    </row>
    <row r="3716" spans="1:3">
      <c r="A3716" t="s">
        <v>4937</v>
      </c>
      <c r="B3716" t="s">
        <v>688</v>
      </c>
      <c r="C3716" t="s">
        <v>650</v>
      </c>
    </row>
    <row r="3717" spans="1:3">
      <c r="A3717" t="s">
        <v>4938</v>
      </c>
      <c r="B3717" t="s">
        <v>688</v>
      </c>
      <c r="C3717" t="s">
        <v>650</v>
      </c>
    </row>
    <row r="3718" spans="1:3">
      <c r="A3718" t="s">
        <v>4939</v>
      </c>
      <c r="B3718" t="s">
        <v>688</v>
      </c>
      <c r="C3718" t="s">
        <v>650</v>
      </c>
    </row>
    <row r="3719" spans="1:3">
      <c r="A3719" t="s">
        <v>4940</v>
      </c>
      <c r="B3719" t="s">
        <v>688</v>
      </c>
      <c r="C3719" t="s">
        <v>650</v>
      </c>
    </row>
    <row r="3720" spans="1:3">
      <c r="A3720" t="s">
        <v>4941</v>
      </c>
      <c r="B3720" t="s">
        <v>688</v>
      </c>
      <c r="C3720" t="s">
        <v>650</v>
      </c>
    </row>
    <row r="3721" spans="1:3">
      <c r="A3721" t="s">
        <v>4942</v>
      </c>
      <c r="B3721" t="s">
        <v>688</v>
      </c>
      <c r="C3721" t="s">
        <v>650</v>
      </c>
    </row>
    <row r="3722" spans="1:3">
      <c r="A3722" t="s">
        <v>4943</v>
      </c>
      <c r="B3722" t="s">
        <v>688</v>
      </c>
      <c r="C3722" t="s">
        <v>650</v>
      </c>
    </row>
    <row r="3723" spans="1:3">
      <c r="A3723" t="s">
        <v>4944</v>
      </c>
      <c r="B3723" t="s">
        <v>688</v>
      </c>
      <c r="C3723" t="s">
        <v>650</v>
      </c>
    </row>
    <row r="3724" spans="1:3">
      <c r="A3724" t="s">
        <v>4945</v>
      </c>
      <c r="B3724" t="s">
        <v>688</v>
      </c>
      <c r="C3724" t="s">
        <v>650</v>
      </c>
    </row>
    <row r="3725" spans="1:3">
      <c r="A3725" t="s">
        <v>4946</v>
      </c>
      <c r="B3725" t="s">
        <v>688</v>
      </c>
      <c r="C3725" t="s">
        <v>650</v>
      </c>
    </row>
    <row r="3726" spans="1:3">
      <c r="A3726" t="s">
        <v>4947</v>
      </c>
      <c r="B3726" t="s">
        <v>688</v>
      </c>
      <c r="C3726" t="s">
        <v>650</v>
      </c>
    </row>
    <row r="3727" spans="1:3">
      <c r="A3727" t="s">
        <v>4948</v>
      </c>
      <c r="B3727" t="s">
        <v>688</v>
      </c>
      <c r="C3727" t="s">
        <v>650</v>
      </c>
    </row>
    <row r="3728" spans="1:3">
      <c r="A3728" t="s">
        <v>4949</v>
      </c>
      <c r="B3728" t="s">
        <v>1015</v>
      </c>
      <c r="C3728" t="s">
        <v>650</v>
      </c>
    </row>
    <row r="3729" spans="1:3">
      <c r="A3729" t="s">
        <v>4950</v>
      </c>
      <c r="B3729" t="s">
        <v>1015</v>
      </c>
      <c r="C3729" t="s">
        <v>650</v>
      </c>
    </row>
    <row r="3730" spans="1:3">
      <c r="A3730" t="s">
        <v>4951</v>
      </c>
      <c r="B3730" t="s">
        <v>1015</v>
      </c>
      <c r="C3730" t="s">
        <v>650</v>
      </c>
    </row>
    <row r="3731" spans="1:3">
      <c r="A3731" t="s">
        <v>4952</v>
      </c>
      <c r="B3731" t="s">
        <v>1015</v>
      </c>
      <c r="C3731" t="s">
        <v>650</v>
      </c>
    </row>
    <row r="3732" spans="1:3">
      <c r="A3732" t="s">
        <v>4953</v>
      </c>
      <c r="B3732" t="s">
        <v>1015</v>
      </c>
      <c r="C3732" t="s">
        <v>650</v>
      </c>
    </row>
    <row r="3733" spans="1:3">
      <c r="A3733" t="s">
        <v>4954</v>
      </c>
      <c r="B3733" t="s">
        <v>1015</v>
      </c>
      <c r="C3733" t="s">
        <v>650</v>
      </c>
    </row>
    <row r="3734" spans="1:3">
      <c r="A3734" t="s">
        <v>4955</v>
      </c>
      <c r="B3734" t="s">
        <v>1015</v>
      </c>
      <c r="C3734" t="s">
        <v>650</v>
      </c>
    </row>
    <row r="3735" spans="1:3">
      <c r="A3735" t="s">
        <v>4956</v>
      </c>
      <c r="B3735" t="s">
        <v>1015</v>
      </c>
      <c r="C3735" t="s">
        <v>650</v>
      </c>
    </row>
    <row r="3736" spans="1:3">
      <c r="A3736" t="s">
        <v>4957</v>
      </c>
      <c r="B3736" t="s">
        <v>1015</v>
      </c>
      <c r="C3736" t="s">
        <v>650</v>
      </c>
    </row>
    <row r="3737" spans="1:3">
      <c r="A3737" t="s">
        <v>4958</v>
      </c>
      <c r="B3737" t="s">
        <v>1015</v>
      </c>
      <c r="C3737" t="s">
        <v>650</v>
      </c>
    </row>
    <row r="3738" spans="1:3">
      <c r="A3738" t="s">
        <v>4959</v>
      </c>
      <c r="B3738" t="s">
        <v>1015</v>
      </c>
      <c r="C3738" t="s">
        <v>650</v>
      </c>
    </row>
    <row r="3739" spans="1:3">
      <c r="A3739" t="s">
        <v>4960</v>
      </c>
      <c r="B3739" t="s">
        <v>1015</v>
      </c>
      <c r="C3739" t="s">
        <v>650</v>
      </c>
    </row>
    <row r="3740" spans="1:3">
      <c r="A3740" t="s">
        <v>4961</v>
      </c>
      <c r="B3740" t="s">
        <v>1015</v>
      </c>
      <c r="C3740" t="s">
        <v>650</v>
      </c>
    </row>
    <row r="3741" spans="1:3">
      <c r="A3741" t="s">
        <v>4962</v>
      </c>
      <c r="B3741" t="s">
        <v>1015</v>
      </c>
      <c r="C3741" t="s">
        <v>650</v>
      </c>
    </row>
    <row r="3742" spans="1:3">
      <c r="A3742" t="s">
        <v>4963</v>
      </c>
      <c r="B3742" t="s">
        <v>1015</v>
      </c>
      <c r="C3742" t="s">
        <v>650</v>
      </c>
    </row>
    <row r="3743" spans="1:3">
      <c r="A3743" t="s">
        <v>4964</v>
      </c>
      <c r="B3743" t="s">
        <v>1015</v>
      </c>
      <c r="C3743" t="s">
        <v>650</v>
      </c>
    </row>
    <row r="3744" spans="1:3">
      <c r="A3744" t="s">
        <v>4965</v>
      </c>
      <c r="B3744" t="s">
        <v>1015</v>
      </c>
      <c r="C3744" t="s">
        <v>650</v>
      </c>
    </row>
    <row r="3745" spans="1:3">
      <c r="A3745" t="s">
        <v>4966</v>
      </c>
      <c r="B3745" t="s">
        <v>1015</v>
      </c>
      <c r="C3745" t="s">
        <v>650</v>
      </c>
    </row>
    <row r="3746" spans="1:3">
      <c r="A3746" t="s">
        <v>4967</v>
      </c>
      <c r="B3746" t="s">
        <v>1015</v>
      </c>
      <c r="C3746" t="s">
        <v>650</v>
      </c>
    </row>
    <row r="3747" spans="1:3">
      <c r="A3747" t="s">
        <v>4968</v>
      </c>
      <c r="B3747" t="s">
        <v>1015</v>
      </c>
      <c r="C3747" t="s">
        <v>650</v>
      </c>
    </row>
    <row r="3748" spans="1:3">
      <c r="A3748" t="s">
        <v>4969</v>
      </c>
      <c r="B3748" t="s">
        <v>1015</v>
      </c>
      <c r="C3748" t="s">
        <v>650</v>
      </c>
    </row>
    <row r="3749" spans="1:3">
      <c r="A3749" t="s">
        <v>4970</v>
      </c>
      <c r="B3749" t="s">
        <v>1015</v>
      </c>
      <c r="C3749" t="s">
        <v>650</v>
      </c>
    </row>
    <row r="3750" spans="1:3">
      <c r="A3750" t="s">
        <v>4971</v>
      </c>
      <c r="B3750" t="s">
        <v>1015</v>
      </c>
      <c r="C3750" t="s">
        <v>650</v>
      </c>
    </row>
    <row r="3751" spans="1:3">
      <c r="A3751" t="s">
        <v>4972</v>
      </c>
      <c r="B3751" t="s">
        <v>1015</v>
      </c>
      <c r="C3751" t="s">
        <v>650</v>
      </c>
    </row>
    <row r="3752" spans="1:3">
      <c r="A3752" t="s">
        <v>4973</v>
      </c>
      <c r="B3752" t="s">
        <v>1015</v>
      </c>
      <c r="C3752" t="s">
        <v>650</v>
      </c>
    </row>
    <row r="3753" spans="1:3">
      <c r="A3753" t="s">
        <v>4974</v>
      </c>
      <c r="B3753" t="s">
        <v>1015</v>
      </c>
      <c r="C3753" t="s">
        <v>650</v>
      </c>
    </row>
    <row r="3754" spans="1:3">
      <c r="A3754" t="s">
        <v>4975</v>
      </c>
      <c r="B3754" t="s">
        <v>1015</v>
      </c>
      <c r="C3754" t="s">
        <v>650</v>
      </c>
    </row>
    <row r="3755" spans="1:3">
      <c r="A3755" t="s">
        <v>4976</v>
      </c>
      <c r="B3755" t="s">
        <v>1015</v>
      </c>
      <c r="C3755" t="s">
        <v>650</v>
      </c>
    </row>
    <row r="3756" spans="1:3">
      <c r="A3756" t="s">
        <v>4978</v>
      </c>
      <c r="B3756" t="s">
        <v>1015</v>
      </c>
      <c r="C3756" t="s">
        <v>650</v>
      </c>
    </row>
    <row r="3757" spans="1:3">
      <c r="A3757" t="s">
        <v>4979</v>
      </c>
      <c r="B3757" t="s">
        <v>1015</v>
      </c>
      <c r="C3757" t="s">
        <v>650</v>
      </c>
    </row>
    <row r="3758" spans="1:3">
      <c r="A3758" t="s">
        <v>4980</v>
      </c>
      <c r="B3758" t="s">
        <v>1015</v>
      </c>
      <c r="C3758" t="s">
        <v>650</v>
      </c>
    </row>
    <row r="3759" spans="1:3">
      <c r="A3759" t="s">
        <v>4981</v>
      </c>
      <c r="B3759" t="s">
        <v>1015</v>
      </c>
      <c r="C3759" t="s">
        <v>650</v>
      </c>
    </row>
    <row r="3760" spans="1:3">
      <c r="A3760" t="s">
        <v>4982</v>
      </c>
      <c r="B3760" t="s">
        <v>1015</v>
      </c>
      <c r="C3760" t="s">
        <v>650</v>
      </c>
    </row>
    <row r="3761" spans="1:3">
      <c r="A3761" t="s">
        <v>4983</v>
      </c>
      <c r="B3761" t="s">
        <v>1015</v>
      </c>
      <c r="C3761" t="s">
        <v>650</v>
      </c>
    </row>
    <row r="3762" spans="1:3">
      <c r="A3762" t="s">
        <v>4984</v>
      </c>
      <c r="B3762" t="s">
        <v>1015</v>
      </c>
      <c r="C3762" t="s">
        <v>650</v>
      </c>
    </row>
    <row r="3763" spans="1:3">
      <c r="A3763" t="s">
        <v>4985</v>
      </c>
      <c r="B3763" t="s">
        <v>1015</v>
      </c>
      <c r="C3763" t="s">
        <v>650</v>
      </c>
    </row>
    <row r="3764" spans="1:3">
      <c r="A3764" t="s">
        <v>4986</v>
      </c>
      <c r="B3764" t="s">
        <v>1015</v>
      </c>
      <c r="C3764" t="s">
        <v>650</v>
      </c>
    </row>
    <row r="3765" spans="1:3">
      <c r="A3765" t="s">
        <v>4987</v>
      </c>
      <c r="B3765" t="s">
        <v>1015</v>
      </c>
      <c r="C3765" t="s">
        <v>650</v>
      </c>
    </row>
    <row r="3766" spans="1:3">
      <c r="A3766" t="s">
        <v>4988</v>
      </c>
      <c r="B3766" t="s">
        <v>1015</v>
      </c>
      <c r="C3766" t="s">
        <v>650</v>
      </c>
    </row>
    <row r="3767" spans="1:3">
      <c r="A3767" t="s">
        <v>4989</v>
      </c>
      <c r="B3767" t="s">
        <v>1015</v>
      </c>
      <c r="C3767" t="s">
        <v>650</v>
      </c>
    </row>
    <row r="3768" spans="1:3">
      <c r="A3768" t="s">
        <v>4990</v>
      </c>
      <c r="B3768" t="s">
        <v>1015</v>
      </c>
      <c r="C3768" t="s">
        <v>650</v>
      </c>
    </row>
    <row r="3769" spans="1:3">
      <c r="A3769" t="s">
        <v>4991</v>
      </c>
      <c r="B3769" t="s">
        <v>1015</v>
      </c>
      <c r="C3769" t="s">
        <v>650</v>
      </c>
    </row>
    <row r="3770" spans="1:3">
      <c r="A3770" t="s">
        <v>4992</v>
      </c>
      <c r="B3770" t="s">
        <v>1015</v>
      </c>
      <c r="C3770" t="s">
        <v>650</v>
      </c>
    </row>
    <row r="3771" spans="1:3">
      <c r="A3771" t="s">
        <v>4993</v>
      </c>
      <c r="B3771" t="s">
        <v>688</v>
      </c>
      <c r="C3771" t="s">
        <v>650</v>
      </c>
    </row>
    <row r="3772" spans="1:3">
      <c r="A3772" t="s">
        <v>4994</v>
      </c>
      <c r="B3772" t="s">
        <v>688</v>
      </c>
      <c r="C3772" t="s">
        <v>650</v>
      </c>
    </row>
    <row r="3773" spans="1:3">
      <c r="A3773" t="s">
        <v>4995</v>
      </c>
      <c r="B3773" t="s">
        <v>688</v>
      </c>
      <c r="C3773" t="s">
        <v>650</v>
      </c>
    </row>
    <row r="3774" spans="1:3">
      <c r="A3774" t="s">
        <v>4996</v>
      </c>
      <c r="B3774" t="s">
        <v>688</v>
      </c>
      <c r="C3774" t="s">
        <v>650</v>
      </c>
    </row>
    <row r="3775" spans="1:3">
      <c r="A3775" t="s">
        <v>4997</v>
      </c>
      <c r="B3775" t="s">
        <v>688</v>
      </c>
      <c r="C3775" t="s">
        <v>650</v>
      </c>
    </row>
    <row r="3776" spans="1:3">
      <c r="A3776" t="s">
        <v>4999</v>
      </c>
      <c r="B3776" t="s">
        <v>367</v>
      </c>
      <c r="C3776" t="s">
        <v>650</v>
      </c>
    </row>
    <row r="3777" spans="1:3">
      <c r="A3777" t="s">
        <v>5000</v>
      </c>
      <c r="B3777" t="s">
        <v>367</v>
      </c>
      <c r="C3777" t="s">
        <v>650</v>
      </c>
    </row>
    <row r="3778" spans="1:3">
      <c r="A3778" t="s">
        <v>5001</v>
      </c>
      <c r="B3778" t="s">
        <v>367</v>
      </c>
      <c r="C3778" t="s">
        <v>650</v>
      </c>
    </row>
    <row r="3779" spans="1:3">
      <c r="A3779" t="s">
        <v>5002</v>
      </c>
      <c r="B3779" t="s">
        <v>367</v>
      </c>
      <c r="C3779" t="s">
        <v>650</v>
      </c>
    </row>
    <row r="3780" spans="1:3">
      <c r="A3780" t="s">
        <v>5009</v>
      </c>
      <c r="B3780" t="s">
        <v>688</v>
      </c>
      <c r="C3780" t="s">
        <v>650</v>
      </c>
    </row>
    <row r="3781" spans="1:3">
      <c r="A3781" t="s">
        <v>5010</v>
      </c>
      <c r="B3781" t="s">
        <v>688</v>
      </c>
      <c r="C3781" t="s">
        <v>650</v>
      </c>
    </row>
    <row r="3782" spans="1:3">
      <c r="A3782" t="s">
        <v>5013</v>
      </c>
      <c r="B3782" t="s">
        <v>367</v>
      </c>
      <c r="C3782" t="s">
        <v>650</v>
      </c>
    </row>
    <row r="3783" spans="1:3">
      <c r="A3783" t="s">
        <v>5014</v>
      </c>
      <c r="B3783" t="s">
        <v>367</v>
      </c>
      <c r="C3783" t="s">
        <v>650</v>
      </c>
    </row>
    <row r="3784" spans="1:3">
      <c r="A3784" t="s">
        <v>5015</v>
      </c>
      <c r="B3784" t="s">
        <v>367</v>
      </c>
      <c r="C3784" t="s">
        <v>650</v>
      </c>
    </row>
    <row r="3785" spans="1:3">
      <c r="A3785" t="s">
        <v>5016</v>
      </c>
      <c r="B3785" t="s">
        <v>367</v>
      </c>
      <c r="C3785" t="s">
        <v>650</v>
      </c>
    </row>
    <row r="3786" spans="1:3">
      <c r="A3786" t="s">
        <v>5017</v>
      </c>
      <c r="B3786" t="s">
        <v>367</v>
      </c>
      <c r="C3786" t="s">
        <v>650</v>
      </c>
    </row>
    <row r="3787" spans="1:3">
      <c r="A3787" t="s">
        <v>5018</v>
      </c>
      <c r="B3787" t="s">
        <v>367</v>
      </c>
      <c r="C3787" t="s">
        <v>650</v>
      </c>
    </row>
    <row r="3788" spans="1:3">
      <c r="A3788" t="s">
        <v>5019</v>
      </c>
      <c r="B3788" t="s">
        <v>367</v>
      </c>
      <c r="C3788" t="s">
        <v>650</v>
      </c>
    </row>
    <row r="3789" spans="1:3">
      <c r="A3789" t="s">
        <v>5020</v>
      </c>
      <c r="B3789" t="s">
        <v>367</v>
      </c>
      <c r="C3789" t="s">
        <v>650</v>
      </c>
    </row>
    <row r="3790" spans="1:3">
      <c r="A3790" t="s">
        <v>5021</v>
      </c>
      <c r="B3790" t="s">
        <v>688</v>
      </c>
      <c r="C3790" t="s">
        <v>650</v>
      </c>
    </row>
    <row r="3791" spans="1:3">
      <c r="A3791" t="s">
        <v>5022</v>
      </c>
      <c r="B3791" t="s">
        <v>367</v>
      </c>
      <c r="C3791" t="s">
        <v>650</v>
      </c>
    </row>
    <row r="3792" spans="1:3">
      <c r="A3792" t="s">
        <v>5023</v>
      </c>
      <c r="B3792" t="s">
        <v>367</v>
      </c>
      <c r="C3792" t="s">
        <v>650</v>
      </c>
    </row>
    <row r="3793" spans="1:3">
      <c r="A3793" t="s">
        <v>5024</v>
      </c>
      <c r="B3793" t="s">
        <v>367</v>
      </c>
      <c r="C3793" t="s">
        <v>650</v>
      </c>
    </row>
    <row r="3794" spans="1:3">
      <c r="A3794" t="s">
        <v>5025</v>
      </c>
      <c r="B3794" t="s">
        <v>367</v>
      </c>
      <c r="C3794" t="s">
        <v>650</v>
      </c>
    </row>
    <row r="3795" spans="1:3">
      <c r="A3795" t="s">
        <v>5026</v>
      </c>
      <c r="B3795" t="s">
        <v>367</v>
      </c>
      <c r="C3795" t="s">
        <v>650</v>
      </c>
    </row>
    <row r="3796" spans="1:3">
      <c r="A3796" t="s">
        <v>5027</v>
      </c>
      <c r="B3796" t="s">
        <v>367</v>
      </c>
      <c r="C3796" t="s">
        <v>650</v>
      </c>
    </row>
    <row r="3797" spans="1:3">
      <c r="A3797" t="s">
        <v>5028</v>
      </c>
      <c r="B3797" t="s">
        <v>367</v>
      </c>
      <c r="C3797" t="s">
        <v>650</v>
      </c>
    </row>
    <row r="3798" spans="1:3">
      <c r="A3798" t="s">
        <v>5030</v>
      </c>
      <c r="B3798" t="s">
        <v>688</v>
      </c>
      <c r="C3798" t="s">
        <v>650</v>
      </c>
    </row>
    <row r="3799" spans="1:3">
      <c r="A3799" t="s">
        <v>5031</v>
      </c>
      <c r="B3799" t="s">
        <v>688</v>
      </c>
      <c r="C3799" t="s">
        <v>650</v>
      </c>
    </row>
    <row r="3800" spans="1:3">
      <c r="A3800" t="s">
        <v>5032</v>
      </c>
      <c r="B3800" t="s">
        <v>688</v>
      </c>
      <c r="C3800" t="s">
        <v>650</v>
      </c>
    </row>
    <row r="3801" spans="1:3">
      <c r="A3801" t="s">
        <v>5034</v>
      </c>
      <c r="B3801" t="s">
        <v>688</v>
      </c>
      <c r="C3801" t="s">
        <v>650</v>
      </c>
    </row>
    <row r="3802" spans="1:3">
      <c r="A3802" t="s">
        <v>5035</v>
      </c>
      <c r="B3802" t="s">
        <v>342</v>
      </c>
      <c r="C3802" t="s">
        <v>654</v>
      </c>
    </row>
    <row r="3803" spans="1:3">
      <c r="A3803" t="s">
        <v>5036</v>
      </c>
      <c r="B3803" t="s">
        <v>1015</v>
      </c>
      <c r="C3803" t="s">
        <v>650</v>
      </c>
    </row>
    <row r="3804" spans="1:3">
      <c r="A3804" t="s">
        <v>5037</v>
      </c>
      <c r="B3804" t="s">
        <v>1015</v>
      </c>
      <c r="C3804" t="s">
        <v>650</v>
      </c>
    </row>
    <row r="3805" spans="1:3">
      <c r="A3805" t="s">
        <v>5038</v>
      </c>
      <c r="B3805" t="s">
        <v>1015</v>
      </c>
      <c r="C3805" t="s">
        <v>650</v>
      </c>
    </row>
    <row r="3806" spans="1:3">
      <c r="A3806" t="s">
        <v>5039</v>
      </c>
      <c r="B3806" t="s">
        <v>1015</v>
      </c>
      <c r="C3806" t="s">
        <v>650</v>
      </c>
    </row>
    <row r="3807" spans="1:3">
      <c r="A3807" t="s">
        <v>5040</v>
      </c>
      <c r="B3807" t="s">
        <v>1015</v>
      </c>
      <c r="C3807" t="s">
        <v>650</v>
      </c>
    </row>
    <row r="3808" spans="1:3">
      <c r="A3808" t="s">
        <v>5041</v>
      </c>
      <c r="B3808" t="s">
        <v>1015</v>
      </c>
      <c r="C3808" t="s">
        <v>650</v>
      </c>
    </row>
    <row r="3809" spans="1:3">
      <c r="A3809" t="s">
        <v>5042</v>
      </c>
      <c r="B3809" t="s">
        <v>1015</v>
      </c>
      <c r="C3809" t="s">
        <v>650</v>
      </c>
    </row>
    <row r="3810" spans="1:3">
      <c r="A3810" t="s">
        <v>5043</v>
      </c>
      <c r="B3810" t="s">
        <v>1015</v>
      </c>
      <c r="C3810" t="s">
        <v>650</v>
      </c>
    </row>
    <row r="3811" spans="1:3">
      <c r="A3811" t="s">
        <v>5044</v>
      </c>
      <c r="B3811" t="s">
        <v>1015</v>
      </c>
      <c r="C3811" t="s">
        <v>650</v>
      </c>
    </row>
    <row r="3812" spans="1:3">
      <c r="A3812" t="s">
        <v>5045</v>
      </c>
      <c r="B3812" t="s">
        <v>1015</v>
      </c>
      <c r="C3812" t="s">
        <v>650</v>
      </c>
    </row>
    <row r="3813" spans="1:3">
      <c r="A3813" t="s">
        <v>5046</v>
      </c>
      <c r="B3813" t="s">
        <v>1015</v>
      </c>
      <c r="C3813" t="s">
        <v>650</v>
      </c>
    </row>
    <row r="3814" spans="1:3">
      <c r="A3814" t="s">
        <v>5047</v>
      </c>
      <c r="B3814" t="s">
        <v>1721</v>
      </c>
      <c r="C3814" t="s">
        <v>654</v>
      </c>
    </row>
    <row r="3815" spans="1:3">
      <c r="A3815" t="s">
        <v>5048</v>
      </c>
      <c r="B3815" t="s">
        <v>1721</v>
      </c>
      <c r="C3815" t="s">
        <v>654</v>
      </c>
    </row>
    <row r="3816" spans="1:3">
      <c r="A3816" t="s">
        <v>5049</v>
      </c>
      <c r="B3816" t="s">
        <v>1721</v>
      </c>
      <c r="C3816" t="s">
        <v>654</v>
      </c>
    </row>
    <row r="3817" spans="1:3">
      <c r="A3817" t="s">
        <v>5050</v>
      </c>
      <c r="B3817" t="s">
        <v>1721</v>
      </c>
      <c r="C3817" t="s">
        <v>654</v>
      </c>
    </row>
    <row r="3818" spans="1:3">
      <c r="A3818" t="s">
        <v>5051</v>
      </c>
      <c r="B3818" t="s">
        <v>1015</v>
      </c>
      <c r="C3818" t="s">
        <v>650</v>
      </c>
    </row>
    <row r="3819" spans="1:3">
      <c r="A3819" t="s">
        <v>5052</v>
      </c>
      <c r="B3819" t="s">
        <v>367</v>
      </c>
      <c r="C3819" t="s">
        <v>650</v>
      </c>
    </row>
    <row r="3820" spans="1:3">
      <c r="A3820" t="s">
        <v>5053</v>
      </c>
      <c r="B3820" t="s">
        <v>367</v>
      </c>
      <c r="C3820" t="s">
        <v>650</v>
      </c>
    </row>
    <row r="3821" spans="1:3">
      <c r="A3821" t="s">
        <v>5054</v>
      </c>
      <c r="B3821" t="s">
        <v>367</v>
      </c>
      <c r="C3821" t="s">
        <v>650</v>
      </c>
    </row>
    <row r="3822" spans="1:3">
      <c r="A3822" t="s">
        <v>5055</v>
      </c>
      <c r="B3822" t="s">
        <v>367</v>
      </c>
      <c r="C3822" t="s">
        <v>650</v>
      </c>
    </row>
    <row r="3823" spans="1:3">
      <c r="A3823" t="s">
        <v>5056</v>
      </c>
      <c r="B3823" t="s">
        <v>367</v>
      </c>
      <c r="C3823" t="s">
        <v>650</v>
      </c>
    </row>
    <row r="3824" spans="1:3">
      <c r="A3824" t="s">
        <v>5057</v>
      </c>
      <c r="B3824" t="s">
        <v>367</v>
      </c>
      <c r="C3824" t="s">
        <v>650</v>
      </c>
    </row>
    <row r="3825" spans="1:3">
      <c r="A3825" t="s">
        <v>5058</v>
      </c>
      <c r="B3825" t="s">
        <v>367</v>
      </c>
      <c r="C3825" t="s">
        <v>650</v>
      </c>
    </row>
    <row r="3826" spans="1:3">
      <c r="A3826" t="s">
        <v>5059</v>
      </c>
      <c r="B3826" t="s">
        <v>1015</v>
      </c>
      <c r="C3826" t="s">
        <v>650</v>
      </c>
    </row>
    <row r="3827" spans="1:3">
      <c r="A3827" t="s">
        <v>5060</v>
      </c>
      <c r="B3827" t="s">
        <v>367</v>
      </c>
      <c r="C3827" t="s">
        <v>650</v>
      </c>
    </row>
    <row r="3828" spans="1:3">
      <c r="A3828" t="s">
        <v>5061</v>
      </c>
      <c r="B3828" t="s">
        <v>367</v>
      </c>
      <c r="C3828" t="s">
        <v>650</v>
      </c>
    </row>
    <row r="3829" spans="1:3">
      <c r="A3829" t="s">
        <v>5062</v>
      </c>
      <c r="B3829" t="s">
        <v>367</v>
      </c>
      <c r="C3829" t="s">
        <v>650</v>
      </c>
    </row>
    <row r="3830" spans="1:3">
      <c r="A3830" t="s">
        <v>5063</v>
      </c>
      <c r="B3830" t="s">
        <v>367</v>
      </c>
      <c r="C3830" t="s">
        <v>650</v>
      </c>
    </row>
    <row r="3831" spans="1:3">
      <c r="A3831" t="s">
        <v>5064</v>
      </c>
      <c r="B3831" t="s">
        <v>367</v>
      </c>
      <c r="C3831" t="s">
        <v>650</v>
      </c>
    </row>
    <row r="3832" spans="1:3">
      <c r="A3832" t="s">
        <v>5065</v>
      </c>
      <c r="B3832" t="s">
        <v>367</v>
      </c>
      <c r="C3832" t="s">
        <v>650</v>
      </c>
    </row>
    <row r="3833" spans="1:3">
      <c r="A3833" t="s">
        <v>5066</v>
      </c>
      <c r="B3833" t="s">
        <v>367</v>
      </c>
      <c r="C3833" t="s">
        <v>650</v>
      </c>
    </row>
    <row r="3834" spans="1:3">
      <c r="A3834" t="s">
        <v>5067</v>
      </c>
      <c r="B3834" t="s">
        <v>1015</v>
      </c>
      <c r="C3834" t="s">
        <v>650</v>
      </c>
    </row>
    <row r="3835" spans="1:3">
      <c r="A3835" t="s">
        <v>5068</v>
      </c>
      <c r="B3835" t="s">
        <v>1015</v>
      </c>
      <c r="C3835" t="s">
        <v>650</v>
      </c>
    </row>
    <row r="3836" spans="1:3">
      <c r="A3836" t="s">
        <v>5069</v>
      </c>
      <c r="B3836" t="s">
        <v>1015</v>
      </c>
      <c r="C3836" t="s">
        <v>650</v>
      </c>
    </row>
    <row r="3837" spans="1:3">
      <c r="A3837" t="s">
        <v>5070</v>
      </c>
      <c r="B3837" t="s">
        <v>1015</v>
      </c>
      <c r="C3837" t="s">
        <v>650</v>
      </c>
    </row>
    <row r="3838" spans="1:3">
      <c r="A3838" t="s">
        <v>5071</v>
      </c>
      <c r="B3838" t="s">
        <v>367</v>
      </c>
      <c r="C3838" t="s">
        <v>650</v>
      </c>
    </row>
    <row r="3839" spans="1:3">
      <c r="A3839" t="s">
        <v>5072</v>
      </c>
      <c r="B3839" t="s">
        <v>1721</v>
      </c>
      <c r="C3839" t="s">
        <v>654</v>
      </c>
    </row>
    <row r="3840" spans="1:3">
      <c r="A3840" t="s">
        <v>5073</v>
      </c>
      <c r="B3840" t="s">
        <v>367</v>
      </c>
      <c r="C3840" t="s">
        <v>650</v>
      </c>
    </row>
    <row r="3841" spans="1:3">
      <c r="A3841" t="s">
        <v>5074</v>
      </c>
      <c r="B3841" t="s">
        <v>367</v>
      </c>
      <c r="C3841" t="s">
        <v>650</v>
      </c>
    </row>
    <row r="3842" spans="1:3">
      <c r="A3842" t="s">
        <v>5075</v>
      </c>
      <c r="B3842" t="s">
        <v>367</v>
      </c>
      <c r="C3842" t="s">
        <v>650</v>
      </c>
    </row>
    <row r="3843" spans="1:3">
      <c r="A3843" t="s">
        <v>5076</v>
      </c>
      <c r="B3843" t="s">
        <v>367</v>
      </c>
      <c r="C3843" t="s">
        <v>650</v>
      </c>
    </row>
    <row r="3844" spans="1:3">
      <c r="A3844" t="s">
        <v>5078</v>
      </c>
      <c r="B3844" t="s">
        <v>1721</v>
      </c>
      <c r="C3844" t="s">
        <v>654</v>
      </c>
    </row>
    <row r="3845" spans="1:3">
      <c r="A3845" t="s">
        <v>5079</v>
      </c>
      <c r="B3845" t="s">
        <v>1721</v>
      </c>
      <c r="C3845" t="s">
        <v>654</v>
      </c>
    </row>
    <row r="3846" spans="1:3">
      <c r="A3846" t="s">
        <v>5081</v>
      </c>
      <c r="B3846" t="s">
        <v>367</v>
      </c>
      <c r="C3846" t="s">
        <v>650</v>
      </c>
    </row>
    <row r="3847" spans="1:3">
      <c r="A3847" t="s">
        <v>5082</v>
      </c>
      <c r="B3847" t="s">
        <v>367</v>
      </c>
      <c r="C3847" t="s">
        <v>650</v>
      </c>
    </row>
    <row r="3848" spans="1:3">
      <c r="A3848" t="s">
        <v>5083</v>
      </c>
      <c r="B3848" t="s">
        <v>688</v>
      </c>
      <c r="C3848" t="s">
        <v>650</v>
      </c>
    </row>
    <row r="3849" spans="1:3">
      <c r="A3849" t="s">
        <v>5084</v>
      </c>
      <c r="B3849" t="s">
        <v>688</v>
      </c>
      <c r="C3849" t="s">
        <v>650</v>
      </c>
    </row>
    <row r="3850" spans="1:3">
      <c r="A3850" t="s">
        <v>5085</v>
      </c>
      <c r="B3850" t="s">
        <v>688</v>
      </c>
      <c r="C3850" t="s">
        <v>650</v>
      </c>
    </row>
    <row r="3851" spans="1:3">
      <c r="A3851" t="s">
        <v>5086</v>
      </c>
      <c r="B3851" t="s">
        <v>688</v>
      </c>
      <c r="C3851" t="s">
        <v>650</v>
      </c>
    </row>
    <row r="3852" spans="1:3">
      <c r="A3852" t="s">
        <v>5087</v>
      </c>
      <c r="B3852" t="s">
        <v>688</v>
      </c>
      <c r="C3852" t="s">
        <v>650</v>
      </c>
    </row>
    <row r="3853" spans="1:3">
      <c r="A3853" t="s">
        <v>5089</v>
      </c>
      <c r="B3853" t="s">
        <v>367</v>
      </c>
      <c r="C3853" t="s">
        <v>650</v>
      </c>
    </row>
    <row r="3854" spans="1:3">
      <c r="A3854" t="s">
        <v>5090</v>
      </c>
      <c r="B3854" t="s">
        <v>688</v>
      </c>
      <c r="C3854" t="s">
        <v>650</v>
      </c>
    </row>
    <row r="3855" spans="1:3">
      <c r="A3855" t="s">
        <v>5092</v>
      </c>
      <c r="B3855" t="s">
        <v>777</v>
      </c>
      <c r="C3855" t="s">
        <v>654</v>
      </c>
    </row>
    <row r="3856" spans="1:3">
      <c r="A3856" t="s">
        <v>5093</v>
      </c>
      <c r="B3856" t="s">
        <v>777</v>
      </c>
      <c r="C3856" t="s">
        <v>654</v>
      </c>
    </row>
    <row r="3857" spans="1:3">
      <c r="A3857" t="s">
        <v>5094</v>
      </c>
      <c r="B3857" t="s">
        <v>1721</v>
      </c>
      <c r="C3857" t="s">
        <v>654</v>
      </c>
    </row>
    <row r="3858" spans="1:3">
      <c r="A3858" t="s">
        <v>5095</v>
      </c>
      <c r="B3858" t="s">
        <v>777</v>
      </c>
      <c r="C3858" t="s">
        <v>654</v>
      </c>
    </row>
    <row r="3859" spans="1:3">
      <c r="A3859" t="s">
        <v>5096</v>
      </c>
      <c r="B3859" t="s">
        <v>367</v>
      </c>
      <c r="C3859" t="s">
        <v>650</v>
      </c>
    </row>
    <row r="3860" spans="1:3">
      <c r="A3860" t="s">
        <v>5097</v>
      </c>
      <c r="B3860" t="s">
        <v>367</v>
      </c>
      <c r="C3860" t="s">
        <v>650</v>
      </c>
    </row>
    <row r="3861" spans="1:3">
      <c r="A3861" t="s">
        <v>5098</v>
      </c>
      <c r="B3861" t="s">
        <v>367</v>
      </c>
      <c r="C3861" t="s">
        <v>650</v>
      </c>
    </row>
    <row r="3862" spans="1:3">
      <c r="A3862" t="s">
        <v>5099</v>
      </c>
      <c r="B3862" t="s">
        <v>777</v>
      </c>
      <c r="C3862" t="s">
        <v>654</v>
      </c>
    </row>
    <row r="3863" spans="1:3">
      <c r="A3863" t="s">
        <v>5100</v>
      </c>
      <c r="B3863" t="s">
        <v>367</v>
      </c>
      <c r="C3863" t="s">
        <v>650</v>
      </c>
    </row>
    <row r="3864" spans="1:3">
      <c r="A3864" t="s">
        <v>5102</v>
      </c>
      <c r="B3864" t="s">
        <v>777</v>
      </c>
      <c r="C3864" t="s">
        <v>654</v>
      </c>
    </row>
    <row r="3865" spans="1:3">
      <c r="A3865" t="s">
        <v>5105</v>
      </c>
      <c r="B3865" t="s">
        <v>777</v>
      </c>
      <c r="C3865" t="s">
        <v>654</v>
      </c>
    </row>
    <row r="3866" spans="1:3">
      <c r="A3866" t="s">
        <v>5106</v>
      </c>
      <c r="B3866" t="s">
        <v>777</v>
      </c>
      <c r="C3866" t="s">
        <v>654</v>
      </c>
    </row>
    <row r="3867" spans="1:3">
      <c r="A3867" t="s">
        <v>5108</v>
      </c>
      <c r="B3867" t="s">
        <v>777</v>
      </c>
      <c r="C3867" t="s">
        <v>654</v>
      </c>
    </row>
    <row r="3868" spans="1:3">
      <c r="A3868" t="s">
        <v>5111</v>
      </c>
      <c r="B3868" t="s">
        <v>777</v>
      </c>
      <c r="C3868" t="s">
        <v>654</v>
      </c>
    </row>
    <row r="3869" spans="1:3">
      <c r="A3869" t="s">
        <v>5112</v>
      </c>
      <c r="B3869" t="s">
        <v>777</v>
      </c>
      <c r="C3869" t="s">
        <v>654</v>
      </c>
    </row>
    <row r="3870" spans="1:3">
      <c r="A3870" t="s">
        <v>5113</v>
      </c>
      <c r="B3870" t="s">
        <v>3377</v>
      </c>
      <c r="C3870" t="s">
        <v>654</v>
      </c>
    </row>
    <row r="3871" spans="1:3">
      <c r="A3871" t="s">
        <v>5114</v>
      </c>
      <c r="B3871" t="s">
        <v>3377</v>
      </c>
      <c r="C3871" t="s">
        <v>654</v>
      </c>
    </row>
    <row r="3872" spans="1:3">
      <c r="A3872" t="s">
        <v>5115</v>
      </c>
      <c r="B3872" t="s">
        <v>3377</v>
      </c>
      <c r="C3872" t="s">
        <v>654</v>
      </c>
    </row>
    <row r="3873" spans="1:3">
      <c r="A3873" t="s">
        <v>5116</v>
      </c>
      <c r="B3873" t="s">
        <v>3377</v>
      </c>
      <c r="C3873" t="s">
        <v>654</v>
      </c>
    </row>
    <row r="3874" spans="1:3">
      <c r="A3874" t="s">
        <v>5117</v>
      </c>
      <c r="B3874" t="s">
        <v>3377</v>
      </c>
      <c r="C3874" t="s">
        <v>654</v>
      </c>
    </row>
    <row r="3875" spans="1:3">
      <c r="A3875" t="s">
        <v>5118</v>
      </c>
      <c r="B3875" t="s">
        <v>3377</v>
      </c>
      <c r="C3875" t="s">
        <v>654</v>
      </c>
    </row>
    <row r="3876" spans="1:3">
      <c r="A3876" t="s">
        <v>5119</v>
      </c>
      <c r="B3876" t="s">
        <v>3377</v>
      </c>
      <c r="C3876" t="s">
        <v>654</v>
      </c>
    </row>
    <row r="3877" spans="1:3">
      <c r="A3877" t="s">
        <v>5121</v>
      </c>
      <c r="B3877" t="s">
        <v>1469</v>
      </c>
      <c r="C3877" t="s">
        <v>648</v>
      </c>
    </row>
    <row r="3878" spans="1:3">
      <c r="A3878" t="s">
        <v>5122</v>
      </c>
      <c r="B3878" t="s">
        <v>357</v>
      </c>
      <c r="C3878" t="s">
        <v>648</v>
      </c>
    </row>
    <row r="3879" spans="1:3">
      <c r="A3879" t="s">
        <v>5123</v>
      </c>
      <c r="B3879" t="s">
        <v>357</v>
      </c>
      <c r="C3879" t="s">
        <v>648</v>
      </c>
    </row>
    <row r="3880" spans="1:3">
      <c r="A3880" t="s">
        <v>5124</v>
      </c>
      <c r="B3880" t="s">
        <v>357</v>
      </c>
      <c r="C3880" t="s">
        <v>648</v>
      </c>
    </row>
    <row r="3881" spans="1:3">
      <c r="A3881" t="s">
        <v>5125</v>
      </c>
      <c r="B3881" t="s">
        <v>357</v>
      </c>
      <c r="C3881" t="s">
        <v>648</v>
      </c>
    </row>
    <row r="3882" spans="1:3">
      <c r="A3882" t="s">
        <v>5126</v>
      </c>
      <c r="B3882" t="s">
        <v>357</v>
      </c>
      <c r="C3882" t="s">
        <v>648</v>
      </c>
    </row>
    <row r="3883" spans="1:3">
      <c r="A3883" t="s">
        <v>5133</v>
      </c>
      <c r="B3883" t="s">
        <v>370</v>
      </c>
      <c r="C3883" t="s">
        <v>658</v>
      </c>
    </row>
    <row r="3884" spans="1:3">
      <c r="A3884" t="s">
        <v>5134</v>
      </c>
      <c r="B3884" t="s">
        <v>370</v>
      </c>
      <c r="C3884" t="s">
        <v>658</v>
      </c>
    </row>
    <row r="3885" spans="1:3">
      <c r="A3885" t="s">
        <v>5135</v>
      </c>
      <c r="B3885" t="s">
        <v>367</v>
      </c>
      <c r="C3885" t="s">
        <v>650</v>
      </c>
    </row>
    <row r="3886" spans="1:3">
      <c r="A3886" t="s">
        <v>5139</v>
      </c>
      <c r="B3886" t="s">
        <v>338</v>
      </c>
      <c r="C3886" t="s">
        <v>1167</v>
      </c>
    </row>
    <row r="3887" spans="1:3">
      <c r="A3887" t="s">
        <v>5140</v>
      </c>
      <c r="B3887" t="s">
        <v>338</v>
      </c>
      <c r="C3887" t="s">
        <v>1167</v>
      </c>
    </row>
    <row r="3888" spans="1:3">
      <c r="A3888" t="s">
        <v>5141</v>
      </c>
      <c r="B3888" t="s">
        <v>338</v>
      </c>
      <c r="C3888" t="s">
        <v>1167</v>
      </c>
    </row>
    <row r="3889" spans="1:3">
      <c r="A3889" t="s">
        <v>5142</v>
      </c>
      <c r="B3889" t="s">
        <v>338</v>
      </c>
      <c r="C3889" t="s">
        <v>1167</v>
      </c>
    </row>
    <row r="3890" spans="1:3">
      <c r="A3890" t="s">
        <v>5143</v>
      </c>
      <c r="B3890" t="s">
        <v>338</v>
      </c>
      <c r="C3890" t="s">
        <v>1167</v>
      </c>
    </row>
    <row r="3891" spans="1:3">
      <c r="A3891" t="s">
        <v>5144</v>
      </c>
      <c r="B3891" t="s">
        <v>338</v>
      </c>
      <c r="C3891" t="s">
        <v>1167</v>
      </c>
    </row>
    <row r="3892" spans="1:3">
      <c r="A3892" t="s">
        <v>5145</v>
      </c>
      <c r="B3892" t="s">
        <v>338</v>
      </c>
      <c r="C3892" t="s">
        <v>1167</v>
      </c>
    </row>
    <row r="3893" spans="1:3">
      <c r="A3893" t="s">
        <v>5146</v>
      </c>
      <c r="B3893" t="s">
        <v>338</v>
      </c>
      <c r="C3893" t="s">
        <v>1167</v>
      </c>
    </row>
    <row r="3894" spans="1:3">
      <c r="A3894" t="s">
        <v>5147</v>
      </c>
      <c r="B3894" t="s">
        <v>338</v>
      </c>
      <c r="C3894" t="s">
        <v>1167</v>
      </c>
    </row>
    <row r="3895" spans="1:3">
      <c r="A3895" t="s">
        <v>5148</v>
      </c>
      <c r="B3895" t="s">
        <v>338</v>
      </c>
      <c r="C3895" t="s">
        <v>1167</v>
      </c>
    </row>
    <row r="3896" spans="1:3">
      <c r="A3896" t="s">
        <v>5149</v>
      </c>
      <c r="B3896" t="s">
        <v>389</v>
      </c>
      <c r="C3896" t="s">
        <v>662</v>
      </c>
    </row>
    <row r="3897" spans="1:3">
      <c r="A3897" t="s">
        <v>5150</v>
      </c>
      <c r="B3897" t="s">
        <v>389</v>
      </c>
      <c r="C3897" t="s">
        <v>662</v>
      </c>
    </row>
    <row r="3898" spans="1:3">
      <c r="A3898" t="s">
        <v>5151</v>
      </c>
      <c r="B3898" t="s">
        <v>389</v>
      </c>
      <c r="C3898" t="s">
        <v>662</v>
      </c>
    </row>
    <row r="3899" spans="1:3">
      <c r="A3899" t="s">
        <v>5152</v>
      </c>
      <c r="B3899" t="s">
        <v>389</v>
      </c>
      <c r="C3899" t="s">
        <v>662</v>
      </c>
    </row>
    <row r="3900" spans="1:3">
      <c r="A3900" t="s">
        <v>5153</v>
      </c>
      <c r="B3900" t="s">
        <v>389</v>
      </c>
      <c r="C3900" t="s">
        <v>662</v>
      </c>
    </row>
    <row r="3901" spans="1:3">
      <c r="A3901" t="s">
        <v>5154</v>
      </c>
      <c r="B3901" t="s">
        <v>389</v>
      </c>
      <c r="C3901" t="s">
        <v>662</v>
      </c>
    </row>
    <row r="3902" spans="1:3">
      <c r="A3902" t="s">
        <v>5155</v>
      </c>
      <c r="B3902" t="s">
        <v>389</v>
      </c>
      <c r="C3902" t="s">
        <v>662</v>
      </c>
    </row>
    <row r="3903" spans="1:3">
      <c r="A3903" t="s">
        <v>5156</v>
      </c>
      <c r="B3903" t="s">
        <v>389</v>
      </c>
      <c r="C3903" t="s">
        <v>662</v>
      </c>
    </row>
    <row r="3904" spans="1:3">
      <c r="A3904" t="s">
        <v>5157</v>
      </c>
      <c r="B3904" t="s">
        <v>338</v>
      </c>
      <c r="C3904" t="s">
        <v>1167</v>
      </c>
    </row>
    <row r="3905" spans="1:3">
      <c r="A3905" t="s">
        <v>5158</v>
      </c>
      <c r="B3905" t="s">
        <v>389</v>
      </c>
      <c r="C3905" t="s">
        <v>662</v>
      </c>
    </row>
    <row r="3906" spans="1:3">
      <c r="A3906" t="s">
        <v>5159</v>
      </c>
      <c r="B3906" t="s">
        <v>389</v>
      </c>
      <c r="C3906" t="s">
        <v>662</v>
      </c>
    </row>
    <row r="3907" spans="1:3">
      <c r="A3907" t="s">
        <v>5160</v>
      </c>
      <c r="B3907" t="s">
        <v>389</v>
      </c>
      <c r="C3907" t="s">
        <v>662</v>
      </c>
    </row>
    <row r="3908" spans="1:3">
      <c r="A3908" t="s">
        <v>5161</v>
      </c>
      <c r="B3908" t="s">
        <v>389</v>
      </c>
      <c r="C3908" t="s">
        <v>662</v>
      </c>
    </row>
    <row r="3909" spans="1:3">
      <c r="A3909" t="s">
        <v>5162</v>
      </c>
      <c r="B3909" t="s">
        <v>338</v>
      </c>
      <c r="C3909" t="s">
        <v>1167</v>
      </c>
    </row>
    <row r="3910" spans="1:3">
      <c r="A3910" t="s">
        <v>5163</v>
      </c>
      <c r="B3910" t="s">
        <v>338</v>
      </c>
      <c r="C3910" t="s">
        <v>1167</v>
      </c>
    </row>
    <row r="3911" spans="1:3">
      <c r="A3911" t="s">
        <v>5164</v>
      </c>
      <c r="B3911" t="s">
        <v>338</v>
      </c>
      <c r="C3911" t="s">
        <v>1167</v>
      </c>
    </row>
    <row r="3912" spans="1:3">
      <c r="A3912" t="s">
        <v>5165</v>
      </c>
      <c r="B3912" t="s">
        <v>2244</v>
      </c>
      <c r="C3912" t="s">
        <v>1167</v>
      </c>
    </row>
    <row r="3913" spans="1:3">
      <c r="A3913" t="s">
        <v>5166</v>
      </c>
      <c r="B3913" t="s">
        <v>2244</v>
      </c>
      <c r="C3913" t="s">
        <v>1167</v>
      </c>
    </row>
    <row r="3914" spans="1:3">
      <c r="A3914" t="s">
        <v>5167</v>
      </c>
      <c r="B3914" t="s">
        <v>2244</v>
      </c>
      <c r="C3914" t="s">
        <v>1167</v>
      </c>
    </row>
    <row r="3915" spans="1:3">
      <c r="A3915" t="s">
        <v>5168</v>
      </c>
      <c r="B3915" t="s">
        <v>2244</v>
      </c>
      <c r="C3915" t="s">
        <v>1167</v>
      </c>
    </row>
    <row r="3916" spans="1:3">
      <c r="A3916" t="s">
        <v>5169</v>
      </c>
      <c r="B3916" t="s">
        <v>338</v>
      </c>
      <c r="C3916" t="s">
        <v>1167</v>
      </c>
    </row>
    <row r="3917" spans="1:3">
      <c r="A3917" t="s">
        <v>5170</v>
      </c>
      <c r="B3917" t="s">
        <v>2244</v>
      </c>
      <c r="C3917" t="s">
        <v>1167</v>
      </c>
    </row>
    <row r="3918" spans="1:3">
      <c r="A3918" t="s">
        <v>5171</v>
      </c>
      <c r="B3918" t="s">
        <v>338</v>
      </c>
      <c r="C3918" t="s">
        <v>1167</v>
      </c>
    </row>
    <row r="3919" spans="1:3">
      <c r="A3919" t="s">
        <v>5172</v>
      </c>
      <c r="B3919" t="s">
        <v>338</v>
      </c>
      <c r="C3919" t="s">
        <v>1167</v>
      </c>
    </row>
    <row r="3920" spans="1:3">
      <c r="A3920" t="s">
        <v>5173</v>
      </c>
      <c r="B3920" t="s">
        <v>338</v>
      </c>
      <c r="C3920" t="s">
        <v>1167</v>
      </c>
    </row>
    <row r="3921" spans="1:3">
      <c r="A3921" t="s">
        <v>5174</v>
      </c>
      <c r="B3921" t="s">
        <v>338</v>
      </c>
      <c r="C3921" t="s">
        <v>1167</v>
      </c>
    </row>
    <row r="3922" spans="1:3">
      <c r="A3922" t="s">
        <v>5176</v>
      </c>
      <c r="B3922" t="s">
        <v>853</v>
      </c>
      <c r="C3922" t="s">
        <v>662</v>
      </c>
    </row>
    <row r="3923" spans="1:3">
      <c r="A3923" t="s">
        <v>5177</v>
      </c>
      <c r="B3923" t="s">
        <v>853</v>
      </c>
      <c r="C3923" t="s">
        <v>662</v>
      </c>
    </row>
    <row r="3924" spans="1:3">
      <c r="A3924" t="s">
        <v>5178</v>
      </c>
      <c r="B3924" t="s">
        <v>853</v>
      </c>
      <c r="C3924" t="s">
        <v>662</v>
      </c>
    </row>
    <row r="3925" spans="1:3">
      <c r="A3925" t="s">
        <v>5179</v>
      </c>
      <c r="B3925" t="s">
        <v>853</v>
      </c>
      <c r="C3925" t="s">
        <v>662</v>
      </c>
    </row>
    <row r="3926" spans="1:3">
      <c r="A3926" t="s">
        <v>5180</v>
      </c>
      <c r="B3926" t="s">
        <v>853</v>
      </c>
      <c r="C3926" t="s">
        <v>662</v>
      </c>
    </row>
    <row r="3927" spans="1:3">
      <c r="A3927" t="s">
        <v>5181</v>
      </c>
      <c r="B3927" t="s">
        <v>853</v>
      </c>
      <c r="C3927" t="s">
        <v>662</v>
      </c>
    </row>
    <row r="3928" spans="1:3">
      <c r="A3928" t="s">
        <v>5182</v>
      </c>
      <c r="B3928" t="s">
        <v>853</v>
      </c>
      <c r="C3928" t="s">
        <v>662</v>
      </c>
    </row>
    <row r="3929" spans="1:3">
      <c r="A3929" t="s">
        <v>5183</v>
      </c>
      <c r="B3929" t="s">
        <v>665</v>
      </c>
      <c r="C3929" t="s">
        <v>666</v>
      </c>
    </row>
    <row r="3930" spans="1:3">
      <c r="A3930" t="s">
        <v>5185</v>
      </c>
      <c r="B3930" t="s">
        <v>389</v>
      </c>
      <c r="C3930" t="s">
        <v>662</v>
      </c>
    </row>
    <row r="3931" spans="1:3">
      <c r="A3931" t="s">
        <v>5186</v>
      </c>
      <c r="B3931" t="s">
        <v>389</v>
      </c>
      <c r="C3931" t="s">
        <v>662</v>
      </c>
    </row>
    <row r="3932" spans="1:3">
      <c r="A3932" t="s">
        <v>5187</v>
      </c>
      <c r="B3932" t="s">
        <v>389</v>
      </c>
      <c r="C3932" t="s">
        <v>662</v>
      </c>
    </row>
    <row r="3933" spans="1:3">
      <c r="A3933" t="s">
        <v>5189</v>
      </c>
      <c r="B3933" t="s">
        <v>389</v>
      </c>
      <c r="C3933" t="s">
        <v>662</v>
      </c>
    </row>
    <row r="3934" spans="1:3">
      <c r="A3934" t="s">
        <v>5191</v>
      </c>
      <c r="B3934" t="s">
        <v>665</v>
      </c>
      <c r="C3934" t="s">
        <v>666</v>
      </c>
    </row>
    <row r="3935" spans="1:3">
      <c r="A3935" t="s">
        <v>5192</v>
      </c>
      <c r="B3935" t="s">
        <v>665</v>
      </c>
      <c r="C3935" t="s">
        <v>666</v>
      </c>
    </row>
    <row r="3936" spans="1:3">
      <c r="A3936" t="s">
        <v>5193</v>
      </c>
      <c r="B3936" t="s">
        <v>665</v>
      </c>
      <c r="C3936" t="s">
        <v>666</v>
      </c>
    </row>
    <row r="3937" spans="1:3">
      <c r="A3937" t="s">
        <v>5194</v>
      </c>
      <c r="B3937" t="s">
        <v>853</v>
      </c>
      <c r="C3937" t="s">
        <v>662</v>
      </c>
    </row>
    <row r="3938" spans="1:3">
      <c r="A3938" t="s">
        <v>5195</v>
      </c>
      <c r="B3938" t="s">
        <v>853</v>
      </c>
      <c r="C3938" t="s">
        <v>662</v>
      </c>
    </row>
    <row r="3939" spans="1:3">
      <c r="A3939" t="s">
        <v>5196</v>
      </c>
      <c r="B3939" t="s">
        <v>853</v>
      </c>
      <c r="C3939" t="s">
        <v>662</v>
      </c>
    </row>
    <row r="3940" spans="1:3">
      <c r="A3940" t="s">
        <v>5197</v>
      </c>
      <c r="B3940" t="s">
        <v>853</v>
      </c>
      <c r="C3940" t="s">
        <v>662</v>
      </c>
    </row>
    <row r="3941" spans="1:3">
      <c r="A3941" t="s">
        <v>5198</v>
      </c>
      <c r="B3941" t="s">
        <v>389</v>
      </c>
      <c r="C3941" t="s">
        <v>662</v>
      </c>
    </row>
    <row r="3942" spans="1:3">
      <c r="A3942" t="s">
        <v>5199</v>
      </c>
      <c r="B3942" t="s">
        <v>389</v>
      </c>
      <c r="C3942" t="s">
        <v>662</v>
      </c>
    </row>
    <row r="3943" spans="1:3">
      <c r="A3943" t="s">
        <v>5200</v>
      </c>
      <c r="B3943" t="s">
        <v>389</v>
      </c>
      <c r="C3943" t="s">
        <v>662</v>
      </c>
    </row>
    <row r="3944" spans="1:3">
      <c r="A3944" t="s">
        <v>5201</v>
      </c>
      <c r="B3944" t="s">
        <v>389</v>
      </c>
      <c r="C3944" t="s">
        <v>662</v>
      </c>
    </row>
    <row r="3945" spans="1:3">
      <c r="A3945" t="s">
        <v>5202</v>
      </c>
      <c r="B3945" t="s">
        <v>389</v>
      </c>
      <c r="C3945" t="s">
        <v>662</v>
      </c>
    </row>
    <row r="3946" spans="1:3">
      <c r="A3946" t="s">
        <v>5203</v>
      </c>
      <c r="B3946" t="s">
        <v>389</v>
      </c>
      <c r="C3946" t="s">
        <v>662</v>
      </c>
    </row>
    <row r="3947" spans="1:3">
      <c r="A3947" t="s">
        <v>5204</v>
      </c>
      <c r="B3947" t="s">
        <v>665</v>
      </c>
      <c r="C3947" t="s">
        <v>666</v>
      </c>
    </row>
    <row r="3948" spans="1:3">
      <c r="A3948" t="s">
        <v>5205</v>
      </c>
      <c r="B3948" t="s">
        <v>665</v>
      </c>
      <c r="C3948" t="s">
        <v>666</v>
      </c>
    </row>
    <row r="3949" spans="1:3">
      <c r="A3949" t="s">
        <v>5206</v>
      </c>
      <c r="B3949" t="s">
        <v>665</v>
      </c>
      <c r="C3949" t="s">
        <v>666</v>
      </c>
    </row>
    <row r="3950" spans="1:3">
      <c r="A3950" t="s">
        <v>5207</v>
      </c>
      <c r="B3950" t="s">
        <v>665</v>
      </c>
      <c r="C3950" t="s">
        <v>666</v>
      </c>
    </row>
    <row r="3951" spans="1:3">
      <c r="A3951" t="s">
        <v>5208</v>
      </c>
      <c r="B3951" t="s">
        <v>389</v>
      </c>
      <c r="C3951" t="s">
        <v>662</v>
      </c>
    </row>
    <row r="3952" spans="1:3">
      <c r="A3952" t="s">
        <v>5209</v>
      </c>
      <c r="B3952" t="s">
        <v>389</v>
      </c>
      <c r="C3952" t="s">
        <v>662</v>
      </c>
    </row>
    <row r="3953" spans="1:3">
      <c r="A3953" t="s">
        <v>5210</v>
      </c>
      <c r="B3953" t="s">
        <v>389</v>
      </c>
      <c r="C3953" t="s">
        <v>662</v>
      </c>
    </row>
    <row r="3954" spans="1:3">
      <c r="A3954" t="s">
        <v>5212</v>
      </c>
      <c r="B3954" t="s">
        <v>665</v>
      </c>
      <c r="C3954" t="s">
        <v>666</v>
      </c>
    </row>
    <row r="3955" spans="1:3">
      <c r="A3955" t="s">
        <v>5213</v>
      </c>
      <c r="B3955" t="s">
        <v>665</v>
      </c>
      <c r="C3955" t="s">
        <v>666</v>
      </c>
    </row>
    <row r="3956" spans="1:3">
      <c r="A3956" t="s">
        <v>5214</v>
      </c>
      <c r="B3956" t="s">
        <v>665</v>
      </c>
      <c r="C3956" t="s">
        <v>666</v>
      </c>
    </row>
    <row r="3957" spans="1:3">
      <c r="A3957" t="s">
        <v>5215</v>
      </c>
      <c r="B3957" t="s">
        <v>665</v>
      </c>
      <c r="C3957" t="s">
        <v>666</v>
      </c>
    </row>
    <row r="3958" spans="1:3">
      <c r="A3958" t="s">
        <v>5216</v>
      </c>
      <c r="B3958" t="s">
        <v>665</v>
      </c>
      <c r="C3958" t="s">
        <v>666</v>
      </c>
    </row>
    <row r="3959" spans="1:3">
      <c r="A3959" t="s">
        <v>5217</v>
      </c>
      <c r="B3959" t="s">
        <v>665</v>
      </c>
      <c r="C3959" t="s">
        <v>666</v>
      </c>
    </row>
    <row r="3960" spans="1:3">
      <c r="A3960" t="s">
        <v>5218</v>
      </c>
      <c r="B3960" t="s">
        <v>665</v>
      </c>
      <c r="C3960" t="s">
        <v>666</v>
      </c>
    </row>
    <row r="3961" spans="1:3">
      <c r="A3961" t="s">
        <v>5219</v>
      </c>
      <c r="B3961" t="s">
        <v>389</v>
      </c>
      <c r="C3961" t="s">
        <v>662</v>
      </c>
    </row>
    <row r="3962" spans="1:3">
      <c r="A3962" t="s">
        <v>5220</v>
      </c>
      <c r="B3962" t="s">
        <v>389</v>
      </c>
      <c r="C3962" t="s">
        <v>662</v>
      </c>
    </row>
    <row r="3963" spans="1:3">
      <c r="A3963" t="s">
        <v>5221</v>
      </c>
      <c r="B3963" t="s">
        <v>389</v>
      </c>
      <c r="C3963" t="s">
        <v>662</v>
      </c>
    </row>
    <row r="3964" spans="1:3">
      <c r="A3964" t="s">
        <v>5222</v>
      </c>
      <c r="B3964" t="s">
        <v>338</v>
      </c>
      <c r="C3964" t="s">
        <v>1167</v>
      </c>
    </row>
    <row r="3965" spans="1:3">
      <c r="A3965" t="s">
        <v>5223</v>
      </c>
      <c r="B3965" t="s">
        <v>338</v>
      </c>
      <c r="C3965" t="s">
        <v>1167</v>
      </c>
    </row>
    <row r="3966" spans="1:3">
      <c r="A3966" t="s">
        <v>5224</v>
      </c>
      <c r="B3966" t="s">
        <v>338</v>
      </c>
      <c r="C3966" t="s">
        <v>1167</v>
      </c>
    </row>
    <row r="3967" spans="1:3">
      <c r="A3967" t="s">
        <v>5225</v>
      </c>
      <c r="B3967" t="s">
        <v>389</v>
      </c>
      <c r="C3967" t="s">
        <v>662</v>
      </c>
    </row>
    <row r="3968" spans="1:3">
      <c r="A3968" t="s">
        <v>5226</v>
      </c>
      <c r="B3968" t="s">
        <v>389</v>
      </c>
      <c r="C3968" t="s">
        <v>662</v>
      </c>
    </row>
    <row r="3969" spans="1:3">
      <c r="A3969" t="s">
        <v>5227</v>
      </c>
      <c r="B3969" t="s">
        <v>389</v>
      </c>
      <c r="C3969" t="s">
        <v>662</v>
      </c>
    </row>
    <row r="3970" spans="1:3">
      <c r="A3970" t="s">
        <v>5228</v>
      </c>
      <c r="B3970" t="s">
        <v>338</v>
      </c>
      <c r="C3970" t="s">
        <v>1167</v>
      </c>
    </row>
    <row r="3971" spans="1:3">
      <c r="A3971" t="s">
        <v>5229</v>
      </c>
      <c r="B3971" t="s">
        <v>338</v>
      </c>
      <c r="C3971" t="s">
        <v>1167</v>
      </c>
    </row>
    <row r="3972" spans="1:3">
      <c r="A3972" t="s">
        <v>5230</v>
      </c>
      <c r="B3972" t="s">
        <v>338</v>
      </c>
      <c r="C3972" t="s">
        <v>1167</v>
      </c>
    </row>
    <row r="3973" spans="1:3">
      <c r="A3973" t="s">
        <v>5231</v>
      </c>
      <c r="B3973" t="s">
        <v>338</v>
      </c>
      <c r="C3973" t="s">
        <v>1167</v>
      </c>
    </row>
    <row r="3974" spans="1:3">
      <c r="A3974" t="s">
        <v>5232</v>
      </c>
      <c r="B3974" t="s">
        <v>338</v>
      </c>
      <c r="C3974" t="s">
        <v>1167</v>
      </c>
    </row>
    <row r="3975" spans="1:3">
      <c r="A3975" t="s">
        <v>5233</v>
      </c>
      <c r="B3975" t="s">
        <v>338</v>
      </c>
      <c r="C3975" t="s">
        <v>1167</v>
      </c>
    </row>
    <row r="3976" spans="1:3">
      <c r="A3976" t="s">
        <v>5234</v>
      </c>
      <c r="B3976" t="s">
        <v>338</v>
      </c>
      <c r="C3976" t="s">
        <v>1167</v>
      </c>
    </row>
    <row r="3977" spans="1:3">
      <c r="A3977" t="s">
        <v>5236</v>
      </c>
      <c r="B3977" t="s">
        <v>389</v>
      </c>
      <c r="C3977" t="s">
        <v>662</v>
      </c>
    </row>
    <row r="3978" spans="1:3">
      <c r="A3978" t="s">
        <v>5237</v>
      </c>
      <c r="B3978" t="s">
        <v>389</v>
      </c>
      <c r="C3978" t="s">
        <v>662</v>
      </c>
    </row>
    <row r="3979" spans="1:3">
      <c r="A3979" t="s">
        <v>5238</v>
      </c>
      <c r="B3979" t="s">
        <v>389</v>
      </c>
      <c r="C3979" t="s">
        <v>662</v>
      </c>
    </row>
    <row r="3980" spans="1:3">
      <c r="A3980" t="s">
        <v>5239</v>
      </c>
      <c r="B3980" t="s">
        <v>389</v>
      </c>
      <c r="C3980" t="s">
        <v>662</v>
      </c>
    </row>
    <row r="3981" spans="1:3">
      <c r="A3981" t="s">
        <v>5240</v>
      </c>
      <c r="B3981" t="s">
        <v>338</v>
      </c>
      <c r="C3981" t="s">
        <v>1167</v>
      </c>
    </row>
    <row r="3982" spans="1:3">
      <c r="A3982" t="s">
        <v>5241</v>
      </c>
      <c r="B3982" t="s">
        <v>338</v>
      </c>
      <c r="C3982" t="s">
        <v>1167</v>
      </c>
    </row>
    <row r="3983" spans="1:3">
      <c r="A3983" t="s">
        <v>5242</v>
      </c>
      <c r="B3983" t="s">
        <v>338</v>
      </c>
      <c r="C3983" t="s">
        <v>1167</v>
      </c>
    </row>
    <row r="3984" spans="1:3">
      <c r="A3984" t="s">
        <v>5243</v>
      </c>
      <c r="B3984" t="s">
        <v>338</v>
      </c>
      <c r="C3984" t="s">
        <v>1167</v>
      </c>
    </row>
    <row r="3985" spans="1:3">
      <c r="A3985" t="s">
        <v>5244</v>
      </c>
      <c r="B3985" t="s">
        <v>338</v>
      </c>
      <c r="C3985" t="s">
        <v>1167</v>
      </c>
    </row>
    <row r="3986" spans="1:3">
      <c r="A3986" t="s">
        <v>5245</v>
      </c>
      <c r="B3986" t="s">
        <v>338</v>
      </c>
      <c r="C3986" t="s">
        <v>1167</v>
      </c>
    </row>
    <row r="3987" spans="1:3">
      <c r="A3987" t="s">
        <v>5246</v>
      </c>
      <c r="B3987" t="s">
        <v>853</v>
      </c>
      <c r="C3987" t="s">
        <v>662</v>
      </c>
    </row>
    <row r="3988" spans="1:3">
      <c r="A3988" t="s">
        <v>5248</v>
      </c>
      <c r="B3988" t="s">
        <v>389</v>
      </c>
      <c r="C3988" t="s">
        <v>662</v>
      </c>
    </row>
    <row r="3989" spans="1:3">
      <c r="A3989" t="s">
        <v>5249</v>
      </c>
      <c r="B3989" t="s">
        <v>389</v>
      </c>
      <c r="C3989" t="s">
        <v>662</v>
      </c>
    </row>
    <row r="3990" spans="1:3">
      <c r="A3990" t="s">
        <v>5250</v>
      </c>
      <c r="B3990" t="s">
        <v>389</v>
      </c>
      <c r="C3990" t="s">
        <v>662</v>
      </c>
    </row>
    <row r="3991" spans="1:3">
      <c r="A3991" t="s">
        <v>5251</v>
      </c>
      <c r="B3991" t="s">
        <v>389</v>
      </c>
      <c r="C3991" t="s">
        <v>662</v>
      </c>
    </row>
    <row r="3992" spans="1:3">
      <c r="A3992" t="s">
        <v>5252</v>
      </c>
      <c r="B3992" t="s">
        <v>389</v>
      </c>
      <c r="C3992" t="s">
        <v>662</v>
      </c>
    </row>
    <row r="3993" spans="1:3">
      <c r="A3993" t="s">
        <v>5253</v>
      </c>
      <c r="B3993" t="s">
        <v>853</v>
      </c>
      <c r="C3993" t="s">
        <v>662</v>
      </c>
    </row>
    <row r="3994" spans="1:3">
      <c r="A3994" t="s">
        <v>5254</v>
      </c>
      <c r="B3994" t="s">
        <v>853</v>
      </c>
      <c r="C3994" t="s">
        <v>662</v>
      </c>
    </row>
    <row r="3995" spans="1:3">
      <c r="A3995" t="s">
        <v>5255</v>
      </c>
      <c r="B3995" t="s">
        <v>853</v>
      </c>
      <c r="C3995" t="s">
        <v>662</v>
      </c>
    </row>
    <row r="3996" spans="1:3">
      <c r="A3996" t="s">
        <v>5256</v>
      </c>
      <c r="B3996" t="s">
        <v>853</v>
      </c>
      <c r="C3996" t="s">
        <v>662</v>
      </c>
    </row>
    <row r="3997" spans="1:3">
      <c r="A3997" t="s">
        <v>5257</v>
      </c>
      <c r="B3997" t="s">
        <v>853</v>
      </c>
      <c r="C3997" t="s">
        <v>662</v>
      </c>
    </row>
    <row r="3998" spans="1:3">
      <c r="A3998" t="s">
        <v>5259</v>
      </c>
      <c r="B3998" t="s">
        <v>389</v>
      </c>
      <c r="C3998" t="s">
        <v>662</v>
      </c>
    </row>
    <row r="3999" spans="1:3">
      <c r="A3999" t="s">
        <v>5260</v>
      </c>
      <c r="B3999" t="s">
        <v>389</v>
      </c>
      <c r="C3999" t="s">
        <v>662</v>
      </c>
    </row>
    <row r="4000" spans="1:3">
      <c r="A4000" t="s">
        <v>5261</v>
      </c>
      <c r="B4000" t="s">
        <v>853</v>
      </c>
      <c r="C4000" t="s">
        <v>662</v>
      </c>
    </row>
    <row r="4001" spans="1:3">
      <c r="A4001" t="s">
        <v>5262</v>
      </c>
      <c r="B4001" t="s">
        <v>853</v>
      </c>
      <c r="C4001" t="s">
        <v>662</v>
      </c>
    </row>
    <row r="4002" spans="1:3">
      <c r="A4002" t="s">
        <v>5263</v>
      </c>
      <c r="B4002" t="s">
        <v>389</v>
      </c>
      <c r="C4002" t="s">
        <v>662</v>
      </c>
    </row>
    <row r="4003" spans="1:3">
      <c r="A4003" t="s">
        <v>5264</v>
      </c>
      <c r="B4003" t="s">
        <v>389</v>
      </c>
      <c r="C4003" t="s">
        <v>662</v>
      </c>
    </row>
    <row r="4004" spans="1:3">
      <c r="A4004" t="s">
        <v>5265</v>
      </c>
      <c r="B4004" t="s">
        <v>389</v>
      </c>
      <c r="C4004" t="s">
        <v>662</v>
      </c>
    </row>
    <row r="4005" spans="1:3">
      <c r="A4005" t="s">
        <v>5266</v>
      </c>
      <c r="B4005" t="s">
        <v>389</v>
      </c>
      <c r="C4005" t="s">
        <v>662</v>
      </c>
    </row>
    <row r="4006" spans="1:3">
      <c r="A4006" t="s">
        <v>5267</v>
      </c>
      <c r="B4006" t="s">
        <v>389</v>
      </c>
      <c r="C4006" t="s">
        <v>662</v>
      </c>
    </row>
    <row r="4007" spans="1:3">
      <c r="A4007" t="s">
        <v>5268</v>
      </c>
      <c r="B4007" t="s">
        <v>389</v>
      </c>
      <c r="C4007" t="s">
        <v>662</v>
      </c>
    </row>
    <row r="4008" spans="1:3">
      <c r="A4008" t="s">
        <v>5269</v>
      </c>
      <c r="B4008" t="s">
        <v>389</v>
      </c>
      <c r="C4008" t="s">
        <v>662</v>
      </c>
    </row>
    <row r="4009" spans="1:3">
      <c r="A4009" t="s">
        <v>5270</v>
      </c>
      <c r="B4009" t="s">
        <v>853</v>
      </c>
      <c r="C4009" t="s">
        <v>662</v>
      </c>
    </row>
    <row r="4010" spans="1:3">
      <c r="A4010" t="s">
        <v>5271</v>
      </c>
      <c r="B4010" t="s">
        <v>853</v>
      </c>
      <c r="C4010" t="s">
        <v>662</v>
      </c>
    </row>
    <row r="4011" spans="1:3">
      <c r="A4011" t="s">
        <v>5272</v>
      </c>
      <c r="B4011" t="s">
        <v>853</v>
      </c>
      <c r="C4011" t="s">
        <v>662</v>
      </c>
    </row>
    <row r="4012" spans="1:3">
      <c r="A4012" t="s">
        <v>5273</v>
      </c>
      <c r="B4012" t="s">
        <v>853</v>
      </c>
      <c r="C4012" t="s">
        <v>662</v>
      </c>
    </row>
    <row r="4013" spans="1:3">
      <c r="A4013" t="s">
        <v>5274</v>
      </c>
      <c r="B4013" t="s">
        <v>853</v>
      </c>
      <c r="C4013" t="s">
        <v>662</v>
      </c>
    </row>
    <row r="4014" spans="1:3">
      <c r="A4014" t="s">
        <v>5275</v>
      </c>
      <c r="B4014" t="s">
        <v>853</v>
      </c>
      <c r="C4014" t="s">
        <v>662</v>
      </c>
    </row>
    <row r="4015" spans="1:3">
      <c r="A4015" t="s">
        <v>5276</v>
      </c>
      <c r="B4015" t="s">
        <v>853</v>
      </c>
      <c r="C4015" t="s">
        <v>662</v>
      </c>
    </row>
    <row r="4016" spans="1:3">
      <c r="A4016" t="s">
        <v>5279</v>
      </c>
      <c r="B4016" t="s">
        <v>389</v>
      </c>
      <c r="C4016" t="s">
        <v>662</v>
      </c>
    </row>
    <row r="4017" spans="1:3">
      <c r="A4017" t="s">
        <v>5280</v>
      </c>
      <c r="B4017" t="s">
        <v>389</v>
      </c>
      <c r="C4017" t="s">
        <v>662</v>
      </c>
    </row>
    <row r="4018" spans="1:3">
      <c r="A4018" t="s">
        <v>5281</v>
      </c>
      <c r="B4018" t="s">
        <v>389</v>
      </c>
      <c r="C4018" t="s">
        <v>662</v>
      </c>
    </row>
    <row r="4019" spans="1:3">
      <c r="A4019" t="s">
        <v>5282</v>
      </c>
      <c r="B4019" t="s">
        <v>389</v>
      </c>
      <c r="C4019" t="s">
        <v>662</v>
      </c>
    </row>
    <row r="4020" spans="1:3">
      <c r="A4020" t="s">
        <v>5284</v>
      </c>
      <c r="B4020" t="s">
        <v>389</v>
      </c>
      <c r="C4020" t="s">
        <v>662</v>
      </c>
    </row>
    <row r="4021" spans="1:3">
      <c r="A4021" t="s">
        <v>5285</v>
      </c>
      <c r="B4021" t="s">
        <v>389</v>
      </c>
      <c r="C4021" t="s">
        <v>662</v>
      </c>
    </row>
    <row r="4022" spans="1:3">
      <c r="A4022" t="s">
        <v>5286</v>
      </c>
      <c r="B4022" t="s">
        <v>389</v>
      </c>
      <c r="C4022" t="s">
        <v>662</v>
      </c>
    </row>
    <row r="4023" spans="1:3">
      <c r="A4023" t="s">
        <v>5287</v>
      </c>
      <c r="B4023" t="s">
        <v>389</v>
      </c>
      <c r="C4023" t="s">
        <v>662</v>
      </c>
    </row>
    <row r="4024" spans="1:3">
      <c r="A4024" t="s">
        <v>5290</v>
      </c>
      <c r="B4024" t="s">
        <v>389</v>
      </c>
      <c r="C4024" t="s">
        <v>662</v>
      </c>
    </row>
    <row r="4025" spans="1:3">
      <c r="A4025" t="s">
        <v>5291</v>
      </c>
      <c r="B4025" t="s">
        <v>389</v>
      </c>
      <c r="C4025" t="s">
        <v>662</v>
      </c>
    </row>
    <row r="4026" spans="1:3">
      <c r="A4026" t="s">
        <v>5292</v>
      </c>
      <c r="B4026" t="s">
        <v>853</v>
      </c>
      <c r="C4026" t="s">
        <v>662</v>
      </c>
    </row>
    <row r="4027" spans="1:3">
      <c r="A4027" t="s">
        <v>5293</v>
      </c>
      <c r="B4027" t="s">
        <v>853</v>
      </c>
      <c r="C4027" t="s">
        <v>662</v>
      </c>
    </row>
    <row r="4028" spans="1:3">
      <c r="A4028" t="s">
        <v>5294</v>
      </c>
      <c r="B4028" t="s">
        <v>853</v>
      </c>
      <c r="C4028" t="s">
        <v>662</v>
      </c>
    </row>
    <row r="4029" spans="1:3">
      <c r="A4029" t="s">
        <v>5295</v>
      </c>
      <c r="B4029" t="s">
        <v>853</v>
      </c>
      <c r="C4029" t="s">
        <v>662</v>
      </c>
    </row>
    <row r="4030" spans="1:3">
      <c r="A4030" t="s">
        <v>5296</v>
      </c>
      <c r="B4030" t="s">
        <v>853</v>
      </c>
      <c r="C4030" t="s">
        <v>662</v>
      </c>
    </row>
    <row r="4031" spans="1:3">
      <c r="A4031" t="s">
        <v>5297</v>
      </c>
      <c r="B4031" t="s">
        <v>853</v>
      </c>
      <c r="C4031" t="s">
        <v>662</v>
      </c>
    </row>
    <row r="4032" spans="1:3">
      <c r="A4032" t="s">
        <v>5298</v>
      </c>
      <c r="B4032" t="s">
        <v>853</v>
      </c>
      <c r="C4032" t="s">
        <v>662</v>
      </c>
    </row>
    <row r="4033" spans="1:3">
      <c r="A4033" t="s">
        <v>5299</v>
      </c>
      <c r="B4033" t="s">
        <v>853</v>
      </c>
      <c r="C4033" t="s">
        <v>662</v>
      </c>
    </row>
    <row r="4034" spans="1:3">
      <c r="A4034" t="s">
        <v>5300</v>
      </c>
      <c r="B4034" t="s">
        <v>853</v>
      </c>
      <c r="C4034" t="s">
        <v>662</v>
      </c>
    </row>
    <row r="4035" spans="1:3">
      <c r="A4035" t="s">
        <v>5301</v>
      </c>
      <c r="B4035" t="s">
        <v>853</v>
      </c>
      <c r="C4035" t="s">
        <v>662</v>
      </c>
    </row>
    <row r="4036" spans="1:3">
      <c r="A4036" t="s">
        <v>5302</v>
      </c>
      <c r="B4036" t="s">
        <v>853</v>
      </c>
      <c r="C4036" t="s">
        <v>662</v>
      </c>
    </row>
    <row r="4037" spans="1:3">
      <c r="A4037" t="s">
        <v>5303</v>
      </c>
      <c r="B4037" t="s">
        <v>853</v>
      </c>
      <c r="C4037" t="s">
        <v>662</v>
      </c>
    </row>
    <row r="4038" spans="1:3">
      <c r="A4038" t="s">
        <v>5305</v>
      </c>
      <c r="B4038" t="s">
        <v>389</v>
      </c>
      <c r="C4038" t="s">
        <v>662</v>
      </c>
    </row>
    <row r="4039" spans="1:3">
      <c r="A4039" t="s">
        <v>5306</v>
      </c>
      <c r="B4039" t="s">
        <v>389</v>
      </c>
      <c r="C4039" t="s">
        <v>662</v>
      </c>
    </row>
    <row r="4040" spans="1:3">
      <c r="A4040" t="s">
        <v>5307</v>
      </c>
      <c r="B4040" t="s">
        <v>853</v>
      </c>
      <c r="C4040" t="s">
        <v>662</v>
      </c>
    </row>
    <row r="4041" spans="1:3">
      <c r="A4041" t="s">
        <v>5308</v>
      </c>
      <c r="B4041" t="s">
        <v>853</v>
      </c>
      <c r="C4041" t="s">
        <v>662</v>
      </c>
    </row>
    <row r="4042" spans="1:3">
      <c r="A4042" t="s">
        <v>5309</v>
      </c>
      <c r="B4042" t="s">
        <v>853</v>
      </c>
      <c r="C4042" t="s">
        <v>662</v>
      </c>
    </row>
    <row r="4043" spans="1:3">
      <c r="A4043" t="s">
        <v>5310</v>
      </c>
      <c r="B4043" t="s">
        <v>853</v>
      </c>
      <c r="C4043" t="s">
        <v>662</v>
      </c>
    </row>
    <row r="4044" spans="1:3">
      <c r="A4044" t="s">
        <v>5311</v>
      </c>
      <c r="B4044" t="s">
        <v>853</v>
      </c>
      <c r="C4044" t="s">
        <v>662</v>
      </c>
    </row>
    <row r="4045" spans="1:3">
      <c r="A4045" t="s">
        <v>5312</v>
      </c>
      <c r="B4045" t="s">
        <v>853</v>
      </c>
      <c r="C4045" t="s">
        <v>662</v>
      </c>
    </row>
    <row r="4046" spans="1:3">
      <c r="A4046" t="s">
        <v>5314</v>
      </c>
      <c r="B4046" t="s">
        <v>389</v>
      </c>
      <c r="C4046" t="s">
        <v>662</v>
      </c>
    </row>
    <row r="4047" spans="1:3">
      <c r="A4047" t="s">
        <v>5315</v>
      </c>
      <c r="B4047" t="s">
        <v>389</v>
      </c>
      <c r="C4047" t="s">
        <v>662</v>
      </c>
    </row>
    <row r="4048" spans="1:3">
      <c r="A4048" t="s">
        <v>5316</v>
      </c>
      <c r="B4048" t="s">
        <v>389</v>
      </c>
      <c r="C4048" t="s">
        <v>662</v>
      </c>
    </row>
    <row r="4049" spans="1:3">
      <c r="A4049" t="s">
        <v>5317</v>
      </c>
      <c r="B4049" t="s">
        <v>2244</v>
      </c>
      <c r="C4049" t="s">
        <v>1167</v>
      </c>
    </row>
    <row r="4050" spans="1:3">
      <c r="A4050" t="s">
        <v>5318</v>
      </c>
      <c r="B4050" t="s">
        <v>2244</v>
      </c>
      <c r="C4050" t="s">
        <v>1167</v>
      </c>
    </row>
    <row r="4051" spans="1:3">
      <c r="A4051" t="s">
        <v>5319</v>
      </c>
      <c r="B4051" t="s">
        <v>2244</v>
      </c>
      <c r="C4051" t="s">
        <v>1167</v>
      </c>
    </row>
    <row r="4052" spans="1:3">
      <c r="A4052" t="s">
        <v>5320</v>
      </c>
      <c r="B4052" t="s">
        <v>2244</v>
      </c>
      <c r="C4052" t="s">
        <v>1167</v>
      </c>
    </row>
    <row r="4053" spans="1:3">
      <c r="A4053" t="s">
        <v>5321</v>
      </c>
      <c r="B4053" t="s">
        <v>2244</v>
      </c>
      <c r="C4053" t="s">
        <v>1167</v>
      </c>
    </row>
    <row r="4054" spans="1:3">
      <c r="A4054" t="s">
        <v>5322</v>
      </c>
      <c r="B4054" t="s">
        <v>2244</v>
      </c>
      <c r="C4054" t="s">
        <v>1167</v>
      </c>
    </row>
    <row r="4055" spans="1:3">
      <c r="A4055" t="s">
        <v>5323</v>
      </c>
      <c r="B4055" t="s">
        <v>2244</v>
      </c>
      <c r="C4055" t="s">
        <v>1167</v>
      </c>
    </row>
    <row r="4056" spans="1:3">
      <c r="A4056" t="s">
        <v>5324</v>
      </c>
      <c r="B4056" t="s">
        <v>2244</v>
      </c>
      <c r="C4056" t="s">
        <v>1167</v>
      </c>
    </row>
    <row r="4057" spans="1:3">
      <c r="A4057" t="s">
        <v>5325</v>
      </c>
      <c r="B4057" t="s">
        <v>2244</v>
      </c>
      <c r="C4057" t="s">
        <v>1167</v>
      </c>
    </row>
    <row r="4058" spans="1:3">
      <c r="A4058" t="s">
        <v>5326</v>
      </c>
      <c r="B4058" t="s">
        <v>2244</v>
      </c>
      <c r="C4058" t="s">
        <v>1167</v>
      </c>
    </row>
    <row r="4059" spans="1:3">
      <c r="A4059" t="s">
        <v>5327</v>
      </c>
      <c r="B4059" t="s">
        <v>2244</v>
      </c>
      <c r="C4059" t="s">
        <v>1167</v>
      </c>
    </row>
    <row r="4060" spans="1:3">
      <c r="A4060" t="s">
        <v>5328</v>
      </c>
      <c r="B4060" t="s">
        <v>2244</v>
      </c>
      <c r="C4060" t="s">
        <v>1167</v>
      </c>
    </row>
    <row r="4061" spans="1:3">
      <c r="A4061" t="s">
        <v>5329</v>
      </c>
      <c r="B4061" t="s">
        <v>2244</v>
      </c>
      <c r="C4061" t="s">
        <v>1167</v>
      </c>
    </row>
    <row r="4062" spans="1:3">
      <c r="A4062" t="s">
        <v>5330</v>
      </c>
      <c r="B4062" t="s">
        <v>2244</v>
      </c>
      <c r="C4062" t="s">
        <v>1167</v>
      </c>
    </row>
    <row r="4063" spans="1:3">
      <c r="A4063" t="s">
        <v>5331</v>
      </c>
      <c r="B4063" t="s">
        <v>2244</v>
      </c>
      <c r="C4063" t="s">
        <v>1167</v>
      </c>
    </row>
    <row r="4064" spans="1:3">
      <c r="A4064" t="s">
        <v>5332</v>
      </c>
      <c r="B4064" t="s">
        <v>2244</v>
      </c>
      <c r="C4064" t="s">
        <v>1167</v>
      </c>
    </row>
    <row r="4065" spans="1:3">
      <c r="A4065" t="s">
        <v>5333</v>
      </c>
      <c r="B4065" t="s">
        <v>2244</v>
      </c>
      <c r="C4065" t="s">
        <v>1167</v>
      </c>
    </row>
    <row r="4066" spans="1:3">
      <c r="A4066" t="s">
        <v>5336</v>
      </c>
      <c r="B4066" t="s">
        <v>2244</v>
      </c>
      <c r="C4066" t="s">
        <v>1167</v>
      </c>
    </row>
    <row r="4067" spans="1:3">
      <c r="A4067" t="s">
        <v>5337</v>
      </c>
      <c r="B4067" t="s">
        <v>2244</v>
      </c>
      <c r="C4067" t="s">
        <v>1167</v>
      </c>
    </row>
    <row r="4068" spans="1:3">
      <c r="A4068" t="s">
        <v>5338</v>
      </c>
      <c r="B4068" t="s">
        <v>2244</v>
      </c>
      <c r="C4068" t="s">
        <v>1167</v>
      </c>
    </row>
    <row r="4069" spans="1:3">
      <c r="A4069" t="s">
        <v>5339</v>
      </c>
      <c r="B4069" t="s">
        <v>2244</v>
      </c>
      <c r="C4069" t="s">
        <v>1167</v>
      </c>
    </row>
    <row r="4070" spans="1:3">
      <c r="A4070" t="s">
        <v>5340</v>
      </c>
      <c r="B4070" t="s">
        <v>2244</v>
      </c>
      <c r="C4070" t="s">
        <v>1167</v>
      </c>
    </row>
    <row r="4071" spans="1:3">
      <c r="A4071" t="s">
        <v>5341</v>
      </c>
      <c r="B4071" t="s">
        <v>2244</v>
      </c>
      <c r="C4071" t="s">
        <v>1167</v>
      </c>
    </row>
    <row r="4072" spans="1:3">
      <c r="A4072" t="s">
        <v>5342</v>
      </c>
      <c r="B4072" t="s">
        <v>2244</v>
      </c>
      <c r="C4072" t="s">
        <v>1167</v>
      </c>
    </row>
    <row r="4073" spans="1:3">
      <c r="A4073" t="s">
        <v>5343</v>
      </c>
      <c r="B4073" t="s">
        <v>2244</v>
      </c>
      <c r="C4073" t="s">
        <v>1167</v>
      </c>
    </row>
    <row r="4074" spans="1:3">
      <c r="A4074" t="s">
        <v>5345</v>
      </c>
      <c r="B4074" t="s">
        <v>389</v>
      </c>
      <c r="C4074" t="s">
        <v>662</v>
      </c>
    </row>
    <row r="4075" spans="1:3">
      <c r="A4075" t="s">
        <v>5346</v>
      </c>
      <c r="B4075" t="s">
        <v>389</v>
      </c>
      <c r="C4075" t="s">
        <v>662</v>
      </c>
    </row>
    <row r="4076" spans="1:3">
      <c r="A4076" t="s">
        <v>5347</v>
      </c>
      <c r="B4076" t="s">
        <v>389</v>
      </c>
      <c r="C4076" t="s">
        <v>662</v>
      </c>
    </row>
    <row r="4077" spans="1:3">
      <c r="A4077" t="s">
        <v>5348</v>
      </c>
      <c r="B4077" t="s">
        <v>389</v>
      </c>
      <c r="C4077" t="s">
        <v>662</v>
      </c>
    </row>
    <row r="4078" spans="1:3">
      <c r="A4078" t="s">
        <v>5349</v>
      </c>
      <c r="B4078" t="s">
        <v>389</v>
      </c>
      <c r="C4078" t="s">
        <v>662</v>
      </c>
    </row>
    <row r="4079" spans="1:3">
      <c r="A4079" t="s">
        <v>5351</v>
      </c>
      <c r="B4079" t="s">
        <v>389</v>
      </c>
      <c r="C4079" t="s">
        <v>662</v>
      </c>
    </row>
    <row r="4080" spans="1:3">
      <c r="A4080" t="s">
        <v>5352</v>
      </c>
      <c r="B4080" t="s">
        <v>389</v>
      </c>
      <c r="C4080" t="s">
        <v>662</v>
      </c>
    </row>
    <row r="4081" spans="1:3">
      <c r="A4081" t="s">
        <v>5353</v>
      </c>
      <c r="B4081" t="s">
        <v>389</v>
      </c>
      <c r="C4081" t="s">
        <v>662</v>
      </c>
    </row>
    <row r="4082" spans="1:3">
      <c r="A4082" t="s">
        <v>5354</v>
      </c>
      <c r="B4082" t="s">
        <v>389</v>
      </c>
      <c r="C4082" t="s">
        <v>662</v>
      </c>
    </row>
    <row r="4083" spans="1:3">
      <c r="A4083" t="s">
        <v>5355</v>
      </c>
      <c r="B4083" t="s">
        <v>389</v>
      </c>
      <c r="C4083" t="s">
        <v>662</v>
      </c>
    </row>
    <row r="4084" spans="1:3">
      <c r="A4084" t="s">
        <v>5356</v>
      </c>
      <c r="B4084" t="s">
        <v>389</v>
      </c>
      <c r="C4084" t="s">
        <v>662</v>
      </c>
    </row>
    <row r="4085" spans="1:3">
      <c r="A4085" t="s">
        <v>5358</v>
      </c>
      <c r="B4085" t="s">
        <v>389</v>
      </c>
      <c r="C4085" t="s">
        <v>662</v>
      </c>
    </row>
    <row r="4086" spans="1:3">
      <c r="A4086" t="s">
        <v>5359</v>
      </c>
      <c r="B4086" t="s">
        <v>389</v>
      </c>
      <c r="C4086" t="s">
        <v>662</v>
      </c>
    </row>
    <row r="4087" spans="1:3">
      <c r="A4087" t="s">
        <v>5360</v>
      </c>
      <c r="B4087" t="s">
        <v>389</v>
      </c>
      <c r="C4087" t="s">
        <v>662</v>
      </c>
    </row>
    <row r="4088" spans="1:3">
      <c r="A4088" t="s">
        <v>5361</v>
      </c>
      <c r="B4088" t="s">
        <v>389</v>
      </c>
      <c r="C4088" t="s">
        <v>662</v>
      </c>
    </row>
    <row r="4089" spans="1:3">
      <c r="A4089" t="s">
        <v>5364</v>
      </c>
      <c r="B4089" t="s">
        <v>1166</v>
      </c>
      <c r="C4089" t="s">
        <v>1167</v>
      </c>
    </row>
    <row r="4090" spans="1:3">
      <c r="A4090" t="s">
        <v>5369</v>
      </c>
      <c r="B4090" t="s">
        <v>342</v>
      </c>
      <c r="C4090" t="s">
        <v>654</v>
      </c>
    </row>
    <row r="4091" spans="1:3">
      <c r="A4091" t="s">
        <v>5370</v>
      </c>
      <c r="B4091" t="s">
        <v>777</v>
      </c>
      <c r="C4091" t="s">
        <v>654</v>
      </c>
    </row>
    <row r="4092" spans="1:3">
      <c r="A4092" t="s">
        <v>5371</v>
      </c>
      <c r="B4092" t="s">
        <v>342</v>
      </c>
      <c r="C4092" t="s">
        <v>654</v>
      </c>
    </row>
    <row r="4093" spans="1:3">
      <c r="A4093" t="s">
        <v>5372</v>
      </c>
      <c r="B4093" t="s">
        <v>342</v>
      </c>
      <c r="C4093" t="s">
        <v>654</v>
      </c>
    </row>
    <row r="4094" spans="1:3">
      <c r="A4094" t="s">
        <v>5373</v>
      </c>
      <c r="B4094" t="s">
        <v>342</v>
      </c>
      <c r="C4094" t="s">
        <v>654</v>
      </c>
    </row>
    <row r="4095" spans="1:3">
      <c r="A4095" t="s">
        <v>5374</v>
      </c>
      <c r="B4095" t="s">
        <v>342</v>
      </c>
      <c r="C4095" t="s">
        <v>654</v>
      </c>
    </row>
    <row r="4096" spans="1:3">
      <c r="A4096" t="s">
        <v>5376</v>
      </c>
      <c r="B4096" t="s">
        <v>342</v>
      </c>
      <c r="C4096" t="s">
        <v>654</v>
      </c>
    </row>
    <row r="4097" spans="1:3">
      <c r="A4097" t="s">
        <v>5377</v>
      </c>
      <c r="B4097" t="s">
        <v>342</v>
      </c>
      <c r="C4097" t="s">
        <v>654</v>
      </c>
    </row>
    <row r="4098" spans="1:3">
      <c r="A4098" t="s">
        <v>5378</v>
      </c>
      <c r="B4098" t="s">
        <v>342</v>
      </c>
      <c r="C4098" t="s">
        <v>654</v>
      </c>
    </row>
    <row r="4099" spans="1:3">
      <c r="A4099" t="s">
        <v>5380</v>
      </c>
      <c r="B4099" t="s">
        <v>777</v>
      </c>
      <c r="C4099" t="s">
        <v>654</v>
      </c>
    </row>
    <row r="4100" spans="1:3">
      <c r="A4100" t="s">
        <v>5381</v>
      </c>
      <c r="B4100" t="s">
        <v>777</v>
      </c>
      <c r="C4100" t="s">
        <v>654</v>
      </c>
    </row>
    <row r="4101" spans="1:3">
      <c r="A4101" t="s">
        <v>5382</v>
      </c>
      <c r="B4101" t="s">
        <v>342</v>
      </c>
      <c r="C4101" t="s">
        <v>654</v>
      </c>
    </row>
    <row r="4102" spans="1:3">
      <c r="A4102" t="s">
        <v>5383</v>
      </c>
      <c r="B4102" t="s">
        <v>342</v>
      </c>
      <c r="C4102" t="s">
        <v>654</v>
      </c>
    </row>
    <row r="4103" spans="1:3">
      <c r="A4103" t="s">
        <v>5384</v>
      </c>
      <c r="B4103" t="s">
        <v>342</v>
      </c>
      <c r="C4103" t="s">
        <v>654</v>
      </c>
    </row>
    <row r="4104" spans="1:3">
      <c r="A4104" t="s">
        <v>5385</v>
      </c>
      <c r="B4104" t="s">
        <v>342</v>
      </c>
      <c r="C4104" t="s">
        <v>654</v>
      </c>
    </row>
    <row r="4105" spans="1:3">
      <c r="A4105" t="s">
        <v>5386</v>
      </c>
      <c r="B4105" t="s">
        <v>342</v>
      </c>
      <c r="C4105" t="s">
        <v>654</v>
      </c>
    </row>
    <row r="4106" spans="1:3">
      <c r="A4106" t="s">
        <v>5388</v>
      </c>
      <c r="B4106" t="s">
        <v>342</v>
      </c>
      <c r="C4106" t="s">
        <v>654</v>
      </c>
    </row>
    <row r="4107" spans="1:3">
      <c r="A4107" t="s">
        <v>5389</v>
      </c>
      <c r="B4107" t="s">
        <v>342</v>
      </c>
      <c r="C4107" t="s">
        <v>654</v>
      </c>
    </row>
    <row r="4108" spans="1:3">
      <c r="A4108" t="s">
        <v>5390</v>
      </c>
      <c r="B4108" t="s">
        <v>351</v>
      </c>
      <c r="C4108" t="s">
        <v>676</v>
      </c>
    </row>
    <row r="4109" spans="1:3">
      <c r="A4109" t="s">
        <v>5392</v>
      </c>
      <c r="B4109" t="s">
        <v>777</v>
      </c>
      <c r="C4109" t="s">
        <v>654</v>
      </c>
    </row>
    <row r="4110" spans="1:3">
      <c r="A4110" t="s">
        <v>5393</v>
      </c>
      <c r="B4110" t="s">
        <v>777</v>
      </c>
      <c r="C4110" t="s">
        <v>654</v>
      </c>
    </row>
    <row r="4111" spans="1:3">
      <c r="A4111" t="s">
        <v>5394</v>
      </c>
      <c r="B4111" t="s">
        <v>777</v>
      </c>
      <c r="C4111" t="s">
        <v>654</v>
      </c>
    </row>
    <row r="4112" spans="1:3">
      <c r="A4112" t="s">
        <v>5396</v>
      </c>
      <c r="B4112" t="s">
        <v>777</v>
      </c>
      <c r="C4112" t="s">
        <v>654</v>
      </c>
    </row>
    <row r="4113" spans="1:3">
      <c r="A4113" t="s">
        <v>5397</v>
      </c>
      <c r="B4113" t="s">
        <v>351</v>
      </c>
      <c r="C4113" t="s">
        <v>676</v>
      </c>
    </row>
    <row r="4114" spans="1:3">
      <c r="A4114" t="s">
        <v>5399</v>
      </c>
      <c r="B4114" t="s">
        <v>342</v>
      </c>
      <c r="C4114" t="s">
        <v>654</v>
      </c>
    </row>
    <row r="4115" spans="1:3">
      <c r="A4115" t="s">
        <v>5400</v>
      </c>
      <c r="B4115" t="s">
        <v>342</v>
      </c>
      <c r="C4115" t="s">
        <v>654</v>
      </c>
    </row>
    <row r="4116" spans="1:3">
      <c r="A4116" t="s">
        <v>5401</v>
      </c>
      <c r="B4116" t="s">
        <v>342</v>
      </c>
      <c r="C4116" t="s">
        <v>654</v>
      </c>
    </row>
    <row r="4117" spans="1:3">
      <c r="A4117" t="s">
        <v>5402</v>
      </c>
      <c r="B4117" t="s">
        <v>1721</v>
      </c>
      <c r="C4117" t="s">
        <v>654</v>
      </c>
    </row>
    <row r="4118" spans="1:3">
      <c r="A4118" t="s">
        <v>5405</v>
      </c>
      <c r="B4118" t="s">
        <v>777</v>
      </c>
      <c r="C4118" t="s">
        <v>654</v>
      </c>
    </row>
    <row r="4119" spans="1:3">
      <c r="A4119" t="s">
        <v>5406</v>
      </c>
      <c r="B4119" t="s">
        <v>351</v>
      </c>
      <c r="C4119" t="s">
        <v>676</v>
      </c>
    </row>
    <row r="4120" spans="1:3">
      <c r="A4120" t="s">
        <v>5408</v>
      </c>
      <c r="B4120" t="s">
        <v>1708</v>
      </c>
      <c r="C4120" t="s">
        <v>676</v>
      </c>
    </row>
    <row r="4121" spans="1:3">
      <c r="A4121" t="s">
        <v>5410</v>
      </c>
      <c r="B4121" t="s">
        <v>394</v>
      </c>
      <c r="C4121" t="s">
        <v>660</v>
      </c>
    </row>
    <row r="4122" spans="1:3">
      <c r="A4122" t="s">
        <v>5411</v>
      </c>
      <c r="B4122" t="s">
        <v>777</v>
      </c>
      <c r="C4122" t="s">
        <v>654</v>
      </c>
    </row>
    <row r="4123" spans="1:3">
      <c r="A4123" t="s">
        <v>5412</v>
      </c>
      <c r="B4123" t="s">
        <v>342</v>
      </c>
      <c r="C4123" t="s">
        <v>654</v>
      </c>
    </row>
    <row r="4124" spans="1:3">
      <c r="A4124" t="s">
        <v>5413</v>
      </c>
      <c r="B4124" t="s">
        <v>342</v>
      </c>
      <c r="C4124" t="s">
        <v>654</v>
      </c>
    </row>
    <row r="4125" spans="1:3">
      <c r="A4125" t="s">
        <v>5414</v>
      </c>
      <c r="B4125" t="s">
        <v>342</v>
      </c>
      <c r="C4125" t="s">
        <v>654</v>
      </c>
    </row>
    <row r="4126" spans="1:3">
      <c r="A4126" t="s">
        <v>5415</v>
      </c>
      <c r="B4126" t="s">
        <v>342</v>
      </c>
      <c r="C4126" t="s">
        <v>654</v>
      </c>
    </row>
    <row r="4127" spans="1:3">
      <c r="A4127" t="s">
        <v>5416</v>
      </c>
      <c r="B4127" t="s">
        <v>351</v>
      </c>
      <c r="C4127" t="s">
        <v>676</v>
      </c>
    </row>
    <row r="4128" spans="1:3">
      <c r="A4128" t="s">
        <v>5417</v>
      </c>
      <c r="B4128" t="s">
        <v>342</v>
      </c>
      <c r="C4128" t="s">
        <v>654</v>
      </c>
    </row>
    <row r="4129" spans="1:3">
      <c r="A4129" t="s">
        <v>5418</v>
      </c>
      <c r="B4129" t="s">
        <v>342</v>
      </c>
      <c r="C4129" t="s">
        <v>654</v>
      </c>
    </row>
    <row r="4130" spans="1:3">
      <c r="A4130" t="s">
        <v>5419</v>
      </c>
      <c r="B4130" t="s">
        <v>342</v>
      </c>
      <c r="C4130" t="s">
        <v>654</v>
      </c>
    </row>
    <row r="4131" spans="1:3">
      <c r="A4131" t="s">
        <v>5420</v>
      </c>
      <c r="B4131" t="s">
        <v>351</v>
      </c>
      <c r="C4131" t="s">
        <v>676</v>
      </c>
    </row>
    <row r="4132" spans="1:3">
      <c r="A4132" t="s">
        <v>5421</v>
      </c>
      <c r="B4132" t="s">
        <v>351</v>
      </c>
      <c r="C4132" t="s">
        <v>676</v>
      </c>
    </row>
    <row r="4133" spans="1:3">
      <c r="A4133" t="s">
        <v>5422</v>
      </c>
      <c r="B4133" t="s">
        <v>351</v>
      </c>
      <c r="C4133" t="s">
        <v>676</v>
      </c>
    </row>
    <row r="4134" spans="1:3">
      <c r="A4134" t="s">
        <v>5423</v>
      </c>
      <c r="B4134" t="s">
        <v>351</v>
      </c>
      <c r="C4134" t="s">
        <v>676</v>
      </c>
    </row>
    <row r="4135" spans="1:3">
      <c r="A4135" t="s">
        <v>5424</v>
      </c>
      <c r="B4135" t="s">
        <v>351</v>
      </c>
      <c r="C4135" t="s">
        <v>676</v>
      </c>
    </row>
    <row r="4136" spans="1:3">
      <c r="A4136" t="s">
        <v>5425</v>
      </c>
      <c r="B4136" t="s">
        <v>351</v>
      </c>
      <c r="C4136" t="s">
        <v>676</v>
      </c>
    </row>
    <row r="4137" spans="1:3">
      <c r="A4137" t="s">
        <v>5426</v>
      </c>
      <c r="B4137" t="s">
        <v>351</v>
      </c>
      <c r="C4137" t="s">
        <v>676</v>
      </c>
    </row>
    <row r="4138" spans="1:3">
      <c r="A4138" t="s">
        <v>5428</v>
      </c>
      <c r="B4138" t="s">
        <v>342</v>
      </c>
      <c r="C4138" t="s">
        <v>654</v>
      </c>
    </row>
    <row r="4139" spans="1:3">
      <c r="A4139" t="s">
        <v>5429</v>
      </c>
      <c r="B4139" t="s">
        <v>342</v>
      </c>
      <c r="C4139" t="s">
        <v>654</v>
      </c>
    </row>
    <row r="4140" spans="1:3">
      <c r="A4140" t="s">
        <v>5433</v>
      </c>
      <c r="B4140" t="s">
        <v>342</v>
      </c>
      <c r="C4140" t="s">
        <v>654</v>
      </c>
    </row>
    <row r="4141" spans="1:3">
      <c r="A4141" t="s">
        <v>5434</v>
      </c>
      <c r="B4141" t="s">
        <v>342</v>
      </c>
      <c r="C4141" t="s">
        <v>654</v>
      </c>
    </row>
    <row r="4142" spans="1:3">
      <c r="A4142" t="s">
        <v>5435</v>
      </c>
      <c r="B4142" t="s">
        <v>342</v>
      </c>
      <c r="C4142" t="s">
        <v>654</v>
      </c>
    </row>
    <row r="4143" spans="1:3">
      <c r="A4143" t="s">
        <v>5436</v>
      </c>
      <c r="B4143" t="s">
        <v>342</v>
      </c>
      <c r="C4143" t="s">
        <v>654</v>
      </c>
    </row>
    <row r="4144" spans="1:3">
      <c r="A4144" t="s">
        <v>5437</v>
      </c>
      <c r="B4144" t="s">
        <v>342</v>
      </c>
      <c r="C4144" t="s">
        <v>654</v>
      </c>
    </row>
    <row r="4145" spans="1:3">
      <c r="A4145" t="s">
        <v>5438</v>
      </c>
      <c r="B4145" t="s">
        <v>342</v>
      </c>
      <c r="C4145" t="s">
        <v>654</v>
      </c>
    </row>
    <row r="4146" spans="1:3">
      <c r="A4146" t="s">
        <v>5439</v>
      </c>
      <c r="B4146" t="s">
        <v>342</v>
      </c>
      <c r="C4146" t="s">
        <v>654</v>
      </c>
    </row>
    <row r="4147" spans="1:3">
      <c r="A4147" t="s">
        <v>5440</v>
      </c>
      <c r="B4147" t="s">
        <v>351</v>
      </c>
      <c r="C4147" t="s">
        <v>676</v>
      </c>
    </row>
    <row r="4148" spans="1:3">
      <c r="A4148" t="s">
        <v>5441</v>
      </c>
      <c r="B4148" t="s">
        <v>351</v>
      </c>
      <c r="C4148" t="s">
        <v>676</v>
      </c>
    </row>
    <row r="4149" spans="1:3">
      <c r="A4149" t="s">
        <v>5442</v>
      </c>
      <c r="B4149" t="s">
        <v>351</v>
      </c>
      <c r="C4149" t="s">
        <v>676</v>
      </c>
    </row>
    <row r="4150" spans="1:3">
      <c r="A4150" t="s">
        <v>5443</v>
      </c>
      <c r="B4150" t="s">
        <v>351</v>
      </c>
      <c r="C4150" t="s">
        <v>676</v>
      </c>
    </row>
    <row r="4151" spans="1:3">
      <c r="A4151" t="s">
        <v>5444</v>
      </c>
      <c r="B4151" t="s">
        <v>351</v>
      </c>
      <c r="C4151" t="s">
        <v>676</v>
      </c>
    </row>
    <row r="4152" spans="1:3">
      <c r="A4152" t="s">
        <v>5445</v>
      </c>
      <c r="B4152" t="s">
        <v>351</v>
      </c>
      <c r="C4152" t="s">
        <v>676</v>
      </c>
    </row>
    <row r="4153" spans="1:3">
      <c r="A4153" t="s">
        <v>5446</v>
      </c>
      <c r="B4153" t="s">
        <v>342</v>
      </c>
      <c r="C4153" t="s">
        <v>654</v>
      </c>
    </row>
    <row r="4154" spans="1:3">
      <c r="A4154" t="s">
        <v>5447</v>
      </c>
      <c r="B4154" t="s">
        <v>342</v>
      </c>
      <c r="C4154" t="s">
        <v>654</v>
      </c>
    </row>
    <row r="4155" spans="1:3">
      <c r="A4155" t="s">
        <v>5448</v>
      </c>
      <c r="B4155" t="s">
        <v>342</v>
      </c>
      <c r="C4155" t="s">
        <v>654</v>
      </c>
    </row>
    <row r="4156" spans="1:3">
      <c r="A4156" t="s">
        <v>5449</v>
      </c>
      <c r="B4156" t="s">
        <v>351</v>
      </c>
      <c r="C4156" t="s">
        <v>676</v>
      </c>
    </row>
    <row r="4157" spans="1:3">
      <c r="A4157" t="s">
        <v>5450</v>
      </c>
      <c r="B4157" t="s">
        <v>342</v>
      </c>
      <c r="C4157" t="s">
        <v>654</v>
      </c>
    </row>
    <row r="4158" spans="1:3">
      <c r="A4158" t="s">
        <v>5451</v>
      </c>
      <c r="B4158" t="s">
        <v>342</v>
      </c>
      <c r="C4158" t="s">
        <v>654</v>
      </c>
    </row>
    <row r="4159" spans="1:3">
      <c r="A4159" t="s">
        <v>5452</v>
      </c>
      <c r="B4159" t="s">
        <v>342</v>
      </c>
      <c r="C4159" t="s">
        <v>654</v>
      </c>
    </row>
    <row r="4160" spans="1:3">
      <c r="A4160" t="s">
        <v>5453</v>
      </c>
      <c r="B4160" t="s">
        <v>342</v>
      </c>
      <c r="C4160" t="s">
        <v>654</v>
      </c>
    </row>
    <row r="4161" spans="1:3">
      <c r="A4161" t="s">
        <v>5454</v>
      </c>
      <c r="B4161" t="s">
        <v>351</v>
      </c>
      <c r="C4161" t="s">
        <v>676</v>
      </c>
    </row>
    <row r="4162" spans="1:3">
      <c r="A4162" t="s">
        <v>5455</v>
      </c>
      <c r="B4162" t="s">
        <v>351</v>
      </c>
      <c r="C4162" t="s">
        <v>676</v>
      </c>
    </row>
    <row r="4163" spans="1:3">
      <c r="A4163" t="s">
        <v>5456</v>
      </c>
      <c r="B4163" t="s">
        <v>351</v>
      </c>
      <c r="C4163" t="s">
        <v>676</v>
      </c>
    </row>
    <row r="4164" spans="1:3">
      <c r="A4164" t="s">
        <v>5458</v>
      </c>
      <c r="B4164" t="s">
        <v>342</v>
      </c>
      <c r="C4164" t="s">
        <v>654</v>
      </c>
    </row>
    <row r="4165" spans="1:3">
      <c r="A4165" t="s">
        <v>5459</v>
      </c>
      <c r="B4165" t="s">
        <v>342</v>
      </c>
      <c r="C4165" t="s">
        <v>654</v>
      </c>
    </row>
    <row r="4166" spans="1:3">
      <c r="A4166" t="s">
        <v>5460</v>
      </c>
      <c r="B4166" t="s">
        <v>342</v>
      </c>
      <c r="C4166" t="s">
        <v>654</v>
      </c>
    </row>
    <row r="4167" spans="1:3">
      <c r="A4167" t="s">
        <v>5461</v>
      </c>
      <c r="B4167" t="s">
        <v>342</v>
      </c>
      <c r="C4167" t="s">
        <v>654</v>
      </c>
    </row>
    <row r="4168" spans="1:3">
      <c r="A4168" t="s">
        <v>5462</v>
      </c>
      <c r="B4168" t="s">
        <v>342</v>
      </c>
      <c r="C4168" t="s">
        <v>654</v>
      </c>
    </row>
    <row r="4169" spans="1:3">
      <c r="A4169" t="s">
        <v>5463</v>
      </c>
      <c r="B4169" t="s">
        <v>342</v>
      </c>
      <c r="C4169" t="s">
        <v>654</v>
      </c>
    </row>
    <row r="4170" spans="1:3">
      <c r="A4170" t="s">
        <v>5464</v>
      </c>
      <c r="B4170" t="s">
        <v>342</v>
      </c>
      <c r="C4170" t="s">
        <v>654</v>
      </c>
    </row>
    <row r="4171" spans="1:3">
      <c r="A4171" t="s">
        <v>5465</v>
      </c>
      <c r="B4171" t="s">
        <v>342</v>
      </c>
      <c r="C4171" t="s">
        <v>654</v>
      </c>
    </row>
    <row r="4172" spans="1:3">
      <c r="A4172" t="s">
        <v>5466</v>
      </c>
      <c r="B4172" t="s">
        <v>777</v>
      </c>
      <c r="C4172" t="s">
        <v>654</v>
      </c>
    </row>
    <row r="4173" spans="1:3">
      <c r="A4173" t="s">
        <v>5468</v>
      </c>
      <c r="B4173" t="s">
        <v>342</v>
      </c>
      <c r="C4173" t="s">
        <v>654</v>
      </c>
    </row>
    <row r="4174" spans="1:3">
      <c r="A4174" t="s">
        <v>5469</v>
      </c>
      <c r="B4174" t="s">
        <v>342</v>
      </c>
      <c r="C4174" t="s">
        <v>654</v>
      </c>
    </row>
    <row r="4175" spans="1:3">
      <c r="A4175" t="s">
        <v>5470</v>
      </c>
      <c r="B4175" t="s">
        <v>342</v>
      </c>
      <c r="C4175" t="s">
        <v>654</v>
      </c>
    </row>
    <row r="4176" spans="1:3">
      <c r="A4176" t="s">
        <v>5471</v>
      </c>
      <c r="B4176" t="s">
        <v>342</v>
      </c>
      <c r="C4176" t="s">
        <v>654</v>
      </c>
    </row>
    <row r="4177" spans="1:3">
      <c r="A4177" t="s">
        <v>5472</v>
      </c>
      <c r="B4177" t="s">
        <v>351</v>
      </c>
      <c r="C4177" t="s">
        <v>676</v>
      </c>
    </row>
    <row r="4178" spans="1:3">
      <c r="A4178" t="s">
        <v>5473</v>
      </c>
      <c r="B4178" t="s">
        <v>351</v>
      </c>
      <c r="C4178" t="s">
        <v>676</v>
      </c>
    </row>
    <row r="4179" spans="1:3">
      <c r="A4179" t="s">
        <v>5474</v>
      </c>
      <c r="B4179" t="s">
        <v>351</v>
      </c>
      <c r="C4179" t="s">
        <v>676</v>
      </c>
    </row>
    <row r="4180" spans="1:3">
      <c r="A4180" t="s">
        <v>5475</v>
      </c>
      <c r="B4180" t="s">
        <v>351</v>
      </c>
      <c r="C4180" t="s">
        <v>676</v>
      </c>
    </row>
    <row r="4181" spans="1:3">
      <c r="A4181" t="s">
        <v>5476</v>
      </c>
      <c r="B4181" t="s">
        <v>351</v>
      </c>
      <c r="C4181" t="s">
        <v>676</v>
      </c>
    </row>
    <row r="4182" spans="1:3">
      <c r="A4182" t="s">
        <v>5477</v>
      </c>
      <c r="B4182" t="s">
        <v>351</v>
      </c>
      <c r="C4182" t="s">
        <v>676</v>
      </c>
    </row>
    <row r="4183" spans="1:3">
      <c r="A4183" t="s">
        <v>5478</v>
      </c>
      <c r="B4183" t="s">
        <v>351</v>
      </c>
      <c r="C4183" t="s">
        <v>676</v>
      </c>
    </row>
    <row r="4184" spans="1:3">
      <c r="A4184" t="s">
        <v>5479</v>
      </c>
      <c r="B4184" t="s">
        <v>351</v>
      </c>
      <c r="C4184" t="s">
        <v>676</v>
      </c>
    </row>
    <row r="4185" spans="1:3">
      <c r="A4185" t="s">
        <v>5481</v>
      </c>
      <c r="B4185" t="s">
        <v>342</v>
      </c>
      <c r="C4185" t="s">
        <v>654</v>
      </c>
    </row>
    <row r="4186" spans="1:3">
      <c r="A4186" t="s">
        <v>5482</v>
      </c>
      <c r="B4186" t="s">
        <v>342</v>
      </c>
      <c r="C4186" t="s">
        <v>654</v>
      </c>
    </row>
    <row r="4187" spans="1:3">
      <c r="A4187" t="s">
        <v>5483</v>
      </c>
      <c r="B4187" t="s">
        <v>342</v>
      </c>
      <c r="C4187" t="s">
        <v>654</v>
      </c>
    </row>
    <row r="4188" spans="1:3">
      <c r="A4188" t="s">
        <v>5486</v>
      </c>
      <c r="B4188" t="s">
        <v>342</v>
      </c>
      <c r="C4188" t="s">
        <v>654</v>
      </c>
    </row>
    <row r="4189" spans="1:3">
      <c r="A4189" t="s">
        <v>5487</v>
      </c>
      <c r="B4189" t="s">
        <v>351</v>
      </c>
      <c r="C4189" t="s">
        <v>676</v>
      </c>
    </row>
    <row r="4190" spans="1:3">
      <c r="A4190" t="s">
        <v>5488</v>
      </c>
      <c r="B4190" t="s">
        <v>351</v>
      </c>
      <c r="C4190" t="s">
        <v>676</v>
      </c>
    </row>
    <row r="4191" spans="1:3">
      <c r="A4191" t="s">
        <v>5489</v>
      </c>
      <c r="B4191" t="s">
        <v>351</v>
      </c>
      <c r="C4191" t="s">
        <v>676</v>
      </c>
    </row>
    <row r="4192" spans="1:3">
      <c r="A4192" t="s">
        <v>5490</v>
      </c>
      <c r="B4192" t="s">
        <v>351</v>
      </c>
      <c r="C4192" t="s">
        <v>676</v>
      </c>
    </row>
    <row r="4193" spans="1:3">
      <c r="A4193" t="s">
        <v>5491</v>
      </c>
      <c r="B4193" t="s">
        <v>351</v>
      </c>
      <c r="C4193" t="s">
        <v>676</v>
      </c>
    </row>
    <row r="4194" spans="1:3">
      <c r="A4194" t="s">
        <v>5492</v>
      </c>
      <c r="B4194" t="s">
        <v>351</v>
      </c>
      <c r="C4194" t="s">
        <v>676</v>
      </c>
    </row>
    <row r="4195" spans="1:3">
      <c r="A4195" t="s">
        <v>5493</v>
      </c>
      <c r="B4195" t="s">
        <v>351</v>
      </c>
      <c r="C4195" t="s">
        <v>676</v>
      </c>
    </row>
    <row r="4196" spans="1:3">
      <c r="A4196" t="s">
        <v>5495</v>
      </c>
      <c r="B4196" t="s">
        <v>342</v>
      </c>
      <c r="C4196" t="s">
        <v>654</v>
      </c>
    </row>
    <row r="4197" spans="1:3">
      <c r="A4197" t="s">
        <v>5496</v>
      </c>
      <c r="B4197" t="s">
        <v>342</v>
      </c>
      <c r="C4197" t="s">
        <v>654</v>
      </c>
    </row>
    <row r="4198" spans="1:3">
      <c r="A4198" t="s">
        <v>5498</v>
      </c>
      <c r="B4198" t="s">
        <v>777</v>
      </c>
      <c r="C4198" t="s">
        <v>654</v>
      </c>
    </row>
    <row r="4199" spans="1:3">
      <c r="A4199" t="s">
        <v>5499</v>
      </c>
      <c r="B4199" t="s">
        <v>777</v>
      </c>
      <c r="C4199" t="s">
        <v>654</v>
      </c>
    </row>
    <row r="4200" spans="1:3">
      <c r="A4200" t="s">
        <v>5505</v>
      </c>
      <c r="B4200" t="s">
        <v>777</v>
      </c>
      <c r="C4200" t="s">
        <v>654</v>
      </c>
    </row>
    <row r="4201" spans="1:3">
      <c r="A4201" t="s">
        <v>5506</v>
      </c>
      <c r="B4201" t="s">
        <v>777</v>
      </c>
      <c r="C4201" t="s">
        <v>654</v>
      </c>
    </row>
    <row r="4202" spans="1:3">
      <c r="A4202" t="s">
        <v>5507</v>
      </c>
      <c r="B4202" t="s">
        <v>777</v>
      </c>
      <c r="C4202" t="s">
        <v>654</v>
      </c>
    </row>
    <row r="4203" spans="1:3">
      <c r="A4203" t="s">
        <v>5508</v>
      </c>
      <c r="B4203" t="s">
        <v>777</v>
      </c>
      <c r="C4203" t="s">
        <v>654</v>
      </c>
    </row>
    <row r="4204" spans="1:3">
      <c r="A4204" t="s">
        <v>5509</v>
      </c>
      <c r="B4204" t="s">
        <v>777</v>
      </c>
      <c r="C4204" t="s">
        <v>654</v>
      </c>
    </row>
    <row r="4205" spans="1:3">
      <c r="A4205" t="s">
        <v>5510</v>
      </c>
      <c r="B4205" t="s">
        <v>777</v>
      </c>
      <c r="C4205" t="s">
        <v>654</v>
      </c>
    </row>
    <row r="4206" spans="1:3">
      <c r="A4206" t="s">
        <v>5511</v>
      </c>
      <c r="B4206" t="s">
        <v>777</v>
      </c>
      <c r="C4206" t="s">
        <v>654</v>
      </c>
    </row>
    <row r="4207" spans="1:3">
      <c r="A4207" t="s">
        <v>5513</v>
      </c>
      <c r="B4207" t="s">
        <v>351</v>
      </c>
      <c r="C4207" t="s">
        <v>676</v>
      </c>
    </row>
    <row r="4208" spans="1:3">
      <c r="A4208" t="s">
        <v>5514</v>
      </c>
      <c r="B4208" t="s">
        <v>351</v>
      </c>
      <c r="C4208" t="s">
        <v>676</v>
      </c>
    </row>
    <row r="4209" spans="1:3">
      <c r="A4209" t="s">
        <v>5515</v>
      </c>
      <c r="B4209" t="s">
        <v>351</v>
      </c>
      <c r="C4209" t="s">
        <v>676</v>
      </c>
    </row>
    <row r="4210" spans="1:3">
      <c r="A4210" t="s">
        <v>5516</v>
      </c>
      <c r="B4210" t="s">
        <v>351</v>
      </c>
      <c r="C4210" t="s">
        <v>676</v>
      </c>
    </row>
    <row r="4211" spans="1:3">
      <c r="A4211" t="s">
        <v>5517</v>
      </c>
      <c r="B4211" t="s">
        <v>351</v>
      </c>
      <c r="C4211" t="s">
        <v>676</v>
      </c>
    </row>
    <row r="4212" spans="1:3">
      <c r="A4212" t="s">
        <v>5518</v>
      </c>
      <c r="B4212" t="s">
        <v>351</v>
      </c>
      <c r="C4212" t="s">
        <v>676</v>
      </c>
    </row>
    <row r="4213" spans="1:3">
      <c r="A4213" t="s">
        <v>5519</v>
      </c>
      <c r="B4213" t="s">
        <v>351</v>
      </c>
      <c r="C4213" t="s">
        <v>676</v>
      </c>
    </row>
    <row r="4214" spans="1:3">
      <c r="A4214" t="s">
        <v>5520</v>
      </c>
      <c r="B4214" t="s">
        <v>777</v>
      </c>
      <c r="C4214" t="s">
        <v>654</v>
      </c>
    </row>
    <row r="4215" spans="1:3">
      <c r="A4215" t="s">
        <v>5521</v>
      </c>
      <c r="B4215" t="s">
        <v>777</v>
      </c>
      <c r="C4215" t="s">
        <v>654</v>
      </c>
    </row>
    <row r="4216" spans="1:3">
      <c r="A4216" t="s">
        <v>5522</v>
      </c>
      <c r="B4216" t="s">
        <v>342</v>
      </c>
      <c r="C4216" t="s">
        <v>654</v>
      </c>
    </row>
    <row r="4217" spans="1:3">
      <c r="A4217" t="s">
        <v>5527</v>
      </c>
      <c r="B4217" t="s">
        <v>351</v>
      </c>
      <c r="C4217" t="s">
        <v>676</v>
      </c>
    </row>
    <row r="4218" spans="1:3">
      <c r="A4218" t="s">
        <v>5529</v>
      </c>
      <c r="B4218" t="s">
        <v>777</v>
      </c>
      <c r="C4218" t="s">
        <v>654</v>
      </c>
    </row>
    <row r="4219" spans="1:3">
      <c r="A4219" t="s">
        <v>5530</v>
      </c>
      <c r="B4219" t="s">
        <v>777</v>
      </c>
      <c r="C4219" t="s">
        <v>654</v>
      </c>
    </row>
    <row r="4220" spans="1:3">
      <c r="A4220" t="s">
        <v>5531</v>
      </c>
      <c r="B4220" t="s">
        <v>777</v>
      </c>
      <c r="C4220" t="s">
        <v>654</v>
      </c>
    </row>
    <row r="4221" spans="1:3">
      <c r="A4221" t="s">
        <v>5532</v>
      </c>
      <c r="B4221" t="s">
        <v>351</v>
      </c>
      <c r="C4221" t="s">
        <v>676</v>
      </c>
    </row>
    <row r="4222" spans="1:3">
      <c r="A4222" t="s">
        <v>5533</v>
      </c>
      <c r="B4222" t="s">
        <v>351</v>
      </c>
      <c r="C4222" t="s">
        <v>676</v>
      </c>
    </row>
    <row r="4223" spans="1:3">
      <c r="A4223" t="s">
        <v>5535</v>
      </c>
      <c r="B4223" t="s">
        <v>777</v>
      </c>
      <c r="C4223" t="s">
        <v>654</v>
      </c>
    </row>
    <row r="4224" spans="1:3">
      <c r="A4224" t="s">
        <v>5536</v>
      </c>
      <c r="B4224" t="s">
        <v>777</v>
      </c>
      <c r="C4224" t="s">
        <v>654</v>
      </c>
    </row>
    <row r="4225" spans="1:3">
      <c r="A4225" t="s">
        <v>5537</v>
      </c>
      <c r="B4225" t="s">
        <v>777</v>
      </c>
      <c r="C4225" t="s">
        <v>654</v>
      </c>
    </row>
    <row r="4226" spans="1:3">
      <c r="A4226" t="s">
        <v>5538</v>
      </c>
      <c r="B4226" t="s">
        <v>777</v>
      </c>
      <c r="C4226" t="s">
        <v>654</v>
      </c>
    </row>
    <row r="4227" spans="1:3">
      <c r="A4227" t="s">
        <v>5542</v>
      </c>
      <c r="B4227" t="s">
        <v>382</v>
      </c>
      <c r="C4227" t="s">
        <v>1046</v>
      </c>
    </row>
    <row r="4228" spans="1:3">
      <c r="A4228" t="s">
        <v>5543</v>
      </c>
      <c r="B4228" t="s">
        <v>1166</v>
      </c>
      <c r="C4228" t="s">
        <v>1167</v>
      </c>
    </row>
    <row r="4229" spans="1:3">
      <c r="A4229" t="s">
        <v>5545</v>
      </c>
      <c r="B4229" t="s">
        <v>370</v>
      </c>
      <c r="C4229" t="s">
        <v>658</v>
      </c>
    </row>
    <row r="4230" spans="1:3">
      <c r="A4230" t="s">
        <v>5546</v>
      </c>
      <c r="B4230" t="s">
        <v>370</v>
      </c>
      <c r="C4230" t="s">
        <v>658</v>
      </c>
    </row>
    <row r="4231" spans="1:3">
      <c r="A4231" t="s">
        <v>5549</v>
      </c>
      <c r="B4231" t="s">
        <v>2244</v>
      </c>
      <c r="C4231" t="s">
        <v>1167</v>
      </c>
    </row>
    <row r="4232" spans="1:3">
      <c r="A4232" t="s">
        <v>5550</v>
      </c>
      <c r="B4232" t="s">
        <v>2244</v>
      </c>
      <c r="C4232" t="s">
        <v>1167</v>
      </c>
    </row>
    <row r="4233" spans="1:3">
      <c r="A4233" t="s">
        <v>5552</v>
      </c>
      <c r="B4233" t="s">
        <v>370</v>
      </c>
      <c r="C4233" t="s">
        <v>658</v>
      </c>
    </row>
    <row r="4234" spans="1:3">
      <c r="A4234" t="s">
        <v>5553</v>
      </c>
      <c r="B4234" t="s">
        <v>370</v>
      </c>
      <c r="C4234" t="s">
        <v>658</v>
      </c>
    </row>
    <row r="4235" spans="1:3">
      <c r="A4235" t="s">
        <v>5554</v>
      </c>
      <c r="B4235" t="s">
        <v>370</v>
      </c>
      <c r="C4235" t="s">
        <v>658</v>
      </c>
    </row>
    <row r="4236" spans="1:3">
      <c r="A4236" t="s">
        <v>5555</v>
      </c>
      <c r="B4236" t="s">
        <v>370</v>
      </c>
      <c r="C4236" t="s">
        <v>658</v>
      </c>
    </row>
    <row r="4237" spans="1:3">
      <c r="A4237" t="s">
        <v>5556</v>
      </c>
      <c r="B4237" t="s">
        <v>370</v>
      </c>
      <c r="C4237" t="s">
        <v>658</v>
      </c>
    </row>
    <row r="4238" spans="1:3">
      <c r="A4238" t="s">
        <v>5558</v>
      </c>
      <c r="B4238" t="s">
        <v>1166</v>
      </c>
      <c r="C4238" t="s">
        <v>1167</v>
      </c>
    </row>
    <row r="4239" spans="1:3">
      <c r="A4239" t="s">
        <v>5559</v>
      </c>
      <c r="B4239" t="s">
        <v>370</v>
      </c>
      <c r="C4239" t="s">
        <v>658</v>
      </c>
    </row>
    <row r="4240" spans="1:3">
      <c r="A4240" t="s">
        <v>5560</v>
      </c>
      <c r="B4240" t="s">
        <v>338</v>
      </c>
      <c r="C4240" t="s">
        <v>1167</v>
      </c>
    </row>
    <row r="4241" spans="1:3">
      <c r="A4241" t="s">
        <v>5561</v>
      </c>
      <c r="B4241" t="s">
        <v>370</v>
      </c>
      <c r="C4241" t="s">
        <v>658</v>
      </c>
    </row>
    <row r="4242" spans="1:3">
      <c r="A4242" t="s">
        <v>5563</v>
      </c>
      <c r="B4242" t="s">
        <v>370</v>
      </c>
      <c r="C4242" t="s">
        <v>658</v>
      </c>
    </row>
    <row r="4243" spans="1:3">
      <c r="A4243" t="s">
        <v>5564</v>
      </c>
      <c r="B4243" t="s">
        <v>370</v>
      </c>
      <c r="C4243" t="s">
        <v>658</v>
      </c>
    </row>
    <row r="4244" spans="1:3">
      <c r="A4244" t="s">
        <v>5565</v>
      </c>
      <c r="B4244" t="s">
        <v>370</v>
      </c>
      <c r="C4244" t="s">
        <v>658</v>
      </c>
    </row>
    <row r="4245" spans="1:3">
      <c r="A4245" t="s">
        <v>5566</v>
      </c>
      <c r="B4245" t="s">
        <v>370</v>
      </c>
      <c r="C4245" t="s">
        <v>658</v>
      </c>
    </row>
    <row r="4246" spans="1:3">
      <c r="A4246" t="s">
        <v>5567</v>
      </c>
      <c r="B4246" t="s">
        <v>370</v>
      </c>
      <c r="C4246" t="s">
        <v>658</v>
      </c>
    </row>
    <row r="4247" spans="1:3">
      <c r="A4247" t="s">
        <v>5569</v>
      </c>
      <c r="B4247" t="s">
        <v>2244</v>
      </c>
      <c r="C4247" t="s">
        <v>1167</v>
      </c>
    </row>
    <row r="4248" spans="1:3">
      <c r="A4248" t="s">
        <v>5570</v>
      </c>
      <c r="B4248" t="s">
        <v>2244</v>
      </c>
      <c r="C4248" t="s">
        <v>1167</v>
      </c>
    </row>
    <row r="4249" spans="1:3">
      <c r="A4249" t="s">
        <v>5571</v>
      </c>
      <c r="B4249" t="s">
        <v>2244</v>
      </c>
      <c r="C4249" t="s">
        <v>1167</v>
      </c>
    </row>
    <row r="4250" spans="1:3">
      <c r="A4250" t="s">
        <v>5572</v>
      </c>
      <c r="B4250" t="s">
        <v>2244</v>
      </c>
      <c r="C4250" t="s">
        <v>1167</v>
      </c>
    </row>
    <row r="4251" spans="1:3">
      <c r="A4251" t="s">
        <v>5574</v>
      </c>
      <c r="B4251" t="s">
        <v>2244</v>
      </c>
      <c r="C4251" t="s">
        <v>1167</v>
      </c>
    </row>
    <row r="4252" spans="1:3">
      <c r="A4252" t="s">
        <v>5575</v>
      </c>
      <c r="B4252" t="s">
        <v>370</v>
      </c>
      <c r="C4252" t="s">
        <v>658</v>
      </c>
    </row>
    <row r="4253" spans="1:3">
      <c r="A4253" t="s">
        <v>5576</v>
      </c>
      <c r="B4253" t="s">
        <v>370</v>
      </c>
      <c r="C4253" t="s">
        <v>658</v>
      </c>
    </row>
    <row r="4254" spans="1:3">
      <c r="A4254" t="s">
        <v>5577</v>
      </c>
      <c r="B4254" t="s">
        <v>370</v>
      </c>
      <c r="C4254" t="s">
        <v>658</v>
      </c>
    </row>
    <row r="4255" spans="1:3">
      <c r="A4255" t="s">
        <v>5578</v>
      </c>
      <c r="B4255" t="s">
        <v>370</v>
      </c>
      <c r="C4255" t="s">
        <v>658</v>
      </c>
    </row>
    <row r="4256" spans="1:3">
      <c r="A4256" t="s">
        <v>5579</v>
      </c>
      <c r="B4256" t="s">
        <v>338</v>
      </c>
      <c r="C4256" t="s">
        <v>1167</v>
      </c>
    </row>
    <row r="4257" spans="1:3">
      <c r="A4257" t="s">
        <v>5581</v>
      </c>
      <c r="B4257" t="s">
        <v>370</v>
      </c>
      <c r="C4257" t="s">
        <v>658</v>
      </c>
    </row>
    <row r="4258" spans="1:3">
      <c r="A4258" t="s">
        <v>5582</v>
      </c>
      <c r="B4258" t="s">
        <v>370</v>
      </c>
      <c r="C4258" t="s">
        <v>658</v>
      </c>
    </row>
    <row r="4259" spans="1:3">
      <c r="A4259" t="s">
        <v>5583</v>
      </c>
      <c r="B4259" t="s">
        <v>370</v>
      </c>
      <c r="C4259" t="s">
        <v>658</v>
      </c>
    </row>
    <row r="4260" spans="1:3">
      <c r="A4260" t="s">
        <v>5584</v>
      </c>
      <c r="B4260" t="s">
        <v>370</v>
      </c>
      <c r="C4260" t="s">
        <v>658</v>
      </c>
    </row>
    <row r="4261" spans="1:3">
      <c r="A4261" t="s">
        <v>5585</v>
      </c>
      <c r="B4261" t="s">
        <v>370</v>
      </c>
      <c r="C4261" t="s">
        <v>658</v>
      </c>
    </row>
    <row r="4262" spans="1:3">
      <c r="A4262" t="s">
        <v>5586</v>
      </c>
      <c r="B4262" t="s">
        <v>370</v>
      </c>
      <c r="C4262" t="s">
        <v>658</v>
      </c>
    </row>
    <row r="4263" spans="1:3">
      <c r="A4263" t="s">
        <v>5587</v>
      </c>
      <c r="B4263" t="s">
        <v>2244</v>
      </c>
      <c r="C4263" t="s">
        <v>1167</v>
      </c>
    </row>
    <row r="4264" spans="1:3">
      <c r="A4264" t="s">
        <v>5588</v>
      </c>
      <c r="B4264" t="s">
        <v>370</v>
      </c>
      <c r="C4264" t="s">
        <v>658</v>
      </c>
    </row>
    <row r="4265" spans="1:3">
      <c r="A4265" t="s">
        <v>5589</v>
      </c>
      <c r="B4265" t="s">
        <v>370</v>
      </c>
      <c r="C4265" t="s">
        <v>658</v>
      </c>
    </row>
    <row r="4266" spans="1:3">
      <c r="A4266" t="s">
        <v>5590</v>
      </c>
      <c r="B4266" t="s">
        <v>370</v>
      </c>
      <c r="C4266" t="s">
        <v>658</v>
      </c>
    </row>
    <row r="4267" spans="1:3">
      <c r="A4267" t="s">
        <v>5591</v>
      </c>
      <c r="B4267" t="s">
        <v>370</v>
      </c>
      <c r="C4267" t="s">
        <v>658</v>
      </c>
    </row>
    <row r="4268" spans="1:3">
      <c r="A4268" t="s">
        <v>5592</v>
      </c>
      <c r="B4268" t="s">
        <v>370</v>
      </c>
      <c r="C4268" t="s">
        <v>658</v>
      </c>
    </row>
    <row r="4269" spans="1:3">
      <c r="A4269" t="s">
        <v>5593</v>
      </c>
      <c r="B4269" t="s">
        <v>2244</v>
      </c>
      <c r="C4269" t="s">
        <v>1167</v>
      </c>
    </row>
    <row r="4270" spans="1:3">
      <c r="A4270" t="s">
        <v>5594</v>
      </c>
      <c r="B4270" t="s">
        <v>2244</v>
      </c>
      <c r="C4270" t="s">
        <v>1167</v>
      </c>
    </row>
    <row r="4271" spans="1:3">
      <c r="A4271" t="s">
        <v>5595</v>
      </c>
      <c r="B4271" t="s">
        <v>370</v>
      </c>
      <c r="C4271" t="s">
        <v>658</v>
      </c>
    </row>
    <row r="4272" spans="1:3">
      <c r="A4272" t="s">
        <v>5596</v>
      </c>
      <c r="B4272" t="s">
        <v>370</v>
      </c>
      <c r="C4272" t="s">
        <v>658</v>
      </c>
    </row>
    <row r="4273" spans="1:3">
      <c r="A4273" t="s">
        <v>5597</v>
      </c>
      <c r="B4273" t="s">
        <v>370</v>
      </c>
      <c r="C4273" t="s">
        <v>658</v>
      </c>
    </row>
    <row r="4274" spans="1:3">
      <c r="A4274" t="s">
        <v>5598</v>
      </c>
      <c r="B4274" t="s">
        <v>370</v>
      </c>
      <c r="C4274" t="s">
        <v>658</v>
      </c>
    </row>
    <row r="4275" spans="1:3">
      <c r="A4275" t="s">
        <v>5599</v>
      </c>
      <c r="B4275" t="s">
        <v>2244</v>
      </c>
      <c r="C4275" t="s">
        <v>1167</v>
      </c>
    </row>
    <row r="4276" spans="1:3">
      <c r="A4276" t="s">
        <v>5600</v>
      </c>
      <c r="B4276" t="s">
        <v>2244</v>
      </c>
      <c r="C4276" t="s">
        <v>1167</v>
      </c>
    </row>
    <row r="4277" spans="1:3">
      <c r="A4277" t="s">
        <v>5601</v>
      </c>
      <c r="B4277" t="s">
        <v>370</v>
      </c>
      <c r="C4277" t="s">
        <v>658</v>
      </c>
    </row>
    <row r="4278" spans="1:3">
      <c r="A4278" t="s">
        <v>5602</v>
      </c>
      <c r="B4278" t="s">
        <v>370</v>
      </c>
      <c r="C4278" t="s">
        <v>658</v>
      </c>
    </row>
    <row r="4279" spans="1:3">
      <c r="A4279" t="s">
        <v>5603</v>
      </c>
      <c r="B4279" t="s">
        <v>370</v>
      </c>
      <c r="C4279" t="s">
        <v>658</v>
      </c>
    </row>
    <row r="4280" spans="1:3">
      <c r="A4280" t="s">
        <v>5604</v>
      </c>
      <c r="B4280" t="s">
        <v>370</v>
      </c>
      <c r="C4280" t="s">
        <v>658</v>
      </c>
    </row>
    <row r="4281" spans="1:3">
      <c r="A4281" t="s">
        <v>5605</v>
      </c>
      <c r="B4281" t="s">
        <v>370</v>
      </c>
      <c r="C4281" t="s">
        <v>658</v>
      </c>
    </row>
    <row r="4282" spans="1:3">
      <c r="A4282" t="s">
        <v>5606</v>
      </c>
      <c r="B4282" t="s">
        <v>370</v>
      </c>
      <c r="C4282" t="s">
        <v>658</v>
      </c>
    </row>
    <row r="4283" spans="1:3">
      <c r="A4283" t="s">
        <v>5607</v>
      </c>
      <c r="B4283" t="s">
        <v>370</v>
      </c>
      <c r="C4283" t="s">
        <v>658</v>
      </c>
    </row>
    <row r="4284" spans="1:3">
      <c r="A4284" t="s">
        <v>5608</v>
      </c>
      <c r="B4284" t="s">
        <v>370</v>
      </c>
      <c r="C4284" t="s">
        <v>658</v>
      </c>
    </row>
    <row r="4285" spans="1:3">
      <c r="A4285" t="s">
        <v>5609</v>
      </c>
      <c r="B4285" t="s">
        <v>370</v>
      </c>
      <c r="C4285" t="s">
        <v>658</v>
      </c>
    </row>
    <row r="4286" spans="1:3">
      <c r="A4286" t="s">
        <v>5610</v>
      </c>
      <c r="B4286" t="s">
        <v>370</v>
      </c>
      <c r="C4286" t="s">
        <v>658</v>
      </c>
    </row>
    <row r="4287" spans="1:3">
      <c r="A4287" t="s">
        <v>5611</v>
      </c>
      <c r="B4287" t="s">
        <v>2244</v>
      </c>
      <c r="C4287" t="s">
        <v>1167</v>
      </c>
    </row>
    <row r="4288" spans="1:3">
      <c r="A4288" t="s">
        <v>5612</v>
      </c>
      <c r="B4288" t="s">
        <v>370</v>
      </c>
      <c r="C4288" t="s">
        <v>658</v>
      </c>
    </row>
    <row r="4289" spans="1:3">
      <c r="A4289" t="s">
        <v>5613</v>
      </c>
      <c r="B4289" t="s">
        <v>1166</v>
      </c>
      <c r="C4289" t="s">
        <v>1167</v>
      </c>
    </row>
    <row r="4290" spans="1:3">
      <c r="A4290" t="s">
        <v>5614</v>
      </c>
      <c r="B4290" t="s">
        <v>370</v>
      </c>
      <c r="C4290" t="s">
        <v>658</v>
      </c>
    </row>
    <row r="4291" spans="1:3">
      <c r="A4291" t="s">
        <v>5615</v>
      </c>
      <c r="B4291" t="s">
        <v>370</v>
      </c>
      <c r="C4291" t="s">
        <v>658</v>
      </c>
    </row>
    <row r="4292" spans="1:3">
      <c r="A4292" t="s">
        <v>5616</v>
      </c>
      <c r="B4292" t="s">
        <v>370</v>
      </c>
      <c r="C4292" t="s">
        <v>658</v>
      </c>
    </row>
    <row r="4293" spans="1:3">
      <c r="A4293" t="s">
        <v>5617</v>
      </c>
      <c r="B4293" t="s">
        <v>1166</v>
      </c>
      <c r="C4293" t="s">
        <v>1167</v>
      </c>
    </row>
    <row r="4294" spans="1:3">
      <c r="A4294" t="s">
        <v>5618</v>
      </c>
      <c r="B4294" t="s">
        <v>370</v>
      </c>
      <c r="C4294" t="s">
        <v>658</v>
      </c>
    </row>
    <row r="4295" spans="1:3">
      <c r="A4295" t="s">
        <v>5619</v>
      </c>
      <c r="B4295" t="s">
        <v>370</v>
      </c>
      <c r="C4295" t="s">
        <v>658</v>
      </c>
    </row>
    <row r="4296" spans="1:3">
      <c r="A4296" t="s">
        <v>5620</v>
      </c>
      <c r="B4296" t="s">
        <v>1166</v>
      </c>
      <c r="C4296" t="s">
        <v>1167</v>
      </c>
    </row>
    <row r="4297" spans="1:3">
      <c r="A4297" t="s">
        <v>5621</v>
      </c>
      <c r="B4297" t="s">
        <v>1166</v>
      </c>
      <c r="C4297" t="s">
        <v>1167</v>
      </c>
    </row>
    <row r="4298" spans="1:3">
      <c r="A4298" t="s">
        <v>5622</v>
      </c>
      <c r="B4298" t="s">
        <v>370</v>
      </c>
      <c r="C4298" t="s">
        <v>658</v>
      </c>
    </row>
    <row r="4299" spans="1:3">
      <c r="A4299" t="s">
        <v>5623</v>
      </c>
      <c r="B4299" t="s">
        <v>370</v>
      </c>
      <c r="C4299" t="s">
        <v>658</v>
      </c>
    </row>
    <row r="4300" spans="1:3">
      <c r="A4300" t="s">
        <v>5624</v>
      </c>
      <c r="B4300" t="s">
        <v>370</v>
      </c>
      <c r="C4300" t="s">
        <v>658</v>
      </c>
    </row>
    <row r="4301" spans="1:3">
      <c r="A4301" t="s">
        <v>5625</v>
      </c>
      <c r="B4301" t="s">
        <v>2244</v>
      </c>
      <c r="C4301" t="s">
        <v>1167</v>
      </c>
    </row>
    <row r="4302" spans="1:3">
      <c r="A4302" t="s">
        <v>5626</v>
      </c>
      <c r="B4302" t="s">
        <v>1166</v>
      </c>
      <c r="C4302" t="s">
        <v>1167</v>
      </c>
    </row>
    <row r="4303" spans="1:3">
      <c r="A4303" t="s">
        <v>5627</v>
      </c>
      <c r="B4303" t="s">
        <v>2244</v>
      </c>
      <c r="C4303" t="s">
        <v>1167</v>
      </c>
    </row>
    <row r="4304" spans="1:3">
      <c r="A4304" t="s">
        <v>5628</v>
      </c>
      <c r="B4304" t="s">
        <v>2244</v>
      </c>
      <c r="C4304" t="s">
        <v>1167</v>
      </c>
    </row>
    <row r="4305" spans="1:3">
      <c r="A4305" t="s">
        <v>5629</v>
      </c>
      <c r="B4305" t="s">
        <v>1166</v>
      </c>
      <c r="C4305" t="s">
        <v>1167</v>
      </c>
    </row>
    <row r="4306" spans="1:3">
      <c r="A4306" t="s">
        <v>5630</v>
      </c>
      <c r="B4306" t="s">
        <v>1166</v>
      </c>
      <c r="C4306" t="s">
        <v>1167</v>
      </c>
    </row>
    <row r="4307" spans="1:3">
      <c r="A4307" t="s">
        <v>5631</v>
      </c>
      <c r="B4307" t="s">
        <v>370</v>
      </c>
      <c r="C4307" t="s">
        <v>658</v>
      </c>
    </row>
    <row r="4308" spans="1:3">
      <c r="A4308" t="s">
        <v>5632</v>
      </c>
      <c r="B4308" t="s">
        <v>370</v>
      </c>
      <c r="C4308" t="s">
        <v>658</v>
      </c>
    </row>
    <row r="4309" spans="1:3">
      <c r="A4309" t="s">
        <v>5633</v>
      </c>
      <c r="B4309" t="s">
        <v>1166</v>
      </c>
      <c r="C4309" t="s">
        <v>1167</v>
      </c>
    </row>
    <row r="4310" spans="1:3">
      <c r="A4310" t="s">
        <v>5634</v>
      </c>
      <c r="B4310" t="s">
        <v>1166</v>
      </c>
      <c r="C4310" t="s">
        <v>1167</v>
      </c>
    </row>
    <row r="4311" spans="1:3">
      <c r="A4311" t="s">
        <v>5635</v>
      </c>
      <c r="B4311" t="s">
        <v>1166</v>
      </c>
      <c r="C4311" t="s">
        <v>1167</v>
      </c>
    </row>
    <row r="4312" spans="1:3">
      <c r="A4312" t="s">
        <v>5636</v>
      </c>
      <c r="B4312" t="s">
        <v>1166</v>
      </c>
      <c r="C4312" t="s">
        <v>1167</v>
      </c>
    </row>
    <row r="4313" spans="1:3">
      <c r="A4313" t="s">
        <v>5637</v>
      </c>
      <c r="B4313" t="s">
        <v>1166</v>
      </c>
      <c r="C4313" t="s">
        <v>1167</v>
      </c>
    </row>
    <row r="4314" spans="1:3">
      <c r="A4314" t="s">
        <v>5638</v>
      </c>
      <c r="B4314" t="s">
        <v>1166</v>
      </c>
      <c r="C4314" t="s">
        <v>1167</v>
      </c>
    </row>
    <row r="4315" spans="1:3">
      <c r="A4315" t="s">
        <v>5639</v>
      </c>
      <c r="B4315" t="s">
        <v>1166</v>
      </c>
      <c r="C4315" t="s">
        <v>1167</v>
      </c>
    </row>
    <row r="4316" spans="1:3">
      <c r="A4316" t="s">
        <v>5640</v>
      </c>
      <c r="B4316" t="s">
        <v>1166</v>
      </c>
      <c r="C4316" t="s">
        <v>1167</v>
      </c>
    </row>
    <row r="4317" spans="1:3">
      <c r="A4317" t="s">
        <v>5641</v>
      </c>
      <c r="B4317" t="s">
        <v>945</v>
      </c>
      <c r="C4317" t="s">
        <v>658</v>
      </c>
    </row>
    <row r="4318" spans="1:3">
      <c r="A4318" t="s">
        <v>5643</v>
      </c>
      <c r="B4318" t="s">
        <v>367</v>
      </c>
      <c r="C4318" t="s">
        <v>650</v>
      </c>
    </row>
    <row r="4319" spans="1:3">
      <c r="A4319" t="s">
        <v>5644</v>
      </c>
      <c r="B4319" t="s">
        <v>367</v>
      </c>
      <c r="C4319" t="s">
        <v>650</v>
      </c>
    </row>
    <row r="4320" spans="1:3">
      <c r="A4320" t="s">
        <v>5645</v>
      </c>
      <c r="B4320" t="s">
        <v>1015</v>
      </c>
      <c r="C4320" t="s">
        <v>650</v>
      </c>
    </row>
    <row r="4321" spans="1:3">
      <c r="A4321" t="s">
        <v>5646</v>
      </c>
      <c r="B4321" t="s">
        <v>1015</v>
      </c>
      <c r="C4321" t="s">
        <v>650</v>
      </c>
    </row>
    <row r="4322" spans="1:3">
      <c r="A4322" t="s">
        <v>5647</v>
      </c>
      <c r="B4322" t="s">
        <v>1015</v>
      </c>
      <c r="C4322" t="s">
        <v>650</v>
      </c>
    </row>
    <row r="4323" spans="1:3">
      <c r="A4323" t="s">
        <v>5648</v>
      </c>
      <c r="B4323" t="s">
        <v>1015</v>
      </c>
      <c r="C4323" t="s">
        <v>650</v>
      </c>
    </row>
    <row r="4324" spans="1:3">
      <c r="A4324" t="s">
        <v>5649</v>
      </c>
      <c r="B4324" t="s">
        <v>1015</v>
      </c>
      <c r="C4324" t="s">
        <v>650</v>
      </c>
    </row>
    <row r="4325" spans="1:3">
      <c r="A4325" t="s">
        <v>5650</v>
      </c>
      <c r="B4325" t="s">
        <v>1015</v>
      </c>
      <c r="C4325" t="s">
        <v>650</v>
      </c>
    </row>
    <row r="4326" spans="1:3">
      <c r="A4326" t="s">
        <v>5651</v>
      </c>
      <c r="B4326" t="s">
        <v>1015</v>
      </c>
      <c r="C4326" t="s">
        <v>650</v>
      </c>
    </row>
    <row r="4327" spans="1:3">
      <c r="A4327" t="s">
        <v>5652</v>
      </c>
      <c r="B4327" t="s">
        <v>1015</v>
      </c>
      <c r="C4327" t="s">
        <v>650</v>
      </c>
    </row>
    <row r="4328" spans="1:3">
      <c r="A4328" t="s">
        <v>5653</v>
      </c>
      <c r="B4328" t="s">
        <v>1015</v>
      </c>
      <c r="C4328" t="s">
        <v>650</v>
      </c>
    </row>
    <row r="4329" spans="1:3">
      <c r="A4329" t="s">
        <v>5654</v>
      </c>
      <c r="B4329" t="s">
        <v>1015</v>
      </c>
      <c r="C4329" t="s">
        <v>650</v>
      </c>
    </row>
    <row r="4330" spans="1:3">
      <c r="A4330" t="s">
        <v>5655</v>
      </c>
      <c r="B4330" t="s">
        <v>1015</v>
      </c>
      <c r="C4330" t="s">
        <v>650</v>
      </c>
    </row>
    <row r="4331" spans="1:3">
      <c r="A4331" t="s">
        <v>5656</v>
      </c>
      <c r="B4331" t="s">
        <v>1015</v>
      </c>
      <c r="C4331" t="s">
        <v>650</v>
      </c>
    </row>
    <row r="4332" spans="1:3">
      <c r="A4332" t="s">
        <v>5657</v>
      </c>
      <c r="B4332" t="s">
        <v>688</v>
      </c>
      <c r="C4332" t="s">
        <v>650</v>
      </c>
    </row>
    <row r="4333" spans="1:3">
      <c r="A4333" t="s">
        <v>5658</v>
      </c>
      <c r="B4333" t="s">
        <v>688</v>
      </c>
      <c r="C4333" t="s">
        <v>650</v>
      </c>
    </row>
    <row r="4334" spans="1:3">
      <c r="A4334" t="s">
        <v>5659</v>
      </c>
      <c r="B4334" t="s">
        <v>688</v>
      </c>
      <c r="C4334" t="s">
        <v>650</v>
      </c>
    </row>
    <row r="4335" spans="1:3">
      <c r="A4335" t="s">
        <v>5660</v>
      </c>
      <c r="B4335" t="s">
        <v>688</v>
      </c>
      <c r="C4335" t="s">
        <v>650</v>
      </c>
    </row>
    <row r="4336" spans="1:3">
      <c r="A4336" t="s">
        <v>5661</v>
      </c>
      <c r="B4336" t="s">
        <v>688</v>
      </c>
      <c r="C4336" t="s">
        <v>650</v>
      </c>
    </row>
    <row r="4337" spans="1:3">
      <c r="A4337" t="s">
        <v>5662</v>
      </c>
      <c r="B4337" t="s">
        <v>688</v>
      </c>
      <c r="C4337" t="s">
        <v>650</v>
      </c>
    </row>
    <row r="4338" spans="1:3">
      <c r="A4338" t="s">
        <v>5663</v>
      </c>
      <c r="B4338" t="s">
        <v>1015</v>
      </c>
      <c r="C4338" t="s">
        <v>650</v>
      </c>
    </row>
    <row r="4339" spans="1:3">
      <c r="A4339" t="s">
        <v>5664</v>
      </c>
      <c r="B4339" t="s">
        <v>1015</v>
      </c>
      <c r="C4339" t="s">
        <v>650</v>
      </c>
    </row>
    <row r="4340" spans="1:3">
      <c r="A4340" t="s">
        <v>5665</v>
      </c>
      <c r="B4340" t="s">
        <v>1015</v>
      </c>
      <c r="C4340" t="s">
        <v>650</v>
      </c>
    </row>
    <row r="4341" spans="1:3">
      <c r="A4341" t="s">
        <v>5666</v>
      </c>
      <c r="B4341" t="s">
        <v>688</v>
      </c>
      <c r="C4341" t="s">
        <v>650</v>
      </c>
    </row>
    <row r="4342" spans="1:3">
      <c r="A4342" t="s">
        <v>5667</v>
      </c>
      <c r="B4342" t="s">
        <v>688</v>
      </c>
      <c r="C4342" t="s">
        <v>650</v>
      </c>
    </row>
    <row r="4343" spans="1:3">
      <c r="A4343" t="s">
        <v>5668</v>
      </c>
      <c r="B4343" t="s">
        <v>688</v>
      </c>
      <c r="C4343" t="s">
        <v>650</v>
      </c>
    </row>
    <row r="4344" spans="1:3">
      <c r="A4344" t="s">
        <v>5669</v>
      </c>
      <c r="B4344" t="s">
        <v>1015</v>
      </c>
      <c r="C4344" t="s">
        <v>650</v>
      </c>
    </row>
    <row r="4345" spans="1:3">
      <c r="A4345" t="s">
        <v>5670</v>
      </c>
      <c r="B4345" t="s">
        <v>1015</v>
      </c>
      <c r="C4345" t="s">
        <v>650</v>
      </c>
    </row>
    <row r="4346" spans="1:3">
      <c r="A4346" t="s">
        <v>5671</v>
      </c>
      <c r="B4346" t="s">
        <v>688</v>
      </c>
      <c r="C4346" t="s">
        <v>650</v>
      </c>
    </row>
    <row r="4347" spans="1:3">
      <c r="A4347" t="s">
        <v>5672</v>
      </c>
      <c r="B4347" t="s">
        <v>1015</v>
      </c>
      <c r="C4347" t="s">
        <v>650</v>
      </c>
    </row>
    <row r="4348" spans="1:3">
      <c r="A4348" t="s">
        <v>5673</v>
      </c>
      <c r="B4348" t="s">
        <v>1015</v>
      </c>
      <c r="C4348" t="s">
        <v>650</v>
      </c>
    </row>
    <row r="4349" spans="1:3">
      <c r="A4349" t="s">
        <v>5674</v>
      </c>
      <c r="B4349" t="s">
        <v>1015</v>
      </c>
      <c r="C4349" t="s">
        <v>650</v>
      </c>
    </row>
    <row r="4350" spans="1:3">
      <c r="A4350" t="s">
        <v>5675</v>
      </c>
      <c r="B4350" t="s">
        <v>1015</v>
      </c>
      <c r="C4350" t="s">
        <v>650</v>
      </c>
    </row>
    <row r="4351" spans="1:3">
      <c r="A4351" t="s">
        <v>5676</v>
      </c>
      <c r="B4351" t="s">
        <v>1015</v>
      </c>
      <c r="C4351" t="s">
        <v>650</v>
      </c>
    </row>
    <row r="4352" spans="1:3">
      <c r="A4352" t="s">
        <v>5677</v>
      </c>
      <c r="B4352" t="s">
        <v>1015</v>
      </c>
      <c r="C4352" t="s">
        <v>650</v>
      </c>
    </row>
    <row r="4353" spans="1:3">
      <c r="A4353" t="s">
        <v>5678</v>
      </c>
      <c r="B4353" t="s">
        <v>1015</v>
      </c>
      <c r="C4353" t="s">
        <v>650</v>
      </c>
    </row>
    <row r="4354" spans="1:3">
      <c r="A4354" t="s">
        <v>5679</v>
      </c>
      <c r="B4354" t="s">
        <v>1015</v>
      </c>
      <c r="C4354" t="s">
        <v>650</v>
      </c>
    </row>
    <row r="4355" spans="1:3">
      <c r="A4355" t="s">
        <v>5680</v>
      </c>
      <c r="B4355" t="s">
        <v>1015</v>
      </c>
      <c r="C4355" t="s">
        <v>650</v>
      </c>
    </row>
    <row r="4356" spans="1:3">
      <c r="A4356" t="s">
        <v>5681</v>
      </c>
      <c r="B4356" t="s">
        <v>1015</v>
      </c>
      <c r="C4356" t="s">
        <v>650</v>
      </c>
    </row>
    <row r="4357" spans="1:3">
      <c r="A4357" t="s">
        <v>5682</v>
      </c>
      <c r="B4357" t="s">
        <v>1015</v>
      </c>
      <c r="C4357" t="s">
        <v>650</v>
      </c>
    </row>
    <row r="4358" spans="1:3">
      <c r="A4358" t="s">
        <v>5683</v>
      </c>
      <c r="B4358" t="s">
        <v>1015</v>
      </c>
      <c r="C4358" t="s">
        <v>650</v>
      </c>
    </row>
    <row r="4359" spans="1:3">
      <c r="A4359" t="s">
        <v>5685</v>
      </c>
      <c r="B4359" t="s">
        <v>688</v>
      </c>
      <c r="C4359" t="s">
        <v>650</v>
      </c>
    </row>
    <row r="4360" spans="1:3">
      <c r="A4360" t="s">
        <v>5688</v>
      </c>
      <c r="B4360" t="s">
        <v>688</v>
      </c>
      <c r="C4360" t="s">
        <v>650</v>
      </c>
    </row>
    <row r="4361" spans="1:3">
      <c r="A4361" t="s">
        <v>5689</v>
      </c>
      <c r="B4361" t="s">
        <v>688</v>
      </c>
      <c r="C4361" t="s">
        <v>650</v>
      </c>
    </row>
    <row r="4362" spans="1:3">
      <c r="A4362" t="s">
        <v>5690</v>
      </c>
      <c r="B4362" t="s">
        <v>688</v>
      </c>
      <c r="C4362" t="s">
        <v>650</v>
      </c>
    </row>
    <row r="4363" spans="1:3">
      <c r="A4363" t="s">
        <v>5692</v>
      </c>
      <c r="B4363" t="s">
        <v>688</v>
      </c>
      <c r="C4363" t="s">
        <v>650</v>
      </c>
    </row>
    <row r="4364" spans="1:3">
      <c r="A4364" t="s">
        <v>5693</v>
      </c>
      <c r="B4364" t="s">
        <v>688</v>
      </c>
      <c r="C4364" t="s">
        <v>650</v>
      </c>
    </row>
    <row r="4365" spans="1:3">
      <c r="A4365" t="s">
        <v>5696</v>
      </c>
      <c r="B4365" t="s">
        <v>1015</v>
      </c>
      <c r="C4365" t="s">
        <v>650</v>
      </c>
    </row>
    <row r="4366" spans="1:3">
      <c r="A4366" t="s">
        <v>5698</v>
      </c>
      <c r="B4366" t="s">
        <v>688</v>
      </c>
      <c r="C4366" t="s">
        <v>650</v>
      </c>
    </row>
    <row r="4367" spans="1:3">
      <c r="A4367" t="s">
        <v>5699</v>
      </c>
      <c r="B4367" t="s">
        <v>688</v>
      </c>
      <c r="C4367" t="s">
        <v>650</v>
      </c>
    </row>
    <row r="4368" spans="1:3">
      <c r="A4368" t="s">
        <v>5700</v>
      </c>
      <c r="B4368" t="s">
        <v>688</v>
      </c>
      <c r="C4368" t="s">
        <v>650</v>
      </c>
    </row>
    <row r="4369" spans="1:3">
      <c r="A4369" t="s">
        <v>5704</v>
      </c>
      <c r="B4369" t="s">
        <v>688</v>
      </c>
      <c r="C4369" t="s">
        <v>650</v>
      </c>
    </row>
    <row r="4370" spans="1:3">
      <c r="A4370" t="s">
        <v>5705</v>
      </c>
      <c r="B4370" t="s">
        <v>688</v>
      </c>
      <c r="C4370" t="s">
        <v>650</v>
      </c>
    </row>
    <row r="4371" spans="1:3">
      <c r="A4371" t="s">
        <v>5706</v>
      </c>
      <c r="B4371" t="s">
        <v>688</v>
      </c>
      <c r="C4371" t="s">
        <v>650</v>
      </c>
    </row>
    <row r="4372" spans="1:3">
      <c r="A4372" t="s">
        <v>5707</v>
      </c>
      <c r="B4372" t="s">
        <v>688</v>
      </c>
      <c r="C4372" t="s">
        <v>650</v>
      </c>
    </row>
    <row r="4373" spans="1:3">
      <c r="A4373" t="s">
        <v>5710</v>
      </c>
      <c r="B4373" t="s">
        <v>688</v>
      </c>
      <c r="C4373" t="s">
        <v>650</v>
      </c>
    </row>
    <row r="4374" spans="1:3">
      <c r="A4374" t="s">
        <v>5711</v>
      </c>
      <c r="B4374" t="s">
        <v>1015</v>
      </c>
      <c r="C4374" t="s">
        <v>650</v>
      </c>
    </row>
    <row r="4375" spans="1:3">
      <c r="A4375" t="s">
        <v>5713</v>
      </c>
      <c r="B4375" t="s">
        <v>688</v>
      </c>
      <c r="C4375" t="s">
        <v>650</v>
      </c>
    </row>
    <row r="4376" spans="1:3">
      <c r="A4376" t="s">
        <v>5714</v>
      </c>
      <c r="B4376" t="s">
        <v>688</v>
      </c>
      <c r="C4376" t="s">
        <v>650</v>
      </c>
    </row>
    <row r="4377" spans="1:3">
      <c r="A4377" t="s">
        <v>5715</v>
      </c>
      <c r="B4377" t="s">
        <v>688</v>
      </c>
      <c r="C4377" t="s">
        <v>650</v>
      </c>
    </row>
    <row r="4378" spans="1:3">
      <c r="A4378" t="s">
        <v>5716</v>
      </c>
      <c r="B4378" t="s">
        <v>688</v>
      </c>
      <c r="C4378" t="s">
        <v>650</v>
      </c>
    </row>
    <row r="4379" spans="1:3">
      <c r="A4379" t="s">
        <v>5717</v>
      </c>
      <c r="B4379" t="s">
        <v>688</v>
      </c>
      <c r="C4379" t="s">
        <v>650</v>
      </c>
    </row>
    <row r="4380" spans="1:3">
      <c r="A4380" t="s">
        <v>5718</v>
      </c>
      <c r="B4380" t="s">
        <v>688</v>
      </c>
      <c r="C4380" t="s">
        <v>650</v>
      </c>
    </row>
    <row r="4381" spans="1:3">
      <c r="A4381" t="s">
        <v>5719</v>
      </c>
      <c r="B4381" t="s">
        <v>688</v>
      </c>
      <c r="C4381" t="s">
        <v>650</v>
      </c>
    </row>
    <row r="4382" spans="1:3">
      <c r="A4382" t="s">
        <v>5720</v>
      </c>
      <c r="B4382" t="s">
        <v>1015</v>
      </c>
      <c r="C4382" t="s">
        <v>650</v>
      </c>
    </row>
    <row r="4383" spans="1:3">
      <c r="A4383" t="s">
        <v>5721</v>
      </c>
      <c r="B4383" t="s">
        <v>1015</v>
      </c>
      <c r="C4383" t="s">
        <v>650</v>
      </c>
    </row>
    <row r="4384" spans="1:3">
      <c r="A4384" t="s">
        <v>5722</v>
      </c>
      <c r="B4384" t="s">
        <v>1015</v>
      </c>
      <c r="C4384" t="s">
        <v>650</v>
      </c>
    </row>
    <row r="4385" spans="1:3">
      <c r="A4385" t="s">
        <v>5723</v>
      </c>
      <c r="B4385" t="s">
        <v>1015</v>
      </c>
      <c r="C4385" t="s">
        <v>650</v>
      </c>
    </row>
    <row r="4386" spans="1:3">
      <c r="A4386" t="s">
        <v>5724</v>
      </c>
      <c r="B4386" t="s">
        <v>1015</v>
      </c>
      <c r="C4386" t="s">
        <v>650</v>
      </c>
    </row>
    <row r="4387" spans="1:3">
      <c r="A4387" t="s">
        <v>5725</v>
      </c>
      <c r="B4387" t="s">
        <v>1015</v>
      </c>
      <c r="C4387" t="s">
        <v>650</v>
      </c>
    </row>
    <row r="4388" spans="1:3">
      <c r="A4388" t="s">
        <v>5726</v>
      </c>
      <c r="B4388" t="s">
        <v>1015</v>
      </c>
      <c r="C4388" t="s">
        <v>650</v>
      </c>
    </row>
    <row r="4389" spans="1:3">
      <c r="A4389" t="s">
        <v>5727</v>
      </c>
      <c r="B4389" t="s">
        <v>1015</v>
      </c>
      <c r="C4389" t="s">
        <v>650</v>
      </c>
    </row>
    <row r="4390" spans="1:3">
      <c r="A4390" t="s">
        <v>5728</v>
      </c>
      <c r="B4390" t="s">
        <v>1015</v>
      </c>
      <c r="C4390" t="s">
        <v>650</v>
      </c>
    </row>
    <row r="4391" spans="1:3">
      <c r="A4391" t="s">
        <v>5729</v>
      </c>
      <c r="B4391" t="s">
        <v>1015</v>
      </c>
      <c r="C4391" t="s">
        <v>650</v>
      </c>
    </row>
    <row r="4392" spans="1:3">
      <c r="A4392" t="s">
        <v>5730</v>
      </c>
      <c r="B4392" t="s">
        <v>1015</v>
      </c>
      <c r="C4392" t="s">
        <v>650</v>
      </c>
    </row>
    <row r="4393" spans="1:3">
      <c r="A4393" t="s">
        <v>5732</v>
      </c>
      <c r="B4393" t="s">
        <v>334</v>
      </c>
      <c r="C4393" t="s">
        <v>670</v>
      </c>
    </row>
    <row r="4394" spans="1:3">
      <c r="A4394" t="s">
        <v>5733</v>
      </c>
      <c r="B4394" t="s">
        <v>334</v>
      </c>
      <c r="C4394" t="s">
        <v>670</v>
      </c>
    </row>
    <row r="4395" spans="1:3">
      <c r="A4395" t="s">
        <v>5734</v>
      </c>
      <c r="B4395" t="s">
        <v>334</v>
      </c>
      <c r="C4395" t="s">
        <v>670</v>
      </c>
    </row>
    <row r="4396" spans="1:3">
      <c r="A4396" t="s">
        <v>5735</v>
      </c>
      <c r="B4396" t="s">
        <v>334</v>
      </c>
      <c r="C4396" t="s">
        <v>670</v>
      </c>
    </row>
    <row r="4397" spans="1:3">
      <c r="A4397" t="s">
        <v>5736</v>
      </c>
      <c r="B4397" t="s">
        <v>334</v>
      </c>
      <c r="C4397" t="s">
        <v>670</v>
      </c>
    </row>
    <row r="4398" spans="1:3">
      <c r="A4398" t="s">
        <v>5737</v>
      </c>
      <c r="B4398" t="s">
        <v>334</v>
      </c>
      <c r="C4398" t="s">
        <v>670</v>
      </c>
    </row>
    <row r="4399" spans="1:3">
      <c r="A4399" t="s">
        <v>5738</v>
      </c>
      <c r="B4399" t="s">
        <v>334</v>
      </c>
      <c r="C4399" t="s">
        <v>670</v>
      </c>
    </row>
    <row r="4400" spans="1:3">
      <c r="A4400" t="s">
        <v>5739</v>
      </c>
      <c r="B4400" t="s">
        <v>777</v>
      </c>
      <c r="C4400" t="s">
        <v>654</v>
      </c>
    </row>
    <row r="4401" spans="1:3">
      <c r="A4401" t="s">
        <v>5740</v>
      </c>
      <c r="B4401" t="s">
        <v>334</v>
      </c>
      <c r="C4401" t="s">
        <v>670</v>
      </c>
    </row>
    <row r="4402" spans="1:3">
      <c r="A4402" t="s">
        <v>5741</v>
      </c>
      <c r="B4402" t="s">
        <v>777</v>
      </c>
      <c r="C4402" t="s">
        <v>654</v>
      </c>
    </row>
    <row r="4403" spans="1:3">
      <c r="A4403" t="s">
        <v>5742</v>
      </c>
      <c r="B4403" t="s">
        <v>777</v>
      </c>
      <c r="C4403" t="s">
        <v>654</v>
      </c>
    </row>
    <row r="4404" spans="1:3">
      <c r="A4404" t="s">
        <v>5743</v>
      </c>
      <c r="B4404" t="s">
        <v>851</v>
      </c>
      <c r="C4404" t="s">
        <v>660</v>
      </c>
    </row>
    <row r="4405" spans="1:3">
      <c r="A4405" t="s">
        <v>5744</v>
      </c>
      <c r="B4405" t="s">
        <v>777</v>
      </c>
      <c r="C4405" t="s">
        <v>654</v>
      </c>
    </row>
    <row r="4406" spans="1:3">
      <c r="A4406" t="s">
        <v>5745</v>
      </c>
      <c r="B4406" t="s">
        <v>851</v>
      </c>
      <c r="C4406" t="s">
        <v>660</v>
      </c>
    </row>
    <row r="4407" spans="1:3">
      <c r="A4407" t="s">
        <v>5746</v>
      </c>
      <c r="B4407" t="s">
        <v>777</v>
      </c>
      <c r="C4407" t="s">
        <v>654</v>
      </c>
    </row>
    <row r="4408" spans="1:3">
      <c r="A4408" t="s">
        <v>5747</v>
      </c>
      <c r="B4408" t="s">
        <v>777</v>
      </c>
      <c r="C4408" t="s">
        <v>654</v>
      </c>
    </row>
    <row r="4409" spans="1:3">
      <c r="A4409" t="s">
        <v>5748</v>
      </c>
      <c r="B4409" t="s">
        <v>777</v>
      </c>
      <c r="C4409" t="s">
        <v>654</v>
      </c>
    </row>
    <row r="4410" spans="1:3">
      <c r="A4410" t="s">
        <v>5749</v>
      </c>
      <c r="B4410" t="s">
        <v>777</v>
      </c>
      <c r="C4410" t="s">
        <v>654</v>
      </c>
    </row>
    <row r="4411" spans="1:3">
      <c r="A4411" t="s">
        <v>5750</v>
      </c>
      <c r="B4411" t="s">
        <v>851</v>
      </c>
      <c r="C4411" t="s">
        <v>660</v>
      </c>
    </row>
    <row r="4412" spans="1:3">
      <c r="A4412" t="s">
        <v>5751</v>
      </c>
      <c r="B4412" t="s">
        <v>851</v>
      </c>
      <c r="C4412" t="s">
        <v>660</v>
      </c>
    </row>
    <row r="4413" spans="1:3">
      <c r="A4413" t="s">
        <v>5752</v>
      </c>
      <c r="B4413" t="s">
        <v>777</v>
      </c>
      <c r="C4413" t="s">
        <v>654</v>
      </c>
    </row>
    <row r="4414" spans="1:3">
      <c r="A4414" t="s">
        <v>5753</v>
      </c>
      <c r="B4414" t="s">
        <v>851</v>
      </c>
      <c r="C4414" t="s">
        <v>660</v>
      </c>
    </row>
    <row r="4415" spans="1:3">
      <c r="A4415" t="s">
        <v>5754</v>
      </c>
      <c r="B4415" t="s">
        <v>851</v>
      </c>
      <c r="C4415" t="s">
        <v>660</v>
      </c>
    </row>
    <row r="4416" spans="1:3">
      <c r="A4416" t="s">
        <v>5755</v>
      </c>
      <c r="B4416" t="s">
        <v>851</v>
      </c>
      <c r="C4416" t="s">
        <v>660</v>
      </c>
    </row>
    <row r="4417" spans="1:3">
      <c r="A4417" t="s">
        <v>5756</v>
      </c>
      <c r="B4417" t="s">
        <v>851</v>
      </c>
      <c r="C4417" t="s">
        <v>660</v>
      </c>
    </row>
    <row r="4418" spans="1:3">
      <c r="A4418" t="s">
        <v>5757</v>
      </c>
      <c r="B4418" t="s">
        <v>851</v>
      </c>
      <c r="C4418" t="s">
        <v>660</v>
      </c>
    </row>
    <row r="4419" spans="1:3">
      <c r="A4419" t="s">
        <v>5758</v>
      </c>
      <c r="B4419" t="s">
        <v>851</v>
      </c>
      <c r="C4419" t="s">
        <v>660</v>
      </c>
    </row>
    <row r="4420" spans="1:3">
      <c r="A4420" t="s">
        <v>5759</v>
      </c>
      <c r="B4420" t="s">
        <v>851</v>
      </c>
      <c r="C4420" t="s">
        <v>660</v>
      </c>
    </row>
    <row r="4421" spans="1:3">
      <c r="A4421" t="s">
        <v>5760</v>
      </c>
      <c r="B4421" t="s">
        <v>851</v>
      </c>
      <c r="C4421" t="s">
        <v>660</v>
      </c>
    </row>
    <row r="4422" spans="1:3">
      <c r="A4422" t="s">
        <v>5761</v>
      </c>
      <c r="B4422" t="s">
        <v>851</v>
      </c>
      <c r="C4422" t="s">
        <v>660</v>
      </c>
    </row>
    <row r="4423" spans="1:3">
      <c r="A4423" t="s">
        <v>5762</v>
      </c>
      <c r="B4423" t="s">
        <v>777</v>
      </c>
      <c r="C4423" t="s">
        <v>654</v>
      </c>
    </row>
    <row r="4424" spans="1:3">
      <c r="A4424" t="s">
        <v>5763</v>
      </c>
      <c r="B4424" t="s">
        <v>851</v>
      </c>
      <c r="C4424" t="s">
        <v>660</v>
      </c>
    </row>
    <row r="4425" spans="1:3">
      <c r="A4425" t="s">
        <v>5764</v>
      </c>
      <c r="B4425" t="s">
        <v>851</v>
      </c>
      <c r="C4425" t="s">
        <v>660</v>
      </c>
    </row>
    <row r="4426" spans="1:3">
      <c r="A4426" t="s">
        <v>5765</v>
      </c>
      <c r="B4426" t="s">
        <v>851</v>
      </c>
      <c r="C4426" t="s">
        <v>660</v>
      </c>
    </row>
    <row r="4427" spans="1:3">
      <c r="A4427" t="s">
        <v>5766</v>
      </c>
      <c r="B4427" t="s">
        <v>851</v>
      </c>
      <c r="C4427" t="s">
        <v>660</v>
      </c>
    </row>
    <row r="4428" spans="1:3">
      <c r="A4428" t="s">
        <v>5767</v>
      </c>
      <c r="B4428" t="s">
        <v>851</v>
      </c>
      <c r="C4428" t="s">
        <v>660</v>
      </c>
    </row>
    <row r="4429" spans="1:3">
      <c r="A4429" t="s">
        <v>5768</v>
      </c>
      <c r="B4429" t="s">
        <v>851</v>
      </c>
      <c r="C4429" t="s">
        <v>660</v>
      </c>
    </row>
    <row r="4430" spans="1:3">
      <c r="A4430" t="s">
        <v>5769</v>
      </c>
      <c r="B4430" t="s">
        <v>851</v>
      </c>
      <c r="C4430" t="s">
        <v>660</v>
      </c>
    </row>
    <row r="4431" spans="1:3">
      <c r="A4431" t="s">
        <v>5770</v>
      </c>
      <c r="B4431" t="s">
        <v>851</v>
      </c>
      <c r="C4431" t="s">
        <v>660</v>
      </c>
    </row>
    <row r="4432" spans="1:3">
      <c r="A4432" t="s">
        <v>5771</v>
      </c>
      <c r="B4432" t="s">
        <v>851</v>
      </c>
      <c r="C4432" t="s">
        <v>660</v>
      </c>
    </row>
    <row r="4433" spans="1:3">
      <c r="A4433" t="s">
        <v>5772</v>
      </c>
      <c r="B4433" t="s">
        <v>851</v>
      </c>
      <c r="C4433" t="s">
        <v>660</v>
      </c>
    </row>
    <row r="4434" spans="1:3">
      <c r="A4434" t="s">
        <v>5773</v>
      </c>
      <c r="B4434" t="s">
        <v>851</v>
      </c>
      <c r="C4434" t="s">
        <v>660</v>
      </c>
    </row>
    <row r="4435" spans="1:3">
      <c r="A4435" t="s">
        <v>5774</v>
      </c>
      <c r="B4435" t="s">
        <v>851</v>
      </c>
      <c r="C4435" t="s">
        <v>660</v>
      </c>
    </row>
    <row r="4436" spans="1:3">
      <c r="A4436" t="s">
        <v>5775</v>
      </c>
      <c r="B4436" t="s">
        <v>851</v>
      </c>
      <c r="C4436" t="s">
        <v>660</v>
      </c>
    </row>
    <row r="4437" spans="1:3">
      <c r="A4437" t="s">
        <v>5776</v>
      </c>
      <c r="B4437" t="s">
        <v>777</v>
      </c>
      <c r="C4437" t="s">
        <v>654</v>
      </c>
    </row>
    <row r="4438" spans="1:3">
      <c r="A4438" t="s">
        <v>5777</v>
      </c>
      <c r="B4438" t="s">
        <v>851</v>
      </c>
      <c r="C4438" t="s">
        <v>660</v>
      </c>
    </row>
    <row r="4439" spans="1:3">
      <c r="A4439" t="s">
        <v>5778</v>
      </c>
      <c r="B4439" t="s">
        <v>851</v>
      </c>
      <c r="C4439" t="s">
        <v>660</v>
      </c>
    </row>
    <row r="4440" spans="1:3">
      <c r="A4440" t="s">
        <v>5779</v>
      </c>
      <c r="B4440" t="s">
        <v>851</v>
      </c>
      <c r="C4440" t="s">
        <v>660</v>
      </c>
    </row>
    <row r="4441" spans="1:3">
      <c r="A4441" t="s">
        <v>5780</v>
      </c>
      <c r="B4441" t="s">
        <v>777</v>
      </c>
      <c r="C4441" t="s">
        <v>654</v>
      </c>
    </row>
    <row r="4442" spans="1:3">
      <c r="A4442" t="s">
        <v>5781</v>
      </c>
      <c r="B4442" t="s">
        <v>777</v>
      </c>
      <c r="C4442" t="s">
        <v>654</v>
      </c>
    </row>
    <row r="4443" spans="1:3">
      <c r="A4443" t="s">
        <v>5782</v>
      </c>
      <c r="B4443" t="s">
        <v>851</v>
      </c>
      <c r="C4443" t="s">
        <v>660</v>
      </c>
    </row>
    <row r="4444" spans="1:3">
      <c r="A4444" t="s">
        <v>5783</v>
      </c>
      <c r="B4444" t="s">
        <v>851</v>
      </c>
      <c r="C4444" t="s">
        <v>660</v>
      </c>
    </row>
    <row r="4445" spans="1:3">
      <c r="A4445" t="s">
        <v>5784</v>
      </c>
      <c r="B4445" t="s">
        <v>851</v>
      </c>
      <c r="C4445" t="s">
        <v>660</v>
      </c>
    </row>
    <row r="4446" spans="1:3">
      <c r="A4446" t="s">
        <v>5785</v>
      </c>
      <c r="B4446" t="s">
        <v>851</v>
      </c>
      <c r="C4446" t="s">
        <v>660</v>
      </c>
    </row>
    <row r="4447" spans="1:3">
      <c r="A4447" t="s">
        <v>5786</v>
      </c>
      <c r="B4447" t="s">
        <v>851</v>
      </c>
      <c r="C4447" t="s">
        <v>660</v>
      </c>
    </row>
    <row r="4448" spans="1:3">
      <c r="A4448" t="s">
        <v>5787</v>
      </c>
      <c r="B4448" t="s">
        <v>851</v>
      </c>
      <c r="C4448" t="s">
        <v>660</v>
      </c>
    </row>
    <row r="4449" spans="1:3">
      <c r="A4449" t="s">
        <v>5788</v>
      </c>
      <c r="B4449" t="s">
        <v>851</v>
      </c>
      <c r="C4449" t="s">
        <v>660</v>
      </c>
    </row>
    <row r="4450" spans="1:3">
      <c r="A4450" t="s">
        <v>5789</v>
      </c>
      <c r="B4450" t="s">
        <v>777</v>
      </c>
      <c r="C4450" t="s">
        <v>654</v>
      </c>
    </row>
    <row r="4451" spans="1:3">
      <c r="A4451" t="s">
        <v>5790</v>
      </c>
      <c r="B4451" t="s">
        <v>851</v>
      </c>
      <c r="C4451" t="s">
        <v>660</v>
      </c>
    </row>
    <row r="4452" spans="1:3">
      <c r="A4452" t="s">
        <v>5791</v>
      </c>
      <c r="B4452" t="s">
        <v>851</v>
      </c>
      <c r="C4452" t="s">
        <v>660</v>
      </c>
    </row>
    <row r="4453" spans="1:3">
      <c r="A4453" t="s">
        <v>5792</v>
      </c>
      <c r="B4453" t="s">
        <v>851</v>
      </c>
      <c r="C4453" t="s">
        <v>660</v>
      </c>
    </row>
    <row r="4454" spans="1:3">
      <c r="A4454" t="s">
        <v>5793</v>
      </c>
      <c r="B4454" t="s">
        <v>851</v>
      </c>
      <c r="C4454" t="s">
        <v>660</v>
      </c>
    </row>
    <row r="4455" spans="1:3">
      <c r="A4455" t="s">
        <v>5794</v>
      </c>
      <c r="B4455" t="s">
        <v>851</v>
      </c>
      <c r="C4455" t="s">
        <v>660</v>
      </c>
    </row>
    <row r="4456" spans="1:3">
      <c r="A4456" t="s">
        <v>5795</v>
      </c>
      <c r="B4456" t="s">
        <v>851</v>
      </c>
      <c r="C4456" t="s">
        <v>660</v>
      </c>
    </row>
    <row r="4457" spans="1:3">
      <c r="A4457" t="s">
        <v>5796</v>
      </c>
      <c r="B4457" t="s">
        <v>777</v>
      </c>
      <c r="C4457" t="s">
        <v>654</v>
      </c>
    </row>
    <row r="4458" spans="1:3">
      <c r="A4458" t="s">
        <v>5799</v>
      </c>
      <c r="B4458" t="s">
        <v>2244</v>
      </c>
      <c r="C4458" t="s">
        <v>1167</v>
      </c>
    </row>
    <row r="4459" spans="1:3">
      <c r="A4459" t="s">
        <v>5800</v>
      </c>
      <c r="B4459" t="s">
        <v>2244</v>
      </c>
      <c r="C4459" t="s">
        <v>1167</v>
      </c>
    </row>
    <row r="4460" spans="1:3">
      <c r="A4460" t="s">
        <v>5801</v>
      </c>
      <c r="B4460" t="s">
        <v>2244</v>
      </c>
      <c r="C4460" t="s">
        <v>1167</v>
      </c>
    </row>
    <row r="4461" spans="1:3">
      <c r="A4461" t="s">
        <v>5802</v>
      </c>
      <c r="B4461" t="s">
        <v>2244</v>
      </c>
      <c r="C4461" t="s">
        <v>1167</v>
      </c>
    </row>
    <row r="4462" spans="1:3">
      <c r="A4462" t="s">
        <v>5803</v>
      </c>
      <c r="B4462" t="s">
        <v>2244</v>
      </c>
      <c r="C4462" t="s">
        <v>1167</v>
      </c>
    </row>
    <row r="4463" spans="1:3">
      <c r="A4463" t="s">
        <v>5804</v>
      </c>
      <c r="B4463" t="s">
        <v>2244</v>
      </c>
      <c r="C4463" t="s">
        <v>1167</v>
      </c>
    </row>
    <row r="4464" spans="1:3">
      <c r="A4464" t="s">
        <v>5806</v>
      </c>
      <c r="B4464" t="s">
        <v>338</v>
      </c>
      <c r="C4464" t="s">
        <v>1167</v>
      </c>
    </row>
    <row r="4465" spans="1:3">
      <c r="A4465" t="s">
        <v>5807</v>
      </c>
      <c r="B4465" t="s">
        <v>338</v>
      </c>
      <c r="C4465" t="s">
        <v>1167</v>
      </c>
    </row>
    <row r="4466" spans="1:3">
      <c r="A4466" t="s">
        <v>5808</v>
      </c>
      <c r="B4466" t="s">
        <v>338</v>
      </c>
      <c r="C4466" t="s">
        <v>1167</v>
      </c>
    </row>
    <row r="4467" spans="1:3">
      <c r="A4467" t="s">
        <v>5809</v>
      </c>
      <c r="B4467" t="s">
        <v>338</v>
      </c>
      <c r="C4467" t="s">
        <v>1167</v>
      </c>
    </row>
    <row r="4468" spans="1:3">
      <c r="A4468" t="s">
        <v>5810</v>
      </c>
      <c r="B4468" t="s">
        <v>338</v>
      </c>
      <c r="C4468" t="s">
        <v>1167</v>
      </c>
    </row>
    <row r="4469" spans="1:3">
      <c r="A4469" t="s">
        <v>5811</v>
      </c>
      <c r="B4469" t="s">
        <v>338</v>
      </c>
      <c r="C4469" t="s">
        <v>1167</v>
      </c>
    </row>
    <row r="4470" spans="1:3">
      <c r="A4470" t="s">
        <v>5812</v>
      </c>
      <c r="B4470" t="s">
        <v>2244</v>
      </c>
      <c r="C4470" t="s">
        <v>1167</v>
      </c>
    </row>
    <row r="4471" spans="1:3">
      <c r="A4471" t="s">
        <v>5814</v>
      </c>
      <c r="B4471" t="s">
        <v>338</v>
      </c>
      <c r="C4471" t="s">
        <v>1167</v>
      </c>
    </row>
    <row r="4472" spans="1:3">
      <c r="A4472" t="s">
        <v>5815</v>
      </c>
      <c r="B4472" t="s">
        <v>338</v>
      </c>
      <c r="C4472" t="s">
        <v>1167</v>
      </c>
    </row>
    <row r="4473" spans="1:3">
      <c r="A4473" t="s">
        <v>5816</v>
      </c>
      <c r="B4473" t="s">
        <v>338</v>
      </c>
      <c r="C4473" t="s">
        <v>1167</v>
      </c>
    </row>
    <row r="4474" spans="1:3">
      <c r="A4474" t="s">
        <v>5817</v>
      </c>
      <c r="B4474" t="s">
        <v>338</v>
      </c>
      <c r="C4474" t="s">
        <v>1167</v>
      </c>
    </row>
    <row r="4475" spans="1:3">
      <c r="A4475" t="s">
        <v>5818</v>
      </c>
      <c r="B4475" t="s">
        <v>338</v>
      </c>
      <c r="C4475" t="s">
        <v>1167</v>
      </c>
    </row>
    <row r="4476" spans="1:3">
      <c r="A4476" t="s">
        <v>5819</v>
      </c>
      <c r="B4476" t="s">
        <v>338</v>
      </c>
      <c r="C4476" t="s">
        <v>1167</v>
      </c>
    </row>
    <row r="4477" spans="1:3">
      <c r="A4477" t="s">
        <v>5820</v>
      </c>
      <c r="B4477" t="s">
        <v>338</v>
      </c>
      <c r="C4477" t="s">
        <v>1167</v>
      </c>
    </row>
    <row r="4478" spans="1:3">
      <c r="A4478" t="s">
        <v>5821</v>
      </c>
      <c r="B4478" t="s">
        <v>338</v>
      </c>
      <c r="C4478" t="s">
        <v>1167</v>
      </c>
    </row>
    <row r="4479" spans="1:3">
      <c r="A4479" t="s">
        <v>5822</v>
      </c>
      <c r="B4479" t="s">
        <v>338</v>
      </c>
      <c r="C4479" t="s">
        <v>1167</v>
      </c>
    </row>
    <row r="4480" spans="1:3">
      <c r="A4480" t="s">
        <v>5824</v>
      </c>
      <c r="B4480" t="s">
        <v>338</v>
      </c>
      <c r="C4480" t="s">
        <v>1167</v>
      </c>
    </row>
    <row r="4481" spans="1:3">
      <c r="A4481" t="s">
        <v>5825</v>
      </c>
      <c r="B4481" t="s">
        <v>338</v>
      </c>
      <c r="C4481" t="s">
        <v>1167</v>
      </c>
    </row>
    <row r="4482" spans="1:3">
      <c r="A4482" t="s">
        <v>5826</v>
      </c>
      <c r="B4482" t="s">
        <v>338</v>
      </c>
      <c r="C4482" t="s">
        <v>1167</v>
      </c>
    </row>
    <row r="4483" spans="1:3">
      <c r="A4483" t="s">
        <v>5827</v>
      </c>
      <c r="B4483" t="s">
        <v>2244</v>
      </c>
      <c r="C4483" t="s">
        <v>1167</v>
      </c>
    </row>
    <row r="4484" spans="1:3">
      <c r="A4484" t="s">
        <v>5828</v>
      </c>
      <c r="B4484" t="s">
        <v>2244</v>
      </c>
      <c r="C4484" t="s">
        <v>1167</v>
      </c>
    </row>
    <row r="4485" spans="1:3">
      <c r="A4485" t="s">
        <v>5829</v>
      </c>
      <c r="B4485" t="s">
        <v>2244</v>
      </c>
      <c r="C4485" t="s">
        <v>1167</v>
      </c>
    </row>
    <row r="4486" spans="1:3">
      <c r="A4486" t="s">
        <v>5830</v>
      </c>
      <c r="B4486" t="s">
        <v>2244</v>
      </c>
      <c r="C4486" t="s">
        <v>1167</v>
      </c>
    </row>
    <row r="4487" spans="1:3">
      <c r="A4487" t="s">
        <v>5831</v>
      </c>
      <c r="B4487" t="s">
        <v>2244</v>
      </c>
      <c r="C4487" t="s">
        <v>1167</v>
      </c>
    </row>
    <row r="4488" spans="1:3">
      <c r="A4488" t="s">
        <v>5832</v>
      </c>
      <c r="B4488" t="s">
        <v>2244</v>
      </c>
      <c r="C4488" t="s">
        <v>1167</v>
      </c>
    </row>
    <row r="4489" spans="1:3">
      <c r="A4489" t="s">
        <v>5833</v>
      </c>
      <c r="B4489" t="s">
        <v>2244</v>
      </c>
      <c r="C4489" t="s">
        <v>1167</v>
      </c>
    </row>
    <row r="4490" spans="1:3">
      <c r="A4490" t="s">
        <v>5834</v>
      </c>
      <c r="B4490" t="s">
        <v>2244</v>
      </c>
      <c r="C4490" t="s">
        <v>1167</v>
      </c>
    </row>
    <row r="4491" spans="1:3">
      <c r="A4491" t="s">
        <v>5835</v>
      </c>
      <c r="B4491" t="s">
        <v>2244</v>
      </c>
      <c r="C4491" t="s">
        <v>1167</v>
      </c>
    </row>
    <row r="4492" spans="1:3">
      <c r="A4492" t="s">
        <v>5836</v>
      </c>
      <c r="B4492" t="s">
        <v>2244</v>
      </c>
      <c r="C4492" t="s">
        <v>1167</v>
      </c>
    </row>
    <row r="4493" spans="1:3">
      <c r="A4493" t="s">
        <v>5837</v>
      </c>
      <c r="B4493" t="s">
        <v>2244</v>
      </c>
      <c r="C4493" t="s">
        <v>1167</v>
      </c>
    </row>
    <row r="4494" spans="1:3">
      <c r="A4494" t="s">
        <v>5838</v>
      </c>
      <c r="B4494" t="s">
        <v>2244</v>
      </c>
      <c r="C4494" t="s">
        <v>1167</v>
      </c>
    </row>
    <row r="4495" spans="1:3">
      <c r="A4495" t="s">
        <v>5839</v>
      </c>
      <c r="B4495" t="s">
        <v>2244</v>
      </c>
      <c r="C4495" t="s">
        <v>1167</v>
      </c>
    </row>
    <row r="4496" spans="1:3">
      <c r="A4496" t="s">
        <v>5840</v>
      </c>
      <c r="B4496" t="s">
        <v>2244</v>
      </c>
      <c r="C4496" t="s">
        <v>1167</v>
      </c>
    </row>
    <row r="4497" spans="1:3">
      <c r="A4497" t="s">
        <v>5841</v>
      </c>
      <c r="B4497" t="s">
        <v>338</v>
      </c>
      <c r="C4497" t="s">
        <v>1167</v>
      </c>
    </row>
    <row r="4498" spans="1:3">
      <c r="A4498" t="s">
        <v>5842</v>
      </c>
      <c r="B4498" t="s">
        <v>338</v>
      </c>
      <c r="C4498" t="s">
        <v>1167</v>
      </c>
    </row>
    <row r="4499" spans="1:3">
      <c r="A4499" t="s">
        <v>5843</v>
      </c>
      <c r="B4499" t="s">
        <v>338</v>
      </c>
      <c r="C4499" t="s">
        <v>1167</v>
      </c>
    </row>
    <row r="4500" spans="1:3">
      <c r="A4500" t="s">
        <v>5844</v>
      </c>
      <c r="B4500" t="s">
        <v>338</v>
      </c>
      <c r="C4500" t="s">
        <v>1167</v>
      </c>
    </row>
    <row r="4501" spans="1:3">
      <c r="A4501" t="s">
        <v>5848</v>
      </c>
      <c r="B4501" t="s">
        <v>688</v>
      </c>
      <c r="C4501" t="s">
        <v>650</v>
      </c>
    </row>
    <row r="4502" spans="1:3">
      <c r="A4502" t="s">
        <v>5849</v>
      </c>
      <c r="B4502" t="s">
        <v>688</v>
      </c>
      <c r="C4502" t="s">
        <v>650</v>
      </c>
    </row>
    <row r="4503" spans="1:3">
      <c r="A4503" t="s">
        <v>5851</v>
      </c>
      <c r="B4503" t="s">
        <v>370</v>
      </c>
      <c r="C4503" t="s">
        <v>658</v>
      </c>
    </row>
    <row r="4504" spans="1:3">
      <c r="A4504" t="s">
        <v>5852</v>
      </c>
      <c r="B4504" t="s">
        <v>389</v>
      </c>
      <c r="C4504" t="s">
        <v>662</v>
      </c>
    </row>
    <row r="4505" spans="1:3">
      <c r="A4505" t="s">
        <v>5853</v>
      </c>
      <c r="B4505" t="s">
        <v>389</v>
      </c>
      <c r="C4505" t="s">
        <v>662</v>
      </c>
    </row>
    <row r="4506" spans="1:3">
      <c r="A4506" t="s">
        <v>5855</v>
      </c>
      <c r="B4506" t="s">
        <v>665</v>
      </c>
      <c r="C4506" t="s">
        <v>666</v>
      </c>
    </row>
    <row r="4507" spans="1:3">
      <c r="A4507" t="s">
        <v>5856</v>
      </c>
      <c r="B4507" t="s">
        <v>665</v>
      </c>
      <c r="C4507" t="s">
        <v>666</v>
      </c>
    </row>
    <row r="4508" spans="1:3">
      <c r="A4508" t="s">
        <v>5857</v>
      </c>
      <c r="B4508" t="s">
        <v>665</v>
      </c>
      <c r="C4508" t="s">
        <v>666</v>
      </c>
    </row>
    <row r="4509" spans="1:3">
      <c r="A4509" t="s">
        <v>5858</v>
      </c>
      <c r="B4509" t="s">
        <v>665</v>
      </c>
      <c r="C4509" t="s">
        <v>666</v>
      </c>
    </row>
    <row r="4510" spans="1:3">
      <c r="A4510" t="s">
        <v>5859</v>
      </c>
      <c r="B4510" t="s">
        <v>665</v>
      </c>
      <c r="C4510" t="s">
        <v>666</v>
      </c>
    </row>
    <row r="4511" spans="1:3">
      <c r="A4511" t="s">
        <v>5860</v>
      </c>
      <c r="B4511" t="s">
        <v>665</v>
      </c>
      <c r="C4511" t="s">
        <v>666</v>
      </c>
    </row>
    <row r="4512" spans="1:3">
      <c r="A4512" t="s">
        <v>5861</v>
      </c>
      <c r="B4512" t="s">
        <v>665</v>
      </c>
      <c r="C4512" t="s">
        <v>666</v>
      </c>
    </row>
    <row r="4513" spans="1:3">
      <c r="A4513" t="s">
        <v>5862</v>
      </c>
      <c r="B4513" t="s">
        <v>665</v>
      </c>
      <c r="C4513" t="s">
        <v>666</v>
      </c>
    </row>
    <row r="4514" spans="1:3">
      <c r="A4514" t="s">
        <v>5863</v>
      </c>
      <c r="B4514" t="s">
        <v>389</v>
      </c>
      <c r="C4514" t="s">
        <v>662</v>
      </c>
    </row>
    <row r="4515" spans="1:3">
      <c r="A4515" t="s">
        <v>5864</v>
      </c>
      <c r="B4515" t="s">
        <v>389</v>
      </c>
      <c r="C4515" t="s">
        <v>662</v>
      </c>
    </row>
    <row r="4516" spans="1:3">
      <c r="A4516" t="s">
        <v>5865</v>
      </c>
      <c r="B4516" t="s">
        <v>389</v>
      </c>
      <c r="C4516" t="s">
        <v>662</v>
      </c>
    </row>
    <row r="4517" spans="1:3">
      <c r="A4517" t="s">
        <v>5866</v>
      </c>
      <c r="B4517" t="s">
        <v>357</v>
      </c>
      <c r="C4517" t="s">
        <v>648</v>
      </c>
    </row>
    <row r="4518" spans="1:3">
      <c r="A4518" t="s">
        <v>5867</v>
      </c>
      <c r="B4518" t="s">
        <v>1721</v>
      </c>
      <c r="C4518" t="s">
        <v>654</v>
      </c>
    </row>
    <row r="4519" spans="1:3">
      <c r="A4519" t="s">
        <v>5869</v>
      </c>
      <c r="B4519" t="s">
        <v>665</v>
      </c>
      <c r="C4519" t="s">
        <v>666</v>
      </c>
    </row>
    <row r="4520" spans="1:3">
      <c r="A4520" t="s">
        <v>5870</v>
      </c>
      <c r="B4520" t="s">
        <v>665</v>
      </c>
      <c r="C4520" t="s">
        <v>666</v>
      </c>
    </row>
    <row r="4521" spans="1:3">
      <c r="A4521" t="s">
        <v>5871</v>
      </c>
      <c r="B4521" t="s">
        <v>665</v>
      </c>
      <c r="C4521" t="s">
        <v>666</v>
      </c>
    </row>
    <row r="4522" spans="1:3">
      <c r="A4522" t="s">
        <v>5872</v>
      </c>
      <c r="B4522" t="s">
        <v>853</v>
      </c>
      <c r="C4522" t="s">
        <v>662</v>
      </c>
    </row>
    <row r="4523" spans="1:3">
      <c r="A4523" t="s">
        <v>5873</v>
      </c>
      <c r="B4523" t="s">
        <v>853</v>
      </c>
      <c r="C4523" t="s">
        <v>662</v>
      </c>
    </row>
    <row r="4524" spans="1:3">
      <c r="A4524" t="s">
        <v>5874</v>
      </c>
      <c r="B4524" t="s">
        <v>853</v>
      </c>
      <c r="C4524" t="s">
        <v>662</v>
      </c>
    </row>
    <row r="4525" spans="1:3">
      <c r="A4525" t="s">
        <v>5875</v>
      </c>
      <c r="B4525" t="s">
        <v>665</v>
      </c>
      <c r="C4525" t="s">
        <v>666</v>
      </c>
    </row>
    <row r="4526" spans="1:3">
      <c r="A4526" t="s">
        <v>5876</v>
      </c>
      <c r="B4526" t="s">
        <v>665</v>
      </c>
      <c r="C4526" t="s">
        <v>666</v>
      </c>
    </row>
    <row r="4527" spans="1:3">
      <c r="A4527" t="s">
        <v>5877</v>
      </c>
      <c r="B4527" t="s">
        <v>665</v>
      </c>
      <c r="C4527" t="s">
        <v>666</v>
      </c>
    </row>
    <row r="4528" spans="1:3">
      <c r="A4528" t="s">
        <v>5878</v>
      </c>
      <c r="B4528" t="s">
        <v>665</v>
      </c>
      <c r="C4528" t="s">
        <v>666</v>
      </c>
    </row>
    <row r="4529" spans="1:3">
      <c r="A4529" t="s">
        <v>5879</v>
      </c>
      <c r="B4529" t="s">
        <v>665</v>
      </c>
      <c r="C4529" t="s">
        <v>666</v>
      </c>
    </row>
    <row r="4530" spans="1:3">
      <c r="A4530" t="s">
        <v>5880</v>
      </c>
      <c r="B4530" t="s">
        <v>665</v>
      </c>
      <c r="C4530" t="s">
        <v>666</v>
      </c>
    </row>
    <row r="4531" spans="1:3">
      <c r="A4531" t="s">
        <v>5881</v>
      </c>
      <c r="B4531" t="s">
        <v>665</v>
      </c>
      <c r="C4531" t="s">
        <v>666</v>
      </c>
    </row>
    <row r="4532" spans="1:3">
      <c r="A4532" t="s">
        <v>5882</v>
      </c>
      <c r="B4532" t="s">
        <v>665</v>
      </c>
      <c r="C4532" t="s">
        <v>666</v>
      </c>
    </row>
    <row r="4533" spans="1:3">
      <c r="A4533" t="s">
        <v>5883</v>
      </c>
      <c r="B4533" t="s">
        <v>665</v>
      </c>
      <c r="C4533" t="s">
        <v>666</v>
      </c>
    </row>
    <row r="4534" spans="1:3">
      <c r="A4534" t="s">
        <v>5884</v>
      </c>
      <c r="B4534" t="s">
        <v>665</v>
      </c>
      <c r="C4534" t="s">
        <v>666</v>
      </c>
    </row>
    <row r="4535" spans="1:3">
      <c r="A4535" t="s">
        <v>5885</v>
      </c>
      <c r="B4535" t="s">
        <v>665</v>
      </c>
      <c r="C4535" t="s">
        <v>666</v>
      </c>
    </row>
    <row r="4536" spans="1:3">
      <c r="A4536" t="s">
        <v>5886</v>
      </c>
      <c r="B4536" t="s">
        <v>665</v>
      </c>
      <c r="C4536" t="s">
        <v>666</v>
      </c>
    </row>
    <row r="4537" spans="1:3">
      <c r="A4537" t="s">
        <v>5887</v>
      </c>
      <c r="B4537" t="s">
        <v>665</v>
      </c>
      <c r="C4537" t="s">
        <v>666</v>
      </c>
    </row>
    <row r="4538" spans="1:3">
      <c r="A4538" t="s">
        <v>5888</v>
      </c>
      <c r="B4538" t="s">
        <v>853</v>
      </c>
      <c r="C4538" t="s">
        <v>662</v>
      </c>
    </row>
    <row r="4539" spans="1:3">
      <c r="A4539" t="s">
        <v>5889</v>
      </c>
      <c r="B4539" t="s">
        <v>665</v>
      </c>
      <c r="C4539" t="s">
        <v>666</v>
      </c>
    </row>
    <row r="4540" spans="1:3">
      <c r="A4540" t="s">
        <v>5890</v>
      </c>
      <c r="B4540" t="s">
        <v>665</v>
      </c>
      <c r="C4540" t="s">
        <v>666</v>
      </c>
    </row>
    <row r="4541" spans="1:3">
      <c r="A4541" t="s">
        <v>5891</v>
      </c>
      <c r="B4541" t="s">
        <v>665</v>
      </c>
      <c r="C4541" t="s">
        <v>666</v>
      </c>
    </row>
    <row r="4542" spans="1:3">
      <c r="A4542" t="s">
        <v>5892</v>
      </c>
      <c r="B4542" t="s">
        <v>665</v>
      </c>
      <c r="C4542" t="s">
        <v>666</v>
      </c>
    </row>
    <row r="4543" spans="1:3">
      <c r="A4543" t="s">
        <v>5893</v>
      </c>
      <c r="B4543" t="s">
        <v>665</v>
      </c>
      <c r="C4543" t="s">
        <v>666</v>
      </c>
    </row>
    <row r="4544" spans="1:3">
      <c r="A4544" t="s">
        <v>5894</v>
      </c>
      <c r="B4544" t="s">
        <v>665</v>
      </c>
      <c r="C4544" t="s">
        <v>666</v>
      </c>
    </row>
    <row r="4545" spans="1:3">
      <c r="A4545" t="s">
        <v>5895</v>
      </c>
      <c r="B4545" t="s">
        <v>665</v>
      </c>
      <c r="C4545" t="s">
        <v>666</v>
      </c>
    </row>
    <row r="4546" spans="1:3">
      <c r="A4546" t="s">
        <v>5896</v>
      </c>
      <c r="B4546" t="s">
        <v>665</v>
      </c>
      <c r="C4546" t="s">
        <v>666</v>
      </c>
    </row>
    <row r="4547" spans="1:3">
      <c r="A4547" t="s">
        <v>5897</v>
      </c>
      <c r="B4547" t="s">
        <v>665</v>
      </c>
      <c r="C4547" t="s">
        <v>666</v>
      </c>
    </row>
    <row r="4548" spans="1:3">
      <c r="A4548" t="s">
        <v>5899</v>
      </c>
      <c r="B4548" t="s">
        <v>367</v>
      </c>
      <c r="C4548" t="s">
        <v>650</v>
      </c>
    </row>
    <row r="4549" spans="1:3">
      <c r="A4549" t="s">
        <v>5902</v>
      </c>
      <c r="B4549" t="s">
        <v>777</v>
      </c>
      <c r="C4549" t="s">
        <v>654</v>
      </c>
    </row>
    <row r="4550" spans="1:3">
      <c r="A4550" t="s">
        <v>5903</v>
      </c>
      <c r="B4550" t="s">
        <v>777</v>
      </c>
      <c r="C4550" t="s">
        <v>654</v>
      </c>
    </row>
    <row r="4551" spans="1:3">
      <c r="A4551" t="s">
        <v>5904</v>
      </c>
      <c r="B4551" t="s">
        <v>777</v>
      </c>
      <c r="C4551" t="s">
        <v>654</v>
      </c>
    </row>
    <row r="4552" spans="1:3">
      <c r="A4552" t="s">
        <v>5905</v>
      </c>
      <c r="B4552" t="s">
        <v>777</v>
      </c>
      <c r="C4552" t="s">
        <v>654</v>
      </c>
    </row>
    <row r="4553" spans="1:3">
      <c r="A4553" t="s">
        <v>5906</v>
      </c>
      <c r="B4553" t="s">
        <v>777</v>
      </c>
      <c r="C4553" t="s">
        <v>654</v>
      </c>
    </row>
    <row r="4554" spans="1:3">
      <c r="A4554" t="s">
        <v>5907</v>
      </c>
      <c r="B4554" t="s">
        <v>777</v>
      </c>
      <c r="C4554" t="s">
        <v>654</v>
      </c>
    </row>
    <row r="4555" spans="1:3">
      <c r="A4555" t="s">
        <v>5908</v>
      </c>
      <c r="B4555" t="s">
        <v>851</v>
      </c>
      <c r="C4555" t="s">
        <v>660</v>
      </c>
    </row>
    <row r="4556" spans="1:3">
      <c r="A4556" t="s">
        <v>5909</v>
      </c>
      <c r="B4556" t="s">
        <v>851</v>
      </c>
      <c r="C4556" t="s">
        <v>660</v>
      </c>
    </row>
    <row r="4557" spans="1:3">
      <c r="A4557" t="s">
        <v>5910</v>
      </c>
      <c r="B4557" t="s">
        <v>851</v>
      </c>
      <c r="C4557" t="s">
        <v>660</v>
      </c>
    </row>
    <row r="4558" spans="1:3">
      <c r="A4558" t="s">
        <v>5911</v>
      </c>
      <c r="B4558" t="s">
        <v>851</v>
      </c>
      <c r="C4558" t="s">
        <v>660</v>
      </c>
    </row>
    <row r="4559" spans="1:3">
      <c r="A4559" t="s">
        <v>5912</v>
      </c>
      <c r="B4559" t="s">
        <v>851</v>
      </c>
      <c r="C4559" t="s">
        <v>660</v>
      </c>
    </row>
    <row r="4560" spans="1:3">
      <c r="A4560" t="s">
        <v>5915</v>
      </c>
      <c r="B4560" t="s">
        <v>2244</v>
      </c>
      <c r="C4560" t="s">
        <v>1167</v>
      </c>
    </row>
    <row r="4561" spans="1:3">
      <c r="A4561" t="s">
        <v>5916</v>
      </c>
      <c r="B4561" t="s">
        <v>370</v>
      </c>
      <c r="C4561" t="s">
        <v>658</v>
      </c>
    </row>
    <row r="4562" spans="1:3">
      <c r="A4562" t="s">
        <v>5917</v>
      </c>
      <c r="B4562" t="s">
        <v>370</v>
      </c>
      <c r="C4562" t="s">
        <v>658</v>
      </c>
    </row>
    <row r="4563" spans="1:3">
      <c r="A4563" t="s">
        <v>5918</v>
      </c>
      <c r="B4563" t="s">
        <v>370</v>
      </c>
      <c r="C4563" t="s">
        <v>658</v>
      </c>
    </row>
    <row r="4564" spans="1:3">
      <c r="A4564" t="s">
        <v>5919</v>
      </c>
      <c r="B4564" t="s">
        <v>370</v>
      </c>
      <c r="C4564" t="s">
        <v>658</v>
      </c>
    </row>
    <row r="4565" spans="1:3">
      <c r="A4565" t="s">
        <v>5920</v>
      </c>
      <c r="B4565" t="s">
        <v>370</v>
      </c>
      <c r="C4565" t="s">
        <v>658</v>
      </c>
    </row>
    <row r="4566" spans="1:3">
      <c r="A4566" t="s">
        <v>5921</v>
      </c>
      <c r="B4566" t="s">
        <v>2244</v>
      </c>
      <c r="C4566" t="s">
        <v>1167</v>
      </c>
    </row>
    <row r="4567" spans="1:3">
      <c r="A4567" t="s">
        <v>5922</v>
      </c>
      <c r="B4567" t="s">
        <v>370</v>
      </c>
      <c r="C4567" t="s">
        <v>658</v>
      </c>
    </row>
    <row r="4568" spans="1:3">
      <c r="A4568" t="s">
        <v>5923</v>
      </c>
      <c r="B4568" t="s">
        <v>2244</v>
      </c>
      <c r="C4568" t="s">
        <v>1167</v>
      </c>
    </row>
    <row r="4569" spans="1:3">
      <c r="A4569" t="s">
        <v>5924</v>
      </c>
      <c r="B4569" t="s">
        <v>2244</v>
      </c>
      <c r="C4569" t="s">
        <v>1167</v>
      </c>
    </row>
    <row r="4570" spans="1:3">
      <c r="A4570" t="s">
        <v>5925</v>
      </c>
      <c r="B4570" t="s">
        <v>2244</v>
      </c>
      <c r="C4570" t="s">
        <v>1167</v>
      </c>
    </row>
    <row r="4571" spans="1:3">
      <c r="A4571" t="s">
        <v>5926</v>
      </c>
      <c r="B4571" t="s">
        <v>2244</v>
      </c>
      <c r="C4571" t="s">
        <v>1167</v>
      </c>
    </row>
    <row r="4572" spans="1:3">
      <c r="A4572" t="s">
        <v>5927</v>
      </c>
      <c r="B4572" t="s">
        <v>2244</v>
      </c>
      <c r="C4572" t="s">
        <v>1167</v>
      </c>
    </row>
    <row r="4573" spans="1:3">
      <c r="A4573" t="s">
        <v>5928</v>
      </c>
      <c r="B4573" t="s">
        <v>2244</v>
      </c>
      <c r="C4573" t="s">
        <v>1167</v>
      </c>
    </row>
    <row r="4574" spans="1:3">
      <c r="A4574" t="s">
        <v>5929</v>
      </c>
      <c r="B4574" t="s">
        <v>2244</v>
      </c>
      <c r="C4574" t="s">
        <v>1167</v>
      </c>
    </row>
    <row r="4575" spans="1:3">
      <c r="A4575" t="s">
        <v>5930</v>
      </c>
      <c r="B4575" t="s">
        <v>2244</v>
      </c>
      <c r="C4575" t="s">
        <v>1167</v>
      </c>
    </row>
    <row r="4576" spans="1:3">
      <c r="A4576" t="s">
        <v>5931</v>
      </c>
      <c r="B4576" t="s">
        <v>2244</v>
      </c>
      <c r="C4576" t="s">
        <v>1167</v>
      </c>
    </row>
    <row r="4577" spans="1:3">
      <c r="A4577" t="s">
        <v>5932</v>
      </c>
      <c r="B4577" t="s">
        <v>370</v>
      </c>
      <c r="C4577" t="s">
        <v>658</v>
      </c>
    </row>
    <row r="4578" spans="1:3">
      <c r="A4578" t="s">
        <v>5933</v>
      </c>
      <c r="B4578" t="s">
        <v>370</v>
      </c>
      <c r="C4578" t="s">
        <v>658</v>
      </c>
    </row>
    <row r="4579" spans="1:3">
      <c r="A4579" t="s">
        <v>5934</v>
      </c>
      <c r="B4579" t="s">
        <v>370</v>
      </c>
      <c r="C4579" t="s">
        <v>658</v>
      </c>
    </row>
    <row r="4580" spans="1:3">
      <c r="A4580" t="s">
        <v>5935</v>
      </c>
      <c r="B4580" t="s">
        <v>370</v>
      </c>
      <c r="C4580" t="s">
        <v>658</v>
      </c>
    </row>
    <row r="4581" spans="1:3">
      <c r="A4581" t="s">
        <v>5936</v>
      </c>
      <c r="B4581" t="s">
        <v>370</v>
      </c>
      <c r="C4581" t="s">
        <v>658</v>
      </c>
    </row>
    <row r="4582" spans="1:3">
      <c r="A4582" t="s">
        <v>5937</v>
      </c>
      <c r="B4582" t="s">
        <v>370</v>
      </c>
      <c r="C4582" t="s">
        <v>658</v>
      </c>
    </row>
    <row r="4583" spans="1:3">
      <c r="A4583" t="s">
        <v>5938</v>
      </c>
      <c r="B4583" t="s">
        <v>370</v>
      </c>
      <c r="C4583" t="s">
        <v>658</v>
      </c>
    </row>
    <row r="4584" spans="1:3">
      <c r="A4584" t="s">
        <v>5939</v>
      </c>
      <c r="B4584" t="s">
        <v>2244</v>
      </c>
      <c r="C4584" t="s">
        <v>1167</v>
      </c>
    </row>
    <row r="4585" spans="1:3">
      <c r="A4585" t="s">
        <v>5940</v>
      </c>
      <c r="B4585" t="s">
        <v>370</v>
      </c>
      <c r="C4585" t="s">
        <v>658</v>
      </c>
    </row>
    <row r="4586" spans="1:3">
      <c r="A4586" t="s">
        <v>5941</v>
      </c>
      <c r="B4586" t="s">
        <v>370</v>
      </c>
      <c r="C4586" t="s">
        <v>658</v>
      </c>
    </row>
    <row r="4587" spans="1:3">
      <c r="A4587" t="s">
        <v>5942</v>
      </c>
      <c r="B4587" t="s">
        <v>370</v>
      </c>
      <c r="C4587" t="s">
        <v>658</v>
      </c>
    </row>
    <row r="4588" spans="1:3">
      <c r="A4588" t="s">
        <v>5943</v>
      </c>
      <c r="B4588" t="s">
        <v>370</v>
      </c>
      <c r="C4588" t="s">
        <v>658</v>
      </c>
    </row>
    <row r="4589" spans="1:3">
      <c r="A4589" t="s">
        <v>5944</v>
      </c>
      <c r="B4589" t="s">
        <v>370</v>
      </c>
      <c r="C4589" t="s">
        <v>658</v>
      </c>
    </row>
    <row r="4590" spans="1:3">
      <c r="A4590" t="s">
        <v>5945</v>
      </c>
      <c r="B4590" t="s">
        <v>2244</v>
      </c>
      <c r="C4590" t="s">
        <v>1167</v>
      </c>
    </row>
    <row r="4591" spans="1:3">
      <c r="A4591" t="s">
        <v>5946</v>
      </c>
      <c r="B4591" t="s">
        <v>2244</v>
      </c>
      <c r="C4591" t="s">
        <v>1167</v>
      </c>
    </row>
    <row r="4592" spans="1:3">
      <c r="A4592" t="s">
        <v>5947</v>
      </c>
      <c r="B4592" t="s">
        <v>2244</v>
      </c>
      <c r="C4592" t="s">
        <v>1167</v>
      </c>
    </row>
    <row r="4593" spans="1:3">
      <c r="A4593" t="s">
        <v>5948</v>
      </c>
      <c r="B4593" t="s">
        <v>2244</v>
      </c>
      <c r="C4593" t="s">
        <v>1167</v>
      </c>
    </row>
    <row r="4594" spans="1:3">
      <c r="A4594" t="s">
        <v>5949</v>
      </c>
      <c r="B4594" t="s">
        <v>2244</v>
      </c>
      <c r="C4594" t="s">
        <v>1167</v>
      </c>
    </row>
    <row r="4595" spans="1:3">
      <c r="A4595" t="s">
        <v>5950</v>
      </c>
      <c r="B4595" t="s">
        <v>2244</v>
      </c>
      <c r="C4595" t="s">
        <v>1167</v>
      </c>
    </row>
    <row r="4596" spans="1:3">
      <c r="A4596" t="s">
        <v>5951</v>
      </c>
      <c r="B4596" t="s">
        <v>2244</v>
      </c>
      <c r="C4596" t="s">
        <v>1167</v>
      </c>
    </row>
    <row r="4597" spans="1:3">
      <c r="A4597" t="s">
        <v>5952</v>
      </c>
      <c r="B4597" t="s">
        <v>370</v>
      </c>
      <c r="C4597" t="s">
        <v>658</v>
      </c>
    </row>
    <row r="4598" spans="1:3">
      <c r="A4598" t="s">
        <v>5953</v>
      </c>
      <c r="B4598" t="s">
        <v>370</v>
      </c>
      <c r="C4598" t="s">
        <v>658</v>
      </c>
    </row>
    <row r="4599" spans="1:3">
      <c r="A4599" t="s">
        <v>5954</v>
      </c>
      <c r="B4599" t="s">
        <v>370</v>
      </c>
      <c r="C4599" t="s">
        <v>658</v>
      </c>
    </row>
    <row r="4600" spans="1:3">
      <c r="A4600" t="s">
        <v>5955</v>
      </c>
      <c r="B4600" t="s">
        <v>370</v>
      </c>
      <c r="C4600" t="s">
        <v>658</v>
      </c>
    </row>
    <row r="4601" spans="1:3">
      <c r="A4601" t="s">
        <v>5956</v>
      </c>
      <c r="B4601" t="s">
        <v>2244</v>
      </c>
      <c r="C4601" t="s">
        <v>1167</v>
      </c>
    </row>
    <row r="4602" spans="1:3">
      <c r="A4602" t="s">
        <v>5957</v>
      </c>
      <c r="B4602" t="s">
        <v>370</v>
      </c>
      <c r="C4602" t="s">
        <v>658</v>
      </c>
    </row>
    <row r="4603" spans="1:3">
      <c r="A4603" t="s">
        <v>5958</v>
      </c>
      <c r="B4603" t="s">
        <v>2244</v>
      </c>
      <c r="C4603" t="s">
        <v>1167</v>
      </c>
    </row>
    <row r="4604" spans="1:3">
      <c r="A4604" t="s">
        <v>5959</v>
      </c>
      <c r="B4604" t="s">
        <v>2244</v>
      </c>
      <c r="C4604" t="s">
        <v>1167</v>
      </c>
    </row>
    <row r="4605" spans="1:3">
      <c r="A4605" t="s">
        <v>5960</v>
      </c>
      <c r="B4605" t="s">
        <v>370</v>
      </c>
      <c r="C4605" t="s">
        <v>658</v>
      </c>
    </row>
    <row r="4606" spans="1:3">
      <c r="A4606" t="s">
        <v>5961</v>
      </c>
      <c r="B4606" t="s">
        <v>370</v>
      </c>
      <c r="C4606" t="s">
        <v>658</v>
      </c>
    </row>
    <row r="4607" spans="1:3">
      <c r="A4607" t="s">
        <v>5962</v>
      </c>
      <c r="B4607" t="s">
        <v>2244</v>
      </c>
      <c r="C4607" t="s">
        <v>1167</v>
      </c>
    </row>
    <row r="4608" spans="1:3">
      <c r="A4608" t="s">
        <v>5963</v>
      </c>
      <c r="B4608" t="s">
        <v>2244</v>
      </c>
      <c r="C4608" t="s">
        <v>1167</v>
      </c>
    </row>
    <row r="4609" spans="1:3">
      <c r="A4609" t="s">
        <v>5964</v>
      </c>
      <c r="B4609" t="s">
        <v>2244</v>
      </c>
      <c r="C4609" t="s">
        <v>1167</v>
      </c>
    </row>
    <row r="4610" spans="1:3">
      <c r="A4610" t="s">
        <v>5965</v>
      </c>
      <c r="B4610" t="s">
        <v>370</v>
      </c>
      <c r="C4610" t="s">
        <v>658</v>
      </c>
    </row>
    <row r="4611" spans="1:3">
      <c r="A4611" t="s">
        <v>5966</v>
      </c>
      <c r="B4611" t="s">
        <v>370</v>
      </c>
      <c r="C4611" t="s">
        <v>658</v>
      </c>
    </row>
    <row r="4612" spans="1:3">
      <c r="A4612" t="s">
        <v>5967</v>
      </c>
      <c r="B4612" t="s">
        <v>370</v>
      </c>
      <c r="C4612" t="s">
        <v>658</v>
      </c>
    </row>
    <row r="4613" spans="1:3">
      <c r="A4613" t="s">
        <v>5968</v>
      </c>
      <c r="B4613" t="s">
        <v>370</v>
      </c>
      <c r="C4613" t="s">
        <v>658</v>
      </c>
    </row>
    <row r="4614" spans="1:3">
      <c r="A4614" t="s">
        <v>5969</v>
      </c>
      <c r="B4614" t="s">
        <v>2244</v>
      </c>
      <c r="C4614" t="s">
        <v>1167</v>
      </c>
    </row>
    <row r="4615" spans="1:3">
      <c r="A4615" t="s">
        <v>5970</v>
      </c>
      <c r="B4615" t="s">
        <v>2244</v>
      </c>
      <c r="C4615" t="s">
        <v>1167</v>
      </c>
    </row>
    <row r="4616" spans="1:3">
      <c r="A4616" t="s">
        <v>5971</v>
      </c>
      <c r="B4616" t="s">
        <v>2244</v>
      </c>
      <c r="C4616" t="s">
        <v>1167</v>
      </c>
    </row>
    <row r="4617" spans="1:3">
      <c r="A4617" t="s">
        <v>5972</v>
      </c>
      <c r="B4617" t="s">
        <v>2244</v>
      </c>
      <c r="C4617" t="s">
        <v>1167</v>
      </c>
    </row>
    <row r="4618" spans="1:3">
      <c r="A4618" t="s">
        <v>5973</v>
      </c>
      <c r="B4618" t="s">
        <v>2244</v>
      </c>
      <c r="C4618" t="s">
        <v>1167</v>
      </c>
    </row>
    <row r="4619" spans="1:3">
      <c r="A4619" t="s">
        <v>5974</v>
      </c>
      <c r="B4619" t="s">
        <v>370</v>
      </c>
      <c r="C4619" t="s">
        <v>658</v>
      </c>
    </row>
    <row r="4620" spans="1:3">
      <c r="A4620" t="s">
        <v>5975</v>
      </c>
      <c r="B4620" t="s">
        <v>370</v>
      </c>
      <c r="C4620" t="s">
        <v>658</v>
      </c>
    </row>
    <row r="4621" spans="1:3">
      <c r="A4621" t="s">
        <v>5976</v>
      </c>
      <c r="B4621" t="s">
        <v>370</v>
      </c>
      <c r="C4621" t="s">
        <v>658</v>
      </c>
    </row>
    <row r="4622" spans="1:3">
      <c r="A4622" t="s">
        <v>5977</v>
      </c>
      <c r="B4622" t="s">
        <v>370</v>
      </c>
      <c r="C4622" t="s">
        <v>658</v>
      </c>
    </row>
    <row r="4623" spans="1:3">
      <c r="A4623" t="s">
        <v>5978</v>
      </c>
      <c r="B4623" t="s">
        <v>370</v>
      </c>
      <c r="C4623" t="s">
        <v>658</v>
      </c>
    </row>
    <row r="4624" spans="1:3">
      <c r="A4624" t="s">
        <v>5979</v>
      </c>
      <c r="B4624" t="s">
        <v>370</v>
      </c>
      <c r="C4624" t="s">
        <v>658</v>
      </c>
    </row>
    <row r="4625" spans="1:3">
      <c r="A4625" t="s">
        <v>5980</v>
      </c>
      <c r="B4625" t="s">
        <v>370</v>
      </c>
      <c r="C4625" t="s">
        <v>658</v>
      </c>
    </row>
    <row r="4626" spans="1:3">
      <c r="A4626" t="s">
        <v>5981</v>
      </c>
      <c r="B4626" t="s">
        <v>370</v>
      </c>
      <c r="C4626" t="s">
        <v>658</v>
      </c>
    </row>
    <row r="4627" spans="1:3">
      <c r="A4627" t="s">
        <v>5982</v>
      </c>
      <c r="B4627" t="s">
        <v>370</v>
      </c>
      <c r="C4627" t="s">
        <v>658</v>
      </c>
    </row>
    <row r="4628" spans="1:3">
      <c r="A4628" t="s">
        <v>5983</v>
      </c>
      <c r="B4628" t="s">
        <v>370</v>
      </c>
      <c r="C4628" t="s">
        <v>658</v>
      </c>
    </row>
    <row r="4629" spans="1:3">
      <c r="A4629" t="s">
        <v>5984</v>
      </c>
      <c r="B4629" t="s">
        <v>370</v>
      </c>
      <c r="C4629" t="s">
        <v>658</v>
      </c>
    </row>
    <row r="4630" spans="1:3">
      <c r="A4630" t="s">
        <v>5985</v>
      </c>
      <c r="B4630" t="s">
        <v>370</v>
      </c>
      <c r="C4630" t="s">
        <v>658</v>
      </c>
    </row>
    <row r="4631" spans="1:3">
      <c r="A4631" t="s">
        <v>5986</v>
      </c>
      <c r="B4631" t="s">
        <v>370</v>
      </c>
      <c r="C4631" t="s">
        <v>658</v>
      </c>
    </row>
    <row r="4632" spans="1:3">
      <c r="A4632" t="s">
        <v>5987</v>
      </c>
      <c r="B4632" t="s">
        <v>370</v>
      </c>
      <c r="C4632" t="s">
        <v>658</v>
      </c>
    </row>
    <row r="4633" spans="1:3">
      <c r="A4633" t="s">
        <v>5988</v>
      </c>
      <c r="B4633" t="s">
        <v>370</v>
      </c>
      <c r="C4633" t="s">
        <v>658</v>
      </c>
    </row>
    <row r="4634" spans="1:3">
      <c r="A4634" t="s">
        <v>5989</v>
      </c>
      <c r="B4634" t="s">
        <v>2244</v>
      </c>
      <c r="C4634" t="s">
        <v>1167</v>
      </c>
    </row>
    <row r="4635" spans="1:3">
      <c r="A4635" t="s">
        <v>5990</v>
      </c>
      <c r="B4635" t="s">
        <v>2244</v>
      </c>
      <c r="C4635" t="s">
        <v>1167</v>
      </c>
    </row>
    <row r="4636" spans="1:3">
      <c r="A4636" t="s">
        <v>5991</v>
      </c>
      <c r="B4636" t="s">
        <v>2244</v>
      </c>
      <c r="C4636" t="s">
        <v>1167</v>
      </c>
    </row>
    <row r="4637" spans="1:3">
      <c r="A4637" t="s">
        <v>5992</v>
      </c>
      <c r="B4637" t="s">
        <v>370</v>
      </c>
      <c r="C4637" t="s">
        <v>658</v>
      </c>
    </row>
    <row r="4638" spans="1:3">
      <c r="A4638" t="s">
        <v>5993</v>
      </c>
      <c r="B4638" t="s">
        <v>370</v>
      </c>
      <c r="C4638" t="s">
        <v>658</v>
      </c>
    </row>
    <row r="4639" spans="1:3">
      <c r="A4639" t="s">
        <v>5994</v>
      </c>
      <c r="B4639" t="s">
        <v>370</v>
      </c>
      <c r="C4639" t="s">
        <v>658</v>
      </c>
    </row>
    <row r="4640" spans="1:3">
      <c r="A4640" t="s">
        <v>5995</v>
      </c>
      <c r="B4640" t="s">
        <v>370</v>
      </c>
      <c r="C4640" t="s">
        <v>658</v>
      </c>
    </row>
    <row r="4641" spans="1:3">
      <c r="A4641" t="s">
        <v>5996</v>
      </c>
      <c r="B4641" t="s">
        <v>370</v>
      </c>
      <c r="C4641" t="s">
        <v>658</v>
      </c>
    </row>
    <row r="4642" spans="1:3">
      <c r="A4642" t="s">
        <v>5997</v>
      </c>
      <c r="B4642" t="s">
        <v>370</v>
      </c>
      <c r="C4642" t="s">
        <v>658</v>
      </c>
    </row>
    <row r="4643" spans="1:3">
      <c r="A4643" t="s">
        <v>5998</v>
      </c>
      <c r="B4643" t="s">
        <v>2244</v>
      </c>
      <c r="C4643" t="s">
        <v>1167</v>
      </c>
    </row>
    <row r="4644" spans="1:3">
      <c r="A4644" t="s">
        <v>5999</v>
      </c>
      <c r="B4644" t="s">
        <v>2244</v>
      </c>
      <c r="C4644" t="s">
        <v>1167</v>
      </c>
    </row>
    <row r="4645" spans="1:3">
      <c r="A4645" t="s">
        <v>6000</v>
      </c>
      <c r="B4645" t="s">
        <v>370</v>
      </c>
      <c r="C4645" t="s">
        <v>658</v>
      </c>
    </row>
    <row r="4646" spans="1:3">
      <c r="A4646" t="s">
        <v>6001</v>
      </c>
      <c r="B4646" t="s">
        <v>370</v>
      </c>
      <c r="C4646" t="s">
        <v>658</v>
      </c>
    </row>
    <row r="4647" spans="1:3">
      <c r="A4647" t="s">
        <v>6002</v>
      </c>
      <c r="B4647" t="s">
        <v>370</v>
      </c>
      <c r="C4647" t="s">
        <v>658</v>
      </c>
    </row>
    <row r="4648" spans="1:3">
      <c r="A4648" t="s">
        <v>6003</v>
      </c>
      <c r="B4648" t="s">
        <v>370</v>
      </c>
      <c r="C4648" t="s">
        <v>658</v>
      </c>
    </row>
    <row r="4649" spans="1:3">
      <c r="A4649" t="s">
        <v>6004</v>
      </c>
      <c r="B4649" t="s">
        <v>370</v>
      </c>
      <c r="C4649" t="s">
        <v>658</v>
      </c>
    </row>
    <row r="4650" spans="1:3">
      <c r="A4650" t="s">
        <v>6005</v>
      </c>
      <c r="B4650" t="s">
        <v>370</v>
      </c>
      <c r="C4650" t="s">
        <v>658</v>
      </c>
    </row>
    <row r="4651" spans="1:3">
      <c r="A4651" t="s">
        <v>6006</v>
      </c>
      <c r="B4651" t="s">
        <v>370</v>
      </c>
      <c r="C4651" t="s">
        <v>658</v>
      </c>
    </row>
    <row r="4652" spans="1:3">
      <c r="A4652" t="s">
        <v>6007</v>
      </c>
      <c r="B4652" t="s">
        <v>2244</v>
      </c>
      <c r="C4652" t="s">
        <v>1167</v>
      </c>
    </row>
    <row r="4653" spans="1:3">
      <c r="A4653" t="s">
        <v>6008</v>
      </c>
      <c r="B4653" t="s">
        <v>2244</v>
      </c>
      <c r="C4653" t="s">
        <v>1167</v>
      </c>
    </row>
    <row r="4654" spans="1:3">
      <c r="A4654" t="s">
        <v>6009</v>
      </c>
      <c r="B4654" t="s">
        <v>2244</v>
      </c>
      <c r="C4654" t="s">
        <v>1167</v>
      </c>
    </row>
    <row r="4655" spans="1:3">
      <c r="A4655" t="s">
        <v>6010</v>
      </c>
      <c r="B4655" t="s">
        <v>2244</v>
      </c>
      <c r="C4655" t="s">
        <v>1167</v>
      </c>
    </row>
    <row r="4656" spans="1:3">
      <c r="A4656" t="s">
        <v>6011</v>
      </c>
      <c r="B4656" t="s">
        <v>370</v>
      </c>
      <c r="C4656" t="s">
        <v>658</v>
      </c>
    </row>
    <row r="4657" spans="1:3">
      <c r="A4657" t="s">
        <v>6012</v>
      </c>
      <c r="B4657" t="s">
        <v>370</v>
      </c>
      <c r="C4657" t="s">
        <v>658</v>
      </c>
    </row>
    <row r="4658" spans="1:3">
      <c r="A4658" t="s">
        <v>6013</v>
      </c>
      <c r="B4658" t="s">
        <v>370</v>
      </c>
      <c r="C4658" t="s">
        <v>658</v>
      </c>
    </row>
    <row r="4659" spans="1:3">
      <c r="A4659" t="s">
        <v>6014</v>
      </c>
      <c r="B4659" t="s">
        <v>2244</v>
      </c>
      <c r="C4659" t="s">
        <v>1167</v>
      </c>
    </row>
    <row r="4660" spans="1:3">
      <c r="A4660" t="s">
        <v>6015</v>
      </c>
      <c r="B4660" t="s">
        <v>2244</v>
      </c>
      <c r="C4660" t="s">
        <v>1167</v>
      </c>
    </row>
    <row r="4661" spans="1:3">
      <c r="A4661" t="s">
        <v>6016</v>
      </c>
      <c r="B4661" t="s">
        <v>2244</v>
      </c>
      <c r="C4661" t="s">
        <v>1167</v>
      </c>
    </row>
    <row r="4662" spans="1:3">
      <c r="A4662" t="s">
        <v>6017</v>
      </c>
      <c r="B4662" t="s">
        <v>370</v>
      </c>
      <c r="C4662" t="s">
        <v>658</v>
      </c>
    </row>
    <row r="4663" spans="1:3">
      <c r="A4663" t="s">
        <v>6018</v>
      </c>
      <c r="B4663" t="s">
        <v>370</v>
      </c>
      <c r="C4663" t="s">
        <v>658</v>
      </c>
    </row>
    <row r="4664" spans="1:3">
      <c r="A4664" t="s">
        <v>6019</v>
      </c>
      <c r="B4664" t="s">
        <v>370</v>
      </c>
      <c r="C4664" t="s">
        <v>658</v>
      </c>
    </row>
    <row r="4665" spans="1:3">
      <c r="A4665" t="s">
        <v>6020</v>
      </c>
      <c r="B4665" t="s">
        <v>370</v>
      </c>
      <c r="C4665" t="s">
        <v>658</v>
      </c>
    </row>
    <row r="4666" spans="1:3">
      <c r="A4666" t="s">
        <v>6021</v>
      </c>
      <c r="B4666" t="s">
        <v>370</v>
      </c>
      <c r="C4666" t="s">
        <v>658</v>
      </c>
    </row>
    <row r="4667" spans="1:3">
      <c r="A4667" t="s">
        <v>6022</v>
      </c>
      <c r="B4667" t="s">
        <v>370</v>
      </c>
      <c r="C4667" t="s">
        <v>658</v>
      </c>
    </row>
    <row r="4668" spans="1:3">
      <c r="A4668" t="s">
        <v>6023</v>
      </c>
      <c r="B4668" t="s">
        <v>370</v>
      </c>
      <c r="C4668" t="s">
        <v>658</v>
      </c>
    </row>
    <row r="4669" spans="1:3">
      <c r="A4669" t="s">
        <v>6024</v>
      </c>
      <c r="B4669" t="s">
        <v>370</v>
      </c>
      <c r="C4669" t="s">
        <v>658</v>
      </c>
    </row>
    <row r="4670" spans="1:3">
      <c r="A4670" t="s">
        <v>6026</v>
      </c>
      <c r="B4670" t="s">
        <v>370</v>
      </c>
      <c r="C4670" t="s">
        <v>658</v>
      </c>
    </row>
    <row r="4671" spans="1:3">
      <c r="A4671" t="s">
        <v>6028</v>
      </c>
      <c r="B4671" t="s">
        <v>2244</v>
      </c>
      <c r="C4671" t="s">
        <v>1167</v>
      </c>
    </row>
    <row r="4672" spans="1:3">
      <c r="A4672" t="s">
        <v>6029</v>
      </c>
      <c r="B4672" t="s">
        <v>2244</v>
      </c>
      <c r="C4672" t="s">
        <v>1167</v>
      </c>
    </row>
    <row r="4673" spans="1:3">
      <c r="A4673" t="s">
        <v>6030</v>
      </c>
      <c r="B4673" t="s">
        <v>2244</v>
      </c>
      <c r="C4673" t="s">
        <v>1167</v>
      </c>
    </row>
    <row r="4674" spans="1:3">
      <c r="A4674" t="s">
        <v>6031</v>
      </c>
      <c r="B4674" t="s">
        <v>370</v>
      </c>
      <c r="C4674" t="s">
        <v>658</v>
      </c>
    </row>
    <row r="4675" spans="1:3">
      <c r="A4675" t="s">
        <v>6032</v>
      </c>
      <c r="B4675" t="s">
        <v>370</v>
      </c>
      <c r="C4675" t="s">
        <v>658</v>
      </c>
    </row>
    <row r="4676" spans="1:3">
      <c r="A4676" t="s">
        <v>6033</v>
      </c>
      <c r="B4676" t="s">
        <v>370</v>
      </c>
      <c r="C4676" t="s">
        <v>658</v>
      </c>
    </row>
    <row r="4677" spans="1:3">
      <c r="A4677" t="s">
        <v>6034</v>
      </c>
      <c r="B4677" t="s">
        <v>370</v>
      </c>
      <c r="C4677" t="s">
        <v>658</v>
      </c>
    </row>
    <row r="4678" spans="1:3">
      <c r="A4678" t="s">
        <v>6035</v>
      </c>
      <c r="B4678" t="s">
        <v>370</v>
      </c>
      <c r="C4678" t="s">
        <v>658</v>
      </c>
    </row>
    <row r="4679" spans="1:3">
      <c r="A4679" t="s">
        <v>6036</v>
      </c>
      <c r="B4679" t="s">
        <v>2244</v>
      </c>
      <c r="C4679" t="s">
        <v>1167</v>
      </c>
    </row>
    <row r="4680" spans="1:3">
      <c r="A4680" t="s">
        <v>6037</v>
      </c>
      <c r="B4680" t="s">
        <v>2244</v>
      </c>
      <c r="C4680" t="s">
        <v>1167</v>
      </c>
    </row>
    <row r="4681" spans="1:3">
      <c r="A4681" t="s">
        <v>6038</v>
      </c>
      <c r="B4681" t="s">
        <v>2244</v>
      </c>
      <c r="C4681" t="s">
        <v>1167</v>
      </c>
    </row>
    <row r="4682" spans="1:3">
      <c r="A4682" t="s">
        <v>6039</v>
      </c>
      <c r="B4682" t="s">
        <v>2244</v>
      </c>
      <c r="C4682" t="s">
        <v>1167</v>
      </c>
    </row>
    <row r="4683" spans="1:3">
      <c r="A4683" t="s">
        <v>6040</v>
      </c>
      <c r="B4683" t="s">
        <v>2244</v>
      </c>
      <c r="C4683" t="s">
        <v>1167</v>
      </c>
    </row>
    <row r="4684" spans="1:3">
      <c r="A4684" t="s">
        <v>6041</v>
      </c>
      <c r="B4684" t="s">
        <v>370</v>
      </c>
      <c r="C4684" t="s">
        <v>658</v>
      </c>
    </row>
    <row r="4685" spans="1:3">
      <c r="A4685" t="s">
        <v>6042</v>
      </c>
      <c r="B4685" t="s">
        <v>370</v>
      </c>
      <c r="C4685" t="s">
        <v>658</v>
      </c>
    </row>
    <row r="4686" spans="1:3">
      <c r="A4686" t="s">
        <v>6043</v>
      </c>
      <c r="B4686" t="s">
        <v>370</v>
      </c>
      <c r="C4686" t="s">
        <v>658</v>
      </c>
    </row>
    <row r="4687" spans="1:3">
      <c r="A4687" t="s">
        <v>6044</v>
      </c>
      <c r="B4687" t="s">
        <v>370</v>
      </c>
      <c r="C4687" t="s">
        <v>658</v>
      </c>
    </row>
    <row r="4688" spans="1:3">
      <c r="A4688" t="s">
        <v>6045</v>
      </c>
      <c r="B4688" t="s">
        <v>370</v>
      </c>
      <c r="C4688" t="s">
        <v>658</v>
      </c>
    </row>
    <row r="4689" spans="1:3">
      <c r="A4689" t="s">
        <v>6046</v>
      </c>
      <c r="B4689" t="s">
        <v>370</v>
      </c>
      <c r="C4689" t="s">
        <v>658</v>
      </c>
    </row>
    <row r="4690" spans="1:3">
      <c r="A4690" t="s">
        <v>6047</v>
      </c>
      <c r="B4690" t="s">
        <v>370</v>
      </c>
      <c r="C4690" t="s">
        <v>658</v>
      </c>
    </row>
    <row r="4691" spans="1:3">
      <c r="A4691" t="s">
        <v>6048</v>
      </c>
      <c r="B4691" t="s">
        <v>370</v>
      </c>
      <c r="C4691" t="s">
        <v>658</v>
      </c>
    </row>
    <row r="4692" spans="1:3">
      <c r="A4692" t="s">
        <v>6049</v>
      </c>
      <c r="B4692" t="s">
        <v>370</v>
      </c>
      <c r="C4692" t="s">
        <v>658</v>
      </c>
    </row>
    <row r="4693" spans="1:3">
      <c r="A4693" t="s">
        <v>6050</v>
      </c>
      <c r="B4693" t="s">
        <v>370</v>
      </c>
      <c r="C4693" t="s">
        <v>658</v>
      </c>
    </row>
    <row r="4694" spans="1:3">
      <c r="A4694" t="s">
        <v>6051</v>
      </c>
      <c r="B4694" t="s">
        <v>370</v>
      </c>
      <c r="C4694" t="s">
        <v>658</v>
      </c>
    </row>
    <row r="4695" spans="1:3">
      <c r="A4695" t="s">
        <v>6052</v>
      </c>
      <c r="B4695" t="s">
        <v>370</v>
      </c>
      <c r="C4695" t="s">
        <v>658</v>
      </c>
    </row>
    <row r="4696" spans="1:3">
      <c r="A4696" t="s">
        <v>6053</v>
      </c>
      <c r="B4696" t="s">
        <v>370</v>
      </c>
      <c r="C4696" t="s">
        <v>658</v>
      </c>
    </row>
    <row r="4697" spans="1:3">
      <c r="A4697" t="s">
        <v>6054</v>
      </c>
      <c r="B4697" t="s">
        <v>370</v>
      </c>
      <c r="C4697" t="s">
        <v>658</v>
      </c>
    </row>
    <row r="4698" spans="1:3">
      <c r="A4698" t="s">
        <v>6055</v>
      </c>
      <c r="B4698" t="s">
        <v>370</v>
      </c>
      <c r="C4698" t="s">
        <v>658</v>
      </c>
    </row>
    <row r="4699" spans="1:3">
      <c r="A4699" t="s">
        <v>6056</v>
      </c>
      <c r="B4699" t="s">
        <v>370</v>
      </c>
      <c r="C4699" t="s">
        <v>658</v>
      </c>
    </row>
    <row r="4700" spans="1:3">
      <c r="A4700" t="s">
        <v>6057</v>
      </c>
      <c r="B4700" t="s">
        <v>370</v>
      </c>
      <c r="C4700" t="s">
        <v>658</v>
      </c>
    </row>
    <row r="4701" spans="1:3">
      <c r="A4701" t="s">
        <v>6058</v>
      </c>
      <c r="B4701" t="s">
        <v>370</v>
      </c>
      <c r="C4701" t="s">
        <v>658</v>
      </c>
    </row>
    <row r="4702" spans="1:3">
      <c r="A4702" t="s">
        <v>6059</v>
      </c>
      <c r="B4702" t="s">
        <v>2244</v>
      </c>
      <c r="C4702" t="s">
        <v>1167</v>
      </c>
    </row>
    <row r="4703" spans="1:3">
      <c r="A4703" t="s">
        <v>6060</v>
      </c>
      <c r="B4703" t="s">
        <v>2244</v>
      </c>
      <c r="C4703" t="s">
        <v>1167</v>
      </c>
    </row>
    <row r="4704" spans="1:3">
      <c r="A4704" t="s">
        <v>6061</v>
      </c>
      <c r="B4704" t="s">
        <v>2244</v>
      </c>
      <c r="C4704" t="s">
        <v>1167</v>
      </c>
    </row>
    <row r="4705" spans="1:3">
      <c r="A4705" t="s">
        <v>6062</v>
      </c>
      <c r="B4705" t="s">
        <v>2244</v>
      </c>
      <c r="C4705" t="s">
        <v>1167</v>
      </c>
    </row>
    <row r="4706" spans="1:3">
      <c r="A4706" t="s">
        <v>6063</v>
      </c>
      <c r="B4706" t="s">
        <v>2244</v>
      </c>
      <c r="C4706" t="s">
        <v>1167</v>
      </c>
    </row>
    <row r="4707" spans="1:3">
      <c r="A4707" t="s">
        <v>6064</v>
      </c>
      <c r="B4707" t="s">
        <v>2244</v>
      </c>
      <c r="C4707" t="s">
        <v>1167</v>
      </c>
    </row>
    <row r="4708" spans="1:3">
      <c r="A4708" t="s">
        <v>6065</v>
      </c>
      <c r="B4708" t="s">
        <v>2244</v>
      </c>
      <c r="C4708" t="s">
        <v>1167</v>
      </c>
    </row>
    <row r="4709" spans="1:3">
      <c r="A4709" t="s">
        <v>6066</v>
      </c>
      <c r="B4709" t="s">
        <v>2244</v>
      </c>
      <c r="C4709" t="s">
        <v>1167</v>
      </c>
    </row>
    <row r="4710" spans="1:3">
      <c r="A4710" t="s">
        <v>6067</v>
      </c>
      <c r="B4710" t="s">
        <v>2244</v>
      </c>
      <c r="C4710" t="s">
        <v>1167</v>
      </c>
    </row>
    <row r="4711" spans="1:3">
      <c r="A4711" t="s">
        <v>6068</v>
      </c>
      <c r="B4711" t="s">
        <v>2244</v>
      </c>
      <c r="C4711" t="s">
        <v>1167</v>
      </c>
    </row>
    <row r="4712" spans="1:3">
      <c r="A4712" t="s">
        <v>6069</v>
      </c>
      <c r="B4712" t="s">
        <v>2244</v>
      </c>
      <c r="C4712" t="s">
        <v>1167</v>
      </c>
    </row>
    <row r="4713" spans="1:3">
      <c r="A4713" t="s">
        <v>6070</v>
      </c>
      <c r="B4713" t="s">
        <v>2244</v>
      </c>
      <c r="C4713" t="s">
        <v>1167</v>
      </c>
    </row>
    <row r="4714" spans="1:3">
      <c r="A4714" t="s">
        <v>6071</v>
      </c>
      <c r="B4714" t="s">
        <v>2244</v>
      </c>
      <c r="C4714" t="s">
        <v>1167</v>
      </c>
    </row>
    <row r="4715" spans="1:3">
      <c r="A4715" t="s">
        <v>6072</v>
      </c>
      <c r="B4715" t="s">
        <v>2244</v>
      </c>
      <c r="C4715" t="s">
        <v>1167</v>
      </c>
    </row>
    <row r="4716" spans="1:3">
      <c r="A4716" t="s">
        <v>6073</v>
      </c>
      <c r="B4716" t="s">
        <v>2244</v>
      </c>
      <c r="C4716" t="s">
        <v>1167</v>
      </c>
    </row>
    <row r="4717" spans="1:3">
      <c r="A4717" t="s">
        <v>6074</v>
      </c>
      <c r="B4717" t="s">
        <v>2244</v>
      </c>
      <c r="C4717" t="s">
        <v>1167</v>
      </c>
    </row>
    <row r="4718" spans="1:3">
      <c r="A4718" t="s">
        <v>6075</v>
      </c>
      <c r="B4718" t="s">
        <v>2244</v>
      </c>
      <c r="C4718" t="s">
        <v>1167</v>
      </c>
    </row>
    <row r="4719" spans="1:3">
      <c r="A4719" t="s">
        <v>6076</v>
      </c>
      <c r="B4719" t="s">
        <v>2244</v>
      </c>
      <c r="C4719" t="s">
        <v>1167</v>
      </c>
    </row>
    <row r="4720" spans="1:3">
      <c r="A4720" t="s">
        <v>6077</v>
      </c>
      <c r="B4720" t="s">
        <v>2244</v>
      </c>
      <c r="C4720" t="s">
        <v>1167</v>
      </c>
    </row>
    <row r="4721" spans="1:3">
      <c r="A4721" t="s">
        <v>6078</v>
      </c>
      <c r="B4721" t="s">
        <v>2244</v>
      </c>
      <c r="C4721" t="s">
        <v>1167</v>
      </c>
    </row>
    <row r="4722" spans="1:3">
      <c r="A4722" t="s">
        <v>6079</v>
      </c>
      <c r="B4722" t="s">
        <v>370</v>
      </c>
      <c r="C4722" t="s">
        <v>658</v>
      </c>
    </row>
    <row r="4723" spans="1:3">
      <c r="A4723" t="s">
        <v>6080</v>
      </c>
      <c r="B4723" t="s">
        <v>370</v>
      </c>
      <c r="C4723" t="s">
        <v>658</v>
      </c>
    </row>
    <row r="4724" spans="1:3">
      <c r="A4724" t="s">
        <v>6085</v>
      </c>
      <c r="B4724" t="s">
        <v>370</v>
      </c>
      <c r="C4724" t="s">
        <v>658</v>
      </c>
    </row>
    <row r="4725" spans="1:3">
      <c r="A4725" t="s">
        <v>6093</v>
      </c>
      <c r="B4725" t="s">
        <v>2244</v>
      </c>
      <c r="C4725" t="s">
        <v>1167</v>
      </c>
    </row>
    <row r="4726" spans="1:3">
      <c r="A4726" t="s">
        <v>6094</v>
      </c>
      <c r="B4726" t="s">
        <v>2244</v>
      </c>
      <c r="C4726" t="s">
        <v>1167</v>
      </c>
    </row>
    <row r="4727" spans="1:3">
      <c r="A4727" t="s">
        <v>6095</v>
      </c>
      <c r="B4727" t="s">
        <v>2244</v>
      </c>
      <c r="C4727" t="s">
        <v>1167</v>
      </c>
    </row>
    <row r="4728" spans="1:3">
      <c r="A4728" t="s">
        <v>6096</v>
      </c>
      <c r="B4728" t="s">
        <v>2244</v>
      </c>
      <c r="C4728" t="s">
        <v>1167</v>
      </c>
    </row>
    <row r="4729" spans="1:3">
      <c r="A4729" t="s">
        <v>6097</v>
      </c>
      <c r="B4729" t="s">
        <v>2244</v>
      </c>
      <c r="C4729" t="s">
        <v>1167</v>
      </c>
    </row>
    <row r="4730" spans="1:3">
      <c r="A4730" t="s">
        <v>6098</v>
      </c>
      <c r="B4730" t="s">
        <v>2244</v>
      </c>
      <c r="C4730" t="s">
        <v>1167</v>
      </c>
    </row>
    <row r="4731" spans="1:3">
      <c r="A4731" t="s">
        <v>6099</v>
      </c>
      <c r="B4731" t="s">
        <v>2244</v>
      </c>
      <c r="C4731" t="s">
        <v>1167</v>
      </c>
    </row>
    <row r="4732" spans="1:3">
      <c r="A4732" t="s">
        <v>6100</v>
      </c>
      <c r="B4732" t="s">
        <v>2244</v>
      </c>
      <c r="C4732" t="s">
        <v>1167</v>
      </c>
    </row>
    <row r="4733" spans="1:3">
      <c r="A4733" t="s">
        <v>6101</v>
      </c>
      <c r="B4733" t="s">
        <v>2244</v>
      </c>
      <c r="C4733" t="s">
        <v>1167</v>
      </c>
    </row>
    <row r="4734" spans="1:3">
      <c r="A4734" t="s">
        <v>6103</v>
      </c>
      <c r="B4734" t="s">
        <v>2244</v>
      </c>
      <c r="C4734" t="s">
        <v>1167</v>
      </c>
    </row>
    <row r="4735" spans="1:3">
      <c r="A4735" t="s">
        <v>6106</v>
      </c>
      <c r="B4735" t="s">
        <v>2244</v>
      </c>
      <c r="C4735" t="s">
        <v>1167</v>
      </c>
    </row>
    <row r="4736" spans="1:3">
      <c r="A4736" t="s">
        <v>6107</v>
      </c>
      <c r="B4736" t="s">
        <v>2244</v>
      </c>
      <c r="C4736" t="s">
        <v>1167</v>
      </c>
    </row>
    <row r="4737" spans="1:3">
      <c r="A4737" t="s">
        <v>6108</v>
      </c>
      <c r="B4737" t="s">
        <v>370</v>
      </c>
      <c r="C4737" t="s">
        <v>658</v>
      </c>
    </row>
    <row r="4738" spans="1:3">
      <c r="A4738" t="s">
        <v>6109</v>
      </c>
      <c r="B4738" t="s">
        <v>370</v>
      </c>
      <c r="C4738" t="s">
        <v>658</v>
      </c>
    </row>
    <row r="4739" spans="1:3">
      <c r="A4739" t="s">
        <v>6112</v>
      </c>
      <c r="B4739" t="s">
        <v>370</v>
      </c>
      <c r="C4739" t="s">
        <v>658</v>
      </c>
    </row>
    <row r="4740" spans="1:3">
      <c r="A4740" t="s">
        <v>6113</v>
      </c>
      <c r="B4740" t="s">
        <v>370</v>
      </c>
      <c r="C4740" t="s">
        <v>658</v>
      </c>
    </row>
    <row r="4741" spans="1:3">
      <c r="A4741" t="s">
        <v>6114</v>
      </c>
      <c r="B4741" t="s">
        <v>370</v>
      </c>
      <c r="C4741" t="s">
        <v>658</v>
      </c>
    </row>
    <row r="4742" spans="1:3">
      <c r="A4742" t="s">
        <v>6115</v>
      </c>
      <c r="B4742" t="s">
        <v>2244</v>
      </c>
      <c r="C4742" t="s">
        <v>1167</v>
      </c>
    </row>
    <row r="4743" spans="1:3">
      <c r="A4743" t="s">
        <v>6116</v>
      </c>
      <c r="B4743" t="s">
        <v>2244</v>
      </c>
      <c r="C4743" t="s">
        <v>1167</v>
      </c>
    </row>
    <row r="4744" spans="1:3">
      <c r="A4744" t="s">
        <v>6117</v>
      </c>
      <c r="B4744" t="s">
        <v>2244</v>
      </c>
      <c r="C4744" t="s">
        <v>1167</v>
      </c>
    </row>
    <row r="4745" spans="1:3">
      <c r="A4745" t="s">
        <v>6118</v>
      </c>
      <c r="B4745" t="s">
        <v>370</v>
      </c>
      <c r="C4745" t="s">
        <v>658</v>
      </c>
    </row>
    <row r="4746" spans="1:3">
      <c r="A4746" t="s">
        <v>6119</v>
      </c>
      <c r="B4746" t="s">
        <v>370</v>
      </c>
      <c r="C4746" t="s">
        <v>658</v>
      </c>
    </row>
    <row r="4747" spans="1:3">
      <c r="A4747" t="s">
        <v>6120</v>
      </c>
      <c r="B4747" t="s">
        <v>370</v>
      </c>
      <c r="C4747" t="s">
        <v>658</v>
      </c>
    </row>
    <row r="4748" spans="1:3">
      <c r="A4748" t="s">
        <v>6122</v>
      </c>
      <c r="B4748" t="s">
        <v>370</v>
      </c>
      <c r="C4748" t="s">
        <v>658</v>
      </c>
    </row>
    <row r="4749" spans="1:3">
      <c r="A4749" t="s">
        <v>6123</v>
      </c>
      <c r="B4749" t="s">
        <v>370</v>
      </c>
      <c r="C4749" t="s">
        <v>658</v>
      </c>
    </row>
    <row r="4750" spans="1:3">
      <c r="A4750" t="s">
        <v>6124</v>
      </c>
      <c r="B4750" t="s">
        <v>370</v>
      </c>
      <c r="C4750" t="s">
        <v>658</v>
      </c>
    </row>
    <row r="4751" spans="1:3">
      <c r="A4751" t="s">
        <v>6125</v>
      </c>
      <c r="B4751" t="s">
        <v>2244</v>
      </c>
      <c r="C4751" t="s">
        <v>1167</v>
      </c>
    </row>
    <row r="4752" spans="1:3">
      <c r="A4752" t="s">
        <v>6126</v>
      </c>
      <c r="B4752" t="s">
        <v>2244</v>
      </c>
      <c r="C4752" t="s">
        <v>1167</v>
      </c>
    </row>
    <row r="4753" spans="1:3">
      <c r="A4753" t="s">
        <v>6127</v>
      </c>
      <c r="B4753" t="s">
        <v>2244</v>
      </c>
      <c r="C4753" t="s">
        <v>1167</v>
      </c>
    </row>
    <row r="4754" spans="1:3">
      <c r="A4754" t="s">
        <v>6128</v>
      </c>
      <c r="B4754" t="s">
        <v>370</v>
      </c>
      <c r="C4754" t="s">
        <v>658</v>
      </c>
    </row>
    <row r="4755" spans="1:3">
      <c r="A4755" t="s">
        <v>6129</v>
      </c>
      <c r="B4755" t="s">
        <v>370</v>
      </c>
      <c r="C4755" t="s">
        <v>658</v>
      </c>
    </row>
    <row r="4756" spans="1:3">
      <c r="A4756" t="s">
        <v>6130</v>
      </c>
      <c r="B4756" t="s">
        <v>370</v>
      </c>
      <c r="C4756" t="s">
        <v>658</v>
      </c>
    </row>
    <row r="4757" spans="1:3">
      <c r="A4757" t="s">
        <v>6131</v>
      </c>
      <c r="B4757" t="s">
        <v>370</v>
      </c>
      <c r="C4757" t="s">
        <v>658</v>
      </c>
    </row>
    <row r="4758" spans="1:3">
      <c r="A4758" t="s">
        <v>6132</v>
      </c>
      <c r="B4758" t="s">
        <v>370</v>
      </c>
      <c r="C4758" t="s">
        <v>658</v>
      </c>
    </row>
    <row r="4759" spans="1:3">
      <c r="A4759" t="s">
        <v>6133</v>
      </c>
      <c r="B4759" t="s">
        <v>2244</v>
      </c>
      <c r="C4759" t="s">
        <v>1167</v>
      </c>
    </row>
    <row r="4760" spans="1:3">
      <c r="A4760" t="s">
        <v>6134</v>
      </c>
      <c r="B4760" t="s">
        <v>2244</v>
      </c>
      <c r="C4760" t="s">
        <v>1167</v>
      </c>
    </row>
    <row r="4761" spans="1:3">
      <c r="A4761" t="s">
        <v>6135</v>
      </c>
      <c r="B4761" t="s">
        <v>370</v>
      </c>
      <c r="C4761" t="s">
        <v>658</v>
      </c>
    </row>
    <row r="4762" spans="1:3">
      <c r="A4762" t="s">
        <v>6136</v>
      </c>
      <c r="B4762" t="s">
        <v>2244</v>
      </c>
      <c r="C4762" t="s">
        <v>1167</v>
      </c>
    </row>
    <row r="4763" spans="1:3">
      <c r="A4763" t="s">
        <v>6137</v>
      </c>
      <c r="B4763" t="s">
        <v>370</v>
      </c>
      <c r="C4763" t="s">
        <v>658</v>
      </c>
    </row>
    <row r="4764" spans="1:3">
      <c r="A4764" t="s">
        <v>6138</v>
      </c>
      <c r="B4764" t="s">
        <v>370</v>
      </c>
      <c r="C4764" t="s">
        <v>658</v>
      </c>
    </row>
    <row r="4765" spans="1:3">
      <c r="A4765" t="s">
        <v>6143</v>
      </c>
      <c r="B4765" t="s">
        <v>2244</v>
      </c>
      <c r="C4765" t="s">
        <v>1167</v>
      </c>
    </row>
    <row r="4766" spans="1:3">
      <c r="A4766" t="s">
        <v>6144</v>
      </c>
      <c r="B4766" t="s">
        <v>370</v>
      </c>
      <c r="C4766" t="s">
        <v>658</v>
      </c>
    </row>
    <row r="4767" spans="1:3">
      <c r="A4767" t="s">
        <v>6145</v>
      </c>
      <c r="B4767" t="s">
        <v>370</v>
      </c>
      <c r="C4767" t="s">
        <v>658</v>
      </c>
    </row>
    <row r="4768" spans="1:3">
      <c r="A4768" t="s">
        <v>6146</v>
      </c>
      <c r="B4768" t="s">
        <v>370</v>
      </c>
      <c r="C4768" t="s">
        <v>658</v>
      </c>
    </row>
    <row r="4769" spans="1:3">
      <c r="A4769" t="s">
        <v>6148</v>
      </c>
      <c r="B4769" t="s">
        <v>2244</v>
      </c>
      <c r="C4769" t="s">
        <v>1167</v>
      </c>
    </row>
    <row r="4770" spans="1:3">
      <c r="A4770" t="s">
        <v>6149</v>
      </c>
      <c r="B4770" t="s">
        <v>2244</v>
      </c>
      <c r="C4770" t="s">
        <v>1167</v>
      </c>
    </row>
    <row r="4771" spans="1:3">
      <c r="A4771" t="s">
        <v>6150</v>
      </c>
      <c r="B4771" t="s">
        <v>2244</v>
      </c>
      <c r="C4771" t="s">
        <v>1167</v>
      </c>
    </row>
    <row r="4772" spans="1:3">
      <c r="A4772" t="s">
        <v>6151</v>
      </c>
      <c r="B4772" t="s">
        <v>2244</v>
      </c>
      <c r="C4772" t="s">
        <v>1167</v>
      </c>
    </row>
    <row r="4773" spans="1:3">
      <c r="A4773" t="s">
        <v>6152</v>
      </c>
      <c r="B4773" t="s">
        <v>2244</v>
      </c>
      <c r="C4773" t="s">
        <v>1167</v>
      </c>
    </row>
    <row r="4774" spans="1:3">
      <c r="A4774" t="s">
        <v>6153</v>
      </c>
      <c r="B4774" t="s">
        <v>2244</v>
      </c>
      <c r="C4774" t="s">
        <v>1167</v>
      </c>
    </row>
    <row r="4775" spans="1:3">
      <c r="A4775" t="s">
        <v>6154</v>
      </c>
      <c r="B4775" t="s">
        <v>2244</v>
      </c>
      <c r="C4775" t="s">
        <v>1167</v>
      </c>
    </row>
    <row r="4776" spans="1:3">
      <c r="A4776" t="s">
        <v>6157</v>
      </c>
      <c r="B4776" t="s">
        <v>334</v>
      </c>
      <c r="C4776" t="s">
        <v>670</v>
      </c>
    </row>
    <row r="4777" spans="1:3">
      <c r="A4777" t="s">
        <v>6158</v>
      </c>
      <c r="B4777" t="s">
        <v>334</v>
      </c>
      <c r="C4777" t="s">
        <v>670</v>
      </c>
    </row>
    <row r="4778" spans="1:3">
      <c r="A4778" t="s">
        <v>6159</v>
      </c>
      <c r="B4778" t="s">
        <v>334</v>
      </c>
      <c r="C4778" t="s">
        <v>670</v>
      </c>
    </row>
    <row r="4779" spans="1:3">
      <c r="A4779" t="s">
        <v>6160</v>
      </c>
      <c r="B4779" t="s">
        <v>334</v>
      </c>
      <c r="C4779" t="s">
        <v>670</v>
      </c>
    </row>
    <row r="4780" spans="1:3">
      <c r="A4780" t="s">
        <v>6161</v>
      </c>
      <c r="B4780" t="s">
        <v>334</v>
      </c>
      <c r="C4780" t="s">
        <v>670</v>
      </c>
    </row>
    <row r="4781" spans="1:3">
      <c r="A4781" t="s">
        <v>6162</v>
      </c>
      <c r="B4781" t="s">
        <v>334</v>
      </c>
      <c r="C4781" t="s">
        <v>670</v>
      </c>
    </row>
    <row r="4782" spans="1:3">
      <c r="A4782" t="s">
        <v>6163</v>
      </c>
      <c r="B4782" t="s">
        <v>334</v>
      </c>
      <c r="C4782" t="s">
        <v>670</v>
      </c>
    </row>
    <row r="4783" spans="1:3">
      <c r="A4783" t="s">
        <v>6165</v>
      </c>
      <c r="B4783" t="s">
        <v>851</v>
      </c>
      <c r="C4783" t="s">
        <v>660</v>
      </c>
    </row>
    <row r="4784" spans="1:3">
      <c r="A4784" t="s">
        <v>6166</v>
      </c>
      <c r="B4784" t="s">
        <v>851</v>
      </c>
      <c r="C4784" t="s">
        <v>660</v>
      </c>
    </row>
    <row r="4785" spans="1:3">
      <c r="A4785" t="s">
        <v>6167</v>
      </c>
      <c r="B4785" t="s">
        <v>851</v>
      </c>
      <c r="C4785" t="s">
        <v>660</v>
      </c>
    </row>
    <row r="4786" spans="1:3">
      <c r="A4786" t="s">
        <v>6168</v>
      </c>
      <c r="B4786" t="s">
        <v>851</v>
      </c>
      <c r="C4786" t="s">
        <v>660</v>
      </c>
    </row>
    <row r="4787" spans="1:3">
      <c r="A4787" t="s">
        <v>6169</v>
      </c>
      <c r="B4787" t="s">
        <v>851</v>
      </c>
      <c r="C4787" t="s">
        <v>660</v>
      </c>
    </row>
    <row r="4788" spans="1:3">
      <c r="A4788" t="s">
        <v>6170</v>
      </c>
      <c r="B4788" t="s">
        <v>851</v>
      </c>
      <c r="C4788" t="s">
        <v>660</v>
      </c>
    </row>
    <row r="4789" spans="1:3">
      <c r="A4789" t="s">
        <v>6171</v>
      </c>
      <c r="B4789" t="s">
        <v>851</v>
      </c>
      <c r="C4789" t="s">
        <v>660</v>
      </c>
    </row>
    <row r="4790" spans="1:3">
      <c r="A4790" t="s">
        <v>6172</v>
      </c>
      <c r="B4790" t="s">
        <v>851</v>
      </c>
      <c r="C4790" t="s">
        <v>660</v>
      </c>
    </row>
    <row r="4791" spans="1:3">
      <c r="A4791" t="s">
        <v>6173</v>
      </c>
      <c r="B4791" t="s">
        <v>851</v>
      </c>
      <c r="C4791" t="s">
        <v>660</v>
      </c>
    </row>
    <row r="4792" spans="1:3">
      <c r="A4792" t="s">
        <v>6174</v>
      </c>
      <c r="B4792" t="s">
        <v>851</v>
      </c>
      <c r="C4792" t="s">
        <v>660</v>
      </c>
    </row>
    <row r="4793" spans="1:3">
      <c r="A4793" t="s">
        <v>6175</v>
      </c>
      <c r="B4793" t="s">
        <v>382</v>
      </c>
      <c r="C4793" t="s">
        <v>1046</v>
      </c>
    </row>
    <row r="4794" spans="1:3">
      <c r="A4794" t="s">
        <v>6176</v>
      </c>
      <c r="B4794" t="s">
        <v>382</v>
      </c>
      <c r="C4794" t="s">
        <v>1046</v>
      </c>
    </row>
    <row r="4795" spans="1:3">
      <c r="A4795" t="s">
        <v>6177</v>
      </c>
      <c r="B4795" t="s">
        <v>382</v>
      </c>
      <c r="C4795" t="s">
        <v>1046</v>
      </c>
    </row>
    <row r="4796" spans="1:3">
      <c r="A4796" t="s">
        <v>6178</v>
      </c>
      <c r="B4796" t="s">
        <v>382</v>
      </c>
      <c r="C4796" t="s">
        <v>1046</v>
      </c>
    </row>
    <row r="4797" spans="1:3">
      <c r="A4797" t="s">
        <v>6179</v>
      </c>
      <c r="B4797" t="s">
        <v>382</v>
      </c>
      <c r="C4797" t="s">
        <v>1046</v>
      </c>
    </row>
    <row r="4798" spans="1:3">
      <c r="A4798" t="s">
        <v>6180</v>
      </c>
      <c r="B4798" t="s">
        <v>851</v>
      </c>
      <c r="C4798" t="s">
        <v>660</v>
      </c>
    </row>
    <row r="4799" spans="1:3">
      <c r="A4799" t="s">
        <v>6181</v>
      </c>
      <c r="B4799" t="s">
        <v>851</v>
      </c>
      <c r="C4799" t="s">
        <v>660</v>
      </c>
    </row>
    <row r="4800" spans="1:3">
      <c r="A4800" t="s">
        <v>6182</v>
      </c>
      <c r="B4800" t="s">
        <v>851</v>
      </c>
      <c r="C4800" t="s">
        <v>660</v>
      </c>
    </row>
    <row r="4801" spans="1:3">
      <c r="A4801" t="s">
        <v>6183</v>
      </c>
      <c r="B4801" t="s">
        <v>851</v>
      </c>
      <c r="C4801" t="s">
        <v>660</v>
      </c>
    </row>
    <row r="4802" spans="1:3">
      <c r="A4802" t="s">
        <v>6184</v>
      </c>
      <c r="B4802" t="s">
        <v>851</v>
      </c>
      <c r="C4802" t="s">
        <v>660</v>
      </c>
    </row>
    <row r="4803" spans="1:3">
      <c r="A4803" t="s">
        <v>6185</v>
      </c>
      <c r="B4803" t="s">
        <v>851</v>
      </c>
      <c r="C4803" t="s">
        <v>660</v>
      </c>
    </row>
    <row r="4804" spans="1:3">
      <c r="A4804" t="s">
        <v>6186</v>
      </c>
      <c r="B4804" t="s">
        <v>851</v>
      </c>
      <c r="C4804" t="s">
        <v>660</v>
      </c>
    </row>
    <row r="4805" spans="1:3">
      <c r="A4805" t="s">
        <v>6187</v>
      </c>
      <c r="B4805" t="s">
        <v>851</v>
      </c>
      <c r="C4805" t="s">
        <v>660</v>
      </c>
    </row>
    <row r="4806" spans="1:3">
      <c r="A4806" t="s">
        <v>6188</v>
      </c>
      <c r="B4806" t="s">
        <v>851</v>
      </c>
      <c r="C4806" t="s">
        <v>660</v>
      </c>
    </row>
    <row r="4807" spans="1:3">
      <c r="A4807" t="s">
        <v>6189</v>
      </c>
      <c r="B4807" t="s">
        <v>851</v>
      </c>
      <c r="C4807" t="s">
        <v>660</v>
      </c>
    </row>
    <row r="4808" spans="1:3">
      <c r="A4808" t="s">
        <v>6190</v>
      </c>
      <c r="B4808" t="s">
        <v>382</v>
      </c>
      <c r="C4808" t="s">
        <v>1046</v>
      </c>
    </row>
    <row r="4809" spans="1:3">
      <c r="A4809" t="s">
        <v>6191</v>
      </c>
      <c r="B4809" t="s">
        <v>382</v>
      </c>
      <c r="C4809" t="s">
        <v>1046</v>
      </c>
    </row>
    <row r="4810" spans="1:3">
      <c r="A4810" t="s">
        <v>6192</v>
      </c>
      <c r="B4810" t="s">
        <v>851</v>
      </c>
      <c r="C4810" t="s">
        <v>660</v>
      </c>
    </row>
    <row r="4811" spans="1:3">
      <c r="A4811" t="s">
        <v>6193</v>
      </c>
      <c r="B4811" t="s">
        <v>851</v>
      </c>
      <c r="C4811" t="s">
        <v>660</v>
      </c>
    </row>
    <row r="4812" spans="1:3">
      <c r="A4812" t="s">
        <v>6194</v>
      </c>
      <c r="B4812" t="s">
        <v>851</v>
      </c>
      <c r="C4812" t="s">
        <v>660</v>
      </c>
    </row>
    <row r="4813" spans="1:3">
      <c r="A4813" t="s">
        <v>6195</v>
      </c>
      <c r="B4813" t="s">
        <v>851</v>
      </c>
      <c r="C4813" t="s">
        <v>660</v>
      </c>
    </row>
    <row r="4814" spans="1:3">
      <c r="A4814" t="s">
        <v>6196</v>
      </c>
      <c r="B4814" t="s">
        <v>851</v>
      </c>
      <c r="C4814" t="s">
        <v>660</v>
      </c>
    </row>
    <row r="4815" spans="1:3">
      <c r="A4815" t="s">
        <v>6197</v>
      </c>
      <c r="B4815" t="s">
        <v>851</v>
      </c>
      <c r="C4815" t="s">
        <v>660</v>
      </c>
    </row>
    <row r="4816" spans="1:3">
      <c r="A4816" t="s">
        <v>6198</v>
      </c>
      <c r="B4816" t="s">
        <v>851</v>
      </c>
      <c r="C4816" t="s">
        <v>660</v>
      </c>
    </row>
    <row r="4817" spans="1:3">
      <c r="A4817" t="s">
        <v>6199</v>
      </c>
      <c r="B4817" t="s">
        <v>382</v>
      </c>
      <c r="C4817" t="s">
        <v>1046</v>
      </c>
    </row>
    <row r="4818" spans="1:3">
      <c r="A4818" t="s">
        <v>6200</v>
      </c>
      <c r="B4818" t="s">
        <v>382</v>
      </c>
      <c r="C4818" t="s">
        <v>1046</v>
      </c>
    </row>
    <row r="4819" spans="1:3">
      <c r="A4819" t="s">
        <v>6201</v>
      </c>
      <c r="B4819" t="s">
        <v>851</v>
      </c>
      <c r="C4819" t="s">
        <v>660</v>
      </c>
    </row>
    <row r="4820" spans="1:3">
      <c r="A4820" t="s">
        <v>6202</v>
      </c>
      <c r="B4820" t="s">
        <v>851</v>
      </c>
      <c r="C4820" t="s">
        <v>660</v>
      </c>
    </row>
    <row r="4821" spans="1:3">
      <c r="A4821" t="s">
        <v>6203</v>
      </c>
      <c r="B4821" t="s">
        <v>334</v>
      </c>
      <c r="C4821" t="s">
        <v>670</v>
      </c>
    </row>
    <row r="4822" spans="1:3">
      <c r="A4822" t="s">
        <v>6204</v>
      </c>
      <c r="B4822" t="s">
        <v>334</v>
      </c>
      <c r="C4822" t="s">
        <v>670</v>
      </c>
    </row>
    <row r="4823" spans="1:3">
      <c r="A4823" t="s">
        <v>6205</v>
      </c>
      <c r="B4823" t="s">
        <v>382</v>
      </c>
      <c r="C4823" t="s">
        <v>1046</v>
      </c>
    </row>
    <row r="4824" spans="1:3">
      <c r="A4824" t="s">
        <v>6206</v>
      </c>
      <c r="B4824" t="s">
        <v>334</v>
      </c>
      <c r="C4824" t="s">
        <v>670</v>
      </c>
    </row>
    <row r="4825" spans="1:3">
      <c r="A4825" t="s">
        <v>6207</v>
      </c>
      <c r="B4825" t="s">
        <v>334</v>
      </c>
      <c r="C4825" t="s">
        <v>670</v>
      </c>
    </row>
    <row r="4826" spans="1:3">
      <c r="A4826" t="s">
        <v>6208</v>
      </c>
      <c r="B4826" t="s">
        <v>851</v>
      </c>
      <c r="C4826" t="s">
        <v>660</v>
      </c>
    </row>
    <row r="4827" spans="1:3">
      <c r="A4827" t="s">
        <v>6209</v>
      </c>
      <c r="B4827" t="s">
        <v>382</v>
      </c>
      <c r="C4827" t="s">
        <v>1046</v>
      </c>
    </row>
    <row r="4828" spans="1:3">
      <c r="A4828" t="s">
        <v>6210</v>
      </c>
      <c r="B4828" t="s">
        <v>334</v>
      </c>
      <c r="C4828" t="s">
        <v>670</v>
      </c>
    </row>
    <row r="4829" spans="1:3">
      <c r="A4829" t="s">
        <v>6211</v>
      </c>
      <c r="B4829" t="s">
        <v>334</v>
      </c>
      <c r="C4829" t="s">
        <v>670</v>
      </c>
    </row>
    <row r="4830" spans="1:3">
      <c r="A4830" t="s">
        <v>6213</v>
      </c>
      <c r="B4830" t="s">
        <v>382</v>
      </c>
      <c r="C4830" t="s">
        <v>1046</v>
      </c>
    </row>
    <row r="4831" spans="1:3">
      <c r="A4831" t="s">
        <v>6214</v>
      </c>
      <c r="B4831" t="s">
        <v>382</v>
      </c>
      <c r="C4831" t="s">
        <v>1046</v>
      </c>
    </row>
    <row r="4832" spans="1:3">
      <c r="A4832" t="s">
        <v>6215</v>
      </c>
      <c r="B4832" t="s">
        <v>382</v>
      </c>
      <c r="C4832" t="s">
        <v>1046</v>
      </c>
    </row>
    <row r="4833" spans="1:3">
      <c r="A4833" t="s">
        <v>6216</v>
      </c>
      <c r="B4833" t="s">
        <v>382</v>
      </c>
      <c r="C4833" t="s">
        <v>1046</v>
      </c>
    </row>
    <row r="4834" spans="1:3">
      <c r="A4834" t="s">
        <v>6217</v>
      </c>
      <c r="B4834" t="s">
        <v>382</v>
      </c>
      <c r="C4834" t="s">
        <v>1046</v>
      </c>
    </row>
    <row r="4835" spans="1:3">
      <c r="A4835" t="s">
        <v>6218</v>
      </c>
      <c r="B4835" t="s">
        <v>382</v>
      </c>
      <c r="C4835" t="s">
        <v>1046</v>
      </c>
    </row>
    <row r="4836" spans="1:3">
      <c r="A4836" t="s">
        <v>6219</v>
      </c>
      <c r="B4836" t="s">
        <v>382</v>
      </c>
      <c r="C4836" t="s">
        <v>1046</v>
      </c>
    </row>
    <row r="4837" spans="1:3">
      <c r="A4837" t="s">
        <v>6220</v>
      </c>
      <c r="B4837" t="s">
        <v>382</v>
      </c>
      <c r="C4837" t="s">
        <v>1046</v>
      </c>
    </row>
    <row r="4838" spans="1:3">
      <c r="A4838" t="s">
        <v>6221</v>
      </c>
      <c r="B4838" t="s">
        <v>382</v>
      </c>
      <c r="C4838" t="s">
        <v>1046</v>
      </c>
    </row>
    <row r="4839" spans="1:3">
      <c r="A4839" t="s">
        <v>6222</v>
      </c>
      <c r="B4839" t="s">
        <v>382</v>
      </c>
      <c r="C4839" t="s">
        <v>1046</v>
      </c>
    </row>
    <row r="4840" spans="1:3">
      <c r="A4840" t="s">
        <v>6223</v>
      </c>
      <c r="B4840" t="s">
        <v>382</v>
      </c>
      <c r="C4840" t="s">
        <v>1046</v>
      </c>
    </row>
    <row r="4841" spans="1:3">
      <c r="A4841" t="s">
        <v>6224</v>
      </c>
      <c r="B4841" t="s">
        <v>334</v>
      </c>
      <c r="C4841" t="s">
        <v>670</v>
      </c>
    </row>
    <row r="4842" spans="1:3">
      <c r="A4842" t="s">
        <v>6225</v>
      </c>
      <c r="B4842" t="s">
        <v>334</v>
      </c>
      <c r="C4842" t="s">
        <v>670</v>
      </c>
    </row>
    <row r="4843" spans="1:3">
      <c r="A4843" t="s">
        <v>6226</v>
      </c>
      <c r="B4843" t="s">
        <v>334</v>
      </c>
      <c r="C4843" t="s">
        <v>670</v>
      </c>
    </row>
    <row r="4844" spans="1:3">
      <c r="A4844" t="s">
        <v>6227</v>
      </c>
      <c r="B4844" t="s">
        <v>334</v>
      </c>
      <c r="C4844" t="s">
        <v>670</v>
      </c>
    </row>
    <row r="4845" spans="1:3">
      <c r="A4845" t="s">
        <v>6228</v>
      </c>
      <c r="B4845" t="s">
        <v>334</v>
      </c>
      <c r="C4845" t="s">
        <v>670</v>
      </c>
    </row>
    <row r="4846" spans="1:3">
      <c r="A4846" t="s">
        <v>6229</v>
      </c>
      <c r="B4846" t="s">
        <v>334</v>
      </c>
      <c r="C4846" t="s">
        <v>670</v>
      </c>
    </row>
    <row r="4847" spans="1:3">
      <c r="A4847" t="s">
        <v>6230</v>
      </c>
      <c r="B4847" t="s">
        <v>334</v>
      </c>
      <c r="C4847" t="s">
        <v>670</v>
      </c>
    </row>
    <row r="4848" spans="1:3">
      <c r="A4848" t="s">
        <v>6231</v>
      </c>
      <c r="B4848" t="s">
        <v>334</v>
      </c>
      <c r="C4848" t="s">
        <v>670</v>
      </c>
    </row>
    <row r="4849" spans="1:3">
      <c r="A4849" t="s">
        <v>6232</v>
      </c>
      <c r="B4849" t="s">
        <v>334</v>
      </c>
      <c r="C4849" t="s">
        <v>670</v>
      </c>
    </row>
    <row r="4850" spans="1:3">
      <c r="A4850" t="s">
        <v>6233</v>
      </c>
      <c r="B4850" t="s">
        <v>334</v>
      </c>
      <c r="C4850" t="s">
        <v>670</v>
      </c>
    </row>
    <row r="4851" spans="1:3">
      <c r="A4851" t="s">
        <v>6234</v>
      </c>
      <c r="B4851" t="s">
        <v>334</v>
      </c>
      <c r="C4851" t="s">
        <v>670</v>
      </c>
    </row>
    <row r="4852" spans="1:3">
      <c r="A4852" t="s">
        <v>6235</v>
      </c>
      <c r="B4852" t="s">
        <v>334</v>
      </c>
      <c r="C4852" t="s">
        <v>670</v>
      </c>
    </row>
    <row r="4853" spans="1:3">
      <c r="A4853" t="s">
        <v>6236</v>
      </c>
      <c r="B4853" t="s">
        <v>362</v>
      </c>
      <c r="C4853" t="s">
        <v>681</v>
      </c>
    </row>
    <row r="4854" spans="1:3">
      <c r="A4854" t="s">
        <v>6237</v>
      </c>
      <c r="B4854" t="s">
        <v>362</v>
      </c>
      <c r="C4854" t="s">
        <v>681</v>
      </c>
    </row>
    <row r="4855" spans="1:3">
      <c r="A4855" t="s">
        <v>6238</v>
      </c>
      <c r="B4855" t="s">
        <v>382</v>
      </c>
      <c r="C4855" t="s">
        <v>1046</v>
      </c>
    </row>
    <row r="4856" spans="1:3">
      <c r="A4856" t="s">
        <v>6239</v>
      </c>
      <c r="B4856" t="s">
        <v>382</v>
      </c>
      <c r="C4856" t="s">
        <v>1046</v>
      </c>
    </row>
    <row r="4857" spans="1:3">
      <c r="A4857" t="s">
        <v>6240</v>
      </c>
      <c r="B4857" t="s">
        <v>362</v>
      </c>
      <c r="C4857" t="s">
        <v>681</v>
      </c>
    </row>
    <row r="4858" spans="1:3">
      <c r="A4858" t="s">
        <v>6241</v>
      </c>
      <c r="B4858" t="s">
        <v>362</v>
      </c>
      <c r="C4858" t="s">
        <v>681</v>
      </c>
    </row>
    <row r="4859" spans="1:3">
      <c r="A4859" t="s">
        <v>6242</v>
      </c>
      <c r="B4859" t="s">
        <v>362</v>
      </c>
      <c r="C4859" t="s">
        <v>681</v>
      </c>
    </row>
    <row r="4860" spans="1:3">
      <c r="A4860" t="s">
        <v>6243</v>
      </c>
      <c r="B4860" t="s">
        <v>362</v>
      </c>
      <c r="C4860" t="s">
        <v>681</v>
      </c>
    </row>
    <row r="4861" spans="1:3">
      <c r="A4861" t="s">
        <v>6244</v>
      </c>
      <c r="B4861" t="s">
        <v>362</v>
      </c>
      <c r="C4861" t="s">
        <v>681</v>
      </c>
    </row>
    <row r="4862" spans="1:3">
      <c r="A4862" t="s">
        <v>6245</v>
      </c>
      <c r="B4862" t="s">
        <v>362</v>
      </c>
      <c r="C4862" t="s">
        <v>681</v>
      </c>
    </row>
    <row r="4863" spans="1:3">
      <c r="A4863" t="s">
        <v>6246</v>
      </c>
      <c r="B4863" t="s">
        <v>382</v>
      </c>
      <c r="C4863" t="s">
        <v>1046</v>
      </c>
    </row>
    <row r="4864" spans="1:3">
      <c r="A4864" t="s">
        <v>6247</v>
      </c>
      <c r="B4864" t="s">
        <v>362</v>
      </c>
      <c r="C4864" t="s">
        <v>681</v>
      </c>
    </row>
    <row r="4865" spans="1:3">
      <c r="A4865" t="s">
        <v>6248</v>
      </c>
      <c r="B4865" t="s">
        <v>362</v>
      </c>
      <c r="C4865" t="s">
        <v>681</v>
      </c>
    </row>
    <row r="4866" spans="1:3">
      <c r="A4866" t="s">
        <v>6249</v>
      </c>
      <c r="B4866" t="s">
        <v>362</v>
      </c>
      <c r="C4866" t="s">
        <v>681</v>
      </c>
    </row>
    <row r="4867" spans="1:3">
      <c r="A4867" t="s">
        <v>6250</v>
      </c>
      <c r="B4867" t="s">
        <v>362</v>
      </c>
      <c r="C4867" t="s">
        <v>681</v>
      </c>
    </row>
    <row r="4868" spans="1:3">
      <c r="A4868" t="s">
        <v>6251</v>
      </c>
      <c r="B4868" t="s">
        <v>382</v>
      </c>
      <c r="C4868" t="s">
        <v>1046</v>
      </c>
    </row>
    <row r="4869" spans="1:3">
      <c r="A4869" t="s">
        <v>6252</v>
      </c>
      <c r="B4869" t="s">
        <v>382</v>
      </c>
      <c r="C4869" t="s">
        <v>1046</v>
      </c>
    </row>
    <row r="4870" spans="1:3">
      <c r="A4870" t="s">
        <v>6253</v>
      </c>
      <c r="B4870" t="s">
        <v>362</v>
      </c>
      <c r="C4870" t="s">
        <v>681</v>
      </c>
    </row>
    <row r="4871" spans="1:3">
      <c r="A4871" t="s">
        <v>6254</v>
      </c>
      <c r="B4871" t="s">
        <v>382</v>
      </c>
      <c r="C4871" t="s">
        <v>1046</v>
      </c>
    </row>
    <row r="4872" spans="1:3">
      <c r="A4872" t="s">
        <v>6255</v>
      </c>
      <c r="B4872" t="s">
        <v>382</v>
      </c>
      <c r="C4872" t="s">
        <v>1046</v>
      </c>
    </row>
    <row r="4873" spans="1:3">
      <c r="A4873" t="s">
        <v>6256</v>
      </c>
      <c r="B4873" t="s">
        <v>362</v>
      </c>
      <c r="C4873" t="s">
        <v>681</v>
      </c>
    </row>
    <row r="4874" spans="1:3">
      <c r="A4874" t="s">
        <v>6257</v>
      </c>
      <c r="B4874" t="s">
        <v>382</v>
      </c>
      <c r="C4874" t="s">
        <v>1046</v>
      </c>
    </row>
    <row r="4875" spans="1:3">
      <c r="A4875" t="s">
        <v>6258</v>
      </c>
      <c r="B4875" t="s">
        <v>362</v>
      </c>
      <c r="C4875" t="s">
        <v>681</v>
      </c>
    </row>
    <row r="4876" spans="1:3">
      <c r="A4876" t="s">
        <v>6259</v>
      </c>
      <c r="B4876" t="s">
        <v>362</v>
      </c>
      <c r="C4876" t="s">
        <v>681</v>
      </c>
    </row>
    <row r="4877" spans="1:3">
      <c r="A4877" t="s">
        <v>6260</v>
      </c>
      <c r="B4877" t="s">
        <v>382</v>
      </c>
      <c r="C4877" t="s">
        <v>1046</v>
      </c>
    </row>
    <row r="4878" spans="1:3">
      <c r="A4878" t="s">
        <v>6261</v>
      </c>
      <c r="B4878" t="s">
        <v>382</v>
      </c>
      <c r="C4878" t="s">
        <v>1046</v>
      </c>
    </row>
    <row r="4879" spans="1:3">
      <c r="A4879" t="s">
        <v>6262</v>
      </c>
      <c r="B4879" t="s">
        <v>382</v>
      </c>
      <c r="C4879" t="s">
        <v>1046</v>
      </c>
    </row>
    <row r="4880" spans="1:3">
      <c r="A4880" t="s">
        <v>6263</v>
      </c>
      <c r="B4880" t="s">
        <v>362</v>
      </c>
      <c r="C4880" t="s">
        <v>681</v>
      </c>
    </row>
    <row r="4881" spans="1:3">
      <c r="A4881" t="s">
        <v>6266</v>
      </c>
      <c r="B4881" t="s">
        <v>382</v>
      </c>
      <c r="C4881" t="s">
        <v>1046</v>
      </c>
    </row>
    <row r="4882" spans="1:3">
      <c r="A4882" t="s">
        <v>6267</v>
      </c>
      <c r="B4882" t="s">
        <v>382</v>
      </c>
      <c r="C4882" t="s">
        <v>1046</v>
      </c>
    </row>
    <row r="4883" spans="1:3">
      <c r="A4883" t="s">
        <v>6268</v>
      </c>
      <c r="B4883" t="s">
        <v>382</v>
      </c>
      <c r="C4883" t="s">
        <v>1046</v>
      </c>
    </row>
    <row r="4884" spans="1:3">
      <c r="A4884" t="s">
        <v>6269</v>
      </c>
      <c r="B4884" t="s">
        <v>382</v>
      </c>
      <c r="C4884" t="s">
        <v>1046</v>
      </c>
    </row>
    <row r="4885" spans="1:3">
      <c r="A4885" t="s">
        <v>6270</v>
      </c>
      <c r="B4885" t="s">
        <v>382</v>
      </c>
      <c r="C4885" t="s">
        <v>1046</v>
      </c>
    </row>
    <row r="4886" spans="1:3">
      <c r="A4886" t="s">
        <v>6271</v>
      </c>
      <c r="B4886" t="s">
        <v>382</v>
      </c>
      <c r="C4886" t="s">
        <v>1046</v>
      </c>
    </row>
    <row r="4887" spans="1:3">
      <c r="A4887" t="s">
        <v>6272</v>
      </c>
      <c r="B4887" t="s">
        <v>334</v>
      </c>
      <c r="C4887" t="s">
        <v>670</v>
      </c>
    </row>
    <row r="4888" spans="1:3">
      <c r="A4888" t="s">
        <v>6273</v>
      </c>
      <c r="B4888" t="s">
        <v>334</v>
      </c>
      <c r="C4888" t="s">
        <v>670</v>
      </c>
    </row>
    <row r="4889" spans="1:3">
      <c r="A4889" t="s">
        <v>6274</v>
      </c>
      <c r="B4889" t="s">
        <v>334</v>
      </c>
      <c r="C4889" t="s">
        <v>670</v>
      </c>
    </row>
    <row r="4890" spans="1:3">
      <c r="A4890" t="s">
        <v>6275</v>
      </c>
      <c r="B4890" t="s">
        <v>334</v>
      </c>
      <c r="C4890" t="s">
        <v>670</v>
      </c>
    </row>
    <row r="4891" spans="1:3">
      <c r="A4891" t="s">
        <v>6276</v>
      </c>
      <c r="B4891" t="s">
        <v>334</v>
      </c>
      <c r="C4891" t="s">
        <v>670</v>
      </c>
    </row>
    <row r="4892" spans="1:3">
      <c r="A4892" t="s">
        <v>6277</v>
      </c>
      <c r="B4892" t="s">
        <v>334</v>
      </c>
      <c r="C4892" t="s">
        <v>670</v>
      </c>
    </row>
    <row r="4893" spans="1:3">
      <c r="A4893" t="s">
        <v>6278</v>
      </c>
      <c r="B4893" t="s">
        <v>334</v>
      </c>
      <c r="C4893" t="s">
        <v>670</v>
      </c>
    </row>
    <row r="4894" spans="1:3">
      <c r="A4894" t="s">
        <v>6279</v>
      </c>
      <c r="B4894" t="s">
        <v>334</v>
      </c>
      <c r="C4894" t="s">
        <v>670</v>
      </c>
    </row>
    <row r="4895" spans="1:3">
      <c r="A4895" t="s">
        <v>6280</v>
      </c>
      <c r="B4895" t="s">
        <v>334</v>
      </c>
      <c r="C4895" t="s">
        <v>670</v>
      </c>
    </row>
    <row r="4896" spans="1:3">
      <c r="A4896" t="s">
        <v>6281</v>
      </c>
      <c r="B4896" t="s">
        <v>334</v>
      </c>
      <c r="C4896" t="s">
        <v>670</v>
      </c>
    </row>
    <row r="4897" spans="1:3">
      <c r="A4897" t="s">
        <v>6282</v>
      </c>
      <c r="B4897" t="s">
        <v>334</v>
      </c>
      <c r="C4897" t="s">
        <v>670</v>
      </c>
    </row>
    <row r="4898" spans="1:3">
      <c r="A4898" t="s">
        <v>6283</v>
      </c>
      <c r="B4898" t="s">
        <v>334</v>
      </c>
      <c r="C4898" t="s">
        <v>670</v>
      </c>
    </row>
    <row r="4899" spans="1:3">
      <c r="A4899" t="s">
        <v>6284</v>
      </c>
      <c r="B4899" t="s">
        <v>334</v>
      </c>
      <c r="C4899" t="s">
        <v>670</v>
      </c>
    </row>
    <row r="4900" spans="1:3">
      <c r="A4900" t="s">
        <v>6285</v>
      </c>
      <c r="B4900" t="s">
        <v>334</v>
      </c>
      <c r="C4900" t="s">
        <v>670</v>
      </c>
    </row>
    <row r="4901" spans="1:3">
      <c r="A4901" t="s">
        <v>6286</v>
      </c>
      <c r="B4901" t="s">
        <v>334</v>
      </c>
      <c r="C4901" t="s">
        <v>670</v>
      </c>
    </row>
    <row r="4902" spans="1:3">
      <c r="A4902" t="s">
        <v>6287</v>
      </c>
      <c r="B4902" t="s">
        <v>334</v>
      </c>
      <c r="C4902" t="s">
        <v>670</v>
      </c>
    </row>
    <row r="4903" spans="1:3">
      <c r="A4903" t="s">
        <v>6289</v>
      </c>
      <c r="B4903" t="s">
        <v>382</v>
      </c>
      <c r="C4903" t="s">
        <v>1046</v>
      </c>
    </row>
    <row r="4904" spans="1:3">
      <c r="A4904" t="s">
        <v>6290</v>
      </c>
      <c r="B4904" t="s">
        <v>382</v>
      </c>
      <c r="C4904" t="s">
        <v>1046</v>
      </c>
    </row>
    <row r="4905" spans="1:3">
      <c r="A4905" t="s">
        <v>6291</v>
      </c>
      <c r="B4905" t="s">
        <v>382</v>
      </c>
      <c r="C4905" t="s">
        <v>1046</v>
      </c>
    </row>
    <row r="4906" spans="1:3">
      <c r="A4906" t="s">
        <v>6292</v>
      </c>
      <c r="B4906" t="s">
        <v>382</v>
      </c>
      <c r="C4906" t="s">
        <v>1046</v>
      </c>
    </row>
    <row r="4907" spans="1:3">
      <c r="A4907" t="s">
        <v>6293</v>
      </c>
      <c r="B4907" t="s">
        <v>382</v>
      </c>
      <c r="C4907" t="s">
        <v>1046</v>
      </c>
    </row>
    <row r="4908" spans="1:3">
      <c r="A4908" t="s">
        <v>6294</v>
      </c>
      <c r="B4908" t="s">
        <v>382</v>
      </c>
      <c r="C4908" t="s">
        <v>1046</v>
      </c>
    </row>
    <row r="4909" spans="1:3">
      <c r="A4909" t="s">
        <v>6295</v>
      </c>
      <c r="B4909" t="s">
        <v>382</v>
      </c>
      <c r="C4909" t="s">
        <v>1046</v>
      </c>
    </row>
    <row r="4910" spans="1:3">
      <c r="A4910" t="s">
        <v>6296</v>
      </c>
      <c r="B4910" t="s">
        <v>382</v>
      </c>
      <c r="C4910" t="s">
        <v>1046</v>
      </c>
    </row>
    <row r="4911" spans="1:3">
      <c r="A4911" t="s">
        <v>6297</v>
      </c>
      <c r="B4911" t="s">
        <v>382</v>
      </c>
      <c r="C4911" t="s">
        <v>1046</v>
      </c>
    </row>
    <row r="4912" spans="1:3">
      <c r="A4912" t="s">
        <v>6298</v>
      </c>
      <c r="B4912" t="s">
        <v>382</v>
      </c>
      <c r="C4912" t="s">
        <v>1046</v>
      </c>
    </row>
    <row r="4913" spans="1:3">
      <c r="A4913" t="s">
        <v>6299</v>
      </c>
      <c r="B4913" t="s">
        <v>382</v>
      </c>
      <c r="C4913" t="s">
        <v>1046</v>
      </c>
    </row>
    <row r="4914" spans="1:3">
      <c r="A4914" t="s">
        <v>6300</v>
      </c>
      <c r="B4914" t="s">
        <v>382</v>
      </c>
      <c r="C4914" t="s">
        <v>1046</v>
      </c>
    </row>
    <row r="4915" spans="1:3">
      <c r="A4915" t="s">
        <v>6301</v>
      </c>
      <c r="B4915" t="s">
        <v>382</v>
      </c>
      <c r="C4915" t="s">
        <v>1046</v>
      </c>
    </row>
    <row r="4916" spans="1:3">
      <c r="A4916" t="s">
        <v>6302</v>
      </c>
      <c r="B4916" t="s">
        <v>382</v>
      </c>
      <c r="C4916" t="s">
        <v>1046</v>
      </c>
    </row>
    <row r="4917" spans="1:3">
      <c r="A4917" t="s">
        <v>6303</v>
      </c>
      <c r="B4917" t="s">
        <v>382</v>
      </c>
      <c r="C4917" t="s">
        <v>1046</v>
      </c>
    </row>
    <row r="4918" spans="1:3">
      <c r="A4918" t="s">
        <v>6304</v>
      </c>
      <c r="B4918" t="s">
        <v>382</v>
      </c>
      <c r="C4918" t="s">
        <v>1046</v>
      </c>
    </row>
    <row r="4919" spans="1:3">
      <c r="A4919" t="s">
        <v>6305</v>
      </c>
      <c r="B4919" t="s">
        <v>382</v>
      </c>
      <c r="C4919" t="s">
        <v>1046</v>
      </c>
    </row>
    <row r="4920" spans="1:3">
      <c r="A4920" t="s">
        <v>6307</v>
      </c>
      <c r="B4920" t="s">
        <v>334</v>
      </c>
      <c r="C4920" t="s">
        <v>670</v>
      </c>
    </row>
    <row r="4921" spans="1:3">
      <c r="A4921" t="s">
        <v>6308</v>
      </c>
      <c r="B4921" t="s">
        <v>334</v>
      </c>
      <c r="C4921" t="s">
        <v>670</v>
      </c>
    </row>
    <row r="4922" spans="1:3">
      <c r="A4922" t="s">
        <v>6309</v>
      </c>
      <c r="B4922" t="s">
        <v>334</v>
      </c>
      <c r="C4922" t="s">
        <v>670</v>
      </c>
    </row>
    <row r="4923" spans="1:3">
      <c r="A4923" t="s">
        <v>6310</v>
      </c>
      <c r="B4923" t="s">
        <v>382</v>
      </c>
      <c r="C4923" t="s">
        <v>1046</v>
      </c>
    </row>
    <row r="4924" spans="1:3">
      <c r="A4924" t="s">
        <v>6311</v>
      </c>
      <c r="B4924" t="s">
        <v>382</v>
      </c>
      <c r="C4924" t="s">
        <v>1046</v>
      </c>
    </row>
    <row r="4925" spans="1:3">
      <c r="A4925" t="s">
        <v>6312</v>
      </c>
      <c r="B4925" t="s">
        <v>334</v>
      </c>
      <c r="C4925" t="s">
        <v>670</v>
      </c>
    </row>
    <row r="4926" spans="1:3">
      <c r="A4926" t="s">
        <v>6313</v>
      </c>
      <c r="B4926" t="s">
        <v>382</v>
      </c>
      <c r="C4926" t="s">
        <v>1046</v>
      </c>
    </row>
    <row r="4927" spans="1:3">
      <c r="A4927" t="s">
        <v>6316</v>
      </c>
      <c r="B4927" t="s">
        <v>698</v>
      </c>
      <c r="C4927" t="s">
        <v>670</v>
      </c>
    </row>
    <row r="4928" spans="1:3">
      <c r="A4928" t="s">
        <v>6318</v>
      </c>
      <c r="B4928" t="s">
        <v>334</v>
      </c>
      <c r="C4928" t="s">
        <v>670</v>
      </c>
    </row>
    <row r="4929" spans="1:3">
      <c r="A4929" t="s">
        <v>6319</v>
      </c>
      <c r="B4929" t="s">
        <v>334</v>
      </c>
      <c r="C4929" t="s">
        <v>670</v>
      </c>
    </row>
    <row r="4930" spans="1:3">
      <c r="A4930" t="s">
        <v>6320</v>
      </c>
      <c r="B4930" t="s">
        <v>334</v>
      </c>
      <c r="C4930" t="s">
        <v>670</v>
      </c>
    </row>
    <row r="4931" spans="1:3">
      <c r="A4931" t="s">
        <v>6322</v>
      </c>
      <c r="B4931" t="s">
        <v>334</v>
      </c>
      <c r="C4931" t="s">
        <v>670</v>
      </c>
    </row>
    <row r="4932" spans="1:3">
      <c r="A4932" t="s">
        <v>6323</v>
      </c>
      <c r="B4932" t="s">
        <v>334</v>
      </c>
      <c r="C4932" t="s">
        <v>670</v>
      </c>
    </row>
    <row r="4933" spans="1:3">
      <c r="A4933" t="s">
        <v>6324</v>
      </c>
      <c r="B4933" t="s">
        <v>334</v>
      </c>
      <c r="C4933" t="s">
        <v>670</v>
      </c>
    </row>
    <row r="4934" spans="1:3">
      <c r="A4934" t="s">
        <v>6325</v>
      </c>
      <c r="B4934" t="s">
        <v>334</v>
      </c>
      <c r="C4934" t="s">
        <v>670</v>
      </c>
    </row>
    <row r="4935" spans="1:3">
      <c r="A4935" t="s">
        <v>6326</v>
      </c>
      <c r="B4935" t="s">
        <v>698</v>
      </c>
      <c r="C4935" t="s">
        <v>670</v>
      </c>
    </row>
    <row r="4936" spans="1:3">
      <c r="A4936" t="s">
        <v>6327</v>
      </c>
      <c r="B4936" t="s">
        <v>698</v>
      </c>
      <c r="C4936" t="s">
        <v>670</v>
      </c>
    </row>
    <row r="4937" spans="1:3">
      <c r="A4937" t="s">
        <v>6328</v>
      </c>
      <c r="B4937" t="s">
        <v>698</v>
      </c>
      <c r="C4937" t="s">
        <v>670</v>
      </c>
    </row>
    <row r="4938" spans="1:3">
      <c r="A4938" t="s">
        <v>6329</v>
      </c>
      <c r="B4938" t="s">
        <v>698</v>
      </c>
      <c r="C4938" t="s">
        <v>670</v>
      </c>
    </row>
    <row r="4939" spans="1:3">
      <c r="A4939" t="s">
        <v>6331</v>
      </c>
      <c r="B4939" t="s">
        <v>334</v>
      </c>
      <c r="C4939" t="s">
        <v>670</v>
      </c>
    </row>
    <row r="4940" spans="1:3">
      <c r="A4940" t="s">
        <v>6333</v>
      </c>
      <c r="B4940" t="s">
        <v>334</v>
      </c>
      <c r="C4940" t="s">
        <v>670</v>
      </c>
    </row>
    <row r="4941" spans="1:3">
      <c r="A4941" t="s">
        <v>6334</v>
      </c>
      <c r="B4941" t="s">
        <v>334</v>
      </c>
      <c r="C4941" t="s">
        <v>670</v>
      </c>
    </row>
    <row r="4942" spans="1:3">
      <c r="A4942" t="s">
        <v>6335</v>
      </c>
      <c r="B4942" t="s">
        <v>334</v>
      </c>
      <c r="C4942" t="s">
        <v>670</v>
      </c>
    </row>
    <row r="4943" spans="1:3">
      <c r="A4943" t="s">
        <v>6336</v>
      </c>
      <c r="B4943" t="s">
        <v>334</v>
      </c>
      <c r="C4943" t="s">
        <v>670</v>
      </c>
    </row>
    <row r="4944" spans="1:3">
      <c r="A4944" t="s">
        <v>6337</v>
      </c>
      <c r="B4944" t="s">
        <v>334</v>
      </c>
      <c r="C4944" t="s">
        <v>670</v>
      </c>
    </row>
    <row r="4945" spans="1:3">
      <c r="A4945" t="s">
        <v>6338</v>
      </c>
      <c r="B4945" t="s">
        <v>334</v>
      </c>
      <c r="C4945" t="s">
        <v>670</v>
      </c>
    </row>
    <row r="4946" spans="1:3">
      <c r="A4946" t="s">
        <v>6339</v>
      </c>
      <c r="B4946" t="s">
        <v>334</v>
      </c>
      <c r="C4946" t="s">
        <v>670</v>
      </c>
    </row>
    <row r="4947" spans="1:3">
      <c r="A4947" t="s">
        <v>6340</v>
      </c>
      <c r="B4947" t="s">
        <v>698</v>
      </c>
      <c r="C4947" t="s">
        <v>670</v>
      </c>
    </row>
    <row r="4948" spans="1:3">
      <c r="A4948" t="s">
        <v>6341</v>
      </c>
      <c r="B4948" t="s">
        <v>698</v>
      </c>
      <c r="C4948" t="s">
        <v>670</v>
      </c>
    </row>
    <row r="4949" spans="1:3">
      <c r="A4949" t="s">
        <v>6342</v>
      </c>
      <c r="B4949" t="s">
        <v>698</v>
      </c>
      <c r="C4949" t="s">
        <v>670</v>
      </c>
    </row>
    <row r="4950" spans="1:3">
      <c r="A4950" t="s">
        <v>6343</v>
      </c>
      <c r="B4950" t="s">
        <v>698</v>
      </c>
      <c r="C4950" t="s">
        <v>670</v>
      </c>
    </row>
    <row r="4951" spans="1:3">
      <c r="A4951" t="s">
        <v>6344</v>
      </c>
      <c r="B4951" t="s">
        <v>698</v>
      </c>
      <c r="C4951" t="s">
        <v>670</v>
      </c>
    </row>
    <row r="4952" spans="1:3">
      <c r="A4952" t="s">
        <v>6345</v>
      </c>
      <c r="B4952" t="s">
        <v>698</v>
      </c>
      <c r="C4952" t="s">
        <v>670</v>
      </c>
    </row>
    <row r="4953" spans="1:3">
      <c r="A4953" t="s">
        <v>6346</v>
      </c>
      <c r="B4953" t="s">
        <v>382</v>
      </c>
      <c r="C4953" t="s">
        <v>1046</v>
      </c>
    </row>
    <row r="4954" spans="1:3">
      <c r="A4954" t="s">
        <v>6347</v>
      </c>
      <c r="B4954" t="s">
        <v>698</v>
      </c>
      <c r="C4954" t="s">
        <v>670</v>
      </c>
    </row>
    <row r="4955" spans="1:3">
      <c r="A4955" t="s">
        <v>6348</v>
      </c>
      <c r="B4955" t="s">
        <v>698</v>
      </c>
      <c r="C4955" t="s">
        <v>670</v>
      </c>
    </row>
    <row r="4956" spans="1:3">
      <c r="A4956" t="s">
        <v>6349</v>
      </c>
      <c r="B4956" t="s">
        <v>698</v>
      </c>
      <c r="C4956" t="s">
        <v>670</v>
      </c>
    </row>
    <row r="4957" spans="1:3">
      <c r="A4957" t="s">
        <v>6350</v>
      </c>
      <c r="B4957" t="s">
        <v>698</v>
      </c>
      <c r="C4957" t="s">
        <v>670</v>
      </c>
    </row>
    <row r="4958" spans="1:3">
      <c r="A4958" t="s">
        <v>6351</v>
      </c>
      <c r="B4958" t="s">
        <v>698</v>
      </c>
      <c r="C4958" t="s">
        <v>670</v>
      </c>
    </row>
    <row r="4959" spans="1:3">
      <c r="A4959" t="s">
        <v>6352</v>
      </c>
      <c r="B4959" t="s">
        <v>698</v>
      </c>
      <c r="C4959" t="s">
        <v>670</v>
      </c>
    </row>
    <row r="4960" spans="1:3">
      <c r="A4960" t="s">
        <v>6353</v>
      </c>
      <c r="B4960" t="s">
        <v>698</v>
      </c>
      <c r="C4960" t="s">
        <v>670</v>
      </c>
    </row>
    <row r="4961" spans="1:3">
      <c r="A4961" t="s">
        <v>6354</v>
      </c>
      <c r="B4961" t="s">
        <v>698</v>
      </c>
      <c r="C4961" t="s">
        <v>670</v>
      </c>
    </row>
    <row r="4962" spans="1:3">
      <c r="A4962" t="s">
        <v>6355</v>
      </c>
      <c r="B4962" t="s">
        <v>698</v>
      </c>
      <c r="C4962" t="s">
        <v>670</v>
      </c>
    </row>
    <row r="4963" spans="1:3">
      <c r="A4963" t="s">
        <v>6356</v>
      </c>
      <c r="B4963" t="s">
        <v>698</v>
      </c>
      <c r="C4963" t="s">
        <v>670</v>
      </c>
    </row>
    <row r="4964" spans="1:3">
      <c r="A4964" t="s">
        <v>6357</v>
      </c>
      <c r="B4964" t="s">
        <v>698</v>
      </c>
      <c r="C4964" t="s">
        <v>670</v>
      </c>
    </row>
    <row r="4965" spans="1:3">
      <c r="A4965" t="s">
        <v>6358</v>
      </c>
      <c r="B4965" t="s">
        <v>698</v>
      </c>
      <c r="C4965" t="s">
        <v>670</v>
      </c>
    </row>
    <row r="4966" spans="1:3">
      <c r="A4966" t="s">
        <v>6359</v>
      </c>
      <c r="B4966" t="s">
        <v>698</v>
      </c>
      <c r="C4966" t="s">
        <v>670</v>
      </c>
    </row>
    <row r="4967" spans="1:3">
      <c r="A4967" t="s">
        <v>6360</v>
      </c>
      <c r="B4967" t="s">
        <v>698</v>
      </c>
      <c r="C4967" t="s">
        <v>670</v>
      </c>
    </row>
    <row r="4968" spans="1:3">
      <c r="A4968" t="s">
        <v>6361</v>
      </c>
      <c r="B4968" t="s">
        <v>698</v>
      </c>
      <c r="C4968" t="s">
        <v>670</v>
      </c>
    </row>
    <row r="4969" spans="1:3">
      <c r="A4969" t="s">
        <v>6363</v>
      </c>
      <c r="B4969" t="s">
        <v>334</v>
      </c>
      <c r="C4969" t="s">
        <v>670</v>
      </c>
    </row>
    <row r="4970" spans="1:3">
      <c r="A4970" t="s">
        <v>6364</v>
      </c>
      <c r="B4970" t="s">
        <v>334</v>
      </c>
      <c r="C4970" t="s">
        <v>670</v>
      </c>
    </row>
    <row r="4971" spans="1:3">
      <c r="A4971" t="s">
        <v>6365</v>
      </c>
      <c r="B4971" t="s">
        <v>334</v>
      </c>
      <c r="C4971" t="s">
        <v>670</v>
      </c>
    </row>
    <row r="4972" spans="1:3">
      <c r="A4972" t="s">
        <v>6366</v>
      </c>
      <c r="B4972" t="s">
        <v>334</v>
      </c>
      <c r="C4972" t="s">
        <v>670</v>
      </c>
    </row>
    <row r="4973" spans="1:3">
      <c r="A4973" t="s">
        <v>6367</v>
      </c>
      <c r="B4973" t="s">
        <v>334</v>
      </c>
      <c r="C4973" t="s">
        <v>670</v>
      </c>
    </row>
    <row r="4974" spans="1:3">
      <c r="A4974" t="s">
        <v>6368</v>
      </c>
      <c r="B4974" t="s">
        <v>691</v>
      </c>
      <c r="C4974" t="s">
        <v>670</v>
      </c>
    </row>
    <row r="4975" spans="1:3">
      <c r="A4975" t="s">
        <v>6369</v>
      </c>
      <c r="B4975" t="s">
        <v>691</v>
      </c>
      <c r="C4975" t="s">
        <v>670</v>
      </c>
    </row>
    <row r="4976" spans="1:3">
      <c r="A4976" t="s">
        <v>6370</v>
      </c>
      <c r="B4976" t="s">
        <v>691</v>
      </c>
      <c r="C4976" t="s">
        <v>670</v>
      </c>
    </row>
    <row r="4977" spans="1:3">
      <c r="A4977" t="s">
        <v>6371</v>
      </c>
      <c r="B4977" t="s">
        <v>691</v>
      </c>
      <c r="C4977" t="s">
        <v>670</v>
      </c>
    </row>
    <row r="4978" spans="1:3">
      <c r="A4978" t="s">
        <v>6372</v>
      </c>
      <c r="B4978" t="s">
        <v>691</v>
      </c>
      <c r="C4978" t="s">
        <v>670</v>
      </c>
    </row>
    <row r="4979" spans="1:3">
      <c r="A4979" t="s">
        <v>6373</v>
      </c>
      <c r="B4979" t="s">
        <v>691</v>
      </c>
      <c r="C4979" t="s">
        <v>670</v>
      </c>
    </row>
    <row r="4980" spans="1:3">
      <c r="A4980" t="s">
        <v>6374</v>
      </c>
      <c r="B4980" t="s">
        <v>691</v>
      </c>
      <c r="C4980" t="s">
        <v>670</v>
      </c>
    </row>
    <row r="4981" spans="1:3">
      <c r="A4981" t="s">
        <v>6375</v>
      </c>
      <c r="B4981" t="s">
        <v>691</v>
      </c>
      <c r="C4981" t="s">
        <v>670</v>
      </c>
    </row>
    <row r="4982" spans="1:3">
      <c r="A4982" t="s">
        <v>6376</v>
      </c>
      <c r="B4982" t="s">
        <v>691</v>
      </c>
      <c r="C4982" t="s">
        <v>670</v>
      </c>
    </row>
    <row r="4983" spans="1:3">
      <c r="A4983" t="s">
        <v>6377</v>
      </c>
      <c r="B4983" t="s">
        <v>691</v>
      </c>
      <c r="C4983" t="s">
        <v>670</v>
      </c>
    </row>
    <row r="4984" spans="1:3">
      <c r="A4984" t="s">
        <v>6378</v>
      </c>
      <c r="B4984" t="s">
        <v>691</v>
      </c>
      <c r="C4984" t="s">
        <v>670</v>
      </c>
    </row>
    <row r="4985" spans="1:3">
      <c r="A4985" t="s">
        <v>6379</v>
      </c>
      <c r="B4985" t="s">
        <v>691</v>
      </c>
      <c r="C4985" t="s">
        <v>670</v>
      </c>
    </row>
    <row r="4986" spans="1:3">
      <c r="A4986" t="s">
        <v>6380</v>
      </c>
      <c r="B4986" t="s">
        <v>691</v>
      </c>
      <c r="C4986" t="s">
        <v>670</v>
      </c>
    </row>
    <row r="4987" spans="1:3">
      <c r="A4987" t="s">
        <v>6381</v>
      </c>
      <c r="B4987" t="s">
        <v>691</v>
      </c>
      <c r="C4987" t="s">
        <v>670</v>
      </c>
    </row>
    <row r="4988" spans="1:3">
      <c r="A4988" t="s">
        <v>6383</v>
      </c>
      <c r="B4988" t="s">
        <v>382</v>
      </c>
      <c r="C4988" t="s">
        <v>1046</v>
      </c>
    </row>
    <row r="4989" spans="1:3">
      <c r="A4989" t="s">
        <v>6384</v>
      </c>
      <c r="B4989" t="s">
        <v>382</v>
      </c>
      <c r="C4989" t="s">
        <v>1046</v>
      </c>
    </row>
    <row r="4990" spans="1:3">
      <c r="A4990" t="s">
        <v>6385</v>
      </c>
      <c r="B4990" t="s">
        <v>382</v>
      </c>
      <c r="C4990" t="s">
        <v>1046</v>
      </c>
    </row>
    <row r="4991" spans="1:3">
      <c r="A4991" t="s">
        <v>6387</v>
      </c>
      <c r="B4991" t="s">
        <v>665</v>
      </c>
      <c r="C4991" t="s">
        <v>666</v>
      </c>
    </row>
    <row r="4992" spans="1:3">
      <c r="A4992" t="s">
        <v>6388</v>
      </c>
      <c r="B4992" t="s">
        <v>665</v>
      </c>
      <c r="C4992" t="s">
        <v>666</v>
      </c>
    </row>
    <row r="4993" spans="1:3">
      <c r="A4993" t="s">
        <v>6389</v>
      </c>
      <c r="B4993" t="s">
        <v>665</v>
      </c>
      <c r="C4993" t="s">
        <v>666</v>
      </c>
    </row>
    <row r="4994" spans="1:3">
      <c r="A4994" t="s">
        <v>6390</v>
      </c>
      <c r="B4994" t="s">
        <v>665</v>
      </c>
      <c r="C4994" t="s">
        <v>666</v>
      </c>
    </row>
    <row r="4995" spans="1:3">
      <c r="A4995" t="s">
        <v>6391</v>
      </c>
      <c r="B4995" t="s">
        <v>885</v>
      </c>
      <c r="C4995" t="s">
        <v>666</v>
      </c>
    </row>
    <row r="4996" spans="1:3">
      <c r="A4996" t="s">
        <v>6392</v>
      </c>
      <c r="B4996" t="s">
        <v>885</v>
      </c>
      <c r="C4996" t="s">
        <v>666</v>
      </c>
    </row>
    <row r="4997" spans="1:3">
      <c r="A4997" t="s">
        <v>6393</v>
      </c>
      <c r="B4997" t="s">
        <v>885</v>
      </c>
      <c r="C4997" t="s">
        <v>666</v>
      </c>
    </row>
    <row r="4998" spans="1:3">
      <c r="A4998" t="s">
        <v>6394</v>
      </c>
      <c r="B4998" t="s">
        <v>885</v>
      </c>
      <c r="C4998" t="s">
        <v>666</v>
      </c>
    </row>
    <row r="4999" spans="1:3">
      <c r="A4999" t="s">
        <v>6395</v>
      </c>
      <c r="B4999" t="s">
        <v>885</v>
      </c>
      <c r="C4999" t="s">
        <v>666</v>
      </c>
    </row>
    <row r="5000" spans="1:3">
      <c r="A5000" t="s">
        <v>6396</v>
      </c>
      <c r="B5000" t="s">
        <v>665</v>
      </c>
      <c r="C5000" t="s">
        <v>666</v>
      </c>
    </row>
    <row r="5001" spans="1:3">
      <c r="A5001" t="s">
        <v>6397</v>
      </c>
      <c r="B5001" t="s">
        <v>885</v>
      </c>
      <c r="C5001" t="s">
        <v>666</v>
      </c>
    </row>
    <row r="5002" spans="1:3">
      <c r="A5002" t="s">
        <v>6398</v>
      </c>
      <c r="B5002" t="s">
        <v>885</v>
      </c>
      <c r="C5002" t="s">
        <v>666</v>
      </c>
    </row>
    <row r="5003" spans="1:3">
      <c r="A5003" t="s">
        <v>6399</v>
      </c>
      <c r="B5003" t="s">
        <v>885</v>
      </c>
      <c r="C5003" t="s">
        <v>666</v>
      </c>
    </row>
    <row r="5004" spans="1:3">
      <c r="A5004" t="s">
        <v>6400</v>
      </c>
      <c r="B5004" t="s">
        <v>885</v>
      </c>
      <c r="C5004" t="s">
        <v>666</v>
      </c>
    </row>
    <row r="5005" spans="1:3">
      <c r="A5005" t="s">
        <v>6401</v>
      </c>
      <c r="B5005" t="s">
        <v>885</v>
      </c>
      <c r="C5005" t="s">
        <v>666</v>
      </c>
    </row>
    <row r="5006" spans="1:3">
      <c r="A5006" t="s">
        <v>6402</v>
      </c>
      <c r="B5006" t="s">
        <v>665</v>
      </c>
      <c r="C5006" t="s">
        <v>666</v>
      </c>
    </row>
    <row r="5007" spans="1:3">
      <c r="A5007" t="s">
        <v>6403</v>
      </c>
      <c r="B5007" t="s">
        <v>665</v>
      </c>
      <c r="C5007" t="s">
        <v>666</v>
      </c>
    </row>
    <row r="5008" spans="1:3">
      <c r="A5008" t="s">
        <v>6404</v>
      </c>
      <c r="B5008" t="s">
        <v>665</v>
      </c>
      <c r="C5008" t="s">
        <v>666</v>
      </c>
    </row>
    <row r="5009" spans="1:3">
      <c r="A5009" t="s">
        <v>6405</v>
      </c>
      <c r="B5009" t="s">
        <v>665</v>
      </c>
      <c r="C5009" t="s">
        <v>666</v>
      </c>
    </row>
    <row r="5010" spans="1:3">
      <c r="A5010" t="s">
        <v>6406</v>
      </c>
      <c r="B5010" t="s">
        <v>665</v>
      </c>
      <c r="C5010" t="s">
        <v>666</v>
      </c>
    </row>
    <row r="5011" spans="1:3">
      <c r="A5011" t="s">
        <v>6407</v>
      </c>
      <c r="B5011" t="s">
        <v>665</v>
      </c>
      <c r="C5011" t="s">
        <v>666</v>
      </c>
    </row>
    <row r="5012" spans="1:3">
      <c r="A5012" t="s">
        <v>6408</v>
      </c>
      <c r="B5012" t="s">
        <v>665</v>
      </c>
      <c r="C5012" t="s">
        <v>666</v>
      </c>
    </row>
    <row r="5013" spans="1:3">
      <c r="A5013" t="s">
        <v>6409</v>
      </c>
      <c r="B5013" t="s">
        <v>885</v>
      </c>
      <c r="C5013" t="s">
        <v>666</v>
      </c>
    </row>
    <row r="5014" spans="1:3">
      <c r="A5014" t="s">
        <v>6410</v>
      </c>
      <c r="B5014" t="s">
        <v>885</v>
      </c>
      <c r="C5014" t="s">
        <v>666</v>
      </c>
    </row>
    <row r="5015" spans="1:3">
      <c r="A5015" t="s">
        <v>6411</v>
      </c>
      <c r="B5015" t="s">
        <v>665</v>
      </c>
      <c r="C5015" t="s">
        <v>666</v>
      </c>
    </row>
    <row r="5016" spans="1:3">
      <c r="A5016" t="s">
        <v>6412</v>
      </c>
      <c r="B5016" t="s">
        <v>665</v>
      </c>
      <c r="C5016" t="s">
        <v>666</v>
      </c>
    </row>
    <row r="5017" spans="1:3">
      <c r="A5017" t="s">
        <v>6413</v>
      </c>
      <c r="B5017" t="s">
        <v>665</v>
      </c>
      <c r="C5017" t="s">
        <v>666</v>
      </c>
    </row>
    <row r="5018" spans="1:3">
      <c r="A5018" t="s">
        <v>6414</v>
      </c>
      <c r="B5018" t="s">
        <v>665</v>
      </c>
      <c r="C5018" t="s">
        <v>666</v>
      </c>
    </row>
    <row r="5019" spans="1:3">
      <c r="A5019" t="s">
        <v>6415</v>
      </c>
      <c r="B5019" t="s">
        <v>665</v>
      </c>
      <c r="C5019" t="s">
        <v>666</v>
      </c>
    </row>
    <row r="5020" spans="1:3">
      <c r="A5020" t="s">
        <v>6416</v>
      </c>
      <c r="B5020" t="s">
        <v>665</v>
      </c>
      <c r="C5020" t="s">
        <v>666</v>
      </c>
    </row>
    <row r="5021" spans="1:3">
      <c r="A5021" t="s">
        <v>6417</v>
      </c>
      <c r="B5021" t="s">
        <v>665</v>
      </c>
      <c r="C5021" t="s">
        <v>666</v>
      </c>
    </row>
    <row r="5022" spans="1:3">
      <c r="A5022" t="s">
        <v>6418</v>
      </c>
      <c r="B5022" t="s">
        <v>885</v>
      </c>
      <c r="C5022" t="s">
        <v>666</v>
      </c>
    </row>
    <row r="5023" spans="1:3">
      <c r="A5023" t="s">
        <v>6419</v>
      </c>
      <c r="B5023" t="s">
        <v>885</v>
      </c>
      <c r="C5023" t="s">
        <v>666</v>
      </c>
    </row>
    <row r="5024" spans="1:3">
      <c r="A5024" t="s">
        <v>6420</v>
      </c>
      <c r="B5024" t="s">
        <v>885</v>
      </c>
      <c r="C5024" t="s">
        <v>666</v>
      </c>
    </row>
    <row r="5025" spans="1:3">
      <c r="A5025" t="s">
        <v>6421</v>
      </c>
      <c r="B5025" t="s">
        <v>885</v>
      </c>
      <c r="C5025" t="s">
        <v>666</v>
      </c>
    </row>
    <row r="5026" spans="1:3">
      <c r="A5026" t="s">
        <v>6422</v>
      </c>
      <c r="B5026" t="s">
        <v>885</v>
      </c>
      <c r="C5026" t="s">
        <v>666</v>
      </c>
    </row>
    <row r="5027" spans="1:3">
      <c r="A5027" t="s">
        <v>6423</v>
      </c>
      <c r="B5027" t="s">
        <v>885</v>
      </c>
      <c r="C5027" t="s">
        <v>666</v>
      </c>
    </row>
    <row r="5028" spans="1:3">
      <c r="A5028" t="s">
        <v>6424</v>
      </c>
      <c r="B5028" t="s">
        <v>665</v>
      </c>
      <c r="C5028" t="s">
        <v>666</v>
      </c>
    </row>
    <row r="5029" spans="1:3">
      <c r="A5029" t="s">
        <v>6425</v>
      </c>
      <c r="B5029" t="s">
        <v>665</v>
      </c>
      <c r="C5029" t="s">
        <v>666</v>
      </c>
    </row>
    <row r="5030" spans="1:3">
      <c r="A5030" t="s">
        <v>6426</v>
      </c>
      <c r="B5030" t="s">
        <v>665</v>
      </c>
      <c r="C5030" t="s">
        <v>666</v>
      </c>
    </row>
    <row r="5031" spans="1:3">
      <c r="A5031" t="s">
        <v>6427</v>
      </c>
      <c r="B5031" t="s">
        <v>665</v>
      </c>
      <c r="C5031" t="s">
        <v>666</v>
      </c>
    </row>
    <row r="5032" spans="1:3">
      <c r="A5032" t="s">
        <v>6428</v>
      </c>
      <c r="B5032" t="s">
        <v>665</v>
      </c>
      <c r="C5032" t="s">
        <v>666</v>
      </c>
    </row>
    <row r="5033" spans="1:3">
      <c r="A5033" t="s">
        <v>6429</v>
      </c>
      <c r="B5033" t="s">
        <v>665</v>
      </c>
      <c r="C5033" t="s">
        <v>666</v>
      </c>
    </row>
    <row r="5034" spans="1:3">
      <c r="A5034" t="s">
        <v>6430</v>
      </c>
      <c r="B5034" t="s">
        <v>665</v>
      </c>
      <c r="C5034" t="s">
        <v>666</v>
      </c>
    </row>
    <row r="5035" spans="1:3">
      <c r="A5035" t="s">
        <v>6431</v>
      </c>
      <c r="B5035" t="s">
        <v>665</v>
      </c>
      <c r="C5035" t="s">
        <v>666</v>
      </c>
    </row>
    <row r="5036" spans="1:3">
      <c r="A5036" t="s">
        <v>6432</v>
      </c>
      <c r="B5036" t="s">
        <v>665</v>
      </c>
      <c r="C5036" t="s">
        <v>666</v>
      </c>
    </row>
    <row r="5037" spans="1:3">
      <c r="A5037" t="s">
        <v>6433</v>
      </c>
      <c r="B5037" t="s">
        <v>665</v>
      </c>
      <c r="C5037" t="s">
        <v>666</v>
      </c>
    </row>
    <row r="5038" spans="1:3">
      <c r="A5038" t="s">
        <v>6434</v>
      </c>
      <c r="B5038" t="s">
        <v>665</v>
      </c>
      <c r="C5038" t="s">
        <v>666</v>
      </c>
    </row>
    <row r="5039" spans="1:3">
      <c r="A5039" t="s">
        <v>6435</v>
      </c>
      <c r="B5039" t="s">
        <v>665</v>
      </c>
      <c r="C5039" t="s">
        <v>666</v>
      </c>
    </row>
    <row r="5040" spans="1:3">
      <c r="A5040" t="s">
        <v>6436</v>
      </c>
      <c r="B5040" t="s">
        <v>665</v>
      </c>
      <c r="C5040" t="s">
        <v>666</v>
      </c>
    </row>
    <row r="5041" spans="1:3">
      <c r="A5041" t="s">
        <v>6437</v>
      </c>
      <c r="B5041" t="s">
        <v>665</v>
      </c>
      <c r="C5041" t="s">
        <v>666</v>
      </c>
    </row>
    <row r="5042" spans="1:3">
      <c r="A5042" t="s">
        <v>6438</v>
      </c>
      <c r="B5042" t="s">
        <v>665</v>
      </c>
      <c r="C5042" t="s">
        <v>666</v>
      </c>
    </row>
    <row r="5043" spans="1:3">
      <c r="A5043" t="s">
        <v>6439</v>
      </c>
      <c r="B5043" t="s">
        <v>665</v>
      </c>
      <c r="C5043" t="s">
        <v>666</v>
      </c>
    </row>
    <row r="5044" spans="1:3">
      <c r="A5044" t="s">
        <v>6440</v>
      </c>
      <c r="B5044" t="s">
        <v>665</v>
      </c>
      <c r="C5044" t="s">
        <v>666</v>
      </c>
    </row>
    <row r="5045" spans="1:3">
      <c r="A5045" t="s">
        <v>6441</v>
      </c>
      <c r="B5045" t="s">
        <v>665</v>
      </c>
      <c r="C5045" t="s">
        <v>666</v>
      </c>
    </row>
    <row r="5046" spans="1:3">
      <c r="A5046" t="s">
        <v>6442</v>
      </c>
      <c r="B5046" t="s">
        <v>885</v>
      </c>
      <c r="C5046" t="s">
        <v>666</v>
      </c>
    </row>
    <row r="5047" spans="1:3">
      <c r="A5047" t="s">
        <v>6443</v>
      </c>
      <c r="B5047" t="s">
        <v>885</v>
      </c>
      <c r="C5047" t="s">
        <v>666</v>
      </c>
    </row>
    <row r="5048" spans="1:3">
      <c r="A5048" t="s">
        <v>6444</v>
      </c>
      <c r="B5048" t="s">
        <v>665</v>
      </c>
      <c r="C5048" t="s">
        <v>666</v>
      </c>
    </row>
    <row r="5049" spans="1:3">
      <c r="A5049" t="s">
        <v>6445</v>
      </c>
      <c r="B5049" t="s">
        <v>885</v>
      </c>
      <c r="C5049" t="s">
        <v>666</v>
      </c>
    </row>
    <row r="5050" spans="1:3">
      <c r="A5050" t="s">
        <v>6446</v>
      </c>
      <c r="B5050" t="s">
        <v>885</v>
      </c>
      <c r="C5050" t="s">
        <v>666</v>
      </c>
    </row>
    <row r="5051" spans="1:3">
      <c r="A5051" t="s">
        <v>6447</v>
      </c>
      <c r="B5051" t="s">
        <v>665</v>
      </c>
      <c r="C5051" t="s">
        <v>666</v>
      </c>
    </row>
    <row r="5052" spans="1:3">
      <c r="A5052" t="s">
        <v>6448</v>
      </c>
      <c r="B5052" t="s">
        <v>665</v>
      </c>
      <c r="C5052" t="s">
        <v>666</v>
      </c>
    </row>
    <row r="5053" spans="1:3">
      <c r="A5053" t="s">
        <v>6449</v>
      </c>
      <c r="B5053" t="s">
        <v>665</v>
      </c>
      <c r="C5053" t="s">
        <v>666</v>
      </c>
    </row>
    <row r="5054" spans="1:3">
      <c r="A5054" t="s">
        <v>6450</v>
      </c>
      <c r="B5054" t="s">
        <v>665</v>
      </c>
      <c r="C5054" t="s">
        <v>666</v>
      </c>
    </row>
    <row r="5055" spans="1:3">
      <c r="A5055" t="s">
        <v>6451</v>
      </c>
      <c r="B5055" t="s">
        <v>665</v>
      </c>
      <c r="C5055" t="s">
        <v>666</v>
      </c>
    </row>
    <row r="5056" spans="1:3">
      <c r="A5056" t="s">
        <v>6452</v>
      </c>
      <c r="B5056" t="s">
        <v>665</v>
      </c>
      <c r="C5056" t="s">
        <v>666</v>
      </c>
    </row>
    <row r="5057" spans="1:3">
      <c r="A5057" t="s">
        <v>6453</v>
      </c>
      <c r="B5057" t="s">
        <v>665</v>
      </c>
      <c r="C5057" t="s">
        <v>666</v>
      </c>
    </row>
    <row r="5058" spans="1:3">
      <c r="A5058" t="s">
        <v>6454</v>
      </c>
      <c r="B5058" t="s">
        <v>853</v>
      </c>
      <c r="C5058" t="s">
        <v>662</v>
      </c>
    </row>
    <row r="5059" spans="1:3">
      <c r="A5059" t="s">
        <v>6455</v>
      </c>
      <c r="B5059" t="s">
        <v>853</v>
      </c>
      <c r="C5059" t="s">
        <v>662</v>
      </c>
    </row>
    <row r="5060" spans="1:3">
      <c r="A5060" t="s">
        <v>6456</v>
      </c>
      <c r="B5060" t="s">
        <v>853</v>
      </c>
      <c r="C5060" t="s">
        <v>662</v>
      </c>
    </row>
    <row r="5061" spans="1:3">
      <c r="A5061" t="s">
        <v>6457</v>
      </c>
      <c r="B5061" t="s">
        <v>853</v>
      </c>
      <c r="C5061" t="s">
        <v>662</v>
      </c>
    </row>
    <row r="5062" spans="1:3">
      <c r="A5062" t="s">
        <v>6458</v>
      </c>
      <c r="B5062" t="s">
        <v>853</v>
      </c>
      <c r="C5062" t="s">
        <v>662</v>
      </c>
    </row>
    <row r="5063" spans="1:3">
      <c r="A5063" t="s">
        <v>6459</v>
      </c>
      <c r="B5063" t="s">
        <v>853</v>
      </c>
      <c r="C5063" t="s">
        <v>662</v>
      </c>
    </row>
    <row r="5064" spans="1:3">
      <c r="A5064" t="s">
        <v>6460</v>
      </c>
      <c r="B5064" t="s">
        <v>853</v>
      </c>
      <c r="C5064" t="s">
        <v>662</v>
      </c>
    </row>
    <row r="5065" spans="1:3">
      <c r="A5065" t="s">
        <v>6461</v>
      </c>
      <c r="B5065" t="s">
        <v>853</v>
      </c>
      <c r="C5065" t="s">
        <v>662</v>
      </c>
    </row>
    <row r="5066" spans="1:3">
      <c r="A5066" t="s">
        <v>6462</v>
      </c>
      <c r="B5066" t="s">
        <v>853</v>
      </c>
      <c r="C5066" t="s">
        <v>662</v>
      </c>
    </row>
    <row r="5067" spans="1:3">
      <c r="A5067" t="s">
        <v>6463</v>
      </c>
      <c r="B5067" t="s">
        <v>885</v>
      </c>
      <c r="C5067" t="s">
        <v>666</v>
      </c>
    </row>
    <row r="5068" spans="1:3">
      <c r="A5068" t="s">
        <v>6464</v>
      </c>
      <c r="B5068" t="s">
        <v>885</v>
      </c>
      <c r="C5068" t="s">
        <v>666</v>
      </c>
    </row>
    <row r="5069" spans="1:3">
      <c r="A5069" t="s">
        <v>6465</v>
      </c>
      <c r="B5069" t="s">
        <v>885</v>
      </c>
      <c r="C5069" t="s">
        <v>666</v>
      </c>
    </row>
    <row r="5070" spans="1:3">
      <c r="A5070" t="s">
        <v>6466</v>
      </c>
      <c r="B5070" t="s">
        <v>885</v>
      </c>
      <c r="C5070" t="s">
        <v>666</v>
      </c>
    </row>
    <row r="5071" spans="1:3">
      <c r="A5071" t="s">
        <v>6467</v>
      </c>
      <c r="B5071" t="s">
        <v>853</v>
      </c>
      <c r="C5071" t="s">
        <v>662</v>
      </c>
    </row>
    <row r="5072" spans="1:3">
      <c r="A5072" t="s">
        <v>6468</v>
      </c>
      <c r="B5072" t="s">
        <v>853</v>
      </c>
      <c r="C5072" t="s">
        <v>662</v>
      </c>
    </row>
    <row r="5073" spans="1:3">
      <c r="A5073" t="s">
        <v>6469</v>
      </c>
      <c r="B5073" t="s">
        <v>853</v>
      </c>
      <c r="C5073" t="s">
        <v>662</v>
      </c>
    </row>
    <row r="5074" spans="1:3">
      <c r="A5074" t="s">
        <v>6470</v>
      </c>
      <c r="B5074" t="s">
        <v>853</v>
      </c>
      <c r="C5074" t="s">
        <v>662</v>
      </c>
    </row>
    <row r="5075" spans="1:3">
      <c r="A5075" t="s">
        <v>6471</v>
      </c>
      <c r="B5075" t="s">
        <v>853</v>
      </c>
      <c r="C5075" t="s">
        <v>662</v>
      </c>
    </row>
    <row r="5076" spans="1:3">
      <c r="A5076" t="s">
        <v>6472</v>
      </c>
      <c r="B5076" t="s">
        <v>853</v>
      </c>
      <c r="C5076" t="s">
        <v>662</v>
      </c>
    </row>
    <row r="5077" spans="1:3">
      <c r="A5077" t="s">
        <v>6473</v>
      </c>
      <c r="B5077" t="s">
        <v>853</v>
      </c>
      <c r="C5077" t="s">
        <v>662</v>
      </c>
    </row>
    <row r="5078" spans="1:3">
      <c r="A5078" t="s">
        <v>6474</v>
      </c>
      <c r="B5078" t="s">
        <v>853</v>
      </c>
      <c r="C5078" t="s">
        <v>662</v>
      </c>
    </row>
    <row r="5079" spans="1:3">
      <c r="A5079" t="s">
        <v>6476</v>
      </c>
      <c r="B5079" t="s">
        <v>885</v>
      </c>
      <c r="C5079" t="s">
        <v>666</v>
      </c>
    </row>
    <row r="5080" spans="1:3">
      <c r="A5080" t="s">
        <v>6477</v>
      </c>
      <c r="B5080" t="s">
        <v>885</v>
      </c>
      <c r="C5080" t="s">
        <v>666</v>
      </c>
    </row>
    <row r="5081" spans="1:3">
      <c r="A5081" t="s">
        <v>6478</v>
      </c>
      <c r="B5081" t="s">
        <v>885</v>
      </c>
      <c r="C5081" t="s">
        <v>666</v>
      </c>
    </row>
    <row r="5082" spans="1:3">
      <c r="A5082" t="s">
        <v>6479</v>
      </c>
      <c r="B5082" t="s">
        <v>885</v>
      </c>
      <c r="C5082" t="s">
        <v>666</v>
      </c>
    </row>
    <row r="5083" spans="1:3">
      <c r="A5083" t="s">
        <v>6480</v>
      </c>
      <c r="B5083" t="s">
        <v>885</v>
      </c>
      <c r="C5083" t="s">
        <v>666</v>
      </c>
    </row>
    <row r="5084" spans="1:3">
      <c r="A5084" t="s">
        <v>6481</v>
      </c>
      <c r="B5084" t="s">
        <v>665</v>
      </c>
      <c r="C5084" t="s">
        <v>666</v>
      </c>
    </row>
    <row r="5085" spans="1:3">
      <c r="A5085" t="s">
        <v>6482</v>
      </c>
      <c r="B5085" t="s">
        <v>665</v>
      </c>
      <c r="C5085" t="s">
        <v>666</v>
      </c>
    </row>
    <row r="5086" spans="1:3">
      <c r="A5086" t="s">
        <v>6483</v>
      </c>
      <c r="B5086" t="s">
        <v>665</v>
      </c>
      <c r="C5086" t="s">
        <v>666</v>
      </c>
    </row>
    <row r="5087" spans="1:3">
      <c r="A5087" t="s">
        <v>6484</v>
      </c>
      <c r="B5087" t="s">
        <v>665</v>
      </c>
      <c r="C5087" t="s">
        <v>666</v>
      </c>
    </row>
    <row r="5088" spans="1:3">
      <c r="A5088" t="s">
        <v>6485</v>
      </c>
      <c r="B5088" t="s">
        <v>665</v>
      </c>
      <c r="C5088" t="s">
        <v>666</v>
      </c>
    </row>
    <row r="5089" spans="1:3">
      <c r="A5089" t="s">
        <v>6486</v>
      </c>
      <c r="B5089" t="s">
        <v>665</v>
      </c>
      <c r="C5089" t="s">
        <v>666</v>
      </c>
    </row>
    <row r="5090" spans="1:3">
      <c r="A5090" t="s">
        <v>6487</v>
      </c>
      <c r="B5090" t="s">
        <v>665</v>
      </c>
      <c r="C5090" t="s">
        <v>666</v>
      </c>
    </row>
    <row r="5091" spans="1:3">
      <c r="A5091" t="s">
        <v>6488</v>
      </c>
      <c r="B5091" t="s">
        <v>665</v>
      </c>
      <c r="C5091" t="s">
        <v>666</v>
      </c>
    </row>
    <row r="5092" spans="1:3">
      <c r="A5092" t="s">
        <v>6490</v>
      </c>
      <c r="B5092" t="s">
        <v>885</v>
      </c>
      <c r="C5092" t="s">
        <v>666</v>
      </c>
    </row>
    <row r="5093" spans="1:3">
      <c r="A5093" t="s">
        <v>6491</v>
      </c>
      <c r="B5093" t="s">
        <v>885</v>
      </c>
      <c r="C5093" t="s">
        <v>666</v>
      </c>
    </row>
    <row r="5094" spans="1:3">
      <c r="A5094" t="s">
        <v>6492</v>
      </c>
      <c r="B5094" t="s">
        <v>885</v>
      </c>
      <c r="C5094" t="s">
        <v>666</v>
      </c>
    </row>
    <row r="5095" spans="1:3">
      <c r="A5095" t="s">
        <v>6493</v>
      </c>
      <c r="B5095" t="s">
        <v>885</v>
      </c>
      <c r="C5095" t="s">
        <v>666</v>
      </c>
    </row>
    <row r="5096" spans="1:3">
      <c r="A5096" t="s">
        <v>6494</v>
      </c>
      <c r="B5096" t="s">
        <v>885</v>
      </c>
      <c r="C5096" t="s">
        <v>666</v>
      </c>
    </row>
    <row r="5097" spans="1:3">
      <c r="A5097" t="s">
        <v>6495</v>
      </c>
      <c r="B5097" t="s">
        <v>885</v>
      </c>
      <c r="C5097" t="s">
        <v>666</v>
      </c>
    </row>
    <row r="5098" spans="1:3">
      <c r="A5098" t="s">
        <v>6496</v>
      </c>
      <c r="B5098" t="s">
        <v>885</v>
      </c>
      <c r="C5098" t="s">
        <v>666</v>
      </c>
    </row>
    <row r="5099" spans="1:3">
      <c r="A5099" t="s">
        <v>6497</v>
      </c>
      <c r="B5099" t="s">
        <v>885</v>
      </c>
      <c r="C5099" t="s">
        <v>666</v>
      </c>
    </row>
    <row r="5100" spans="1:3">
      <c r="A5100" t="s">
        <v>6498</v>
      </c>
      <c r="B5100" t="s">
        <v>885</v>
      </c>
      <c r="C5100" t="s">
        <v>666</v>
      </c>
    </row>
    <row r="5101" spans="1:3">
      <c r="A5101" t="s">
        <v>6500</v>
      </c>
      <c r="B5101" t="s">
        <v>665</v>
      </c>
      <c r="C5101" t="s">
        <v>666</v>
      </c>
    </row>
    <row r="5102" spans="1:3">
      <c r="A5102" t="s">
        <v>6501</v>
      </c>
      <c r="B5102" t="s">
        <v>665</v>
      </c>
      <c r="C5102" t="s">
        <v>666</v>
      </c>
    </row>
    <row r="5103" spans="1:3">
      <c r="A5103" t="s">
        <v>6502</v>
      </c>
      <c r="B5103" t="s">
        <v>665</v>
      </c>
      <c r="C5103" t="s">
        <v>666</v>
      </c>
    </row>
    <row r="5104" spans="1:3">
      <c r="A5104" t="s">
        <v>6503</v>
      </c>
      <c r="B5104" t="s">
        <v>665</v>
      </c>
      <c r="C5104" t="s">
        <v>666</v>
      </c>
    </row>
    <row r="5105" spans="1:3">
      <c r="A5105" t="s">
        <v>6504</v>
      </c>
      <c r="B5105" t="s">
        <v>665</v>
      </c>
      <c r="C5105" t="s">
        <v>666</v>
      </c>
    </row>
    <row r="5106" spans="1:3">
      <c r="A5106" t="s">
        <v>6505</v>
      </c>
      <c r="B5106" t="s">
        <v>665</v>
      </c>
      <c r="C5106" t="s">
        <v>666</v>
      </c>
    </row>
    <row r="5107" spans="1:3">
      <c r="A5107" t="s">
        <v>6506</v>
      </c>
      <c r="B5107" t="s">
        <v>665</v>
      </c>
      <c r="C5107" t="s">
        <v>666</v>
      </c>
    </row>
    <row r="5108" spans="1:3">
      <c r="A5108" t="s">
        <v>6507</v>
      </c>
      <c r="B5108" t="s">
        <v>665</v>
      </c>
      <c r="C5108" t="s">
        <v>666</v>
      </c>
    </row>
    <row r="5109" spans="1:3">
      <c r="A5109" t="s">
        <v>6508</v>
      </c>
      <c r="B5109" t="s">
        <v>665</v>
      </c>
      <c r="C5109" t="s">
        <v>666</v>
      </c>
    </row>
    <row r="5110" spans="1:3">
      <c r="A5110" t="s">
        <v>6509</v>
      </c>
      <c r="B5110" t="s">
        <v>665</v>
      </c>
      <c r="C5110" t="s">
        <v>666</v>
      </c>
    </row>
    <row r="5111" spans="1:3">
      <c r="A5111" t="s">
        <v>6511</v>
      </c>
      <c r="B5111" t="s">
        <v>377</v>
      </c>
      <c r="C5111" t="s">
        <v>652</v>
      </c>
    </row>
    <row r="5112" spans="1:3">
      <c r="A5112" t="s">
        <v>6512</v>
      </c>
      <c r="B5112" t="s">
        <v>377</v>
      </c>
      <c r="C5112" t="s">
        <v>652</v>
      </c>
    </row>
    <row r="5113" spans="1:3">
      <c r="A5113" t="s">
        <v>6513</v>
      </c>
      <c r="B5113" t="s">
        <v>377</v>
      </c>
      <c r="C5113" t="s">
        <v>652</v>
      </c>
    </row>
    <row r="5114" spans="1:3">
      <c r="A5114" t="s">
        <v>6514</v>
      </c>
      <c r="B5114" t="s">
        <v>377</v>
      </c>
      <c r="C5114" t="s">
        <v>652</v>
      </c>
    </row>
    <row r="5115" spans="1:3">
      <c r="A5115" t="s">
        <v>6515</v>
      </c>
      <c r="B5115" t="s">
        <v>377</v>
      </c>
      <c r="C5115" t="s">
        <v>652</v>
      </c>
    </row>
    <row r="5116" spans="1:3">
      <c r="A5116" t="s">
        <v>6516</v>
      </c>
      <c r="B5116" t="s">
        <v>377</v>
      </c>
      <c r="C5116" t="s">
        <v>652</v>
      </c>
    </row>
    <row r="5117" spans="1:3">
      <c r="A5117" t="s">
        <v>6518</v>
      </c>
      <c r="B5117" t="s">
        <v>1573</v>
      </c>
      <c r="C5117" t="s">
        <v>648</v>
      </c>
    </row>
    <row r="5118" spans="1:3">
      <c r="A5118" t="s">
        <v>6519</v>
      </c>
      <c r="B5118" t="s">
        <v>1573</v>
      </c>
      <c r="C5118" t="s">
        <v>648</v>
      </c>
    </row>
    <row r="5119" spans="1:3">
      <c r="A5119" t="s">
        <v>6520</v>
      </c>
      <c r="B5119" t="s">
        <v>1573</v>
      </c>
      <c r="C5119" t="s">
        <v>648</v>
      </c>
    </row>
    <row r="5120" spans="1:3">
      <c r="A5120" t="s">
        <v>6521</v>
      </c>
      <c r="B5120" t="s">
        <v>1573</v>
      </c>
      <c r="C5120" t="s">
        <v>648</v>
      </c>
    </row>
    <row r="5121" spans="1:3">
      <c r="A5121" t="s">
        <v>6522</v>
      </c>
      <c r="B5121" t="s">
        <v>1573</v>
      </c>
      <c r="C5121" t="s">
        <v>648</v>
      </c>
    </row>
    <row r="5122" spans="1:3">
      <c r="A5122" t="s">
        <v>6523</v>
      </c>
      <c r="B5122" t="s">
        <v>1573</v>
      </c>
      <c r="C5122" t="s">
        <v>648</v>
      </c>
    </row>
    <row r="5123" spans="1:3">
      <c r="A5123" t="s">
        <v>6524</v>
      </c>
      <c r="B5123" t="s">
        <v>1573</v>
      </c>
      <c r="C5123" t="s">
        <v>648</v>
      </c>
    </row>
    <row r="5124" spans="1:3">
      <c r="A5124" t="s">
        <v>6525</v>
      </c>
      <c r="B5124" t="s">
        <v>1573</v>
      </c>
      <c r="C5124" t="s">
        <v>648</v>
      </c>
    </row>
    <row r="5125" spans="1:3">
      <c r="A5125" t="s">
        <v>6526</v>
      </c>
      <c r="B5125" t="s">
        <v>1573</v>
      </c>
      <c r="C5125" t="s">
        <v>648</v>
      </c>
    </row>
    <row r="5126" spans="1:3">
      <c r="A5126" t="s">
        <v>6527</v>
      </c>
      <c r="B5126" t="s">
        <v>377</v>
      </c>
      <c r="C5126" t="s">
        <v>652</v>
      </c>
    </row>
    <row r="5127" spans="1:3">
      <c r="A5127" t="s">
        <v>6528</v>
      </c>
      <c r="B5127" t="s">
        <v>1469</v>
      </c>
      <c r="C5127" t="s">
        <v>648</v>
      </c>
    </row>
    <row r="5128" spans="1:3">
      <c r="A5128" t="s">
        <v>6529</v>
      </c>
      <c r="B5128" t="s">
        <v>1469</v>
      </c>
      <c r="C5128" t="s">
        <v>648</v>
      </c>
    </row>
    <row r="5129" spans="1:3">
      <c r="A5129" t="s">
        <v>6530</v>
      </c>
      <c r="B5129" t="s">
        <v>853</v>
      </c>
      <c r="C5129" t="s">
        <v>662</v>
      </c>
    </row>
    <row r="5130" spans="1:3">
      <c r="A5130" t="s">
        <v>6531</v>
      </c>
      <c r="B5130" t="s">
        <v>1469</v>
      </c>
      <c r="C5130" t="s">
        <v>648</v>
      </c>
    </row>
    <row r="5131" spans="1:3">
      <c r="A5131" t="s">
        <v>6534</v>
      </c>
      <c r="B5131" t="s">
        <v>1469</v>
      </c>
      <c r="C5131" t="s">
        <v>648</v>
      </c>
    </row>
    <row r="5132" spans="1:3">
      <c r="A5132" t="s">
        <v>6536</v>
      </c>
      <c r="B5132" t="s">
        <v>1573</v>
      </c>
      <c r="C5132" t="s">
        <v>648</v>
      </c>
    </row>
    <row r="5133" spans="1:3">
      <c r="A5133" t="s">
        <v>6537</v>
      </c>
      <c r="B5133" t="s">
        <v>999</v>
      </c>
      <c r="C5133" t="s">
        <v>652</v>
      </c>
    </row>
    <row r="5134" spans="1:3">
      <c r="A5134" t="s">
        <v>6538</v>
      </c>
      <c r="B5134" t="s">
        <v>1573</v>
      </c>
      <c r="C5134" t="s">
        <v>648</v>
      </c>
    </row>
    <row r="5135" spans="1:3">
      <c r="A5135" t="s">
        <v>6539</v>
      </c>
      <c r="B5135" t="s">
        <v>999</v>
      </c>
      <c r="C5135" t="s">
        <v>652</v>
      </c>
    </row>
    <row r="5136" spans="1:3">
      <c r="A5136" t="s">
        <v>6540</v>
      </c>
      <c r="B5136" t="s">
        <v>999</v>
      </c>
      <c r="C5136" t="s">
        <v>652</v>
      </c>
    </row>
    <row r="5137" spans="1:3">
      <c r="A5137" t="s">
        <v>6541</v>
      </c>
      <c r="B5137" t="s">
        <v>999</v>
      </c>
      <c r="C5137" t="s">
        <v>652</v>
      </c>
    </row>
    <row r="5138" spans="1:3">
      <c r="A5138" t="s">
        <v>6542</v>
      </c>
      <c r="B5138" t="s">
        <v>999</v>
      </c>
      <c r="C5138" t="s">
        <v>652</v>
      </c>
    </row>
    <row r="5139" spans="1:3">
      <c r="A5139" t="s">
        <v>6543</v>
      </c>
      <c r="B5139" t="s">
        <v>1573</v>
      </c>
      <c r="C5139" t="s">
        <v>648</v>
      </c>
    </row>
    <row r="5140" spans="1:3">
      <c r="A5140" t="s">
        <v>6544</v>
      </c>
      <c r="B5140" t="s">
        <v>999</v>
      </c>
      <c r="C5140" t="s">
        <v>652</v>
      </c>
    </row>
    <row r="5141" spans="1:3">
      <c r="A5141" t="s">
        <v>6546</v>
      </c>
      <c r="B5141" t="s">
        <v>382</v>
      </c>
      <c r="C5141" t="s">
        <v>1046</v>
      </c>
    </row>
    <row r="5142" spans="1:3">
      <c r="A5142" t="s">
        <v>6547</v>
      </c>
      <c r="B5142" t="s">
        <v>382</v>
      </c>
      <c r="C5142" t="s">
        <v>1046</v>
      </c>
    </row>
    <row r="5143" spans="1:3">
      <c r="A5143" t="s">
        <v>6549</v>
      </c>
      <c r="B5143" t="s">
        <v>688</v>
      </c>
      <c r="C5143" t="s">
        <v>650</v>
      </c>
    </row>
    <row r="5144" spans="1:3">
      <c r="A5144" t="s">
        <v>6551</v>
      </c>
      <c r="B5144" t="s">
        <v>1708</v>
      </c>
      <c r="C5144" t="s">
        <v>676</v>
      </c>
    </row>
    <row r="5145" spans="1:3">
      <c r="A5145" t="s">
        <v>6552</v>
      </c>
      <c r="B5145" t="s">
        <v>1708</v>
      </c>
      <c r="C5145" t="s">
        <v>676</v>
      </c>
    </row>
    <row r="5146" spans="1:3">
      <c r="A5146" t="s">
        <v>6553</v>
      </c>
      <c r="B5146" t="s">
        <v>1708</v>
      </c>
      <c r="C5146" t="s">
        <v>676</v>
      </c>
    </row>
    <row r="5147" spans="1:3">
      <c r="A5147" t="s">
        <v>6554</v>
      </c>
      <c r="B5147" t="s">
        <v>1708</v>
      </c>
      <c r="C5147" t="s">
        <v>676</v>
      </c>
    </row>
    <row r="5148" spans="1:3">
      <c r="A5148" t="s">
        <v>6555</v>
      </c>
      <c r="B5148" t="s">
        <v>1708</v>
      </c>
      <c r="C5148" t="s">
        <v>676</v>
      </c>
    </row>
    <row r="5149" spans="1:3">
      <c r="A5149" t="s">
        <v>6556</v>
      </c>
      <c r="B5149" t="s">
        <v>377</v>
      </c>
      <c r="C5149" t="s">
        <v>652</v>
      </c>
    </row>
    <row r="5150" spans="1:3">
      <c r="A5150" t="s">
        <v>6557</v>
      </c>
      <c r="B5150" t="s">
        <v>377</v>
      </c>
      <c r="C5150" t="s">
        <v>652</v>
      </c>
    </row>
    <row r="5151" spans="1:3">
      <c r="A5151" t="s">
        <v>6558</v>
      </c>
      <c r="B5151" t="s">
        <v>377</v>
      </c>
      <c r="C5151" t="s">
        <v>652</v>
      </c>
    </row>
    <row r="5152" spans="1:3">
      <c r="A5152" t="s">
        <v>6559</v>
      </c>
      <c r="B5152" t="s">
        <v>377</v>
      </c>
      <c r="C5152" t="s">
        <v>652</v>
      </c>
    </row>
    <row r="5153" spans="1:3">
      <c r="A5153" t="s">
        <v>6560</v>
      </c>
      <c r="B5153" t="s">
        <v>377</v>
      </c>
      <c r="C5153" t="s">
        <v>652</v>
      </c>
    </row>
    <row r="5154" spans="1:3">
      <c r="A5154" t="s">
        <v>6561</v>
      </c>
      <c r="B5154" t="s">
        <v>1708</v>
      </c>
      <c r="C5154" t="s">
        <v>676</v>
      </c>
    </row>
    <row r="5155" spans="1:3">
      <c r="A5155" t="s">
        <v>6562</v>
      </c>
      <c r="B5155" t="s">
        <v>1708</v>
      </c>
      <c r="C5155" t="s">
        <v>676</v>
      </c>
    </row>
    <row r="5156" spans="1:3">
      <c r="A5156" t="s">
        <v>6563</v>
      </c>
      <c r="B5156" t="s">
        <v>1708</v>
      </c>
      <c r="C5156" t="s">
        <v>676</v>
      </c>
    </row>
    <row r="5157" spans="1:3">
      <c r="A5157" t="s">
        <v>6564</v>
      </c>
      <c r="B5157" t="s">
        <v>1708</v>
      </c>
      <c r="C5157" t="s">
        <v>676</v>
      </c>
    </row>
    <row r="5158" spans="1:3">
      <c r="A5158" t="s">
        <v>6566</v>
      </c>
      <c r="B5158" t="s">
        <v>945</v>
      </c>
      <c r="C5158" t="s">
        <v>658</v>
      </c>
    </row>
    <row r="5159" spans="1:3">
      <c r="A5159" t="s">
        <v>6568</v>
      </c>
      <c r="B5159" t="s">
        <v>2244</v>
      </c>
      <c r="C5159" t="s">
        <v>1167</v>
      </c>
    </row>
    <row r="5160" spans="1:3">
      <c r="A5160" t="s">
        <v>6569</v>
      </c>
      <c r="B5160" t="s">
        <v>2244</v>
      </c>
      <c r="C5160" t="s">
        <v>1167</v>
      </c>
    </row>
    <row r="5161" spans="1:3">
      <c r="A5161" t="s">
        <v>6570</v>
      </c>
      <c r="B5161" t="s">
        <v>2244</v>
      </c>
      <c r="C5161" t="s">
        <v>1167</v>
      </c>
    </row>
    <row r="5162" spans="1:3">
      <c r="A5162" t="s">
        <v>6571</v>
      </c>
      <c r="B5162" t="s">
        <v>2244</v>
      </c>
      <c r="C5162" t="s">
        <v>1167</v>
      </c>
    </row>
    <row r="5163" spans="1:3">
      <c r="A5163" t="s">
        <v>6573</v>
      </c>
      <c r="B5163" t="s">
        <v>2244</v>
      </c>
      <c r="C5163" t="s">
        <v>1167</v>
      </c>
    </row>
    <row r="5164" spans="1:3">
      <c r="A5164" t="s">
        <v>6574</v>
      </c>
      <c r="B5164" t="s">
        <v>2244</v>
      </c>
      <c r="C5164" t="s">
        <v>1167</v>
      </c>
    </row>
    <row r="5165" spans="1:3">
      <c r="A5165" t="s">
        <v>6575</v>
      </c>
      <c r="B5165" t="s">
        <v>945</v>
      </c>
      <c r="C5165" t="s">
        <v>658</v>
      </c>
    </row>
    <row r="5166" spans="1:3">
      <c r="A5166" t="s">
        <v>6576</v>
      </c>
      <c r="B5166" t="s">
        <v>945</v>
      </c>
      <c r="C5166" t="s">
        <v>658</v>
      </c>
    </row>
    <row r="5167" spans="1:3">
      <c r="A5167" t="s">
        <v>6577</v>
      </c>
      <c r="B5167" t="s">
        <v>945</v>
      </c>
      <c r="C5167" t="s">
        <v>658</v>
      </c>
    </row>
    <row r="5168" spans="1:3">
      <c r="A5168" t="s">
        <v>6578</v>
      </c>
      <c r="B5168" t="s">
        <v>945</v>
      </c>
      <c r="C5168" t="s">
        <v>658</v>
      </c>
    </row>
    <row r="5169" spans="1:3">
      <c r="A5169" t="s">
        <v>6579</v>
      </c>
      <c r="B5169" t="s">
        <v>945</v>
      </c>
      <c r="C5169" t="s">
        <v>658</v>
      </c>
    </row>
    <row r="5170" spans="1:3">
      <c r="A5170" t="s">
        <v>6580</v>
      </c>
      <c r="B5170" t="s">
        <v>945</v>
      </c>
      <c r="C5170" t="s">
        <v>658</v>
      </c>
    </row>
    <row r="5171" spans="1:3">
      <c r="A5171" t="s">
        <v>6582</v>
      </c>
      <c r="B5171" t="s">
        <v>2244</v>
      </c>
      <c r="C5171" t="s">
        <v>1167</v>
      </c>
    </row>
    <row r="5172" spans="1:3">
      <c r="A5172" t="s">
        <v>6583</v>
      </c>
      <c r="B5172" t="s">
        <v>2244</v>
      </c>
      <c r="C5172" t="s">
        <v>1167</v>
      </c>
    </row>
    <row r="5173" spans="1:3">
      <c r="A5173" t="s">
        <v>6584</v>
      </c>
      <c r="B5173" t="s">
        <v>2244</v>
      </c>
      <c r="C5173" t="s">
        <v>1167</v>
      </c>
    </row>
    <row r="5174" spans="1:3">
      <c r="A5174" t="s">
        <v>6585</v>
      </c>
      <c r="B5174" t="s">
        <v>945</v>
      </c>
      <c r="C5174" t="s">
        <v>658</v>
      </c>
    </row>
    <row r="5175" spans="1:3">
      <c r="A5175" t="s">
        <v>6586</v>
      </c>
      <c r="B5175" t="s">
        <v>945</v>
      </c>
      <c r="C5175" t="s">
        <v>658</v>
      </c>
    </row>
    <row r="5176" spans="1:3">
      <c r="A5176" t="s">
        <v>6587</v>
      </c>
      <c r="B5176" t="s">
        <v>2244</v>
      </c>
      <c r="C5176" t="s">
        <v>1167</v>
      </c>
    </row>
    <row r="5177" spans="1:3">
      <c r="A5177" t="s">
        <v>6588</v>
      </c>
      <c r="B5177" t="s">
        <v>2244</v>
      </c>
      <c r="C5177" t="s">
        <v>1167</v>
      </c>
    </row>
    <row r="5178" spans="1:3">
      <c r="A5178" t="s">
        <v>6589</v>
      </c>
      <c r="B5178" t="s">
        <v>2244</v>
      </c>
      <c r="C5178" t="s">
        <v>1167</v>
      </c>
    </row>
    <row r="5179" spans="1:3">
      <c r="A5179" t="s">
        <v>6590</v>
      </c>
      <c r="B5179" t="s">
        <v>2244</v>
      </c>
      <c r="C5179" t="s">
        <v>1167</v>
      </c>
    </row>
    <row r="5180" spans="1:3">
      <c r="A5180" t="s">
        <v>6591</v>
      </c>
      <c r="B5180" t="s">
        <v>945</v>
      </c>
      <c r="C5180" t="s">
        <v>658</v>
      </c>
    </row>
    <row r="5181" spans="1:3">
      <c r="A5181" t="s">
        <v>6592</v>
      </c>
      <c r="B5181" t="s">
        <v>2244</v>
      </c>
      <c r="C5181" t="s">
        <v>1167</v>
      </c>
    </row>
    <row r="5182" spans="1:3">
      <c r="A5182" t="s">
        <v>6593</v>
      </c>
      <c r="B5182" t="s">
        <v>2244</v>
      </c>
      <c r="C5182" t="s">
        <v>1167</v>
      </c>
    </row>
    <row r="5183" spans="1:3">
      <c r="A5183" t="s">
        <v>6594</v>
      </c>
      <c r="B5183" t="s">
        <v>2244</v>
      </c>
      <c r="C5183" t="s">
        <v>1167</v>
      </c>
    </row>
    <row r="5184" spans="1:3">
      <c r="A5184" t="s">
        <v>6595</v>
      </c>
      <c r="B5184" t="s">
        <v>2244</v>
      </c>
      <c r="C5184" t="s">
        <v>1167</v>
      </c>
    </row>
    <row r="5185" spans="1:3">
      <c r="A5185" t="s">
        <v>6596</v>
      </c>
      <c r="B5185" t="s">
        <v>2244</v>
      </c>
      <c r="C5185" t="s">
        <v>1167</v>
      </c>
    </row>
    <row r="5186" spans="1:3">
      <c r="A5186" t="s">
        <v>6597</v>
      </c>
      <c r="B5186" t="s">
        <v>2244</v>
      </c>
      <c r="C5186" t="s">
        <v>1167</v>
      </c>
    </row>
    <row r="5187" spans="1:3">
      <c r="A5187" t="s">
        <v>6598</v>
      </c>
      <c r="B5187" t="s">
        <v>2244</v>
      </c>
      <c r="C5187" t="s">
        <v>1167</v>
      </c>
    </row>
    <row r="5188" spans="1:3">
      <c r="A5188" t="s">
        <v>6599</v>
      </c>
      <c r="B5188" t="s">
        <v>2244</v>
      </c>
      <c r="C5188" t="s">
        <v>1167</v>
      </c>
    </row>
    <row r="5189" spans="1:3">
      <c r="A5189" t="s">
        <v>6600</v>
      </c>
      <c r="B5189" t="s">
        <v>2244</v>
      </c>
      <c r="C5189" t="s">
        <v>1167</v>
      </c>
    </row>
    <row r="5190" spans="1:3">
      <c r="A5190" t="s">
        <v>6601</v>
      </c>
      <c r="B5190" t="s">
        <v>2244</v>
      </c>
      <c r="C5190" t="s">
        <v>1167</v>
      </c>
    </row>
    <row r="5191" spans="1:3">
      <c r="A5191" t="s">
        <v>6602</v>
      </c>
      <c r="B5191" t="s">
        <v>2244</v>
      </c>
      <c r="C5191" t="s">
        <v>1167</v>
      </c>
    </row>
    <row r="5192" spans="1:3">
      <c r="A5192" t="s">
        <v>6603</v>
      </c>
      <c r="B5192" t="s">
        <v>2244</v>
      </c>
      <c r="C5192" t="s">
        <v>1167</v>
      </c>
    </row>
    <row r="5193" spans="1:3">
      <c r="A5193" t="s">
        <v>6605</v>
      </c>
      <c r="B5193" t="s">
        <v>945</v>
      </c>
      <c r="C5193" t="s">
        <v>658</v>
      </c>
    </row>
    <row r="5194" spans="1:3">
      <c r="A5194" t="s">
        <v>6606</v>
      </c>
      <c r="B5194" t="s">
        <v>945</v>
      </c>
      <c r="C5194" t="s">
        <v>658</v>
      </c>
    </row>
    <row r="5195" spans="1:3">
      <c r="A5195" t="s">
        <v>6607</v>
      </c>
      <c r="B5195" t="s">
        <v>945</v>
      </c>
      <c r="C5195" t="s">
        <v>658</v>
      </c>
    </row>
    <row r="5196" spans="1:3">
      <c r="A5196" t="s">
        <v>6608</v>
      </c>
      <c r="B5196" t="s">
        <v>945</v>
      </c>
      <c r="C5196" t="s">
        <v>658</v>
      </c>
    </row>
    <row r="5197" spans="1:3">
      <c r="A5197" t="s">
        <v>6609</v>
      </c>
      <c r="B5197" t="s">
        <v>945</v>
      </c>
      <c r="C5197" t="s">
        <v>658</v>
      </c>
    </row>
    <row r="5198" spans="1:3">
      <c r="A5198" t="s">
        <v>6610</v>
      </c>
      <c r="B5198" t="s">
        <v>2244</v>
      </c>
      <c r="C5198" t="s">
        <v>1167</v>
      </c>
    </row>
    <row r="5199" spans="1:3">
      <c r="A5199" t="s">
        <v>6611</v>
      </c>
      <c r="B5199" t="s">
        <v>945</v>
      </c>
      <c r="C5199" t="s">
        <v>658</v>
      </c>
    </row>
    <row r="5200" spans="1:3">
      <c r="A5200" t="s">
        <v>6617</v>
      </c>
      <c r="B5200" t="s">
        <v>2244</v>
      </c>
      <c r="C5200" t="s">
        <v>1167</v>
      </c>
    </row>
    <row r="5201" spans="1:3">
      <c r="A5201" t="s">
        <v>6618</v>
      </c>
      <c r="B5201" t="s">
        <v>2244</v>
      </c>
      <c r="C5201" t="s">
        <v>1167</v>
      </c>
    </row>
    <row r="5202" spans="1:3">
      <c r="A5202" t="s">
        <v>6620</v>
      </c>
      <c r="B5202" t="s">
        <v>1166</v>
      </c>
      <c r="C5202" t="s">
        <v>1167</v>
      </c>
    </row>
    <row r="5203" spans="1:3">
      <c r="A5203" t="s">
        <v>6621</v>
      </c>
      <c r="B5203" t="s">
        <v>1166</v>
      </c>
      <c r="C5203" t="s">
        <v>1167</v>
      </c>
    </row>
    <row r="5204" spans="1:3">
      <c r="A5204" t="s">
        <v>6622</v>
      </c>
      <c r="B5204" t="s">
        <v>1166</v>
      </c>
      <c r="C5204" t="s">
        <v>1167</v>
      </c>
    </row>
    <row r="5205" spans="1:3">
      <c r="A5205" t="s">
        <v>6623</v>
      </c>
      <c r="B5205" t="s">
        <v>1166</v>
      </c>
      <c r="C5205" t="s">
        <v>1167</v>
      </c>
    </row>
    <row r="5206" spans="1:3">
      <c r="A5206" t="s">
        <v>6624</v>
      </c>
      <c r="B5206" t="s">
        <v>1166</v>
      </c>
      <c r="C5206" t="s">
        <v>1167</v>
      </c>
    </row>
    <row r="5207" spans="1:3">
      <c r="A5207" t="s">
        <v>6625</v>
      </c>
      <c r="B5207" t="s">
        <v>1166</v>
      </c>
      <c r="C5207" t="s">
        <v>1167</v>
      </c>
    </row>
    <row r="5208" spans="1:3">
      <c r="A5208" t="s">
        <v>6626</v>
      </c>
      <c r="B5208" t="s">
        <v>1166</v>
      </c>
      <c r="C5208" t="s">
        <v>1167</v>
      </c>
    </row>
    <row r="5209" spans="1:3">
      <c r="A5209" t="s">
        <v>6627</v>
      </c>
      <c r="B5209" t="s">
        <v>1166</v>
      </c>
      <c r="C5209" t="s">
        <v>1167</v>
      </c>
    </row>
    <row r="5210" spans="1:3">
      <c r="A5210" t="s">
        <v>6628</v>
      </c>
      <c r="B5210" t="s">
        <v>1166</v>
      </c>
      <c r="C5210" t="s">
        <v>1167</v>
      </c>
    </row>
    <row r="5211" spans="1:3">
      <c r="A5211" t="s">
        <v>6629</v>
      </c>
      <c r="B5211" t="s">
        <v>1166</v>
      </c>
      <c r="C5211" t="s">
        <v>1167</v>
      </c>
    </row>
    <row r="5212" spans="1:3">
      <c r="A5212" t="s">
        <v>6630</v>
      </c>
      <c r="B5212" t="s">
        <v>1166</v>
      </c>
      <c r="C5212" t="s">
        <v>1167</v>
      </c>
    </row>
    <row r="5213" spans="1:3">
      <c r="A5213" t="s">
        <v>6631</v>
      </c>
      <c r="B5213" t="s">
        <v>1166</v>
      </c>
      <c r="C5213" t="s">
        <v>1167</v>
      </c>
    </row>
    <row r="5214" spans="1:3">
      <c r="A5214" t="s">
        <v>6632</v>
      </c>
      <c r="B5214" t="s">
        <v>1166</v>
      </c>
      <c r="C5214" t="s">
        <v>1167</v>
      </c>
    </row>
    <row r="5215" spans="1:3">
      <c r="A5215" t="s">
        <v>6633</v>
      </c>
      <c r="B5215" t="s">
        <v>1166</v>
      </c>
      <c r="C5215" t="s">
        <v>1167</v>
      </c>
    </row>
    <row r="5216" spans="1:3">
      <c r="A5216" t="s">
        <v>6634</v>
      </c>
      <c r="B5216" t="s">
        <v>1166</v>
      </c>
      <c r="C5216" t="s">
        <v>1167</v>
      </c>
    </row>
    <row r="5217" spans="1:3">
      <c r="A5217" t="s">
        <v>6635</v>
      </c>
      <c r="B5217" t="s">
        <v>1166</v>
      </c>
      <c r="C5217" t="s">
        <v>1167</v>
      </c>
    </row>
    <row r="5218" spans="1:3">
      <c r="A5218" t="s">
        <v>6636</v>
      </c>
      <c r="B5218" t="s">
        <v>1166</v>
      </c>
      <c r="C5218" t="s">
        <v>1167</v>
      </c>
    </row>
    <row r="5219" spans="1:3">
      <c r="A5219" t="s">
        <v>6637</v>
      </c>
      <c r="B5219" t="s">
        <v>2244</v>
      </c>
      <c r="C5219" t="s">
        <v>1167</v>
      </c>
    </row>
    <row r="5220" spans="1:3">
      <c r="A5220" t="s">
        <v>6639</v>
      </c>
      <c r="B5220" t="s">
        <v>2244</v>
      </c>
      <c r="C5220" t="s">
        <v>1167</v>
      </c>
    </row>
    <row r="5221" spans="1:3">
      <c r="A5221" t="s">
        <v>6640</v>
      </c>
      <c r="B5221" t="s">
        <v>2244</v>
      </c>
      <c r="C5221" t="s">
        <v>1167</v>
      </c>
    </row>
    <row r="5222" spans="1:3">
      <c r="A5222" t="s">
        <v>6641</v>
      </c>
      <c r="B5222" t="s">
        <v>2244</v>
      </c>
      <c r="C5222" t="s">
        <v>1167</v>
      </c>
    </row>
    <row r="5223" spans="1:3">
      <c r="A5223" t="s">
        <v>6642</v>
      </c>
      <c r="B5223" t="s">
        <v>2244</v>
      </c>
      <c r="C5223" t="s">
        <v>1167</v>
      </c>
    </row>
    <row r="5224" spans="1:3">
      <c r="A5224" t="s">
        <v>6643</v>
      </c>
      <c r="B5224" t="s">
        <v>2244</v>
      </c>
      <c r="C5224" t="s">
        <v>1167</v>
      </c>
    </row>
    <row r="5225" spans="1:3">
      <c r="A5225" t="s">
        <v>6644</v>
      </c>
      <c r="B5225" t="s">
        <v>2244</v>
      </c>
      <c r="C5225" t="s">
        <v>1167</v>
      </c>
    </row>
    <row r="5226" spans="1:3">
      <c r="A5226" t="s">
        <v>6645</v>
      </c>
      <c r="B5226" t="s">
        <v>1166</v>
      </c>
      <c r="C5226" t="s">
        <v>1167</v>
      </c>
    </row>
    <row r="5227" spans="1:3">
      <c r="A5227" t="s">
        <v>6646</v>
      </c>
      <c r="B5227" t="s">
        <v>1166</v>
      </c>
      <c r="C5227" t="s">
        <v>1167</v>
      </c>
    </row>
    <row r="5228" spans="1:3">
      <c r="A5228" t="s">
        <v>6647</v>
      </c>
      <c r="B5228" t="s">
        <v>1166</v>
      </c>
      <c r="C5228" t="s">
        <v>1167</v>
      </c>
    </row>
    <row r="5229" spans="1:3">
      <c r="A5229" t="s">
        <v>6648</v>
      </c>
      <c r="B5229" t="s">
        <v>1166</v>
      </c>
      <c r="C5229" t="s">
        <v>1167</v>
      </c>
    </row>
    <row r="5230" spans="1:3">
      <c r="A5230" t="s">
        <v>6649</v>
      </c>
      <c r="B5230" t="s">
        <v>2244</v>
      </c>
      <c r="C5230" t="s">
        <v>1167</v>
      </c>
    </row>
    <row r="5231" spans="1:3">
      <c r="A5231" t="s">
        <v>6650</v>
      </c>
      <c r="B5231" t="s">
        <v>1166</v>
      </c>
      <c r="C5231" t="s">
        <v>1167</v>
      </c>
    </row>
    <row r="5232" spans="1:3">
      <c r="A5232" t="s">
        <v>6651</v>
      </c>
      <c r="B5232" t="s">
        <v>1166</v>
      </c>
      <c r="C5232" t="s">
        <v>1167</v>
      </c>
    </row>
    <row r="5233" spans="1:3">
      <c r="A5233" t="s">
        <v>6652</v>
      </c>
      <c r="B5233" t="s">
        <v>2244</v>
      </c>
      <c r="C5233" t="s">
        <v>1167</v>
      </c>
    </row>
    <row r="5234" spans="1:3">
      <c r="A5234" t="s">
        <v>6653</v>
      </c>
      <c r="B5234" t="s">
        <v>2244</v>
      </c>
      <c r="C5234" t="s">
        <v>1167</v>
      </c>
    </row>
    <row r="5235" spans="1:3">
      <c r="A5235" t="s">
        <v>6654</v>
      </c>
      <c r="B5235" t="s">
        <v>2244</v>
      </c>
      <c r="C5235" t="s">
        <v>1167</v>
      </c>
    </row>
    <row r="5236" spans="1:3">
      <c r="A5236" t="s">
        <v>6655</v>
      </c>
      <c r="B5236" t="s">
        <v>2244</v>
      </c>
      <c r="C5236" t="s">
        <v>1167</v>
      </c>
    </row>
    <row r="5237" spans="1:3">
      <c r="A5237" t="s">
        <v>6657</v>
      </c>
      <c r="B5237" t="s">
        <v>1166</v>
      </c>
      <c r="C5237" t="s">
        <v>1167</v>
      </c>
    </row>
    <row r="5238" spans="1:3">
      <c r="A5238" t="s">
        <v>6658</v>
      </c>
      <c r="B5238" t="s">
        <v>338</v>
      </c>
      <c r="C5238" t="s">
        <v>1167</v>
      </c>
    </row>
    <row r="5239" spans="1:3">
      <c r="A5239" t="s">
        <v>6676</v>
      </c>
      <c r="B5239" t="s">
        <v>851</v>
      </c>
      <c r="C5239" t="s">
        <v>660</v>
      </c>
    </row>
    <row r="5240" spans="1:3">
      <c r="A5240" t="s">
        <v>6680</v>
      </c>
      <c r="B5240" t="s">
        <v>367</v>
      </c>
      <c r="C5240" t="s">
        <v>650</v>
      </c>
    </row>
    <row r="5241" spans="1:3">
      <c r="A5241" t="s">
        <v>6682</v>
      </c>
      <c r="B5241" t="s">
        <v>851</v>
      </c>
      <c r="C5241" t="s">
        <v>660</v>
      </c>
    </row>
    <row r="5242" spans="1:3">
      <c r="A5242" t="s">
        <v>6683</v>
      </c>
      <c r="B5242" t="s">
        <v>851</v>
      </c>
      <c r="C5242" t="s">
        <v>660</v>
      </c>
    </row>
    <row r="5243" spans="1:3">
      <c r="A5243" t="s">
        <v>6684</v>
      </c>
      <c r="B5243" t="s">
        <v>851</v>
      </c>
      <c r="C5243" t="s">
        <v>660</v>
      </c>
    </row>
    <row r="5244" spans="1:3">
      <c r="A5244" t="s">
        <v>6685</v>
      </c>
      <c r="B5244" t="s">
        <v>394</v>
      </c>
      <c r="C5244" t="s">
        <v>660</v>
      </c>
    </row>
    <row r="5245" spans="1:3">
      <c r="A5245" t="s">
        <v>6686</v>
      </c>
      <c r="B5245" t="s">
        <v>394</v>
      </c>
      <c r="C5245" t="s">
        <v>660</v>
      </c>
    </row>
    <row r="5246" spans="1:3">
      <c r="A5246" t="s">
        <v>6687</v>
      </c>
      <c r="B5246" t="s">
        <v>394</v>
      </c>
      <c r="C5246" t="s">
        <v>660</v>
      </c>
    </row>
    <row r="5247" spans="1:3">
      <c r="A5247" t="s">
        <v>6688</v>
      </c>
      <c r="B5247" t="s">
        <v>394</v>
      </c>
      <c r="C5247" t="s">
        <v>660</v>
      </c>
    </row>
    <row r="5248" spans="1:3">
      <c r="A5248" t="s">
        <v>6689</v>
      </c>
      <c r="B5248" t="s">
        <v>851</v>
      </c>
      <c r="C5248" t="s">
        <v>660</v>
      </c>
    </row>
    <row r="5249" spans="1:3">
      <c r="A5249" t="s">
        <v>6690</v>
      </c>
      <c r="B5249" t="s">
        <v>851</v>
      </c>
      <c r="C5249" t="s">
        <v>660</v>
      </c>
    </row>
    <row r="5250" spans="1:3">
      <c r="A5250" t="s">
        <v>6691</v>
      </c>
      <c r="B5250" t="s">
        <v>394</v>
      </c>
      <c r="C5250" t="s">
        <v>660</v>
      </c>
    </row>
    <row r="5251" spans="1:3">
      <c r="A5251" t="s">
        <v>6692</v>
      </c>
      <c r="B5251" t="s">
        <v>851</v>
      </c>
      <c r="C5251" t="s">
        <v>660</v>
      </c>
    </row>
    <row r="5252" spans="1:3">
      <c r="A5252" t="s">
        <v>6697</v>
      </c>
      <c r="B5252" t="s">
        <v>1708</v>
      </c>
      <c r="C5252" t="s">
        <v>676</v>
      </c>
    </row>
    <row r="5253" spans="1:3">
      <c r="A5253" t="s">
        <v>6699</v>
      </c>
      <c r="B5253" t="s">
        <v>2244</v>
      </c>
      <c r="C5253" t="s">
        <v>1167</v>
      </c>
    </row>
    <row r="5254" spans="1:3">
      <c r="A5254" t="s">
        <v>6700</v>
      </c>
      <c r="B5254" t="s">
        <v>2244</v>
      </c>
      <c r="C5254" t="s">
        <v>1167</v>
      </c>
    </row>
    <row r="5255" spans="1:3">
      <c r="A5255" t="s">
        <v>6701</v>
      </c>
      <c r="B5255" t="s">
        <v>2244</v>
      </c>
      <c r="C5255" t="s">
        <v>1167</v>
      </c>
    </row>
    <row r="5256" spans="1:3">
      <c r="A5256" t="s">
        <v>6702</v>
      </c>
      <c r="B5256" t="s">
        <v>2244</v>
      </c>
      <c r="C5256" t="s">
        <v>1167</v>
      </c>
    </row>
    <row r="5257" spans="1:3">
      <c r="A5257" t="s">
        <v>6704</v>
      </c>
      <c r="B5257" t="s">
        <v>688</v>
      </c>
      <c r="C5257" t="s">
        <v>650</v>
      </c>
    </row>
    <row r="5258" spans="1:3">
      <c r="A5258" t="s">
        <v>6705</v>
      </c>
      <c r="B5258" t="s">
        <v>2244</v>
      </c>
      <c r="C5258" t="s">
        <v>1167</v>
      </c>
    </row>
    <row r="5259" spans="1:3">
      <c r="A5259" t="s">
        <v>6706</v>
      </c>
      <c r="B5259" t="s">
        <v>2244</v>
      </c>
      <c r="C5259" t="s">
        <v>1167</v>
      </c>
    </row>
    <row r="5260" spans="1:3">
      <c r="A5260" t="s">
        <v>6707</v>
      </c>
      <c r="B5260" t="s">
        <v>2244</v>
      </c>
      <c r="C5260" t="s">
        <v>1167</v>
      </c>
    </row>
    <row r="5261" spans="1:3">
      <c r="A5261" t="s">
        <v>6708</v>
      </c>
      <c r="B5261" t="s">
        <v>2244</v>
      </c>
      <c r="C5261" t="s">
        <v>1167</v>
      </c>
    </row>
    <row r="5262" spans="1:3">
      <c r="A5262" t="s">
        <v>6709</v>
      </c>
      <c r="B5262" t="s">
        <v>688</v>
      </c>
      <c r="C5262" t="s">
        <v>650</v>
      </c>
    </row>
    <row r="5263" spans="1:3">
      <c r="A5263" t="s">
        <v>6710</v>
      </c>
      <c r="B5263" t="s">
        <v>688</v>
      </c>
      <c r="C5263" t="s">
        <v>650</v>
      </c>
    </row>
    <row r="5264" spans="1:3">
      <c r="A5264" t="s">
        <v>6711</v>
      </c>
      <c r="B5264" t="s">
        <v>688</v>
      </c>
      <c r="C5264" t="s">
        <v>650</v>
      </c>
    </row>
    <row r="5265" spans="1:3">
      <c r="A5265" t="s">
        <v>6712</v>
      </c>
      <c r="B5265" t="s">
        <v>688</v>
      </c>
      <c r="C5265" t="s">
        <v>650</v>
      </c>
    </row>
    <row r="5266" spans="1:3">
      <c r="A5266" t="s">
        <v>6713</v>
      </c>
      <c r="B5266" t="s">
        <v>688</v>
      </c>
      <c r="C5266" t="s">
        <v>650</v>
      </c>
    </row>
    <row r="5267" spans="1:3">
      <c r="A5267" t="s">
        <v>6714</v>
      </c>
      <c r="B5267" t="s">
        <v>688</v>
      </c>
      <c r="C5267" t="s">
        <v>650</v>
      </c>
    </row>
    <row r="5268" spans="1:3">
      <c r="A5268" t="s">
        <v>6715</v>
      </c>
      <c r="B5268" t="s">
        <v>2244</v>
      </c>
      <c r="C5268" t="s">
        <v>1167</v>
      </c>
    </row>
    <row r="5269" spans="1:3">
      <c r="A5269" t="s">
        <v>6716</v>
      </c>
      <c r="B5269" t="s">
        <v>2244</v>
      </c>
      <c r="C5269" t="s">
        <v>1167</v>
      </c>
    </row>
    <row r="5270" spans="1:3">
      <c r="A5270" t="s">
        <v>6717</v>
      </c>
      <c r="B5270" t="s">
        <v>2244</v>
      </c>
      <c r="C5270" t="s">
        <v>1167</v>
      </c>
    </row>
    <row r="5271" spans="1:3">
      <c r="A5271" t="s">
        <v>6718</v>
      </c>
      <c r="B5271" t="s">
        <v>688</v>
      </c>
      <c r="C5271" t="s">
        <v>650</v>
      </c>
    </row>
    <row r="5272" spans="1:3">
      <c r="A5272" t="s">
        <v>6719</v>
      </c>
      <c r="B5272" t="s">
        <v>2244</v>
      </c>
      <c r="C5272" t="s">
        <v>1167</v>
      </c>
    </row>
    <row r="5273" spans="1:3">
      <c r="A5273" t="s">
        <v>6720</v>
      </c>
      <c r="B5273" t="s">
        <v>2244</v>
      </c>
      <c r="C5273" t="s">
        <v>1167</v>
      </c>
    </row>
    <row r="5274" spans="1:3">
      <c r="A5274" t="s">
        <v>6721</v>
      </c>
      <c r="B5274" t="s">
        <v>2244</v>
      </c>
      <c r="C5274" t="s">
        <v>1167</v>
      </c>
    </row>
    <row r="5275" spans="1:3">
      <c r="A5275" t="s">
        <v>6722</v>
      </c>
      <c r="B5275" t="s">
        <v>2244</v>
      </c>
      <c r="C5275" t="s">
        <v>1167</v>
      </c>
    </row>
    <row r="5276" spans="1:3">
      <c r="A5276" t="s">
        <v>6723</v>
      </c>
      <c r="B5276" t="s">
        <v>2244</v>
      </c>
      <c r="C5276" t="s">
        <v>1167</v>
      </c>
    </row>
    <row r="5277" spans="1:3">
      <c r="A5277" t="s">
        <v>6724</v>
      </c>
      <c r="B5277" t="s">
        <v>688</v>
      </c>
      <c r="C5277" t="s">
        <v>650</v>
      </c>
    </row>
    <row r="5278" spans="1:3">
      <c r="A5278" t="s">
        <v>6725</v>
      </c>
      <c r="B5278" t="s">
        <v>688</v>
      </c>
      <c r="C5278" t="s">
        <v>650</v>
      </c>
    </row>
    <row r="5279" spans="1:3">
      <c r="A5279" t="s">
        <v>6726</v>
      </c>
      <c r="B5279" t="s">
        <v>688</v>
      </c>
      <c r="C5279" t="s">
        <v>650</v>
      </c>
    </row>
    <row r="5280" spans="1:3">
      <c r="A5280" t="s">
        <v>6727</v>
      </c>
      <c r="B5280" t="s">
        <v>688</v>
      </c>
      <c r="C5280" t="s">
        <v>650</v>
      </c>
    </row>
    <row r="5281" spans="1:3">
      <c r="A5281" t="s">
        <v>6728</v>
      </c>
      <c r="B5281" t="s">
        <v>688</v>
      </c>
      <c r="C5281" t="s">
        <v>650</v>
      </c>
    </row>
    <row r="5282" spans="1:3">
      <c r="A5282" t="s">
        <v>6729</v>
      </c>
      <c r="B5282" t="s">
        <v>688</v>
      </c>
      <c r="C5282" t="s">
        <v>650</v>
      </c>
    </row>
    <row r="5283" spans="1:3">
      <c r="A5283" t="s">
        <v>6730</v>
      </c>
      <c r="B5283" t="s">
        <v>2244</v>
      </c>
      <c r="C5283" t="s">
        <v>1167</v>
      </c>
    </row>
    <row r="5284" spans="1:3">
      <c r="A5284" t="s">
        <v>6731</v>
      </c>
      <c r="B5284" t="s">
        <v>2244</v>
      </c>
      <c r="C5284" t="s">
        <v>1167</v>
      </c>
    </row>
    <row r="5285" spans="1:3">
      <c r="A5285" t="s">
        <v>6732</v>
      </c>
      <c r="B5285" t="s">
        <v>688</v>
      </c>
      <c r="C5285" t="s">
        <v>650</v>
      </c>
    </row>
    <row r="5286" spans="1:3">
      <c r="A5286" t="s">
        <v>6733</v>
      </c>
      <c r="B5286" t="s">
        <v>688</v>
      </c>
      <c r="C5286" t="s">
        <v>650</v>
      </c>
    </row>
    <row r="5287" spans="1:3">
      <c r="A5287" t="s">
        <v>6734</v>
      </c>
      <c r="B5287" t="s">
        <v>688</v>
      </c>
      <c r="C5287" t="s">
        <v>650</v>
      </c>
    </row>
    <row r="5288" spans="1:3">
      <c r="A5288" t="s">
        <v>6735</v>
      </c>
      <c r="B5288" t="s">
        <v>688</v>
      </c>
      <c r="C5288" t="s">
        <v>650</v>
      </c>
    </row>
    <row r="5289" spans="1:3">
      <c r="A5289" t="s">
        <v>6736</v>
      </c>
      <c r="B5289" t="s">
        <v>688</v>
      </c>
      <c r="C5289" t="s">
        <v>650</v>
      </c>
    </row>
    <row r="5290" spans="1:3">
      <c r="A5290" t="s">
        <v>6737</v>
      </c>
      <c r="B5290" t="s">
        <v>688</v>
      </c>
      <c r="C5290" t="s">
        <v>650</v>
      </c>
    </row>
    <row r="5291" spans="1:3">
      <c r="A5291" t="s">
        <v>6738</v>
      </c>
      <c r="B5291" t="s">
        <v>688</v>
      </c>
      <c r="C5291" t="s">
        <v>650</v>
      </c>
    </row>
    <row r="5292" spans="1:3">
      <c r="A5292" t="s">
        <v>6739</v>
      </c>
      <c r="B5292" t="s">
        <v>688</v>
      </c>
      <c r="C5292" t="s">
        <v>650</v>
      </c>
    </row>
    <row r="5293" spans="1:3">
      <c r="A5293" t="s">
        <v>6740</v>
      </c>
      <c r="B5293" t="s">
        <v>688</v>
      </c>
      <c r="C5293" t="s">
        <v>650</v>
      </c>
    </row>
    <row r="5294" spans="1:3">
      <c r="A5294" t="s">
        <v>6741</v>
      </c>
      <c r="B5294" t="s">
        <v>688</v>
      </c>
      <c r="C5294" t="s">
        <v>650</v>
      </c>
    </row>
    <row r="5295" spans="1:3">
      <c r="A5295" t="s">
        <v>6742</v>
      </c>
      <c r="B5295" t="s">
        <v>688</v>
      </c>
      <c r="C5295" t="s">
        <v>650</v>
      </c>
    </row>
    <row r="5296" spans="1:3">
      <c r="A5296" t="s">
        <v>6743</v>
      </c>
      <c r="B5296" t="s">
        <v>688</v>
      </c>
      <c r="C5296" t="s">
        <v>650</v>
      </c>
    </row>
    <row r="5297" spans="1:3">
      <c r="A5297" t="s">
        <v>6744</v>
      </c>
      <c r="B5297" t="s">
        <v>688</v>
      </c>
      <c r="C5297" t="s">
        <v>650</v>
      </c>
    </row>
    <row r="5298" spans="1:3">
      <c r="A5298" t="s">
        <v>6745</v>
      </c>
      <c r="B5298" t="s">
        <v>688</v>
      </c>
      <c r="C5298" t="s">
        <v>650</v>
      </c>
    </row>
    <row r="5299" spans="1:3">
      <c r="A5299" t="s">
        <v>6746</v>
      </c>
      <c r="B5299" t="s">
        <v>688</v>
      </c>
      <c r="C5299" t="s">
        <v>650</v>
      </c>
    </row>
    <row r="5300" spans="1:3">
      <c r="A5300" t="s">
        <v>6747</v>
      </c>
      <c r="B5300" t="s">
        <v>688</v>
      </c>
      <c r="C5300" t="s">
        <v>650</v>
      </c>
    </row>
    <row r="5301" spans="1:3">
      <c r="A5301" t="s">
        <v>6748</v>
      </c>
      <c r="B5301" t="s">
        <v>688</v>
      </c>
      <c r="C5301" t="s">
        <v>650</v>
      </c>
    </row>
    <row r="5302" spans="1:3">
      <c r="A5302" t="s">
        <v>6749</v>
      </c>
      <c r="B5302" t="s">
        <v>688</v>
      </c>
      <c r="C5302" t="s">
        <v>650</v>
      </c>
    </row>
    <row r="5303" spans="1:3">
      <c r="A5303" t="s">
        <v>6750</v>
      </c>
      <c r="B5303" t="s">
        <v>688</v>
      </c>
      <c r="C5303" t="s">
        <v>650</v>
      </c>
    </row>
    <row r="5304" spans="1:3">
      <c r="A5304" t="s">
        <v>6751</v>
      </c>
      <c r="B5304" t="s">
        <v>688</v>
      </c>
      <c r="C5304" t="s">
        <v>650</v>
      </c>
    </row>
    <row r="5305" spans="1:3">
      <c r="A5305" t="s">
        <v>6752</v>
      </c>
      <c r="B5305" t="s">
        <v>688</v>
      </c>
      <c r="C5305" t="s">
        <v>650</v>
      </c>
    </row>
    <row r="5306" spans="1:3">
      <c r="A5306" t="s">
        <v>6753</v>
      </c>
      <c r="B5306" t="s">
        <v>688</v>
      </c>
      <c r="C5306" t="s">
        <v>650</v>
      </c>
    </row>
    <row r="5307" spans="1:3">
      <c r="A5307" t="s">
        <v>6754</v>
      </c>
      <c r="B5307" t="s">
        <v>688</v>
      </c>
      <c r="C5307" t="s">
        <v>650</v>
      </c>
    </row>
    <row r="5308" spans="1:3">
      <c r="A5308" t="s">
        <v>6755</v>
      </c>
      <c r="B5308" t="s">
        <v>2244</v>
      </c>
      <c r="C5308" t="s">
        <v>1167</v>
      </c>
    </row>
    <row r="5309" spans="1:3">
      <c r="A5309" t="s">
        <v>6756</v>
      </c>
      <c r="B5309" t="s">
        <v>2244</v>
      </c>
      <c r="C5309" t="s">
        <v>1167</v>
      </c>
    </row>
    <row r="5310" spans="1:3">
      <c r="A5310" t="s">
        <v>6757</v>
      </c>
      <c r="B5310" t="s">
        <v>2244</v>
      </c>
      <c r="C5310" t="s">
        <v>1167</v>
      </c>
    </row>
    <row r="5311" spans="1:3">
      <c r="A5311" t="s">
        <v>6758</v>
      </c>
      <c r="B5311" t="s">
        <v>2244</v>
      </c>
      <c r="C5311" t="s">
        <v>1167</v>
      </c>
    </row>
    <row r="5312" spans="1:3">
      <c r="A5312" t="s">
        <v>6759</v>
      </c>
      <c r="B5312" t="s">
        <v>2244</v>
      </c>
      <c r="C5312" t="s">
        <v>1167</v>
      </c>
    </row>
    <row r="5313" spans="1:3">
      <c r="A5313" t="s">
        <v>6760</v>
      </c>
      <c r="B5313" t="s">
        <v>688</v>
      </c>
      <c r="C5313" t="s">
        <v>650</v>
      </c>
    </row>
    <row r="5314" spans="1:3">
      <c r="A5314" t="s">
        <v>6761</v>
      </c>
      <c r="B5314" t="s">
        <v>688</v>
      </c>
      <c r="C5314" t="s">
        <v>650</v>
      </c>
    </row>
    <row r="5315" spans="1:3">
      <c r="A5315" t="s">
        <v>6762</v>
      </c>
      <c r="B5315" t="s">
        <v>688</v>
      </c>
      <c r="C5315" t="s">
        <v>650</v>
      </c>
    </row>
    <row r="5316" spans="1:3">
      <c r="A5316" t="s">
        <v>6763</v>
      </c>
      <c r="B5316" t="s">
        <v>688</v>
      </c>
      <c r="C5316" t="s">
        <v>650</v>
      </c>
    </row>
    <row r="5317" spans="1:3">
      <c r="A5317" t="s">
        <v>6764</v>
      </c>
      <c r="B5317" t="s">
        <v>688</v>
      </c>
      <c r="C5317" t="s">
        <v>650</v>
      </c>
    </row>
    <row r="5318" spans="1:3">
      <c r="A5318" t="s">
        <v>6765</v>
      </c>
      <c r="B5318" t="s">
        <v>688</v>
      </c>
      <c r="C5318" t="s">
        <v>650</v>
      </c>
    </row>
    <row r="5319" spans="1:3">
      <c r="A5319" t="s">
        <v>6766</v>
      </c>
      <c r="B5319" t="s">
        <v>688</v>
      </c>
      <c r="C5319" t="s">
        <v>650</v>
      </c>
    </row>
    <row r="5320" spans="1:3">
      <c r="A5320" t="s">
        <v>6767</v>
      </c>
      <c r="B5320" t="s">
        <v>688</v>
      </c>
      <c r="C5320" t="s">
        <v>650</v>
      </c>
    </row>
    <row r="5321" spans="1:3">
      <c r="A5321" t="s">
        <v>6768</v>
      </c>
      <c r="B5321" t="s">
        <v>688</v>
      </c>
      <c r="C5321" t="s">
        <v>650</v>
      </c>
    </row>
    <row r="5322" spans="1:3">
      <c r="A5322" t="s">
        <v>6769</v>
      </c>
      <c r="B5322" t="s">
        <v>2244</v>
      </c>
      <c r="C5322" t="s">
        <v>1167</v>
      </c>
    </row>
    <row r="5323" spans="1:3">
      <c r="A5323" t="s">
        <v>6770</v>
      </c>
      <c r="B5323" t="s">
        <v>688</v>
      </c>
      <c r="C5323" t="s">
        <v>650</v>
      </c>
    </row>
    <row r="5324" spans="1:3">
      <c r="A5324" t="s">
        <v>6771</v>
      </c>
      <c r="B5324" t="s">
        <v>2244</v>
      </c>
      <c r="C5324" t="s">
        <v>1167</v>
      </c>
    </row>
    <row r="5325" spans="1:3">
      <c r="A5325" t="s">
        <v>6772</v>
      </c>
      <c r="B5325" t="s">
        <v>2244</v>
      </c>
      <c r="C5325" t="s">
        <v>1167</v>
      </c>
    </row>
    <row r="5326" spans="1:3">
      <c r="A5326" t="s">
        <v>6773</v>
      </c>
      <c r="B5326" t="s">
        <v>2244</v>
      </c>
      <c r="C5326" t="s">
        <v>1167</v>
      </c>
    </row>
    <row r="5327" spans="1:3">
      <c r="A5327" t="s">
        <v>6774</v>
      </c>
      <c r="B5327" t="s">
        <v>2244</v>
      </c>
      <c r="C5327" t="s">
        <v>1167</v>
      </c>
    </row>
    <row r="5328" spans="1:3">
      <c r="A5328" t="s">
        <v>6775</v>
      </c>
      <c r="B5328" t="s">
        <v>2244</v>
      </c>
      <c r="C5328" t="s">
        <v>1167</v>
      </c>
    </row>
    <row r="5329" spans="1:3">
      <c r="A5329" t="s">
        <v>6776</v>
      </c>
      <c r="B5329" t="s">
        <v>2244</v>
      </c>
      <c r="C5329" t="s">
        <v>1167</v>
      </c>
    </row>
    <row r="5330" spans="1:3">
      <c r="A5330" t="s">
        <v>6777</v>
      </c>
      <c r="B5330" t="s">
        <v>2244</v>
      </c>
      <c r="C5330" t="s">
        <v>1167</v>
      </c>
    </row>
    <row r="5331" spans="1:3">
      <c r="A5331" t="s">
        <v>6778</v>
      </c>
      <c r="B5331" t="s">
        <v>2244</v>
      </c>
      <c r="C5331" t="s">
        <v>1167</v>
      </c>
    </row>
    <row r="5332" spans="1:3">
      <c r="A5332" t="s">
        <v>6779</v>
      </c>
      <c r="B5332" t="s">
        <v>2244</v>
      </c>
      <c r="C5332" t="s">
        <v>1167</v>
      </c>
    </row>
    <row r="5333" spans="1:3">
      <c r="A5333" t="s">
        <v>6780</v>
      </c>
      <c r="B5333" t="s">
        <v>2244</v>
      </c>
      <c r="C5333" t="s">
        <v>1167</v>
      </c>
    </row>
    <row r="5334" spans="1:3">
      <c r="A5334" t="s">
        <v>6781</v>
      </c>
      <c r="B5334" t="s">
        <v>2244</v>
      </c>
      <c r="C5334" t="s">
        <v>1167</v>
      </c>
    </row>
    <row r="5335" spans="1:3">
      <c r="A5335" t="s">
        <v>6782</v>
      </c>
      <c r="B5335" t="s">
        <v>2244</v>
      </c>
      <c r="C5335" t="s">
        <v>1167</v>
      </c>
    </row>
    <row r="5336" spans="1:3">
      <c r="A5336" t="s">
        <v>6784</v>
      </c>
      <c r="B5336" t="s">
        <v>688</v>
      </c>
      <c r="C5336" t="s">
        <v>650</v>
      </c>
    </row>
    <row r="5337" spans="1:3">
      <c r="A5337" t="s">
        <v>6785</v>
      </c>
      <c r="B5337" t="s">
        <v>688</v>
      </c>
      <c r="C5337" t="s">
        <v>650</v>
      </c>
    </row>
    <row r="5338" spans="1:3">
      <c r="A5338" t="s">
        <v>6786</v>
      </c>
      <c r="B5338" t="s">
        <v>2244</v>
      </c>
      <c r="C5338" t="s">
        <v>1167</v>
      </c>
    </row>
    <row r="5339" spans="1:3">
      <c r="A5339" t="s">
        <v>6787</v>
      </c>
      <c r="B5339" t="s">
        <v>2244</v>
      </c>
      <c r="C5339" t="s">
        <v>1167</v>
      </c>
    </row>
    <row r="5340" spans="1:3">
      <c r="A5340" t="s">
        <v>6788</v>
      </c>
      <c r="B5340" t="s">
        <v>2244</v>
      </c>
      <c r="C5340" t="s">
        <v>1167</v>
      </c>
    </row>
    <row r="5341" spans="1:3">
      <c r="A5341" t="s">
        <v>6789</v>
      </c>
      <c r="B5341" t="s">
        <v>2244</v>
      </c>
      <c r="C5341" t="s">
        <v>1167</v>
      </c>
    </row>
    <row r="5342" spans="1:3">
      <c r="A5342" t="s">
        <v>6790</v>
      </c>
      <c r="B5342" t="s">
        <v>2244</v>
      </c>
      <c r="C5342" t="s">
        <v>1167</v>
      </c>
    </row>
    <row r="5343" spans="1:3">
      <c r="A5343" t="s">
        <v>6791</v>
      </c>
      <c r="B5343" t="s">
        <v>2244</v>
      </c>
      <c r="C5343" t="s">
        <v>1167</v>
      </c>
    </row>
    <row r="5344" spans="1:3">
      <c r="A5344" t="s">
        <v>6792</v>
      </c>
      <c r="B5344" t="s">
        <v>2244</v>
      </c>
      <c r="C5344" t="s">
        <v>1167</v>
      </c>
    </row>
    <row r="5345" spans="1:3">
      <c r="A5345" t="s">
        <v>6793</v>
      </c>
      <c r="B5345" t="s">
        <v>688</v>
      </c>
      <c r="C5345" t="s">
        <v>650</v>
      </c>
    </row>
    <row r="5346" spans="1:3">
      <c r="A5346" t="s">
        <v>6794</v>
      </c>
      <c r="B5346" t="s">
        <v>688</v>
      </c>
      <c r="C5346" t="s">
        <v>650</v>
      </c>
    </row>
    <row r="5347" spans="1:3">
      <c r="A5347" t="s">
        <v>6795</v>
      </c>
      <c r="B5347" t="s">
        <v>688</v>
      </c>
      <c r="C5347" t="s">
        <v>650</v>
      </c>
    </row>
    <row r="5348" spans="1:3">
      <c r="A5348" t="s">
        <v>6796</v>
      </c>
      <c r="B5348" t="s">
        <v>688</v>
      </c>
      <c r="C5348" t="s">
        <v>650</v>
      </c>
    </row>
    <row r="5349" spans="1:3">
      <c r="A5349" t="s">
        <v>6797</v>
      </c>
      <c r="B5349" t="s">
        <v>688</v>
      </c>
      <c r="C5349" t="s">
        <v>650</v>
      </c>
    </row>
    <row r="5350" spans="1:3">
      <c r="A5350" t="s">
        <v>6798</v>
      </c>
      <c r="B5350" t="s">
        <v>688</v>
      </c>
      <c r="C5350" t="s">
        <v>650</v>
      </c>
    </row>
    <row r="5351" spans="1:3">
      <c r="A5351" t="s">
        <v>6799</v>
      </c>
      <c r="B5351" t="s">
        <v>2244</v>
      </c>
      <c r="C5351" t="s">
        <v>1167</v>
      </c>
    </row>
    <row r="5352" spans="1:3">
      <c r="A5352" t="s">
        <v>6800</v>
      </c>
      <c r="B5352" t="s">
        <v>688</v>
      </c>
      <c r="C5352" t="s">
        <v>650</v>
      </c>
    </row>
    <row r="5353" spans="1:3">
      <c r="A5353" t="s">
        <v>6801</v>
      </c>
      <c r="B5353" t="s">
        <v>2244</v>
      </c>
      <c r="C5353" t="s">
        <v>1167</v>
      </c>
    </row>
    <row r="5354" spans="1:3">
      <c r="A5354" t="s">
        <v>6802</v>
      </c>
      <c r="B5354" t="s">
        <v>688</v>
      </c>
      <c r="C5354" t="s">
        <v>650</v>
      </c>
    </row>
    <row r="5355" spans="1:3">
      <c r="A5355" t="s">
        <v>6803</v>
      </c>
      <c r="B5355" t="s">
        <v>2244</v>
      </c>
      <c r="C5355" t="s">
        <v>1167</v>
      </c>
    </row>
    <row r="5356" spans="1:3">
      <c r="A5356" t="s">
        <v>6804</v>
      </c>
      <c r="B5356" t="s">
        <v>2244</v>
      </c>
      <c r="C5356" t="s">
        <v>1167</v>
      </c>
    </row>
    <row r="5357" spans="1:3">
      <c r="A5357" t="s">
        <v>6805</v>
      </c>
      <c r="B5357" t="s">
        <v>2244</v>
      </c>
      <c r="C5357" t="s">
        <v>1167</v>
      </c>
    </row>
    <row r="5358" spans="1:3">
      <c r="A5358" t="s">
        <v>6806</v>
      </c>
      <c r="B5358" t="s">
        <v>2244</v>
      </c>
      <c r="C5358" t="s">
        <v>1167</v>
      </c>
    </row>
    <row r="5359" spans="1:3">
      <c r="A5359" t="s">
        <v>6807</v>
      </c>
      <c r="B5359" t="s">
        <v>688</v>
      </c>
      <c r="C5359" t="s">
        <v>650</v>
      </c>
    </row>
    <row r="5360" spans="1:3">
      <c r="A5360" t="s">
        <v>6808</v>
      </c>
      <c r="B5360" t="s">
        <v>2244</v>
      </c>
      <c r="C5360" t="s">
        <v>1167</v>
      </c>
    </row>
    <row r="5361" spans="1:3">
      <c r="A5361" t="s">
        <v>6809</v>
      </c>
      <c r="B5361" t="s">
        <v>2244</v>
      </c>
      <c r="C5361" t="s">
        <v>1167</v>
      </c>
    </row>
    <row r="5362" spans="1:3">
      <c r="A5362" t="s">
        <v>6810</v>
      </c>
      <c r="B5362" t="s">
        <v>2244</v>
      </c>
      <c r="C5362" t="s">
        <v>1167</v>
      </c>
    </row>
    <row r="5363" spans="1:3">
      <c r="A5363" t="s">
        <v>6812</v>
      </c>
      <c r="B5363" t="s">
        <v>688</v>
      </c>
      <c r="C5363" t="s">
        <v>650</v>
      </c>
    </row>
    <row r="5364" spans="1:3">
      <c r="A5364" t="s">
        <v>6814</v>
      </c>
      <c r="B5364" t="s">
        <v>688</v>
      </c>
      <c r="C5364" t="s">
        <v>650</v>
      </c>
    </row>
    <row r="5365" spans="1:3">
      <c r="A5365" t="s">
        <v>6815</v>
      </c>
      <c r="B5365" t="s">
        <v>688</v>
      </c>
      <c r="C5365" t="s">
        <v>650</v>
      </c>
    </row>
    <row r="5366" spans="1:3">
      <c r="A5366" t="s">
        <v>6816</v>
      </c>
      <c r="B5366" t="s">
        <v>688</v>
      </c>
      <c r="C5366" t="s">
        <v>650</v>
      </c>
    </row>
    <row r="5367" spans="1:3">
      <c r="A5367" t="s">
        <v>6817</v>
      </c>
      <c r="B5367" t="s">
        <v>688</v>
      </c>
      <c r="C5367" t="s">
        <v>650</v>
      </c>
    </row>
    <row r="5368" spans="1:3">
      <c r="A5368" t="s">
        <v>6818</v>
      </c>
      <c r="B5368" t="s">
        <v>688</v>
      </c>
      <c r="C5368" t="s">
        <v>650</v>
      </c>
    </row>
    <row r="5369" spans="1:3">
      <c r="A5369" t="s">
        <v>6819</v>
      </c>
      <c r="B5369" t="s">
        <v>688</v>
      </c>
      <c r="C5369" t="s">
        <v>650</v>
      </c>
    </row>
    <row r="5370" spans="1:3">
      <c r="A5370" t="s">
        <v>6820</v>
      </c>
      <c r="B5370" t="s">
        <v>688</v>
      </c>
      <c r="C5370" t="s">
        <v>650</v>
      </c>
    </row>
    <row r="5371" spans="1:3">
      <c r="A5371" t="s">
        <v>6821</v>
      </c>
      <c r="B5371" t="s">
        <v>688</v>
      </c>
      <c r="C5371" t="s">
        <v>650</v>
      </c>
    </row>
    <row r="5372" spans="1:3">
      <c r="A5372" t="s">
        <v>6822</v>
      </c>
      <c r="B5372" t="s">
        <v>688</v>
      </c>
      <c r="C5372" t="s">
        <v>650</v>
      </c>
    </row>
    <row r="5373" spans="1:3">
      <c r="A5373" t="s">
        <v>6823</v>
      </c>
      <c r="B5373" t="s">
        <v>688</v>
      </c>
      <c r="C5373" t="s">
        <v>650</v>
      </c>
    </row>
    <row r="5374" spans="1:3">
      <c r="A5374" t="s">
        <v>6824</v>
      </c>
      <c r="B5374" t="s">
        <v>688</v>
      </c>
      <c r="C5374" t="s">
        <v>650</v>
      </c>
    </row>
    <row r="5375" spans="1:3">
      <c r="A5375" t="s">
        <v>6826</v>
      </c>
      <c r="B5375" t="s">
        <v>688</v>
      </c>
      <c r="C5375" t="s">
        <v>650</v>
      </c>
    </row>
    <row r="5376" spans="1:3">
      <c r="A5376" t="s">
        <v>6827</v>
      </c>
      <c r="B5376" t="s">
        <v>688</v>
      </c>
      <c r="C5376" t="s">
        <v>650</v>
      </c>
    </row>
    <row r="5377" spans="1:3">
      <c r="A5377" t="s">
        <v>6828</v>
      </c>
      <c r="B5377" t="s">
        <v>688</v>
      </c>
      <c r="C5377" t="s">
        <v>650</v>
      </c>
    </row>
    <row r="5378" spans="1:3">
      <c r="A5378" t="s">
        <v>6829</v>
      </c>
      <c r="B5378" t="s">
        <v>1166</v>
      </c>
      <c r="C5378" t="s">
        <v>1167</v>
      </c>
    </row>
    <row r="5379" spans="1:3">
      <c r="A5379" t="s">
        <v>6830</v>
      </c>
      <c r="B5379" t="s">
        <v>1015</v>
      </c>
      <c r="C5379" t="s">
        <v>650</v>
      </c>
    </row>
    <row r="5380" spans="1:3">
      <c r="A5380" t="s">
        <v>6833</v>
      </c>
      <c r="B5380" t="s">
        <v>698</v>
      </c>
      <c r="C5380" t="s">
        <v>670</v>
      </c>
    </row>
    <row r="5381" spans="1:3">
      <c r="A5381" t="s">
        <v>6834</v>
      </c>
      <c r="B5381" t="s">
        <v>698</v>
      </c>
      <c r="C5381" t="s">
        <v>670</v>
      </c>
    </row>
    <row r="5382" spans="1:3">
      <c r="A5382" t="s">
        <v>6835</v>
      </c>
      <c r="B5382" t="s">
        <v>698</v>
      </c>
      <c r="C5382" t="s">
        <v>670</v>
      </c>
    </row>
    <row r="5383" spans="1:3">
      <c r="A5383" t="s">
        <v>6836</v>
      </c>
      <c r="B5383" t="s">
        <v>349</v>
      </c>
      <c r="C5383" t="s">
        <v>666</v>
      </c>
    </row>
    <row r="5384" spans="1:3">
      <c r="A5384" t="s">
        <v>6837</v>
      </c>
      <c r="B5384" t="s">
        <v>349</v>
      </c>
      <c r="C5384" t="s">
        <v>666</v>
      </c>
    </row>
    <row r="5385" spans="1:3">
      <c r="A5385" t="s">
        <v>6838</v>
      </c>
      <c r="B5385" t="s">
        <v>349</v>
      </c>
      <c r="C5385" t="s">
        <v>666</v>
      </c>
    </row>
    <row r="5386" spans="1:3">
      <c r="A5386" t="s">
        <v>6839</v>
      </c>
      <c r="B5386" t="s">
        <v>349</v>
      </c>
      <c r="C5386" t="s">
        <v>666</v>
      </c>
    </row>
    <row r="5387" spans="1:3">
      <c r="A5387" t="s">
        <v>6840</v>
      </c>
      <c r="B5387" t="s">
        <v>349</v>
      </c>
      <c r="C5387" t="s">
        <v>666</v>
      </c>
    </row>
    <row r="5388" spans="1:3">
      <c r="A5388" t="s">
        <v>6841</v>
      </c>
      <c r="B5388" t="s">
        <v>349</v>
      </c>
      <c r="C5388" t="s">
        <v>666</v>
      </c>
    </row>
    <row r="5389" spans="1:3">
      <c r="A5389" t="s">
        <v>6842</v>
      </c>
      <c r="B5389" t="s">
        <v>349</v>
      </c>
      <c r="C5389" t="s">
        <v>666</v>
      </c>
    </row>
    <row r="5390" spans="1:3">
      <c r="A5390" t="s">
        <v>6843</v>
      </c>
      <c r="B5390" t="s">
        <v>698</v>
      </c>
      <c r="C5390" t="s">
        <v>670</v>
      </c>
    </row>
    <row r="5391" spans="1:3">
      <c r="A5391" t="s">
        <v>6844</v>
      </c>
      <c r="B5391" t="s">
        <v>698</v>
      </c>
      <c r="C5391" t="s">
        <v>670</v>
      </c>
    </row>
    <row r="5392" spans="1:3">
      <c r="A5392" t="s">
        <v>6845</v>
      </c>
      <c r="B5392" t="s">
        <v>698</v>
      </c>
      <c r="C5392" t="s">
        <v>670</v>
      </c>
    </row>
    <row r="5393" spans="1:3">
      <c r="A5393" t="s">
        <v>6846</v>
      </c>
      <c r="B5393" t="s">
        <v>698</v>
      </c>
      <c r="C5393" t="s">
        <v>670</v>
      </c>
    </row>
    <row r="5394" spans="1:3">
      <c r="A5394" t="s">
        <v>6847</v>
      </c>
      <c r="B5394" t="s">
        <v>698</v>
      </c>
      <c r="C5394" t="s">
        <v>670</v>
      </c>
    </row>
    <row r="5395" spans="1:3">
      <c r="A5395" t="s">
        <v>6848</v>
      </c>
      <c r="B5395" t="s">
        <v>698</v>
      </c>
      <c r="C5395" t="s">
        <v>670</v>
      </c>
    </row>
    <row r="5396" spans="1:3">
      <c r="A5396" t="s">
        <v>6849</v>
      </c>
      <c r="B5396" t="s">
        <v>698</v>
      </c>
      <c r="C5396" t="s">
        <v>670</v>
      </c>
    </row>
    <row r="5397" spans="1:3">
      <c r="A5397" t="s">
        <v>6850</v>
      </c>
      <c r="B5397" t="s">
        <v>698</v>
      </c>
      <c r="C5397" t="s">
        <v>670</v>
      </c>
    </row>
    <row r="5398" spans="1:3">
      <c r="A5398" t="s">
        <v>6851</v>
      </c>
      <c r="B5398" t="s">
        <v>698</v>
      </c>
      <c r="C5398" t="s">
        <v>670</v>
      </c>
    </row>
    <row r="5399" spans="1:3">
      <c r="A5399" t="s">
        <v>6852</v>
      </c>
      <c r="B5399" t="s">
        <v>698</v>
      </c>
      <c r="C5399" t="s">
        <v>670</v>
      </c>
    </row>
    <row r="5400" spans="1:3">
      <c r="A5400" t="s">
        <v>6853</v>
      </c>
      <c r="B5400" t="s">
        <v>698</v>
      </c>
      <c r="C5400" t="s">
        <v>670</v>
      </c>
    </row>
    <row r="5401" spans="1:3">
      <c r="A5401" t="s">
        <v>6854</v>
      </c>
      <c r="B5401" t="s">
        <v>698</v>
      </c>
      <c r="C5401" t="s">
        <v>670</v>
      </c>
    </row>
    <row r="5402" spans="1:3">
      <c r="A5402" t="s">
        <v>6856</v>
      </c>
      <c r="B5402" t="s">
        <v>698</v>
      </c>
      <c r="C5402" t="s">
        <v>670</v>
      </c>
    </row>
    <row r="5403" spans="1:3">
      <c r="A5403" t="s">
        <v>6857</v>
      </c>
      <c r="B5403" t="s">
        <v>698</v>
      </c>
      <c r="C5403" t="s">
        <v>670</v>
      </c>
    </row>
    <row r="5404" spans="1:3">
      <c r="A5404" t="s">
        <v>6858</v>
      </c>
      <c r="B5404" t="s">
        <v>698</v>
      </c>
      <c r="C5404" t="s">
        <v>670</v>
      </c>
    </row>
    <row r="5405" spans="1:3">
      <c r="A5405" t="s">
        <v>6859</v>
      </c>
      <c r="B5405" t="s">
        <v>698</v>
      </c>
      <c r="C5405" t="s">
        <v>670</v>
      </c>
    </row>
    <row r="5406" spans="1:3">
      <c r="A5406" t="s">
        <v>6861</v>
      </c>
      <c r="B5406" t="s">
        <v>691</v>
      </c>
      <c r="C5406" t="s">
        <v>670</v>
      </c>
    </row>
    <row r="5407" spans="1:3">
      <c r="A5407" t="s">
        <v>6862</v>
      </c>
      <c r="B5407" t="s">
        <v>349</v>
      </c>
      <c r="C5407" t="s">
        <v>666</v>
      </c>
    </row>
    <row r="5408" spans="1:3">
      <c r="A5408" t="s">
        <v>6863</v>
      </c>
      <c r="B5408" t="s">
        <v>349</v>
      </c>
      <c r="C5408" t="s">
        <v>666</v>
      </c>
    </row>
    <row r="5409" spans="1:3">
      <c r="A5409" t="s">
        <v>6864</v>
      </c>
      <c r="B5409" t="s">
        <v>691</v>
      </c>
      <c r="C5409" t="s">
        <v>670</v>
      </c>
    </row>
    <row r="5410" spans="1:3">
      <c r="A5410" t="s">
        <v>6865</v>
      </c>
      <c r="B5410" t="s">
        <v>691</v>
      </c>
      <c r="C5410" t="s">
        <v>670</v>
      </c>
    </row>
    <row r="5411" spans="1:3">
      <c r="A5411" t="s">
        <v>6866</v>
      </c>
      <c r="B5411" t="s">
        <v>691</v>
      </c>
      <c r="C5411" t="s">
        <v>670</v>
      </c>
    </row>
    <row r="5412" spans="1:3">
      <c r="A5412" t="s">
        <v>6868</v>
      </c>
      <c r="B5412" t="s">
        <v>698</v>
      </c>
      <c r="C5412" t="s">
        <v>670</v>
      </c>
    </row>
    <row r="5413" spans="1:3">
      <c r="A5413" t="s">
        <v>6869</v>
      </c>
      <c r="B5413" t="s">
        <v>698</v>
      </c>
      <c r="C5413" t="s">
        <v>670</v>
      </c>
    </row>
    <row r="5414" spans="1:3">
      <c r="A5414" t="s">
        <v>6870</v>
      </c>
      <c r="B5414" t="s">
        <v>698</v>
      </c>
      <c r="C5414" t="s">
        <v>670</v>
      </c>
    </row>
    <row r="5415" spans="1:3">
      <c r="A5415" t="s">
        <v>6871</v>
      </c>
      <c r="B5415" t="s">
        <v>698</v>
      </c>
      <c r="C5415" t="s">
        <v>670</v>
      </c>
    </row>
    <row r="5416" spans="1:3">
      <c r="A5416" t="s">
        <v>6872</v>
      </c>
      <c r="B5416" t="s">
        <v>349</v>
      </c>
      <c r="C5416" t="s">
        <v>666</v>
      </c>
    </row>
    <row r="5417" spans="1:3">
      <c r="A5417" t="s">
        <v>6873</v>
      </c>
      <c r="B5417" t="s">
        <v>349</v>
      </c>
      <c r="C5417" t="s">
        <v>666</v>
      </c>
    </row>
    <row r="5418" spans="1:3">
      <c r="A5418" t="s">
        <v>6874</v>
      </c>
      <c r="B5418" t="s">
        <v>349</v>
      </c>
      <c r="C5418" t="s">
        <v>666</v>
      </c>
    </row>
    <row r="5419" spans="1:3">
      <c r="A5419" t="s">
        <v>6875</v>
      </c>
      <c r="B5419" t="s">
        <v>691</v>
      </c>
      <c r="C5419" t="s">
        <v>670</v>
      </c>
    </row>
    <row r="5420" spans="1:3">
      <c r="A5420" t="s">
        <v>6876</v>
      </c>
      <c r="B5420" t="s">
        <v>691</v>
      </c>
      <c r="C5420" t="s">
        <v>670</v>
      </c>
    </row>
    <row r="5421" spans="1:3">
      <c r="A5421" t="s">
        <v>6877</v>
      </c>
      <c r="B5421" t="s">
        <v>691</v>
      </c>
      <c r="C5421" t="s">
        <v>670</v>
      </c>
    </row>
    <row r="5422" spans="1:3">
      <c r="A5422" t="s">
        <v>6878</v>
      </c>
      <c r="B5422" t="s">
        <v>691</v>
      </c>
      <c r="C5422" t="s">
        <v>670</v>
      </c>
    </row>
    <row r="5423" spans="1:3">
      <c r="A5423" t="s">
        <v>6879</v>
      </c>
      <c r="B5423" t="s">
        <v>691</v>
      </c>
      <c r="C5423" t="s">
        <v>670</v>
      </c>
    </row>
    <row r="5424" spans="1:3">
      <c r="A5424" t="s">
        <v>6880</v>
      </c>
      <c r="B5424" t="s">
        <v>691</v>
      </c>
      <c r="C5424" t="s">
        <v>670</v>
      </c>
    </row>
    <row r="5425" spans="1:3">
      <c r="A5425" t="s">
        <v>6881</v>
      </c>
      <c r="B5425" t="s">
        <v>691</v>
      </c>
      <c r="C5425" t="s">
        <v>670</v>
      </c>
    </row>
    <row r="5426" spans="1:3">
      <c r="A5426" t="s">
        <v>6883</v>
      </c>
      <c r="B5426" t="s">
        <v>698</v>
      </c>
      <c r="C5426" t="s">
        <v>670</v>
      </c>
    </row>
    <row r="5427" spans="1:3">
      <c r="A5427" t="s">
        <v>6884</v>
      </c>
      <c r="B5427" t="s">
        <v>698</v>
      </c>
      <c r="C5427" t="s">
        <v>670</v>
      </c>
    </row>
    <row r="5428" spans="1:3">
      <c r="A5428" t="s">
        <v>6885</v>
      </c>
      <c r="B5428" t="s">
        <v>698</v>
      </c>
      <c r="C5428" t="s">
        <v>670</v>
      </c>
    </row>
    <row r="5429" spans="1:3">
      <c r="A5429" t="s">
        <v>6886</v>
      </c>
      <c r="B5429" t="s">
        <v>698</v>
      </c>
      <c r="C5429" t="s">
        <v>670</v>
      </c>
    </row>
    <row r="5430" spans="1:3">
      <c r="A5430" t="s">
        <v>6887</v>
      </c>
      <c r="B5430" t="s">
        <v>698</v>
      </c>
      <c r="C5430" t="s">
        <v>670</v>
      </c>
    </row>
    <row r="5431" spans="1:3">
      <c r="A5431" t="s">
        <v>6888</v>
      </c>
      <c r="B5431" t="s">
        <v>691</v>
      </c>
      <c r="C5431" t="s">
        <v>670</v>
      </c>
    </row>
    <row r="5432" spans="1:3">
      <c r="A5432" t="s">
        <v>6889</v>
      </c>
      <c r="B5432" t="s">
        <v>691</v>
      </c>
      <c r="C5432" t="s">
        <v>670</v>
      </c>
    </row>
    <row r="5433" spans="1:3">
      <c r="A5433" t="s">
        <v>6890</v>
      </c>
      <c r="B5433" t="s">
        <v>691</v>
      </c>
      <c r="C5433" t="s">
        <v>670</v>
      </c>
    </row>
    <row r="5434" spans="1:3">
      <c r="A5434" t="s">
        <v>6891</v>
      </c>
      <c r="B5434" t="s">
        <v>691</v>
      </c>
      <c r="C5434" t="s">
        <v>670</v>
      </c>
    </row>
    <row r="5435" spans="1:3">
      <c r="A5435" t="s">
        <v>6892</v>
      </c>
      <c r="B5435" t="s">
        <v>691</v>
      </c>
      <c r="C5435" t="s">
        <v>670</v>
      </c>
    </row>
    <row r="5436" spans="1:3">
      <c r="A5436" t="s">
        <v>6893</v>
      </c>
      <c r="B5436" t="s">
        <v>691</v>
      </c>
      <c r="C5436" t="s">
        <v>670</v>
      </c>
    </row>
    <row r="5437" spans="1:3">
      <c r="A5437" t="s">
        <v>6895</v>
      </c>
      <c r="B5437" t="s">
        <v>349</v>
      </c>
      <c r="C5437" t="s">
        <v>666</v>
      </c>
    </row>
    <row r="5438" spans="1:3">
      <c r="A5438" t="s">
        <v>6896</v>
      </c>
      <c r="B5438" t="s">
        <v>349</v>
      </c>
      <c r="C5438" t="s">
        <v>666</v>
      </c>
    </row>
    <row r="5439" spans="1:3">
      <c r="A5439" t="s">
        <v>6897</v>
      </c>
      <c r="B5439" t="s">
        <v>349</v>
      </c>
      <c r="C5439" t="s">
        <v>666</v>
      </c>
    </row>
    <row r="5440" spans="1:3">
      <c r="A5440" t="s">
        <v>6898</v>
      </c>
      <c r="B5440" t="s">
        <v>349</v>
      </c>
      <c r="C5440" t="s">
        <v>666</v>
      </c>
    </row>
    <row r="5441" spans="1:3">
      <c r="A5441" t="s">
        <v>6899</v>
      </c>
      <c r="B5441" t="s">
        <v>349</v>
      </c>
      <c r="C5441" t="s">
        <v>666</v>
      </c>
    </row>
    <row r="5442" spans="1:3">
      <c r="A5442" t="s">
        <v>6900</v>
      </c>
      <c r="B5442" t="s">
        <v>349</v>
      </c>
      <c r="C5442" t="s">
        <v>666</v>
      </c>
    </row>
    <row r="5443" spans="1:3">
      <c r="A5443" t="s">
        <v>6901</v>
      </c>
      <c r="B5443" t="s">
        <v>349</v>
      </c>
      <c r="C5443" t="s">
        <v>666</v>
      </c>
    </row>
    <row r="5444" spans="1:3">
      <c r="A5444" t="s">
        <v>6902</v>
      </c>
      <c r="B5444" t="s">
        <v>349</v>
      </c>
      <c r="C5444" t="s">
        <v>666</v>
      </c>
    </row>
    <row r="5445" spans="1:3">
      <c r="A5445" t="s">
        <v>6903</v>
      </c>
      <c r="B5445" t="s">
        <v>349</v>
      </c>
      <c r="C5445" t="s">
        <v>666</v>
      </c>
    </row>
    <row r="5446" spans="1:3">
      <c r="A5446" t="s">
        <v>6904</v>
      </c>
      <c r="B5446" t="s">
        <v>349</v>
      </c>
      <c r="C5446" t="s">
        <v>666</v>
      </c>
    </row>
    <row r="5447" spans="1:3">
      <c r="A5447" t="s">
        <v>6905</v>
      </c>
      <c r="B5447" t="s">
        <v>349</v>
      </c>
      <c r="C5447" t="s">
        <v>666</v>
      </c>
    </row>
    <row r="5448" spans="1:3">
      <c r="A5448" t="s">
        <v>6906</v>
      </c>
      <c r="B5448" t="s">
        <v>349</v>
      </c>
      <c r="C5448" t="s">
        <v>666</v>
      </c>
    </row>
    <row r="5449" spans="1:3">
      <c r="A5449" t="s">
        <v>6908</v>
      </c>
      <c r="B5449" t="s">
        <v>349</v>
      </c>
      <c r="C5449" t="s">
        <v>666</v>
      </c>
    </row>
    <row r="5450" spans="1:3">
      <c r="A5450" t="s">
        <v>6909</v>
      </c>
      <c r="B5450" t="s">
        <v>349</v>
      </c>
      <c r="C5450" t="s">
        <v>666</v>
      </c>
    </row>
    <row r="5451" spans="1:3">
      <c r="A5451" t="s">
        <v>6910</v>
      </c>
      <c r="B5451" t="s">
        <v>698</v>
      </c>
      <c r="C5451" t="s">
        <v>670</v>
      </c>
    </row>
    <row r="5452" spans="1:3">
      <c r="A5452" t="s">
        <v>6911</v>
      </c>
      <c r="B5452" t="s">
        <v>698</v>
      </c>
      <c r="C5452" t="s">
        <v>670</v>
      </c>
    </row>
    <row r="5453" spans="1:3">
      <c r="A5453" t="s">
        <v>6912</v>
      </c>
      <c r="B5453" t="s">
        <v>698</v>
      </c>
      <c r="C5453" t="s">
        <v>670</v>
      </c>
    </row>
    <row r="5454" spans="1:3">
      <c r="A5454" t="s">
        <v>6913</v>
      </c>
      <c r="B5454" t="s">
        <v>698</v>
      </c>
      <c r="C5454" t="s">
        <v>670</v>
      </c>
    </row>
    <row r="5455" spans="1:3">
      <c r="A5455" t="s">
        <v>6915</v>
      </c>
      <c r="B5455" t="s">
        <v>349</v>
      </c>
      <c r="C5455" t="s">
        <v>666</v>
      </c>
    </row>
    <row r="5456" spans="1:3">
      <c r="A5456" t="s">
        <v>6916</v>
      </c>
      <c r="B5456" t="s">
        <v>349</v>
      </c>
      <c r="C5456" t="s">
        <v>666</v>
      </c>
    </row>
    <row r="5457" spans="1:3">
      <c r="A5457" t="s">
        <v>6917</v>
      </c>
      <c r="B5457" t="s">
        <v>691</v>
      </c>
      <c r="C5457" t="s">
        <v>670</v>
      </c>
    </row>
    <row r="5458" spans="1:3">
      <c r="A5458" t="s">
        <v>6918</v>
      </c>
      <c r="B5458" t="s">
        <v>691</v>
      </c>
      <c r="C5458" t="s">
        <v>670</v>
      </c>
    </row>
    <row r="5459" spans="1:3">
      <c r="A5459" t="s">
        <v>6919</v>
      </c>
      <c r="B5459" t="s">
        <v>691</v>
      </c>
      <c r="C5459" t="s">
        <v>670</v>
      </c>
    </row>
    <row r="5460" spans="1:3">
      <c r="A5460" t="s">
        <v>6920</v>
      </c>
      <c r="B5460" t="s">
        <v>691</v>
      </c>
      <c r="C5460" t="s">
        <v>670</v>
      </c>
    </row>
    <row r="5461" spans="1:3">
      <c r="A5461" t="s">
        <v>6921</v>
      </c>
      <c r="B5461" t="s">
        <v>691</v>
      </c>
      <c r="C5461" t="s">
        <v>670</v>
      </c>
    </row>
    <row r="5462" spans="1:3">
      <c r="A5462" t="s">
        <v>6922</v>
      </c>
      <c r="B5462" t="s">
        <v>691</v>
      </c>
      <c r="C5462" t="s">
        <v>670</v>
      </c>
    </row>
    <row r="5463" spans="1:3">
      <c r="A5463" t="s">
        <v>6923</v>
      </c>
      <c r="B5463" t="s">
        <v>691</v>
      </c>
      <c r="C5463" t="s">
        <v>670</v>
      </c>
    </row>
    <row r="5464" spans="1:3">
      <c r="A5464" t="s">
        <v>6924</v>
      </c>
      <c r="B5464" t="s">
        <v>691</v>
      </c>
      <c r="C5464" t="s">
        <v>670</v>
      </c>
    </row>
    <row r="5465" spans="1:3">
      <c r="A5465" t="s">
        <v>6925</v>
      </c>
      <c r="B5465" t="s">
        <v>691</v>
      </c>
      <c r="C5465" t="s">
        <v>670</v>
      </c>
    </row>
    <row r="5466" spans="1:3">
      <c r="A5466" t="s">
        <v>6926</v>
      </c>
      <c r="B5466" t="s">
        <v>691</v>
      </c>
      <c r="C5466" t="s">
        <v>670</v>
      </c>
    </row>
    <row r="5467" spans="1:3">
      <c r="A5467" t="s">
        <v>6927</v>
      </c>
      <c r="B5467" t="s">
        <v>691</v>
      </c>
      <c r="C5467" t="s">
        <v>670</v>
      </c>
    </row>
    <row r="5468" spans="1:3">
      <c r="A5468" t="s">
        <v>6928</v>
      </c>
      <c r="B5468" t="s">
        <v>691</v>
      </c>
      <c r="C5468" t="s">
        <v>670</v>
      </c>
    </row>
    <row r="5469" spans="1:3">
      <c r="A5469" t="s">
        <v>6929</v>
      </c>
      <c r="B5469" t="s">
        <v>691</v>
      </c>
      <c r="C5469" t="s">
        <v>670</v>
      </c>
    </row>
    <row r="5470" spans="1:3">
      <c r="A5470" t="s">
        <v>6930</v>
      </c>
      <c r="B5470" t="s">
        <v>691</v>
      </c>
      <c r="C5470" t="s">
        <v>670</v>
      </c>
    </row>
    <row r="5471" spans="1:3">
      <c r="A5471" t="s">
        <v>6931</v>
      </c>
      <c r="B5471" t="s">
        <v>691</v>
      </c>
      <c r="C5471" t="s">
        <v>670</v>
      </c>
    </row>
    <row r="5472" spans="1:3">
      <c r="A5472" t="s">
        <v>6932</v>
      </c>
      <c r="B5472" t="s">
        <v>691</v>
      </c>
      <c r="C5472" t="s">
        <v>670</v>
      </c>
    </row>
    <row r="5473" spans="1:3">
      <c r="A5473" t="s">
        <v>6933</v>
      </c>
      <c r="B5473" t="s">
        <v>334</v>
      </c>
      <c r="C5473" t="s">
        <v>670</v>
      </c>
    </row>
    <row r="5474" spans="1:3">
      <c r="A5474" t="s">
        <v>6934</v>
      </c>
      <c r="B5474" t="s">
        <v>334</v>
      </c>
      <c r="C5474" t="s">
        <v>670</v>
      </c>
    </row>
    <row r="5475" spans="1:3">
      <c r="A5475" t="s">
        <v>6935</v>
      </c>
      <c r="B5475" t="s">
        <v>334</v>
      </c>
      <c r="C5475" t="s">
        <v>670</v>
      </c>
    </row>
    <row r="5476" spans="1:3">
      <c r="A5476" t="s">
        <v>6936</v>
      </c>
      <c r="B5476" t="s">
        <v>334</v>
      </c>
      <c r="C5476" t="s">
        <v>670</v>
      </c>
    </row>
    <row r="5477" spans="1:3">
      <c r="A5477" t="s">
        <v>6937</v>
      </c>
      <c r="B5477" t="s">
        <v>777</v>
      </c>
      <c r="C5477" t="s">
        <v>654</v>
      </c>
    </row>
    <row r="5478" spans="1:3">
      <c r="A5478" t="s">
        <v>6938</v>
      </c>
      <c r="B5478" t="s">
        <v>777</v>
      </c>
      <c r="C5478" t="s">
        <v>654</v>
      </c>
    </row>
    <row r="5479" spans="1:3">
      <c r="A5479" t="s">
        <v>6939</v>
      </c>
      <c r="B5479" t="s">
        <v>777</v>
      </c>
      <c r="C5479" t="s">
        <v>654</v>
      </c>
    </row>
    <row r="5480" spans="1:3">
      <c r="A5480" t="s">
        <v>6940</v>
      </c>
      <c r="B5480" t="s">
        <v>691</v>
      </c>
      <c r="C5480" t="s">
        <v>670</v>
      </c>
    </row>
    <row r="5481" spans="1:3">
      <c r="A5481" t="s">
        <v>6941</v>
      </c>
      <c r="B5481" t="s">
        <v>691</v>
      </c>
      <c r="C5481" t="s">
        <v>670</v>
      </c>
    </row>
    <row r="5482" spans="1:3">
      <c r="A5482" t="s">
        <v>6942</v>
      </c>
      <c r="B5482" t="s">
        <v>691</v>
      </c>
      <c r="C5482" t="s">
        <v>670</v>
      </c>
    </row>
    <row r="5483" spans="1:3">
      <c r="A5483" t="s">
        <v>6943</v>
      </c>
      <c r="B5483" t="s">
        <v>691</v>
      </c>
      <c r="C5483" t="s">
        <v>670</v>
      </c>
    </row>
    <row r="5484" spans="1:3">
      <c r="A5484" t="s">
        <v>6944</v>
      </c>
      <c r="B5484" t="s">
        <v>691</v>
      </c>
      <c r="C5484" t="s">
        <v>670</v>
      </c>
    </row>
    <row r="5485" spans="1:3">
      <c r="A5485" t="s">
        <v>6945</v>
      </c>
      <c r="B5485" t="s">
        <v>777</v>
      </c>
      <c r="C5485" t="s">
        <v>654</v>
      </c>
    </row>
    <row r="5486" spans="1:3">
      <c r="A5486" t="s">
        <v>6946</v>
      </c>
      <c r="B5486" t="s">
        <v>777</v>
      </c>
      <c r="C5486" t="s">
        <v>654</v>
      </c>
    </row>
    <row r="5487" spans="1:3">
      <c r="A5487" t="s">
        <v>6947</v>
      </c>
      <c r="B5487" t="s">
        <v>777</v>
      </c>
      <c r="C5487" t="s">
        <v>654</v>
      </c>
    </row>
    <row r="5488" spans="1:3">
      <c r="A5488" t="s">
        <v>6948</v>
      </c>
      <c r="B5488" t="s">
        <v>777</v>
      </c>
      <c r="C5488" t="s">
        <v>654</v>
      </c>
    </row>
    <row r="5489" spans="1:3">
      <c r="A5489" t="s">
        <v>6949</v>
      </c>
      <c r="B5489" t="s">
        <v>777</v>
      </c>
      <c r="C5489" t="s">
        <v>654</v>
      </c>
    </row>
    <row r="5490" spans="1:3">
      <c r="A5490" t="s">
        <v>6950</v>
      </c>
      <c r="B5490" t="s">
        <v>777</v>
      </c>
      <c r="C5490" t="s">
        <v>654</v>
      </c>
    </row>
    <row r="5491" spans="1:3">
      <c r="A5491" t="s">
        <v>6951</v>
      </c>
      <c r="B5491" t="s">
        <v>777</v>
      </c>
      <c r="C5491" t="s">
        <v>654</v>
      </c>
    </row>
    <row r="5492" spans="1:3">
      <c r="A5492" t="s">
        <v>6952</v>
      </c>
      <c r="B5492" t="s">
        <v>777</v>
      </c>
      <c r="C5492" t="s">
        <v>654</v>
      </c>
    </row>
    <row r="5493" spans="1:3">
      <c r="A5493" t="s">
        <v>6953</v>
      </c>
      <c r="B5493" t="s">
        <v>777</v>
      </c>
      <c r="C5493" t="s">
        <v>654</v>
      </c>
    </row>
    <row r="5494" spans="1:3">
      <c r="A5494" t="s">
        <v>6954</v>
      </c>
      <c r="B5494" t="s">
        <v>777</v>
      </c>
      <c r="C5494" t="s">
        <v>654</v>
      </c>
    </row>
    <row r="5495" spans="1:3">
      <c r="A5495" t="s">
        <v>6955</v>
      </c>
      <c r="B5495" t="s">
        <v>777</v>
      </c>
      <c r="C5495" t="s">
        <v>654</v>
      </c>
    </row>
    <row r="5496" spans="1:3">
      <c r="A5496" t="s">
        <v>6956</v>
      </c>
      <c r="B5496" t="s">
        <v>777</v>
      </c>
      <c r="C5496" t="s">
        <v>654</v>
      </c>
    </row>
    <row r="5497" spans="1:3">
      <c r="A5497" t="s">
        <v>6957</v>
      </c>
      <c r="B5497" t="s">
        <v>777</v>
      </c>
      <c r="C5497" t="s">
        <v>654</v>
      </c>
    </row>
    <row r="5498" spans="1:3">
      <c r="A5498" t="s">
        <v>6958</v>
      </c>
      <c r="B5498" t="s">
        <v>777</v>
      </c>
      <c r="C5498" t="s">
        <v>654</v>
      </c>
    </row>
    <row r="5499" spans="1:3">
      <c r="A5499" t="s">
        <v>6959</v>
      </c>
      <c r="B5499" t="s">
        <v>777</v>
      </c>
      <c r="C5499" t="s">
        <v>654</v>
      </c>
    </row>
    <row r="5500" spans="1:3">
      <c r="A5500" t="s">
        <v>6960</v>
      </c>
      <c r="B5500" t="s">
        <v>777</v>
      </c>
      <c r="C5500" t="s">
        <v>654</v>
      </c>
    </row>
    <row r="5501" spans="1:3">
      <c r="A5501" t="s">
        <v>6961</v>
      </c>
      <c r="B5501" t="s">
        <v>777</v>
      </c>
      <c r="C5501" t="s">
        <v>654</v>
      </c>
    </row>
    <row r="5502" spans="1:3">
      <c r="A5502" t="s">
        <v>6962</v>
      </c>
      <c r="B5502" t="s">
        <v>777</v>
      </c>
      <c r="C5502" t="s">
        <v>654</v>
      </c>
    </row>
    <row r="5503" spans="1:3">
      <c r="A5503" t="s">
        <v>6963</v>
      </c>
      <c r="B5503" t="s">
        <v>777</v>
      </c>
      <c r="C5503" t="s">
        <v>654</v>
      </c>
    </row>
    <row r="5504" spans="1:3">
      <c r="A5504" t="s">
        <v>6964</v>
      </c>
      <c r="B5504" t="s">
        <v>777</v>
      </c>
      <c r="C5504" t="s">
        <v>654</v>
      </c>
    </row>
    <row r="5505" spans="1:3">
      <c r="A5505" t="s">
        <v>6965</v>
      </c>
      <c r="B5505" t="s">
        <v>777</v>
      </c>
      <c r="C5505" t="s">
        <v>654</v>
      </c>
    </row>
    <row r="5506" spans="1:3">
      <c r="A5506" t="s">
        <v>6966</v>
      </c>
      <c r="B5506" t="s">
        <v>691</v>
      </c>
      <c r="C5506" t="s">
        <v>670</v>
      </c>
    </row>
    <row r="5507" spans="1:3">
      <c r="A5507" t="s">
        <v>6967</v>
      </c>
      <c r="B5507" t="s">
        <v>334</v>
      </c>
      <c r="C5507" t="s">
        <v>670</v>
      </c>
    </row>
    <row r="5508" spans="1:3">
      <c r="A5508" t="s">
        <v>6968</v>
      </c>
      <c r="B5508" t="s">
        <v>334</v>
      </c>
      <c r="C5508" t="s">
        <v>670</v>
      </c>
    </row>
    <row r="5509" spans="1:3">
      <c r="A5509" t="s">
        <v>6969</v>
      </c>
      <c r="B5509" t="s">
        <v>334</v>
      </c>
      <c r="C5509" t="s">
        <v>670</v>
      </c>
    </row>
    <row r="5510" spans="1:3">
      <c r="A5510" t="s">
        <v>6970</v>
      </c>
      <c r="B5510" t="s">
        <v>334</v>
      </c>
      <c r="C5510" t="s">
        <v>670</v>
      </c>
    </row>
    <row r="5511" spans="1:3">
      <c r="A5511" t="s">
        <v>6971</v>
      </c>
      <c r="B5511" t="s">
        <v>334</v>
      </c>
      <c r="C5511" t="s">
        <v>670</v>
      </c>
    </row>
    <row r="5512" spans="1:3">
      <c r="A5512" t="s">
        <v>6972</v>
      </c>
      <c r="B5512" t="s">
        <v>334</v>
      </c>
      <c r="C5512" t="s">
        <v>670</v>
      </c>
    </row>
    <row r="5513" spans="1:3">
      <c r="A5513" t="s">
        <v>6973</v>
      </c>
      <c r="B5513" t="s">
        <v>334</v>
      </c>
      <c r="C5513" t="s">
        <v>670</v>
      </c>
    </row>
    <row r="5514" spans="1:3">
      <c r="A5514" t="s">
        <v>6974</v>
      </c>
      <c r="B5514" t="s">
        <v>334</v>
      </c>
      <c r="C5514" t="s">
        <v>670</v>
      </c>
    </row>
    <row r="5515" spans="1:3">
      <c r="A5515" t="s">
        <v>6975</v>
      </c>
      <c r="B5515" t="s">
        <v>334</v>
      </c>
      <c r="C5515" t="s">
        <v>670</v>
      </c>
    </row>
    <row r="5516" spans="1:3">
      <c r="A5516" t="s">
        <v>6976</v>
      </c>
      <c r="B5516" t="s">
        <v>334</v>
      </c>
      <c r="C5516" t="s">
        <v>670</v>
      </c>
    </row>
    <row r="5517" spans="1:3">
      <c r="A5517" t="s">
        <v>6977</v>
      </c>
      <c r="B5517" t="s">
        <v>334</v>
      </c>
      <c r="C5517" t="s">
        <v>670</v>
      </c>
    </row>
    <row r="5518" spans="1:3">
      <c r="A5518" t="s">
        <v>6978</v>
      </c>
      <c r="B5518" t="s">
        <v>334</v>
      </c>
      <c r="C5518" t="s">
        <v>670</v>
      </c>
    </row>
    <row r="5519" spans="1:3">
      <c r="A5519" t="s">
        <v>6979</v>
      </c>
      <c r="B5519" t="s">
        <v>334</v>
      </c>
      <c r="C5519" t="s">
        <v>670</v>
      </c>
    </row>
    <row r="5520" spans="1:3">
      <c r="A5520" t="s">
        <v>6980</v>
      </c>
      <c r="B5520" t="s">
        <v>334</v>
      </c>
      <c r="C5520" t="s">
        <v>670</v>
      </c>
    </row>
    <row r="5521" spans="1:3">
      <c r="A5521" t="s">
        <v>6981</v>
      </c>
      <c r="B5521" t="s">
        <v>334</v>
      </c>
      <c r="C5521" t="s">
        <v>670</v>
      </c>
    </row>
    <row r="5522" spans="1:3">
      <c r="A5522" t="s">
        <v>6982</v>
      </c>
      <c r="B5522" t="s">
        <v>334</v>
      </c>
      <c r="C5522" t="s">
        <v>670</v>
      </c>
    </row>
    <row r="5523" spans="1:3">
      <c r="A5523" t="s">
        <v>6983</v>
      </c>
      <c r="B5523" t="s">
        <v>691</v>
      </c>
      <c r="C5523" t="s">
        <v>670</v>
      </c>
    </row>
    <row r="5524" spans="1:3">
      <c r="A5524" t="s">
        <v>6984</v>
      </c>
      <c r="B5524" t="s">
        <v>691</v>
      </c>
      <c r="C5524" t="s">
        <v>670</v>
      </c>
    </row>
    <row r="5525" spans="1:3">
      <c r="A5525" t="s">
        <v>6985</v>
      </c>
      <c r="B5525" t="s">
        <v>777</v>
      </c>
      <c r="C5525" t="s">
        <v>654</v>
      </c>
    </row>
    <row r="5526" spans="1:3">
      <c r="A5526" t="s">
        <v>6987</v>
      </c>
      <c r="B5526" t="s">
        <v>691</v>
      </c>
      <c r="C5526" t="s">
        <v>670</v>
      </c>
    </row>
    <row r="5527" spans="1:3">
      <c r="A5527" t="s">
        <v>6988</v>
      </c>
      <c r="B5527" t="s">
        <v>698</v>
      </c>
      <c r="C5527" t="s">
        <v>670</v>
      </c>
    </row>
    <row r="5528" spans="1:3">
      <c r="A5528" t="s">
        <v>6989</v>
      </c>
      <c r="B5528" t="s">
        <v>698</v>
      </c>
      <c r="C5528" t="s">
        <v>670</v>
      </c>
    </row>
    <row r="5529" spans="1:3">
      <c r="A5529" t="s">
        <v>6990</v>
      </c>
      <c r="B5529" t="s">
        <v>698</v>
      </c>
      <c r="C5529" t="s">
        <v>670</v>
      </c>
    </row>
    <row r="5530" spans="1:3">
      <c r="A5530" t="s">
        <v>6991</v>
      </c>
      <c r="B5530" t="s">
        <v>698</v>
      </c>
      <c r="C5530" t="s">
        <v>670</v>
      </c>
    </row>
    <row r="5531" spans="1:3">
      <c r="A5531" t="s">
        <v>6992</v>
      </c>
      <c r="B5531" t="s">
        <v>698</v>
      </c>
      <c r="C5531" t="s">
        <v>670</v>
      </c>
    </row>
    <row r="5532" spans="1:3">
      <c r="A5532" t="s">
        <v>6993</v>
      </c>
      <c r="B5532" t="s">
        <v>698</v>
      </c>
      <c r="C5532" t="s">
        <v>670</v>
      </c>
    </row>
    <row r="5533" spans="1:3">
      <c r="A5533" t="s">
        <v>6994</v>
      </c>
      <c r="B5533" t="s">
        <v>691</v>
      </c>
      <c r="C5533" t="s">
        <v>670</v>
      </c>
    </row>
    <row r="5534" spans="1:3">
      <c r="A5534" t="s">
        <v>6995</v>
      </c>
      <c r="B5534" t="s">
        <v>691</v>
      </c>
      <c r="C5534" t="s">
        <v>670</v>
      </c>
    </row>
    <row r="5535" spans="1:3">
      <c r="A5535" t="s">
        <v>6997</v>
      </c>
      <c r="B5535" t="s">
        <v>351</v>
      </c>
      <c r="C5535" t="s">
        <v>676</v>
      </c>
    </row>
    <row r="5536" spans="1:3">
      <c r="A5536" t="s">
        <v>6998</v>
      </c>
      <c r="B5536" t="s">
        <v>351</v>
      </c>
      <c r="C5536" t="s">
        <v>676</v>
      </c>
    </row>
    <row r="5537" spans="1:3">
      <c r="A5537" t="s">
        <v>6999</v>
      </c>
      <c r="B5537" t="s">
        <v>351</v>
      </c>
      <c r="C5537" t="s">
        <v>676</v>
      </c>
    </row>
    <row r="5538" spans="1:3">
      <c r="A5538" t="s">
        <v>7000</v>
      </c>
      <c r="B5538" t="s">
        <v>351</v>
      </c>
      <c r="C5538" t="s">
        <v>676</v>
      </c>
    </row>
    <row r="5539" spans="1:3">
      <c r="A5539" t="s">
        <v>7002</v>
      </c>
      <c r="B5539" t="s">
        <v>351</v>
      </c>
      <c r="C5539" t="s">
        <v>676</v>
      </c>
    </row>
    <row r="5540" spans="1:3">
      <c r="A5540" t="s">
        <v>7003</v>
      </c>
      <c r="B5540" t="s">
        <v>351</v>
      </c>
      <c r="C5540" t="s">
        <v>676</v>
      </c>
    </row>
    <row r="5541" spans="1:3">
      <c r="A5541" t="s">
        <v>7004</v>
      </c>
      <c r="B5541" t="s">
        <v>351</v>
      </c>
      <c r="C5541" t="s">
        <v>676</v>
      </c>
    </row>
    <row r="5542" spans="1:3">
      <c r="A5542" t="s">
        <v>7005</v>
      </c>
      <c r="B5542" t="s">
        <v>351</v>
      </c>
      <c r="C5542" t="s">
        <v>676</v>
      </c>
    </row>
    <row r="5543" spans="1:3">
      <c r="A5543" t="s">
        <v>7006</v>
      </c>
      <c r="B5543" t="s">
        <v>351</v>
      </c>
      <c r="C5543" t="s">
        <v>676</v>
      </c>
    </row>
    <row r="5544" spans="1:3">
      <c r="A5544" t="s">
        <v>7007</v>
      </c>
      <c r="B5544" t="s">
        <v>351</v>
      </c>
      <c r="C5544" t="s">
        <v>676</v>
      </c>
    </row>
    <row r="5545" spans="1:3">
      <c r="A5545" t="s">
        <v>7008</v>
      </c>
      <c r="B5545" t="s">
        <v>1708</v>
      </c>
      <c r="C5545" t="s">
        <v>676</v>
      </c>
    </row>
    <row r="5546" spans="1:3">
      <c r="A5546" t="s">
        <v>7009</v>
      </c>
      <c r="B5546" t="s">
        <v>1708</v>
      </c>
      <c r="C5546" t="s">
        <v>676</v>
      </c>
    </row>
    <row r="5547" spans="1:3">
      <c r="A5547" t="s">
        <v>7010</v>
      </c>
      <c r="B5547" t="s">
        <v>1708</v>
      </c>
      <c r="C5547" t="s">
        <v>676</v>
      </c>
    </row>
    <row r="5548" spans="1:3">
      <c r="A5548" t="s">
        <v>7011</v>
      </c>
      <c r="B5548" t="s">
        <v>1708</v>
      </c>
      <c r="C5548" t="s">
        <v>676</v>
      </c>
    </row>
    <row r="5549" spans="1:3">
      <c r="A5549" t="s">
        <v>7012</v>
      </c>
      <c r="B5549" t="s">
        <v>1708</v>
      </c>
      <c r="C5549" t="s">
        <v>676</v>
      </c>
    </row>
    <row r="5550" spans="1:3">
      <c r="A5550" t="s">
        <v>7013</v>
      </c>
      <c r="B5550" t="s">
        <v>351</v>
      </c>
      <c r="C5550" t="s">
        <v>676</v>
      </c>
    </row>
    <row r="5551" spans="1:3">
      <c r="A5551" t="s">
        <v>7014</v>
      </c>
      <c r="B5551" t="s">
        <v>1708</v>
      </c>
      <c r="C5551" t="s">
        <v>676</v>
      </c>
    </row>
    <row r="5552" spans="1:3">
      <c r="A5552" t="s">
        <v>7015</v>
      </c>
      <c r="B5552" t="s">
        <v>351</v>
      </c>
      <c r="C5552" t="s">
        <v>676</v>
      </c>
    </row>
    <row r="5553" spans="1:3">
      <c r="A5553" t="s">
        <v>7016</v>
      </c>
      <c r="B5553" t="s">
        <v>351</v>
      </c>
      <c r="C5553" t="s">
        <v>676</v>
      </c>
    </row>
    <row r="5554" spans="1:3">
      <c r="A5554" t="s">
        <v>7018</v>
      </c>
      <c r="B5554" t="s">
        <v>351</v>
      </c>
      <c r="C5554" t="s">
        <v>676</v>
      </c>
    </row>
    <row r="5555" spans="1:3">
      <c r="A5555" t="s">
        <v>7019</v>
      </c>
      <c r="B5555" t="s">
        <v>351</v>
      </c>
      <c r="C5555" t="s">
        <v>676</v>
      </c>
    </row>
    <row r="5556" spans="1:3">
      <c r="A5556" t="s">
        <v>7020</v>
      </c>
      <c r="B5556" t="s">
        <v>351</v>
      </c>
      <c r="C5556" t="s">
        <v>676</v>
      </c>
    </row>
    <row r="5557" spans="1:3">
      <c r="A5557" t="s">
        <v>7021</v>
      </c>
      <c r="B5557" t="s">
        <v>351</v>
      </c>
      <c r="C5557" t="s">
        <v>676</v>
      </c>
    </row>
    <row r="5558" spans="1:3">
      <c r="A5558" t="s">
        <v>7022</v>
      </c>
      <c r="B5558" t="s">
        <v>351</v>
      </c>
      <c r="C5558" t="s">
        <v>676</v>
      </c>
    </row>
    <row r="5559" spans="1:3">
      <c r="A5559" t="s">
        <v>7023</v>
      </c>
      <c r="B5559" t="s">
        <v>351</v>
      </c>
      <c r="C5559" t="s">
        <v>676</v>
      </c>
    </row>
    <row r="5560" spans="1:3">
      <c r="A5560" t="s">
        <v>7024</v>
      </c>
      <c r="B5560" t="s">
        <v>351</v>
      </c>
      <c r="C5560" t="s">
        <v>676</v>
      </c>
    </row>
    <row r="5561" spans="1:3">
      <c r="A5561" t="s">
        <v>7025</v>
      </c>
      <c r="B5561" t="s">
        <v>351</v>
      </c>
      <c r="C5561" t="s">
        <v>676</v>
      </c>
    </row>
    <row r="5562" spans="1:3">
      <c r="A5562" t="s">
        <v>7026</v>
      </c>
      <c r="B5562" t="s">
        <v>351</v>
      </c>
      <c r="C5562" t="s">
        <v>676</v>
      </c>
    </row>
    <row r="5563" spans="1:3">
      <c r="A5563" t="s">
        <v>7027</v>
      </c>
      <c r="B5563" t="s">
        <v>351</v>
      </c>
      <c r="C5563" t="s">
        <v>676</v>
      </c>
    </row>
    <row r="5564" spans="1:3">
      <c r="A5564" t="s">
        <v>7028</v>
      </c>
      <c r="B5564" t="s">
        <v>351</v>
      </c>
      <c r="C5564" t="s">
        <v>676</v>
      </c>
    </row>
    <row r="5565" spans="1:3">
      <c r="A5565" t="s">
        <v>7029</v>
      </c>
      <c r="B5565" t="s">
        <v>351</v>
      </c>
      <c r="C5565" t="s">
        <v>676</v>
      </c>
    </row>
    <row r="5566" spans="1:3">
      <c r="A5566" t="s">
        <v>7030</v>
      </c>
      <c r="B5566" t="s">
        <v>351</v>
      </c>
      <c r="C5566" t="s">
        <v>676</v>
      </c>
    </row>
    <row r="5567" spans="1:3">
      <c r="A5567" t="s">
        <v>7031</v>
      </c>
      <c r="B5567" t="s">
        <v>351</v>
      </c>
      <c r="C5567" t="s">
        <v>676</v>
      </c>
    </row>
    <row r="5568" spans="1:3">
      <c r="A5568" t="s">
        <v>7032</v>
      </c>
      <c r="B5568" t="s">
        <v>351</v>
      </c>
      <c r="C5568" t="s">
        <v>676</v>
      </c>
    </row>
    <row r="5569" spans="1:3">
      <c r="A5569" t="s">
        <v>7033</v>
      </c>
      <c r="B5569" t="s">
        <v>351</v>
      </c>
      <c r="C5569" t="s">
        <v>676</v>
      </c>
    </row>
    <row r="5570" spans="1:3">
      <c r="A5570" t="s">
        <v>7034</v>
      </c>
      <c r="B5570" t="s">
        <v>351</v>
      </c>
      <c r="C5570" t="s">
        <v>676</v>
      </c>
    </row>
    <row r="5571" spans="1:3">
      <c r="A5571" t="s">
        <v>7035</v>
      </c>
      <c r="B5571" t="s">
        <v>351</v>
      </c>
      <c r="C5571" t="s">
        <v>676</v>
      </c>
    </row>
    <row r="5572" spans="1:3">
      <c r="A5572" t="s">
        <v>7036</v>
      </c>
      <c r="B5572" t="s">
        <v>351</v>
      </c>
      <c r="C5572" t="s">
        <v>676</v>
      </c>
    </row>
    <row r="5573" spans="1:3">
      <c r="A5573" t="s">
        <v>7037</v>
      </c>
      <c r="B5573" t="s">
        <v>351</v>
      </c>
      <c r="C5573" t="s">
        <v>676</v>
      </c>
    </row>
    <row r="5574" spans="1:3">
      <c r="A5574" t="s">
        <v>7038</v>
      </c>
      <c r="B5574" t="s">
        <v>351</v>
      </c>
      <c r="C5574" t="s">
        <v>676</v>
      </c>
    </row>
    <row r="5575" spans="1:3">
      <c r="A5575" t="s">
        <v>7039</v>
      </c>
      <c r="B5575" t="s">
        <v>351</v>
      </c>
      <c r="C5575" t="s">
        <v>676</v>
      </c>
    </row>
    <row r="5576" spans="1:3">
      <c r="A5576" t="s">
        <v>7040</v>
      </c>
      <c r="B5576" t="s">
        <v>351</v>
      </c>
      <c r="C5576" t="s">
        <v>676</v>
      </c>
    </row>
    <row r="5577" spans="1:3">
      <c r="A5577" t="s">
        <v>7041</v>
      </c>
      <c r="B5577" t="s">
        <v>351</v>
      </c>
      <c r="C5577" t="s">
        <v>676</v>
      </c>
    </row>
    <row r="5578" spans="1:3">
      <c r="A5578" t="s">
        <v>7042</v>
      </c>
      <c r="B5578" t="s">
        <v>351</v>
      </c>
      <c r="C5578" t="s">
        <v>676</v>
      </c>
    </row>
    <row r="5579" spans="1:3">
      <c r="A5579" t="s">
        <v>7043</v>
      </c>
      <c r="B5579" t="s">
        <v>351</v>
      </c>
      <c r="C5579" t="s">
        <v>676</v>
      </c>
    </row>
    <row r="5580" spans="1:3">
      <c r="A5580" t="s">
        <v>7044</v>
      </c>
      <c r="B5580" t="s">
        <v>351</v>
      </c>
      <c r="C5580" t="s">
        <v>676</v>
      </c>
    </row>
    <row r="5581" spans="1:3">
      <c r="A5581" t="s">
        <v>7045</v>
      </c>
      <c r="B5581" t="s">
        <v>351</v>
      </c>
      <c r="C5581" t="s">
        <v>676</v>
      </c>
    </row>
    <row r="5582" spans="1:3">
      <c r="A5582" t="s">
        <v>7046</v>
      </c>
      <c r="B5582" t="s">
        <v>351</v>
      </c>
      <c r="C5582" t="s">
        <v>676</v>
      </c>
    </row>
    <row r="5583" spans="1:3">
      <c r="A5583" t="s">
        <v>7047</v>
      </c>
      <c r="B5583" t="s">
        <v>351</v>
      </c>
      <c r="C5583" t="s">
        <v>676</v>
      </c>
    </row>
    <row r="5584" spans="1:3">
      <c r="A5584" t="s">
        <v>7048</v>
      </c>
      <c r="B5584" t="s">
        <v>351</v>
      </c>
      <c r="C5584" t="s">
        <v>676</v>
      </c>
    </row>
    <row r="5585" spans="1:3">
      <c r="A5585" t="s">
        <v>7049</v>
      </c>
      <c r="B5585" t="s">
        <v>351</v>
      </c>
      <c r="C5585" t="s">
        <v>676</v>
      </c>
    </row>
    <row r="5586" spans="1:3">
      <c r="A5586" t="s">
        <v>7050</v>
      </c>
      <c r="B5586" t="s">
        <v>351</v>
      </c>
      <c r="C5586" t="s">
        <v>676</v>
      </c>
    </row>
    <row r="5587" spans="1:3">
      <c r="A5587" t="s">
        <v>7051</v>
      </c>
      <c r="B5587" t="s">
        <v>351</v>
      </c>
      <c r="C5587" t="s">
        <v>676</v>
      </c>
    </row>
    <row r="5588" spans="1:3">
      <c r="A5588" t="s">
        <v>7052</v>
      </c>
      <c r="B5588" t="s">
        <v>351</v>
      </c>
      <c r="C5588" t="s">
        <v>676</v>
      </c>
    </row>
    <row r="5589" spans="1:3">
      <c r="A5589" t="s">
        <v>7053</v>
      </c>
      <c r="B5589" t="s">
        <v>351</v>
      </c>
      <c r="C5589" t="s">
        <v>676</v>
      </c>
    </row>
    <row r="5590" spans="1:3">
      <c r="A5590" t="s">
        <v>7054</v>
      </c>
      <c r="B5590" t="s">
        <v>351</v>
      </c>
      <c r="C5590" t="s">
        <v>676</v>
      </c>
    </row>
    <row r="5591" spans="1:3">
      <c r="A5591" t="s">
        <v>7055</v>
      </c>
      <c r="B5591" t="s">
        <v>351</v>
      </c>
      <c r="C5591" t="s">
        <v>676</v>
      </c>
    </row>
    <row r="5592" spans="1:3">
      <c r="A5592" t="s">
        <v>7056</v>
      </c>
      <c r="B5592" t="s">
        <v>351</v>
      </c>
      <c r="C5592" t="s">
        <v>676</v>
      </c>
    </row>
    <row r="5593" spans="1:3">
      <c r="A5593" t="s">
        <v>7057</v>
      </c>
      <c r="B5593" t="s">
        <v>351</v>
      </c>
      <c r="C5593" t="s">
        <v>676</v>
      </c>
    </row>
    <row r="5594" spans="1:3">
      <c r="A5594" t="s">
        <v>7058</v>
      </c>
      <c r="B5594" t="s">
        <v>351</v>
      </c>
      <c r="C5594" t="s">
        <v>676</v>
      </c>
    </row>
    <row r="5595" spans="1:3">
      <c r="A5595" t="s">
        <v>7061</v>
      </c>
      <c r="B5595" t="s">
        <v>351</v>
      </c>
      <c r="C5595" t="s">
        <v>676</v>
      </c>
    </row>
    <row r="5596" spans="1:3">
      <c r="A5596" t="s">
        <v>7062</v>
      </c>
      <c r="B5596" t="s">
        <v>351</v>
      </c>
      <c r="C5596" t="s">
        <v>676</v>
      </c>
    </row>
    <row r="5597" spans="1:3">
      <c r="A5597" t="s">
        <v>7063</v>
      </c>
      <c r="B5597" t="s">
        <v>351</v>
      </c>
      <c r="C5597" t="s">
        <v>676</v>
      </c>
    </row>
    <row r="5598" spans="1:3">
      <c r="A5598" t="s">
        <v>7064</v>
      </c>
      <c r="B5598" t="s">
        <v>351</v>
      </c>
      <c r="C5598" t="s">
        <v>676</v>
      </c>
    </row>
    <row r="5599" spans="1:3">
      <c r="A5599" t="s">
        <v>7065</v>
      </c>
      <c r="B5599" t="s">
        <v>351</v>
      </c>
      <c r="C5599" t="s">
        <v>676</v>
      </c>
    </row>
    <row r="5600" spans="1:3">
      <c r="A5600" t="s">
        <v>7066</v>
      </c>
      <c r="B5600" t="s">
        <v>351</v>
      </c>
      <c r="C5600" t="s">
        <v>676</v>
      </c>
    </row>
    <row r="5601" spans="1:3">
      <c r="A5601" t="s">
        <v>7067</v>
      </c>
      <c r="B5601" t="s">
        <v>351</v>
      </c>
      <c r="C5601" t="s">
        <v>676</v>
      </c>
    </row>
    <row r="5602" spans="1:3">
      <c r="A5602" t="s">
        <v>7068</v>
      </c>
      <c r="B5602" t="s">
        <v>351</v>
      </c>
      <c r="C5602" t="s">
        <v>676</v>
      </c>
    </row>
    <row r="5603" spans="1:3">
      <c r="A5603" t="s">
        <v>7069</v>
      </c>
      <c r="B5603" t="s">
        <v>351</v>
      </c>
      <c r="C5603" t="s">
        <v>676</v>
      </c>
    </row>
    <row r="5604" spans="1:3">
      <c r="A5604" t="s">
        <v>7070</v>
      </c>
      <c r="B5604" t="s">
        <v>351</v>
      </c>
      <c r="C5604" t="s">
        <v>676</v>
      </c>
    </row>
    <row r="5605" spans="1:3">
      <c r="A5605" t="s">
        <v>7071</v>
      </c>
      <c r="B5605" t="s">
        <v>351</v>
      </c>
      <c r="C5605" t="s">
        <v>676</v>
      </c>
    </row>
    <row r="5606" spans="1:3">
      <c r="A5606" t="s">
        <v>7072</v>
      </c>
      <c r="B5606" t="s">
        <v>351</v>
      </c>
      <c r="C5606" t="s">
        <v>676</v>
      </c>
    </row>
    <row r="5607" spans="1:3">
      <c r="A5607" t="s">
        <v>7073</v>
      </c>
      <c r="B5607" t="s">
        <v>351</v>
      </c>
      <c r="C5607" t="s">
        <v>676</v>
      </c>
    </row>
    <row r="5608" spans="1:3">
      <c r="A5608" t="s">
        <v>7074</v>
      </c>
      <c r="B5608" t="s">
        <v>351</v>
      </c>
      <c r="C5608" t="s">
        <v>676</v>
      </c>
    </row>
    <row r="5609" spans="1:3">
      <c r="A5609" t="s">
        <v>7075</v>
      </c>
      <c r="B5609" t="s">
        <v>351</v>
      </c>
      <c r="C5609" t="s">
        <v>676</v>
      </c>
    </row>
    <row r="5610" spans="1:3">
      <c r="A5610" t="s">
        <v>7076</v>
      </c>
      <c r="B5610" t="s">
        <v>351</v>
      </c>
      <c r="C5610" t="s">
        <v>676</v>
      </c>
    </row>
    <row r="5611" spans="1:3">
      <c r="A5611" t="s">
        <v>7082</v>
      </c>
      <c r="B5611" t="s">
        <v>1708</v>
      </c>
      <c r="C5611" t="s">
        <v>676</v>
      </c>
    </row>
    <row r="5612" spans="1:3">
      <c r="A5612" t="s">
        <v>7083</v>
      </c>
      <c r="B5612" t="s">
        <v>1708</v>
      </c>
      <c r="C5612" t="s">
        <v>676</v>
      </c>
    </row>
    <row r="5613" spans="1:3">
      <c r="A5613" t="s">
        <v>7084</v>
      </c>
      <c r="B5613" t="s">
        <v>1708</v>
      </c>
      <c r="C5613" t="s">
        <v>676</v>
      </c>
    </row>
    <row r="5614" spans="1:3">
      <c r="A5614" t="s">
        <v>7085</v>
      </c>
      <c r="B5614" t="s">
        <v>1708</v>
      </c>
      <c r="C5614" t="s">
        <v>676</v>
      </c>
    </row>
    <row r="5615" spans="1:3">
      <c r="A5615" t="s">
        <v>7087</v>
      </c>
      <c r="B5615" t="s">
        <v>351</v>
      </c>
      <c r="C5615" t="s">
        <v>676</v>
      </c>
    </row>
    <row r="5616" spans="1:3">
      <c r="A5616" t="s">
        <v>7089</v>
      </c>
      <c r="B5616" t="s">
        <v>351</v>
      </c>
      <c r="C5616" t="s">
        <v>676</v>
      </c>
    </row>
    <row r="5617" spans="1:3">
      <c r="A5617" t="s">
        <v>7090</v>
      </c>
      <c r="B5617" t="s">
        <v>351</v>
      </c>
      <c r="C5617" t="s">
        <v>676</v>
      </c>
    </row>
    <row r="5618" spans="1:3">
      <c r="A5618" t="s">
        <v>7091</v>
      </c>
      <c r="B5618" t="s">
        <v>351</v>
      </c>
      <c r="C5618" t="s">
        <v>676</v>
      </c>
    </row>
    <row r="5619" spans="1:3">
      <c r="A5619" t="s">
        <v>7092</v>
      </c>
      <c r="B5619" t="s">
        <v>1708</v>
      </c>
      <c r="C5619" t="s">
        <v>676</v>
      </c>
    </row>
    <row r="5620" spans="1:3">
      <c r="A5620" t="s">
        <v>7093</v>
      </c>
      <c r="B5620" t="s">
        <v>1708</v>
      </c>
      <c r="C5620" t="s">
        <v>676</v>
      </c>
    </row>
    <row r="5621" spans="1:3">
      <c r="A5621" t="s">
        <v>7094</v>
      </c>
      <c r="B5621" t="s">
        <v>1708</v>
      </c>
      <c r="C5621" t="s">
        <v>676</v>
      </c>
    </row>
    <row r="5622" spans="1:3">
      <c r="A5622" t="s">
        <v>7095</v>
      </c>
      <c r="B5622" t="s">
        <v>1708</v>
      </c>
      <c r="C5622" t="s">
        <v>676</v>
      </c>
    </row>
    <row r="5623" spans="1:3">
      <c r="A5623" t="s">
        <v>7096</v>
      </c>
      <c r="B5623" t="s">
        <v>351</v>
      </c>
      <c r="C5623" t="s">
        <v>676</v>
      </c>
    </row>
    <row r="5624" spans="1:3">
      <c r="A5624" t="s">
        <v>7097</v>
      </c>
      <c r="B5624" t="s">
        <v>1708</v>
      </c>
      <c r="C5624" t="s">
        <v>676</v>
      </c>
    </row>
    <row r="5625" spans="1:3">
      <c r="A5625" t="s">
        <v>7098</v>
      </c>
      <c r="B5625" t="s">
        <v>351</v>
      </c>
      <c r="C5625" t="s">
        <v>676</v>
      </c>
    </row>
    <row r="5626" spans="1:3">
      <c r="A5626" t="s">
        <v>7099</v>
      </c>
      <c r="B5626" t="s">
        <v>1708</v>
      </c>
      <c r="C5626" t="s">
        <v>676</v>
      </c>
    </row>
    <row r="5627" spans="1:3">
      <c r="A5627" t="s">
        <v>7100</v>
      </c>
      <c r="B5627" t="s">
        <v>1708</v>
      </c>
      <c r="C5627" t="s">
        <v>676</v>
      </c>
    </row>
    <row r="5628" spans="1:3">
      <c r="A5628" t="s">
        <v>7101</v>
      </c>
      <c r="B5628" t="s">
        <v>351</v>
      </c>
      <c r="C5628" t="s">
        <v>676</v>
      </c>
    </row>
    <row r="5629" spans="1:3">
      <c r="A5629" t="s">
        <v>7102</v>
      </c>
      <c r="B5629" t="s">
        <v>351</v>
      </c>
      <c r="C5629" t="s">
        <v>676</v>
      </c>
    </row>
    <row r="5630" spans="1:3">
      <c r="A5630" t="s">
        <v>7103</v>
      </c>
      <c r="B5630" t="s">
        <v>351</v>
      </c>
      <c r="C5630" t="s">
        <v>676</v>
      </c>
    </row>
    <row r="5631" spans="1:3">
      <c r="A5631" t="s">
        <v>7104</v>
      </c>
      <c r="B5631" t="s">
        <v>1708</v>
      </c>
      <c r="C5631" t="s">
        <v>676</v>
      </c>
    </row>
    <row r="5632" spans="1:3">
      <c r="A5632" t="s">
        <v>7105</v>
      </c>
      <c r="B5632" t="s">
        <v>1708</v>
      </c>
      <c r="C5632" t="s">
        <v>676</v>
      </c>
    </row>
    <row r="5633" spans="1:3">
      <c r="A5633" t="s">
        <v>7106</v>
      </c>
      <c r="B5633" t="s">
        <v>377</v>
      </c>
      <c r="C5633" t="s">
        <v>652</v>
      </c>
    </row>
    <row r="5634" spans="1:3">
      <c r="A5634" t="s">
        <v>7107</v>
      </c>
      <c r="B5634" t="s">
        <v>377</v>
      </c>
      <c r="C5634" t="s">
        <v>652</v>
      </c>
    </row>
    <row r="5635" spans="1:3">
      <c r="A5635" t="s">
        <v>7108</v>
      </c>
      <c r="B5635" t="s">
        <v>377</v>
      </c>
      <c r="C5635" t="s">
        <v>652</v>
      </c>
    </row>
    <row r="5636" spans="1:3">
      <c r="A5636" t="s">
        <v>7109</v>
      </c>
      <c r="B5636" t="s">
        <v>377</v>
      </c>
      <c r="C5636" t="s">
        <v>652</v>
      </c>
    </row>
    <row r="5637" spans="1:3">
      <c r="A5637" t="s">
        <v>697</v>
      </c>
      <c r="B5637" t="s">
        <v>698</v>
      </c>
      <c r="C5637" t="s">
        <v>670</v>
      </c>
    </row>
    <row r="5638" spans="1:3">
      <c r="A5638" t="s">
        <v>699</v>
      </c>
      <c r="B5638" t="s">
        <v>698</v>
      </c>
      <c r="C5638" t="s">
        <v>670</v>
      </c>
    </row>
    <row r="5639" spans="1:3">
      <c r="A5639" t="s">
        <v>715</v>
      </c>
      <c r="B5639" t="s">
        <v>698</v>
      </c>
      <c r="C5639" t="s">
        <v>670</v>
      </c>
    </row>
    <row r="5640" spans="1:3">
      <c r="A5640" t="s">
        <v>729</v>
      </c>
      <c r="B5640" t="s">
        <v>691</v>
      </c>
      <c r="C5640" t="s">
        <v>670</v>
      </c>
    </row>
    <row r="5641" spans="1:3">
      <c r="A5641" t="s">
        <v>790</v>
      </c>
      <c r="B5641" t="s">
        <v>698</v>
      </c>
      <c r="C5641" t="s">
        <v>670</v>
      </c>
    </row>
    <row r="5642" spans="1:3">
      <c r="A5642" t="s">
        <v>797</v>
      </c>
      <c r="B5642" t="s">
        <v>691</v>
      </c>
      <c r="C5642" t="s">
        <v>670</v>
      </c>
    </row>
    <row r="5643" spans="1:3">
      <c r="A5643" t="s">
        <v>799</v>
      </c>
      <c r="B5643" t="s">
        <v>691</v>
      </c>
      <c r="C5643" t="s">
        <v>670</v>
      </c>
    </row>
    <row r="5644" spans="1:3">
      <c r="A5644" t="s">
        <v>807</v>
      </c>
      <c r="B5644" t="s">
        <v>691</v>
      </c>
      <c r="C5644" t="s">
        <v>670</v>
      </c>
    </row>
    <row r="5645" spans="1:3">
      <c r="A5645" t="s">
        <v>819</v>
      </c>
      <c r="B5645" t="s">
        <v>698</v>
      </c>
      <c r="C5645" t="s">
        <v>670</v>
      </c>
    </row>
    <row r="5646" spans="1:3">
      <c r="A5646" t="s">
        <v>827</v>
      </c>
      <c r="B5646" t="s">
        <v>698</v>
      </c>
      <c r="C5646" t="s">
        <v>670</v>
      </c>
    </row>
    <row r="5647" spans="1:3">
      <c r="A5647" t="s">
        <v>838</v>
      </c>
      <c r="B5647" t="s">
        <v>691</v>
      </c>
      <c r="C5647" t="s">
        <v>670</v>
      </c>
    </row>
    <row r="5648" spans="1:3">
      <c r="A5648" t="s">
        <v>849</v>
      </c>
      <c r="B5648" t="s">
        <v>698</v>
      </c>
      <c r="C5648" t="s">
        <v>670</v>
      </c>
    </row>
    <row r="5649" spans="1:3">
      <c r="A5649" t="s">
        <v>247</v>
      </c>
      <c r="B5649" t="s">
        <v>853</v>
      </c>
      <c r="C5649" t="s">
        <v>662</v>
      </c>
    </row>
    <row r="5650" spans="1:3">
      <c r="A5650" t="s">
        <v>1004</v>
      </c>
      <c r="B5650" t="s">
        <v>377</v>
      </c>
      <c r="C5650" t="s">
        <v>652</v>
      </c>
    </row>
    <row r="5651" spans="1:3">
      <c r="A5651" t="s">
        <v>1012</v>
      </c>
      <c r="B5651" t="s">
        <v>377</v>
      </c>
      <c r="C5651" t="s">
        <v>652</v>
      </c>
    </row>
    <row r="5652" spans="1:3">
      <c r="A5652" t="s">
        <v>1075</v>
      </c>
      <c r="B5652" t="s">
        <v>382</v>
      </c>
      <c r="C5652" t="s">
        <v>1046</v>
      </c>
    </row>
    <row r="5653" spans="1:3">
      <c r="A5653" t="s">
        <v>1079</v>
      </c>
      <c r="B5653" t="s">
        <v>382</v>
      </c>
      <c r="C5653" t="s">
        <v>1046</v>
      </c>
    </row>
    <row r="5654" spans="1:3">
      <c r="A5654" t="s">
        <v>1080</v>
      </c>
      <c r="B5654" t="s">
        <v>382</v>
      </c>
      <c r="C5654" t="s">
        <v>1046</v>
      </c>
    </row>
    <row r="5655" spans="1:3">
      <c r="A5655" t="s">
        <v>1085</v>
      </c>
      <c r="B5655" t="s">
        <v>382</v>
      </c>
      <c r="C5655" t="s">
        <v>1046</v>
      </c>
    </row>
    <row r="5656" spans="1:3">
      <c r="A5656" t="s">
        <v>1086</v>
      </c>
      <c r="B5656" t="s">
        <v>382</v>
      </c>
      <c r="C5656" t="s">
        <v>1046</v>
      </c>
    </row>
    <row r="5657" spans="1:3">
      <c r="A5657" t="s">
        <v>1095</v>
      </c>
      <c r="B5657" t="s">
        <v>382</v>
      </c>
      <c r="C5657" t="s">
        <v>1046</v>
      </c>
    </row>
    <row r="5658" spans="1:3">
      <c r="A5658" t="s">
        <v>1097</v>
      </c>
      <c r="B5658" t="s">
        <v>382</v>
      </c>
      <c r="C5658" t="s">
        <v>1046</v>
      </c>
    </row>
    <row r="5659" spans="1:3">
      <c r="A5659" t="s">
        <v>1098</v>
      </c>
      <c r="B5659" t="s">
        <v>382</v>
      </c>
      <c r="C5659" t="s">
        <v>1046</v>
      </c>
    </row>
    <row r="5660" spans="1:3">
      <c r="A5660" t="s">
        <v>1099</v>
      </c>
      <c r="B5660" t="s">
        <v>382</v>
      </c>
      <c r="C5660" t="s">
        <v>1046</v>
      </c>
    </row>
    <row r="5661" spans="1:3">
      <c r="A5661" t="s">
        <v>1100</v>
      </c>
      <c r="B5661" t="s">
        <v>382</v>
      </c>
      <c r="C5661" t="s">
        <v>1046</v>
      </c>
    </row>
    <row r="5662" spans="1:3">
      <c r="A5662" t="s">
        <v>1110</v>
      </c>
      <c r="B5662" t="s">
        <v>382</v>
      </c>
      <c r="C5662" t="s">
        <v>1046</v>
      </c>
    </row>
    <row r="5663" spans="1:3">
      <c r="A5663" t="s">
        <v>1111</v>
      </c>
      <c r="B5663" t="s">
        <v>382</v>
      </c>
      <c r="C5663" t="s">
        <v>1046</v>
      </c>
    </row>
    <row r="5664" spans="1:3">
      <c r="A5664" t="s">
        <v>1181</v>
      </c>
      <c r="B5664" t="s">
        <v>1166</v>
      </c>
      <c r="C5664" t="s">
        <v>1167</v>
      </c>
    </row>
    <row r="5665" spans="1:3">
      <c r="A5665" t="s">
        <v>1182</v>
      </c>
      <c r="B5665" t="s">
        <v>1166</v>
      </c>
      <c r="C5665" t="s">
        <v>1167</v>
      </c>
    </row>
    <row r="5666" spans="1:3">
      <c r="A5666" t="s">
        <v>1187</v>
      </c>
      <c r="B5666" t="s">
        <v>1166</v>
      </c>
      <c r="C5666" t="s">
        <v>1167</v>
      </c>
    </row>
    <row r="5667" spans="1:3">
      <c r="A5667" t="s">
        <v>1191</v>
      </c>
      <c r="B5667" t="s">
        <v>1166</v>
      </c>
      <c r="C5667" t="s">
        <v>1167</v>
      </c>
    </row>
    <row r="5668" spans="1:3">
      <c r="A5668" t="s">
        <v>1195</v>
      </c>
      <c r="B5668" t="s">
        <v>688</v>
      </c>
      <c r="C5668" t="s">
        <v>650</v>
      </c>
    </row>
    <row r="5669" spans="1:3">
      <c r="A5669" t="s">
        <v>1214</v>
      </c>
      <c r="B5669" t="s">
        <v>1127</v>
      </c>
      <c r="C5669" t="s">
        <v>650</v>
      </c>
    </row>
    <row r="5670" spans="1:3">
      <c r="A5670" t="s">
        <v>1271</v>
      </c>
      <c r="B5670" t="s">
        <v>688</v>
      </c>
      <c r="C5670" t="s">
        <v>650</v>
      </c>
    </row>
    <row r="5671" spans="1:3">
      <c r="A5671" t="s">
        <v>1272</v>
      </c>
      <c r="B5671" t="s">
        <v>688</v>
      </c>
      <c r="C5671" t="s">
        <v>650</v>
      </c>
    </row>
    <row r="5672" spans="1:3">
      <c r="A5672" t="s">
        <v>1282</v>
      </c>
      <c r="B5672" t="s">
        <v>688</v>
      </c>
      <c r="C5672" t="s">
        <v>650</v>
      </c>
    </row>
    <row r="5673" spans="1:3">
      <c r="A5673" t="s">
        <v>1298</v>
      </c>
      <c r="B5673" t="s">
        <v>688</v>
      </c>
      <c r="C5673" t="s">
        <v>650</v>
      </c>
    </row>
    <row r="5674" spans="1:3">
      <c r="A5674" t="s">
        <v>1305</v>
      </c>
      <c r="B5674" t="s">
        <v>688</v>
      </c>
      <c r="C5674" t="s">
        <v>650</v>
      </c>
    </row>
    <row r="5675" spans="1:3">
      <c r="A5675" t="s">
        <v>1315</v>
      </c>
      <c r="B5675" t="s">
        <v>688</v>
      </c>
      <c r="C5675" t="s">
        <v>650</v>
      </c>
    </row>
    <row r="5676" spans="1:3">
      <c r="A5676" t="s">
        <v>1318</v>
      </c>
      <c r="B5676" t="s">
        <v>688</v>
      </c>
      <c r="C5676" t="s">
        <v>650</v>
      </c>
    </row>
    <row r="5677" spans="1:3">
      <c r="A5677" t="s">
        <v>1328</v>
      </c>
      <c r="B5677" t="s">
        <v>688</v>
      </c>
      <c r="C5677" t="s">
        <v>650</v>
      </c>
    </row>
    <row r="5678" spans="1:3">
      <c r="A5678" t="s">
        <v>249</v>
      </c>
      <c r="B5678" t="s">
        <v>698</v>
      </c>
      <c r="C5678" t="s">
        <v>670</v>
      </c>
    </row>
    <row r="5679" spans="1:3">
      <c r="A5679" t="s">
        <v>1518</v>
      </c>
      <c r="B5679" t="s">
        <v>334</v>
      </c>
      <c r="C5679" t="s">
        <v>670</v>
      </c>
    </row>
    <row r="5680" spans="1:3">
      <c r="A5680" t="s">
        <v>1522</v>
      </c>
      <c r="B5680" t="s">
        <v>334</v>
      </c>
      <c r="C5680" t="s">
        <v>670</v>
      </c>
    </row>
    <row r="5681" spans="1:3">
      <c r="A5681" t="s">
        <v>1534</v>
      </c>
      <c r="B5681" t="s">
        <v>334</v>
      </c>
      <c r="C5681" t="s">
        <v>670</v>
      </c>
    </row>
    <row r="5682" spans="1:3">
      <c r="A5682" t="s">
        <v>1559</v>
      </c>
      <c r="B5682" t="s">
        <v>334</v>
      </c>
      <c r="C5682" t="s">
        <v>670</v>
      </c>
    </row>
    <row r="5683" spans="1:3">
      <c r="A5683" t="s">
        <v>1560</v>
      </c>
      <c r="B5683" t="s">
        <v>691</v>
      </c>
      <c r="C5683" t="s">
        <v>670</v>
      </c>
    </row>
    <row r="5684" spans="1:3">
      <c r="A5684" t="s">
        <v>1596</v>
      </c>
      <c r="B5684" t="s">
        <v>1469</v>
      </c>
      <c r="C5684" t="s">
        <v>648</v>
      </c>
    </row>
    <row r="5685" spans="1:3">
      <c r="A5685" t="s">
        <v>1597</v>
      </c>
      <c r="B5685" t="s">
        <v>1469</v>
      </c>
      <c r="C5685" t="s">
        <v>648</v>
      </c>
    </row>
    <row r="5686" spans="1:3">
      <c r="A5686" t="s">
        <v>1598</v>
      </c>
      <c r="B5686" t="s">
        <v>1469</v>
      </c>
      <c r="C5686" t="s">
        <v>648</v>
      </c>
    </row>
    <row r="5687" spans="1:3">
      <c r="A5687" t="s">
        <v>1599</v>
      </c>
      <c r="B5687" t="s">
        <v>1469</v>
      </c>
      <c r="C5687" t="s">
        <v>648</v>
      </c>
    </row>
    <row r="5688" spans="1:3">
      <c r="A5688" t="s">
        <v>1600</v>
      </c>
      <c r="B5688" t="s">
        <v>1469</v>
      </c>
      <c r="C5688" t="s">
        <v>648</v>
      </c>
    </row>
    <row r="5689" spans="1:3">
      <c r="A5689" t="s">
        <v>1635</v>
      </c>
      <c r="B5689" t="s">
        <v>1469</v>
      </c>
      <c r="C5689" t="s">
        <v>648</v>
      </c>
    </row>
    <row r="5690" spans="1:3">
      <c r="A5690" t="s">
        <v>1638</v>
      </c>
      <c r="B5690" t="s">
        <v>1469</v>
      </c>
      <c r="C5690" t="s">
        <v>648</v>
      </c>
    </row>
    <row r="5691" spans="1:3">
      <c r="A5691" t="s">
        <v>1639</v>
      </c>
      <c r="B5691" t="s">
        <v>1469</v>
      </c>
      <c r="C5691" t="s">
        <v>648</v>
      </c>
    </row>
    <row r="5692" spans="1:3">
      <c r="A5692" t="s">
        <v>1641</v>
      </c>
      <c r="B5692" t="s">
        <v>1580</v>
      </c>
      <c r="C5692" t="s">
        <v>1580</v>
      </c>
    </row>
    <row r="5693" spans="1:3">
      <c r="A5693" t="s">
        <v>1642</v>
      </c>
      <c r="B5693" t="s">
        <v>1580</v>
      </c>
      <c r="C5693" t="s">
        <v>1580</v>
      </c>
    </row>
    <row r="5694" spans="1:3">
      <c r="A5694" t="s">
        <v>1644</v>
      </c>
      <c r="B5694" t="s">
        <v>1580</v>
      </c>
      <c r="C5694" t="s">
        <v>1580</v>
      </c>
    </row>
    <row r="5695" spans="1:3">
      <c r="A5695" t="s">
        <v>1650</v>
      </c>
      <c r="B5695" t="s">
        <v>1580</v>
      </c>
      <c r="C5695" t="s">
        <v>1580</v>
      </c>
    </row>
    <row r="5696" spans="1:3">
      <c r="A5696" t="s">
        <v>1654</v>
      </c>
      <c r="B5696" t="s">
        <v>1580</v>
      </c>
      <c r="C5696" t="s">
        <v>1580</v>
      </c>
    </row>
    <row r="5697" spans="1:3">
      <c r="A5697" t="s">
        <v>1790</v>
      </c>
      <c r="B5697" t="s">
        <v>351</v>
      </c>
      <c r="C5697" t="s">
        <v>676</v>
      </c>
    </row>
    <row r="5698" spans="1:3">
      <c r="A5698" t="s">
        <v>1803</v>
      </c>
      <c r="B5698" t="s">
        <v>351</v>
      </c>
      <c r="C5698" t="s">
        <v>676</v>
      </c>
    </row>
    <row r="5699" spans="1:3">
      <c r="A5699" t="s">
        <v>1810</v>
      </c>
      <c r="B5699" t="s">
        <v>351</v>
      </c>
      <c r="C5699" t="s">
        <v>676</v>
      </c>
    </row>
    <row r="5700" spans="1:3">
      <c r="A5700" t="s">
        <v>1812</v>
      </c>
      <c r="B5700" t="s">
        <v>351</v>
      </c>
      <c r="C5700" t="s">
        <v>676</v>
      </c>
    </row>
    <row r="5701" spans="1:3">
      <c r="A5701" t="s">
        <v>1813</v>
      </c>
      <c r="B5701" t="s">
        <v>351</v>
      </c>
      <c r="C5701" t="s">
        <v>676</v>
      </c>
    </row>
    <row r="5702" spans="1:3">
      <c r="A5702" t="s">
        <v>1818</v>
      </c>
      <c r="B5702" t="s">
        <v>351</v>
      </c>
      <c r="C5702" t="s">
        <v>676</v>
      </c>
    </row>
    <row r="5703" spans="1:3">
      <c r="A5703" t="s">
        <v>1829</v>
      </c>
      <c r="B5703" t="s">
        <v>351</v>
      </c>
      <c r="C5703" t="s">
        <v>676</v>
      </c>
    </row>
    <row r="5704" spans="1:3">
      <c r="A5704" t="s">
        <v>1842</v>
      </c>
      <c r="B5704" t="s">
        <v>351</v>
      </c>
      <c r="C5704" t="s">
        <v>676</v>
      </c>
    </row>
    <row r="5705" spans="1:3">
      <c r="A5705" t="s">
        <v>1851</v>
      </c>
      <c r="B5705" t="s">
        <v>351</v>
      </c>
      <c r="C5705" t="s">
        <v>676</v>
      </c>
    </row>
    <row r="5706" spans="1:3">
      <c r="A5706" t="s">
        <v>1879</v>
      </c>
      <c r="B5706" t="s">
        <v>885</v>
      </c>
      <c r="C5706" t="s">
        <v>666</v>
      </c>
    </row>
    <row r="5707" spans="1:3">
      <c r="A5707" t="s">
        <v>1881</v>
      </c>
      <c r="B5707" t="s">
        <v>665</v>
      </c>
      <c r="C5707" t="s">
        <v>666</v>
      </c>
    </row>
    <row r="5708" spans="1:3">
      <c r="A5708" t="s">
        <v>1889</v>
      </c>
      <c r="B5708" t="s">
        <v>665</v>
      </c>
      <c r="C5708" t="s">
        <v>666</v>
      </c>
    </row>
    <row r="5709" spans="1:3">
      <c r="A5709" t="s">
        <v>1891</v>
      </c>
      <c r="B5709" t="s">
        <v>665</v>
      </c>
      <c r="C5709" t="s">
        <v>666</v>
      </c>
    </row>
    <row r="5710" spans="1:3">
      <c r="A5710" t="s">
        <v>1961</v>
      </c>
      <c r="B5710" t="s">
        <v>334</v>
      </c>
      <c r="C5710" t="s">
        <v>670</v>
      </c>
    </row>
    <row r="5711" spans="1:3">
      <c r="A5711" t="s">
        <v>1968</v>
      </c>
      <c r="B5711" t="s">
        <v>334</v>
      </c>
      <c r="C5711" t="s">
        <v>670</v>
      </c>
    </row>
    <row r="5712" spans="1:3">
      <c r="A5712" t="s">
        <v>1975</v>
      </c>
      <c r="B5712" t="s">
        <v>338</v>
      </c>
      <c r="C5712" t="s">
        <v>1167</v>
      </c>
    </row>
    <row r="5713" spans="1:3">
      <c r="A5713" t="s">
        <v>1979</v>
      </c>
      <c r="B5713" t="s">
        <v>688</v>
      </c>
      <c r="C5713" t="s">
        <v>650</v>
      </c>
    </row>
    <row r="5714" spans="1:3">
      <c r="A5714" t="s">
        <v>1980</v>
      </c>
      <c r="B5714" t="s">
        <v>688</v>
      </c>
      <c r="C5714" t="s">
        <v>650</v>
      </c>
    </row>
    <row r="5715" spans="1:3">
      <c r="A5715" t="s">
        <v>1981</v>
      </c>
      <c r="B5715" t="s">
        <v>688</v>
      </c>
      <c r="C5715" t="s">
        <v>650</v>
      </c>
    </row>
    <row r="5716" spans="1:3">
      <c r="A5716" t="s">
        <v>1982</v>
      </c>
      <c r="B5716" t="s">
        <v>688</v>
      </c>
      <c r="C5716" t="s">
        <v>650</v>
      </c>
    </row>
    <row r="5717" spans="1:3">
      <c r="A5717" t="s">
        <v>1983</v>
      </c>
      <c r="B5717" t="s">
        <v>688</v>
      </c>
      <c r="C5717" t="s">
        <v>650</v>
      </c>
    </row>
    <row r="5718" spans="1:3">
      <c r="A5718" t="s">
        <v>1984</v>
      </c>
      <c r="B5718" t="s">
        <v>688</v>
      </c>
      <c r="C5718" t="s">
        <v>650</v>
      </c>
    </row>
    <row r="5719" spans="1:3">
      <c r="A5719" t="s">
        <v>1986</v>
      </c>
      <c r="B5719" t="s">
        <v>1166</v>
      </c>
      <c r="C5719" t="s">
        <v>1167</v>
      </c>
    </row>
    <row r="5720" spans="1:3">
      <c r="A5720" t="s">
        <v>1987</v>
      </c>
      <c r="B5720" t="s">
        <v>1166</v>
      </c>
      <c r="C5720" t="s">
        <v>1167</v>
      </c>
    </row>
    <row r="5721" spans="1:3">
      <c r="A5721" t="s">
        <v>1989</v>
      </c>
      <c r="B5721" t="s">
        <v>688</v>
      </c>
      <c r="C5721" t="s">
        <v>650</v>
      </c>
    </row>
    <row r="5722" spans="1:3">
      <c r="A5722" t="s">
        <v>1990</v>
      </c>
      <c r="B5722" t="s">
        <v>688</v>
      </c>
      <c r="C5722" t="s">
        <v>650</v>
      </c>
    </row>
    <row r="5723" spans="1:3">
      <c r="A5723" t="s">
        <v>1991</v>
      </c>
      <c r="B5723" t="s">
        <v>688</v>
      </c>
      <c r="C5723" t="s">
        <v>650</v>
      </c>
    </row>
    <row r="5724" spans="1:3">
      <c r="A5724" t="s">
        <v>1992</v>
      </c>
      <c r="B5724" t="s">
        <v>688</v>
      </c>
      <c r="C5724" t="s">
        <v>650</v>
      </c>
    </row>
    <row r="5725" spans="1:3">
      <c r="A5725" t="s">
        <v>1993</v>
      </c>
      <c r="B5725" t="s">
        <v>688</v>
      </c>
      <c r="C5725" t="s">
        <v>650</v>
      </c>
    </row>
    <row r="5726" spans="1:3">
      <c r="A5726" t="s">
        <v>1994</v>
      </c>
      <c r="B5726" t="s">
        <v>688</v>
      </c>
      <c r="C5726" t="s">
        <v>650</v>
      </c>
    </row>
    <row r="5727" spans="1:3">
      <c r="A5727" t="s">
        <v>1998</v>
      </c>
      <c r="B5727" t="s">
        <v>338</v>
      </c>
      <c r="C5727" t="s">
        <v>1167</v>
      </c>
    </row>
    <row r="5728" spans="1:3">
      <c r="A5728" t="s">
        <v>2001</v>
      </c>
      <c r="B5728" t="s">
        <v>370</v>
      </c>
      <c r="C5728" t="s">
        <v>658</v>
      </c>
    </row>
    <row r="5729" spans="1:3">
      <c r="A5729" t="s">
        <v>2134</v>
      </c>
      <c r="B5729" t="s">
        <v>665</v>
      </c>
      <c r="C5729" t="s">
        <v>666</v>
      </c>
    </row>
    <row r="5730" spans="1:3">
      <c r="A5730" t="s">
        <v>2203</v>
      </c>
      <c r="B5730" t="s">
        <v>349</v>
      </c>
      <c r="C5730" t="s">
        <v>666</v>
      </c>
    </row>
    <row r="5731" spans="1:3">
      <c r="A5731" t="s">
        <v>2211</v>
      </c>
      <c r="B5731" t="s">
        <v>349</v>
      </c>
      <c r="C5731" t="s">
        <v>666</v>
      </c>
    </row>
    <row r="5732" spans="1:3">
      <c r="A5732" t="s">
        <v>2218</v>
      </c>
      <c r="B5732" t="s">
        <v>349</v>
      </c>
      <c r="C5732" t="s">
        <v>666</v>
      </c>
    </row>
    <row r="5733" spans="1:3">
      <c r="A5733" t="s">
        <v>2219</v>
      </c>
      <c r="B5733" t="s">
        <v>349</v>
      </c>
      <c r="C5733" t="s">
        <v>666</v>
      </c>
    </row>
    <row r="5734" spans="1:3">
      <c r="A5734" t="s">
        <v>2221</v>
      </c>
      <c r="B5734" t="s">
        <v>349</v>
      </c>
      <c r="C5734" t="s">
        <v>666</v>
      </c>
    </row>
    <row r="5735" spans="1:3">
      <c r="A5735" t="s">
        <v>227</v>
      </c>
      <c r="B5735" t="s">
        <v>370</v>
      </c>
      <c r="C5735" t="s">
        <v>658</v>
      </c>
    </row>
    <row r="5736" spans="1:3">
      <c r="A5736" t="s">
        <v>228</v>
      </c>
      <c r="B5736" t="s">
        <v>853</v>
      </c>
      <c r="C5736" t="s">
        <v>662</v>
      </c>
    </row>
    <row r="5737" spans="1:3">
      <c r="A5737" t="s">
        <v>2328</v>
      </c>
      <c r="B5737" t="s">
        <v>853</v>
      </c>
      <c r="C5737" t="s">
        <v>662</v>
      </c>
    </row>
    <row r="5738" spans="1:3">
      <c r="A5738" t="s">
        <v>2330</v>
      </c>
      <c r="B5738" t="s">
        <v>853</v>
      </c>
      <c r="C5738" t="s">
        <v>662</v>
      </c>
    </row>
    <row r="5739" spans="1:3">
      <c r="A5739" t="s">
        <v>2355</v>
      </c>
      <c r="B5739" t="s">
        <v>370</v>
      </c>
      <c r="C5739" t="s">
        <v>658</v>
      </c>
    </row>
    <row r="5740" spans="1:3">
      <c r="A5740" t="s">
        <v>2384</v>
      </c>
      <c r="B5740" t="s">
        <v>688</v>
      </c>
      <c r="C5740" t="s">
        <v>650</v>
      </c>
    </row>
    <row r="5741" spans="1:3">
      <c r="A5741" t="s">
        <v>2387</v>
      </c>
      <c r="B5741" t="s">
        <v>688</v>
      </c>
      <c r="C5741" t="s">
        <v>650</v>
      </c>
    </row>
    <row r="5742" spans="1:3">
      <c r="A5742" t="s">
        <v>2388</v>
      </c>
      <c r="B5742" t="s">
        <v>688</v>
      </c>
      <c r="C5742" t="s">
        <v>650</v>
      </c>
    </row>
    <row r="5743" spans="1:3">
      <c r="A5743" t="s">
        <v>2392</v>
      </c>
      <c r="B5743" t="s">
        <v>688</v>
      </c>
      <c r="C5743" t="s">
        <v>650</v>
      </c>
    </row>
    <row r="5744" spans="1:3">
      <c r="A5744" t="s">
        <v>2421</v>
      </c>
      <c r="B5744" t="s">
        <v>2244</v>
      </c>
      <c r="C5744" t="s">
        <v>1167</v>
      </c>
    </row>
    <row r="5745" spans="1:3">
      <c r="A5745" t="s">
        <v>2430</v>
      </c>
      <c r="B5745" t="s">
        <v>2244</v>
      </c>
      <c r="C5745" t="s">
        <v>1167</v>
      </c>
    </row>
    <row r="5746" spans="1:3">
      <c r="A5746" t="s">
        <v>2431</v>
      </c>
      <c r="B5746" t="s">
        <v>2244</v>
      </c>
      <c r="C5746" t="s">
        <v>1167</v>
      </c>
    </row>
    <row r="5747" spans="1:3">
      <c r="A5747" t="s">
        <v>2432</v>
      </c>
      <c r="B5747" t="s">
        <v>2244</v>
      </c>
      <c r="C5747" t="s">
        <v>1167</v>
      </c>
    </row>
    <row r="5748" spans="1:3">
      <c r="A5748" t="s">
        <v>2449</v>
      </c>
      <c r="B5748" t="s">
        <v>377</v>
      </c>
      <c r="C5748" t="s">
        <v>652</v>
      </c>
    </row>
    <row r="5749" spans="1:3">
      <c r="A5749" t="s">
        <v>2455</v>
      </c>
      <c r="B5749" t="s">
        <v>377</v>
      </c>
      <c r="C5749" t="s">
        <v>652</v>
      </c>
    </row>
    <row r="5750" spans="1:3">
      <c r="A5750" t="s">
        <v>171</v>
      </c>
      <c r="B5750" t="s">
        <v>2244</v>
      </c>
      <c r="C5750" t="s">
        <v>1167</v>
      </c>
    </row>
    <row r="5751" spans="1:3">
      <c r="A5751" t="s">
        <v>2618</v>
      </c>
      <c r="B5751" t="s">
        <v>688</v>
      </c>
      <c r="C5751" t="s">
        <v>650</v>
      </c>
    </row>
    <row r="5752" spans="1:3">
      <c r="A5752" t="s">
        <v>2621</v>
      </c>
      <c r="B5752" t="s">
        <v>688</v>
      </c>
      <c r="C5752" t="s">
        <v>650</v>
      </c>
    </row>
    <row r="5753" spans="1:3">
      <c r="A5753" t="s">
        <v>2622</v>
      </c>
      <c r="B5753" t="s">
        <v>688</v>
      </c>
      <c r="C5753" t="s">
        <v>650</v>
      </c>
    </row>
    <row r="5754" spans="1:3">
      <c r="A5754" t="s">
        <v>2630</v>
      </c>
      <c r="B5754" t="s">
        <v>688</v>
      </c>
      <c r="C5754" t="s">
        <v>650</v>
      </c>
    </row>
    <row r="5755" spans="1:3">
      <c r="A5755" t="s">
        <v>2636</v>
      </c>
      <c r="B5755" t="s">
        <v>688</v>
      </c>
      <c r="C5755" t="s">
        <v>650</v>
      </c>
    </row>
    <row r="5756" spans="1:3">
      <c r="A5756" t="s">
        <v>2650</v>
      </c>
      <c r="B5756" t="s">
        <v>349</v>
      </c>
      <c r="C5756" t="s">
        <v>666</v>
      </c>
    </row>
    <row r="5757" spans="1:3">
      <c r="A5757" t="s">
        <v>2651</v>
      </c>
      <c r="B5757" t="s">
        <v>349</v>
      </c>
      <c r="C5757" t="s">
        <v>666</v>
      </c>
    </row>
    <row r="5758" spans="1:3">
      <c r="A5758" t="s">
        <v>2652</v>
      </c>
      <c r="B5758" t="s">
        <v>349</v>
      </c>
      <c r="C5758" t="s">
        <v>666</v>
      </c>
    </row>
    <row r="5759" spans="1:3">
      <c r="A5759" t="s">
        <v>2658</v>
      </c>
      <c r="B5759" t="s">
        <v>349</v>
      </c>
      <c r="C5759" t="s">
        <v>666</v>
      </c>
    </row>
    <row r="5760" spans="1:3">
      <c r="A5760" t="s">
        <v>2664</v>
      </c>
      <c r="B5760" t="s">
        <v>698</v>
      </c>
      <c r="C5760" t="s">
        <v>670</v>
      </c>
    </row>
    <row r="5761" spans="1:3">
      <c r="A5761" t="s">
        <v>2665</v>
      </c>
      <c r="B5761" t="s">
        <v>698</v>
      </c>
      <c r="C5761" t="s">
        <v>670</v>
      </c>
    </row>
    <row r="5762" spans="1:3">
      <c r="A5762" t="s">
        <v>2666</v>
      </c>
      <c r="B5762" t="s">
        <v>698</v>
      </c>
      <c r="C5762" t="s">
        <v>670</v>
      </c>
    </row>
    <row r="5763" spans="1:3">
      <c r="A5763" t="s">
        <v>2668</v>
      </c>
      <c r="B5763" t="s">
        <v>698</v>
      </c>
      <c r="C5763" t="s">
        <v>670</v>
      </c>
    </row>
    <row r="5764" spans="1:3">
      <c r="A5764" t="s">
        <v>2674</v>
      </c>
      <c r="B5764" t="s">
        <v>698</v>
      </c>
      <c r="C5764" t="s">
        <v>670</v>
      </c>
    </row>
    <row r="5765" spans="1:3">
      <c r="A5765" t="s">
        <v>2683</v>
      </c>
      <c r="B5765" t="s">
        <v>698</v>
      </c>
      <c r="C5765" t="s">
        <v>670</v>
      </c>
    </row>
    <row r="5766" spans="1:3">
      <c r="A5766" t="s">
        <v>2689</v>
      </c>
      <c r="B5766" t="s">
        <v>698</v>
      </c>
      <c r="C5766" t="s">
        <v>670</v>
      </c>
    </row>
    <row r="5767" spans="1:3">
      <c r="A5767" t="s">
        <v>2691</v>
      </c>
      <c r="B5767" t="s">
        <v>382</v>
      </c>
      <c r="C5767" t="s">
        <v>1046</v>
      </c>
    </row>
    <row r="5768" spans="1:3">
      <c r="A5768" t="s">
        <v>2701</v>
      </c>
      <c r="B5768" t="s">
        <v>698</v>
      </c>
      <c r="C5768" t="s">
        <v>670</v>
      </c>
    </row>
    <row r="5769" spans="1:3">
      <c r="A5769" t="s">
        <v>2712</v>
      </c>
      <c r="B5769" t="s">
        <v>382</v>
      </c>
      <c r="C5769" t="s">
        <v>1046</v>
      </c>
    </row>
    <row r="5770" spans="1:3">
      <c r="A5770" t="s">
        <v>2721</v>
      </c>
      <c r="B5770" t="s">
        <v>698</v>
      </c>
      <c r="C5770" t="s">
        <v>670</v>
      </c>
    </row>
    <row r="5771" spans="1:3">
      <c r="A5771" t="s">
        <v>2725</v>
      </c>
      <c r="B5771" t="s">
        <v>382</v>
      </c>
      <c r="C5771" t="s">
        <v>1046</v>
      </c>
    </row>
    <row r="5772" spans="1:3">
      <c r="A5772" t="s">
        <v>2750</v>
      </c>
      <c r="B5772" t="s">
        <v>382</v>
      </c>
      <c r="C5772" t="s">
        <v>1046</v>
      </c>
    </row>
    <row r="5773" spans="1:3">
      <c r="A5773" t="s">
        <v>2877</v>
      </c>
      <c r="B5773" t="s">
        <v>1127</v>
      </c>
      <c r="C5773" t="s">
        <v>650</v>
      </c>
    </row>
    <row r="5774" spans="1:3">
      <c r="A5774" t="s">
        <v>2882</v>
      </c>
      <c r="B5774" t="s">
        <v>1127</v>
      </c>
      <c r="C5774" t="s">
        <v>650</v>
      </c>
    </row>
    <row r="5775" spans="1:3">
      <c r="A5775" t="s">
        <v>2886</v>
      </c>
      <c r="B5775" t="s">
        <v>1127</v>
      </c>
      <c r="C5775" t="s">
        <v>650</v>
      </c>
    </row>
    <row r="5776" spans="1:3">
      <c r="A5776" t="s">
        <v>3008</v>
      </c>
      <c r="B5776" t="s">
        <v>1015</v>
      </c>
      <c r="C5776" t="s">
        <v>650</v>
      </c>
    </row>
    <row r="5777" spans="1:3">
      <c r="A5777" t="s">
        <v>3018</v>
      </c>
      <c r="B5777" t="s">
        <v>1469</v>
      </c>
      <c r="C5777" t="s">
        <v>648</v>
      </c>
    </row>
    <row r="5778" spans="1:3">
      <c r="A5778" t="s">
        <v>3021</v>
      </c>
      <c r="B5778" t="s">
        <v>1469</v>
      </c>
      <c r="C5778" t="s">
        <v>648</v>
      </c>
    </row>
    <row r="5779" spans="1:3">
      <c r="A5779" t="s">
        <v>3037</v>
      </c>
      <c r="B5779" t="s">
        <v>1469</v>
      </c>
      <c r="C5779" t="s">
        <v>648</v>
      </c>
    </row>
    <row r="5780" spans="1:3">
      <c r="A5780" t="s">
        <v>3057</v>
      </c>
      <c r="B5780" t="s">
        <v>1469</v>
      </c>
      <c r="C5780" t="s">
        <v>648</v>
      </c>
    </row>
    <row r="5781" spans="1:3">
      <c r="A5781" t="s">
        <v>3058</v>
      </c>
      <c r="B5781" t="s">
        <v>1469</v>
      </c>
      <c r="C5781" t="s">
        <v>648</v>
      </c>
    </row>
    <row r="5782" spans="1:3">
      <c r="A5782" t="s">
        <v>3078</v>
      </c>
      <c r="B5782" t="s">
        <v>2244</v>
      </c>
      <c r="C5782" t="s">
        <v>1167</v>
      </c>
    </row>
    <row r="5783" spans="1:3">
      <c r="A5783" t="s">
        <v>3086</v>
      </c>
      <c r="B5783" t="s">
        <v>2244</v>
      </c>
      <c r="C5783" t="s">
        <v>1167</v>
      </c>
    </row>
    <row r="5784" spans="1:3">
      <c r="A5784" t="s">
        <v>3096</v>
      </c>
      <c r="B5784" t="s">
        <v>2244</v>
      </c>
      <c r="C5784" t="s">
        <v>1167</v>
      </c>
    </row>
    <row r="5785" spans="1:3">
      <c r="A5785" t="s">
        <v>3099</v>
      </c>
      <c r="B5785" t="s">
        <v>2244</v>
      </c>
      <c r="C5785" t="s">
        <v>1167</v>
      </c>
    </row>
    <row r="5786" spans="1:3">
      <c r="A5786" t="s">
        <v>3100</v>
      </c>
      <c r="B5786" t="s">
        <v>2244</v>
      </c>
      <c r="C5786" t="s">
        <v>1167</v>
      </c>
    </row>
    <row r="5787" spans="1:3">
      <c r="A5787" t="s">
        <v>3101</v>
      </c>
      <c r="B5787" t="s">
        <v>2244</v>
      </c>
      <c r="C5787" t="s">
        <v>1167</v>
      </c>
    </row>
    <row r="5788" spans="1:3">
      <c r="A5788" t="s">
        <v>3136</v>
      </c>
      <c r="B5788" t="s">
        <v>3135</v>
      </c>
      <c r="C5788" t="s">
        <v>3135</v>
      </c>
    </row>
    <row r="5789" spans="1:3">
      <c r="A5789" t="s">
        <v>3139</v>
      </c>
      <c r="B5789" t="s">
        <v>3135</v>
      </c>
      <c r="C5789" t="s">
        <v>3135</v>
      </c>
    </row>
    <row r="5790" spans="1:3">
      <c r="A5790" t="s">
        <v>3140</v>
      </c>
      <c r="B5790" t="s">
        <v>3135</v>
      </c>
      <c r="C5790" t="s">
        <v>3135</v>
      </c>
    </row>
    <row r="5791" spans="1:3">
      <c r="A5791" t="s">
        <v>3142</v>
      </c>
      <c r="B5791" t="s">
        <v>3135</v>
      </c>
      <c r="C5791" t="s">
        <v>3135</v>
      </c>
    </row>
    <row r="5792" spans="1:3">
      <c r="A5792" t="s">
        <v>3146</v>
      </c>
      <c r="B5792" t="s">
        <v>3135</v>
      </c>
      <c r="C5792" t="s">
        <v>3135</v>
      </c>
    </row>
    <row r="5793" spans="1:3">
      <c r="A5793" t="s">
        <v>3152</v>
      </c>
      <c r="B5793" t="s">
        <v>3135</v>
      </c>
      <c r="C5793" t="s">
        <v>3135</v>
      </c>
    </row>
    <row r="5794" spans="1:3">
      <c r="A5794" t="s">
        <v>3153</v>
      </c>
      <c r="B5794" t="s">
        <v>3135</v>
      </c>
      <c r="C5794" t="s">
        <v>3135</v>
      </c>
    </row>
    <row r="5795" spans="1:3">
      <c r="A5795" t="s">
        <v>3178</v>
      </c>
      <c r="B5795" t="s">
        <v>1469</v>
      </c>
      <c r="C5795" t="s">
        <v>648</v>
      </c>
    </row>
    <row r="5796" spans="1:3">
      <c r="A5796" t="s">
        <v>3186</v>
      </c>
      <c r="B5796" t="s">
        <v>1469</v>
      </c>
      <c r="C5796" t="s">
        <v>648</v>
      </c>
    </row>
    <row r="5797" spans="1:3">
      <c r="A5797" t="s">
        <v>3189</v>
      </c>
      <c r="B5797" t="s">
        <v>1469</v>
      </c>
      <c r="C5797" t="s">
        <v>648</v>
      </c>
    </row>
    <row r="5798" spans="1:3">
      <c r="A5798" t="s">
        <v>3191</v>
      </c>
      <c r="B5798" t="s">
        <v>1469</v>
      </c>
      <c r="C5798" t="s">
        <v>648</v>
      </c>
    </row>
    <row r="5799" spans="1:3">
      <c r="A5799" t="s">
        <v>3193</v>
      </c>
      <c r="B5799" t="s">
        <v>1469</v>
      </c>
      <c r="C5799" t="s">
        <v>648</v>
      </c>
    </row>
    <row r="5800" spans="1:3">
      <c r="A5800" t="s">
        <v>3195</v>
      </c>
      <c r="B5800" t="s">
        <v>1469</v>
      </c>
      <c r="C5800" t="s">
        <v>648</v>
      </c>
    </row>
    <row r="5801" spans="1:3">
      <c r="A5801" t="s">
        <v>3281</v>
      </c>
      <c r="B5801" t="s">
        <v>351</v>
      </c>
      <c r="C5801" t="s">
        <v>676</v>
      </c>
    </row>
    <row r="5802" spans="1:3">
      <c r="A5802" t="s">
        <v>3305</v>
      </c>
      <c r="B5802" t="s">
        <v>382</v>
      </c>
      <c r="C5802" t="s">
        <v>1046</v>
      </c>
    </row>
    <row r="5803" spans="1:3">
      <c r="A5803" t="s">
        <v>3327</v>
      </c>
      <c r="B5803" t="s">
        <v>382</v>
      </c>
      <c r="C5803" t="s">
        <v>1046</v>
      </c>
    </row>
    <row r="5804" spans="1:3">
      <c r="A5804" t="s">
        <v>3332</v>
      </c>
      <c r="B5804" t="s">
        <v>382</v>
      </c>
      <c r="C5804" t="s">
        <v>1046</v>
      </c>
    </row>
    <row r="5805" spans="1:3">
      <c r="A5805" t="s">
        <v>3343</v>
      </c>
      <c r="B5805" t="s">
        <v>382</v>
      </c>
      <c r="C5805" t="s">
        <v>1046</v>
      </c>
    </row>
    <row r="5806" spans="1:3">
      <c r="A5806" t="s">
        <v>3355</v>
      </c>
      <c r="B5806" t="s">
        <v>382</v>
      </c>
      <c r="C5806" t="s">
        <v>1046</v>
      </c>
    </row>
    <row r="5807" spans="1:3">
      <c r="A5807" t="s">
        <v>3358</v>
      </c>
      <c r="B5807" t="s">
        <v>382</v>
      </c>
      <c r="C5807" t="s">
        <v>1046</v>
      </c>
    </row>
    <row r="5808" spans="1:3">
      <c r="A5808" t="s">
        <v>3363</v>
      </c>
      <c r="B5808" t="s">
        <v>382</v>
      </c>
      <c r="C5808" t="s">
        <v>1046</v>
      </c>
    </row>
    <row r="5809" spans="1:3">
      <c r="A5809" t="s">
        <v>3364</v>
      </c>
      <c r="B5809" t="s">
        <v>382</v>
      </c>
      <c r="C5809" t="s">
        <v>1046</v>
      </c>
    </row>
    <row r="5810" spans="1:3">
      <c r="A5810" t="s">
        <v>3430</v>
      </c>
      <c r="B5810" t="s">
        <v>777</v>
      </c>
      <c r="C5810" t="s">
        <v>654</v>
      </c>
    </row>
    <row r="5811" spans="1:3">
      <c r="A5811" t="s">
        <v>3478</v>
      </c>
      <c r="B5811" t="s">
        <v>342</v>
      </c>
      <c r="C5811" t="s">
        <v>654</v>
      </c>
    </row>
    <row r="5812" spans="1:3">
      <c r="A5812" t="s">
        <v>3481</v>
      </c>
      <c r="B5812" t="s">
        <v>342</v>
      </c>
      <c r="C5812" t="s">
        <v>654</v>
      </c>
    </row>
    <row r="5813" spans="1:3">
      <c r="A5813" t="s">
        <v>3482</v>
      </c>
      <c r="B5813" t="s">
        <v>342</v>
      </c>
      <c r="C5813" t="s">
        <v>654</v>
      </c>
    </row>
    <row r="5814" spans="1:3">
      <c r="A5814" t="s">
        <v>3483</v>
      </c>
      <c r="B5814" t="s">
        <v>342</v>
      </c>
      <c r="C5814" t="s">
        <v>654</v>
      </c>
    </row>
    <row r="5815" spans="1:3">
      <c r="A5815" t="s">
        <v>3484</v>
      </c>
      <c r="B5815" t="s">
        <v>342</v>
      </c>
      <c r="C5815" t="s">
        <v>654</v>
      </c>
    </row>
    <row r="5816" spans="1:3">
      <c r="A5816" t="s">
        <v>3492</v>
      </c>
      <c r="B5816" t="s">
        <v>342</v>
      </c>
      <c r="C5816" t="s">
        <v>654</v>
      </c>
    </row>
    <row r="5817" spans="1:3">
      <c r="A5817" t="s">
        <v>3504</v>
      </c>
      <c r="B5817" t="s">
        <v>342</v>
      </c>
      <c r="C5817" t="s">
        <v>654</v>
      </c>
    </row>
    <row r="5818" spans="1:3">
      <c r="A5818" t="s">
        <v>3516</v>
      </c>
      <c r="B5818" t="s">
        <v>688</v>
      </c>
      <c r="C5818" t="s">
        <v>650</v>
      </c>
    </row>
    <row r="5819" spans="1:3">
      <c r="A5819" t="s">
        <v>3539</v>
      </c>
      <c r="B5819" t="s">
        <v>688</v>
      </c>
      <c r="C5819" t="s">
        <v>650</v>
      </c>
    </row>
    <row r="5820" spans="1:3">
      <c r="A5820" t="s">
        <v>3541</v>
      </c>
      <c r="B5820" t="s">
        <v>688</v>
      </c>
      <c r="C5820" t="s">
        <v>650</v>
      </c>
    </row>
    <row r="5821" spans="1:3">
      <c r="A5821" t="s">
        <v>3547</v>
      </c>
      <c r="B5821" t="s">
        <v>688</v>
      </c>
      <c r="C5821" t="s">
        <v>650</v>
      </c>
    </row>
    <row r="5822" spans="1:3">
      <c r="A5822" t="s">
        <v>3553</v>
      </c>
      <c r="B5822" t="s">
        <v>688</v>
      </c>
      <c r="C5822" t="s">
        <v>650</v>
      </c>
    </row>
    <row r="5823" spans="1:3">
      <c r="A5823" t="s">
        <v>3562</v>
      </c>
      <c r="B5823" t="s">
        <v>688</v>
      </c>
      <c r="C5823" t="s">
        <v>650</v>
      </c>
    </row>
    <row r="5824" spans="1:3">
      <c r="A5824" t="s">
        <v>3570</v>
      </c>
      <c r="B5824" t="s">
        <v>851</v>
      </c>
      <c r="C5824" t="s">
        <v>660</v>
      </c>
    </row>
    <row r="5825" spans="1:3">
      <c r="A5825" t="s">
        <v>3578</v>
      </c>
      <c r="B5825" t="s">
        <v>851</v>
      </c>
      <c r="C5825" t="s">
        <v>660</v>
      </c>
    </row>
    <row r="5826" spans="1:3">
      <c r="A5826" t="s">
        <v>3581</v>
      </c>
      <c r="B5826" t="s">
        <v>394</v>
      </c>
      <c r="C5826" t="s">
        <v>660</v>
      </c>
    </row>
    <row r="5827" spans="1:3">
      <c r="A5827" t="s">
        <v>3582</v>
      </c>
      <c r="B5827" t="s">
        <v>394</v>
      </c>
      <c r="C5827" t="s">
        <v>660</v>
      </c>
    </row>
    <row r="5828" spans="1:3">
      <c r="A5828" t="s">
        <v>3589</v>
      </c>
      <c r="B5828" t="s">
        <v>851</v>
      </c>
      <c r="C5828" t="s">
        <v>660</v>
      </c>
    </row>
    <row r="5829" spans="1:3">
      <c r="A5829" t="s">
        <v>3590</v>
      </c>
      <c r="B5829" t="s">
        <v>851</v>
      </c>
      <c r="C5829" t="s">
        <v>660</v>
      </c>
    </row>
    <row r="5830" spans="1:3">
      <c r="A5830" t="s">
        <v>3713</v>
      </c>
      <c r="B5830" t="s">
        <v>1469</v>
      </c>
      <c r="C5830" t="s">
        <v>648</v>
      </c>
    </row>
    <row r="5831" spans="1:3">
      <c r="A5831" t="s">
        <v>3718</v>
      </c>
      <c r="B5831" t="s">
        <v>1469</v>
      </c>
      <c r="C5831" t="s">
        <v>648</v>
      </c>
    </row>
    <row r="5832" spans="1:3">
      <c r="A5832" t="s">
        <v>3726</v>
      </c>
      <c r="B5832" t="s">
        <v>688</v>
      </c>
      <c r="C5832" t="s">
        <v>650</v>
      </c>
    </row>
    <row r="5833" spans="1:3">
      <c r="A5833" t="s">
        <v>3734</v>
      </c>
      <c r="B5833" t="s">
        <v>688</v>
      </c>
      <c r="C5833" t="s">
        <v>650</v>
      </c>
    </row>
    <row r="5834" spans="1:3">
      <c r="A5834" t="s">
        <v>3745</v>
      </c>
      <c r="B5834" t="s">
        <v>688</v>
      </c>
      <c r="C5834" t="s">
        <v>650</v>
      </c>
    </row>
    <row r="5835" spans="1:3">
      <c r="A5835" t="s">
        <v>3752</v>
      </c>
      <c r="B5835" t="s">
        <v>688</v>
      </c>
      <c r="C5835" t="s">
        <v>650</v>
      </c>
    </row>
    <row r="5836" spans="1:3">
      <c r="A5836" t="s">
        <v>3755</v>
      </c>
      <c r="B5836" t="s">
        <v>1166</v>
      </c>
      <c r="C5836" t="s">
        <v>1167</v>
      </c>
    </row>
    <row r="5837" spans="1:3">
      <c r="A5837" t="s">
        <v>3763</v>
      </c>
      <c r="B5837" t="s">
        <v>1166</v>
      </c>
      <c r="C5837" t="s">
        <v>1167</v>
      </c>
    </row>
    <row r="5838" spans="1:3">
      <c r="A5838" t="s">
        <v>3785</v>
      </c>
      <c r="B5838" t="s">
        <v>1166</v>
      </c>
      <c r="C5838" t="s">
        <v>1167</v>
      </c>
    </row>
    <row r="5839" spans="1:3">
      <c r="A5839" t="s">
        <v>3788</v>
      </c>
      <c r="B5839" t="s">
        <v>1166</v>
      </c>
      <c r="C5839" t="s">
        <v>1167</v>
      </c>
    </row>
    <row r="5840" spans="1:3">
      <c r="A5840" t="s">
        <v>3792</v>
      </c>
      <c r="B5840" t="s">
        <v>1166</v>
      </c>
      <c r="C5840" t="s">
        <v>1167</v>
      </c>
    </row>
    <row r="5841" spans="1:3">
      <c r="A5841" t="s">
        <v>3793</v>
      </c>
      <c r="B5841" t="s">
        <v>1166</v>
      </c>
      <c r="C5841" t="s">
        <v>1167</v>
      </c>
    </row>
    <row r="5842" spans="1:3">
      <c r="A5842" t="s">
        <v>3798</v>
      </c>
      <c r="B5842" t="s">
        <v>1166</v>
      </c>
      <c r="C5842" t="s">
        <v>1167</v>
      </c>
    </row>
    <row r="5843" spans="1:3">
      <c r="A5843" t="s">
        <v>3799</v>
      </c>
      <c r="B5843" t="s">
        <v>1166</v>
      </c>
      <c r="C5843" t="s">
        <v>1167</v>
      </c>
    </row>
    <row r="5844" spans="1:3">
      <c r="A5844" t="s">
        <v>3800</v>
      </c>
      <c r="B5844" t="s">
        <v>1166</v>
      </c>
      <c r="C5844" t="s">
        <v>1167</v>
      </c>
    </row>
    <row r="5845" spans="1:3">
      <c r="A5845" t="s">
        <v>3809</v>
      </c>
      <c r="B5845" t="s">
        <v>1166</v>
      </c>
      <c r="C5845" t="s">
        <v>1167</v>
      </c>
    </row>
    <row r="5846" spans="1:3">
      <c r="A5846" t="s">
        <v>3810</v>
      </c>
      <c r="B5846" t="s">
        <v>1166</v>
      </c>
      <c r="C5846" t="s">
        <v>1167</v>
      </c>
    </row>
    <row r="5847" spans="1:3">
      <c r="A5847" t="s">
        <v>3817</v>
      </c>
      <c r="B5847" t="s">
        <v>1166</v>
      </c>
      <c r="C5847" t="s">
        <v>1167</v>
      </c>
    </row>
    <row r="5848" spans="1:3">
      <c r="A5848" t="s">
        <v>3818</v>
      </c>
      <c r="B5848" t="s">
        <v>1166</v>
      </c>
      <c r="C5848" t="s">
        <v>1167</v>
      </c>
    </row>
    <row r="5849" spans="1:3">
      <c r="A5849" t="s">
        <v>3843</v>
      </c>
      <c r="B5849" t="s">
        <v>1166</v>
      </c>
      <c r="C5849" t="s">
        <v>1167</v>
      </c>
    </row>
    <row r="5850" spans="1:3">
      <c r="A5850" t="s">
        <v>3844</v>
      </c>
      <c r="B5850" t="s">
        <v>1166</v>
      </c>
      <c r="C5850" t="s">
        <v>1167</v>
      </c>
    </row>
    <row r="5851" spans="1:3">
      <c r="A5851" t="s">
        <v>3855</v>
      </c>
      <c r="B5851" t="s">
        <v>1166</v>
      </c>
      <c r="C5851" t="s">
        <v>1167</v>
      </c>
    </row>
    <row r="5852" spans="1:3">
      <c r="A5852" t="s">
        <v>3858</v>
      </c>
      <c r="B5852" t="s">
        <v>1166</v>
      </c>
      <c r="C5852" t="s">
        <v>1167</v>
      </c>
    </row>
    <row r="5853" spans="1:3">
      <c r="A5853" t="s">
        <v>3859</v>
      </c>
      <c r="B5853" t="s">
        <v>1166</v>
      </c>
      <c r="C5853" t="s">
        <v>1167</v>
      </c>
    </row>
    <row r="5854" spans="1:3">
      <c r="A5854" t="s">
        <v>3860</v>
      </c>
      <c r="B5854" t="s">
        <v>1166</v>
      </c>
      <c r="C5854" t="s">
        <v>1167</v>
      </c>
    </row>
    <row r="5855" spans="1:3">
      <c r="A5855" t="s">
        <v>3864</v>
      </c>
      <c r="B5855" t="s">
        <v>1166</v>
      </c>
      <c r="C5855" t="s">
        <v>1167</v>
      </c>
    </row>
    <row r="5856" spans="1:3">
      <c r="A5856" t="s">
        <v>3865</v>
      </c>
      <c r="B5856" t="s">
        <v>1166</v>
      </c>
      <c r="C5856" t="s">
        <v>1167</v>
      </c>
    </row>
    <row r="5857" spans="1:3">
      <c r="A5857" t="s">
        <v>3866</v>
      </c>
      <c r="B5857" t="s">
        <v>1166</v>
      </c>
      <c r="C5857" t="s">
        <v>1167</v>
      </c>
    </row>
    <row r="5858" spans="1:3">
      <c r="A5858" t="s">
        <v>3867</v>
      </c>
      <c r="B5858" t="s">
        <v>1166</v>
      </c>
      <c r="C5858" t="s">
        <v>1167</v>
      </c>
    </row>
    <row r="5859" spans="1:3">
      <c r="A5859" t="s">
        <v>3868</v>
      </c>
      <c r="B5859" t="s">
        <v>1166</v>
      </c>
      <c r="C5859" t="s">
        <v>1167</v>
      </c>
    </row>
    <row r="5860" spans="1:3">
      <c r="A5860" t="s">
        <v>3869</v>
      </c>
      <c r="B5860" t="s">
        <v>1166</v>
      </c>
      <c r="C5860" t="s">
        <v>1167</v>
      </c>
    </row>
    <row r="5861" spans="1:3">
      <c r="A5861" t="s">
        <v>3870</v>
      </c>
      <c r="B5861" t="s">
        <v>1166</v>
      </c>
      <c r="C5861" t="s">
        <v>1167</v>
      </c>
    </row>
    <row r="5862" spans="1:3">
      <c r="A5862" t="s">
        <v>3871</v>
      </c>
      <c r="B5862" t="s">
        <v>1166</v>
      </c>
      <c r="C5862" t="s">
        <v>1167</v>
      </c>
    </row>
    <row r="5863" spans="1:3">
      <c r="A5863" t="s">
        <v>3873</v>
      </c>
      <c r="B5863" t="s">
        <v>688</v>
      </c>
      <c r="C5863" t="s">
        <v>650</v>
      </c>
    </row>
    <row r="5864" spans="1:3">
      <c r="A5864" t="s">
        <v>3874</v>
      </c>
      <c r="B5864" t="s">
        <v>688</v>
      </c>
      <c r="C5864" t="s">
        <v>650</v>
      </c>
    </row>
    <row r="5865" spans="1:3">
      <c r="A5865" t="s">
        <v>3875</v>
      </c>
      <c r="B5865" t="s">
        <v>688</v>
      </c>
      <c r="C5865" t="s">
        <v>650</v>
      </c>
    </row>
    <row r="5866" spans="1:3">
      <c r="A5866" t="s">
        <v>3876</v>
      </c>
      <c r="B5866" t="s">
        <v>688</v>
      </c>
      <c r="C5866" t="s">
        <v>650</v>
      </c>
    </row>
    <row r="5867" spans="1:3">
      <c r="A5867" t="s">
        <v>3877</v>
      </c>
      <c r="B5867" t="s">
        <v>688</v>
      </c>
      <c r="C5867" t="s">
        <v>650</v>
      </c>
    </row>
    <row r="5868" spans="1:3">
      <c r="A5868" t="s">
        <v>3878</v>
      </c>
      <c r="B5868" t="s">
        <v>688</v>
      </c>
      <c r="C5868" t="s">
        <v>650</v>
      </c>
    </row>
    <row r="5869" spans="1:3">
      <c r="A5869" t="s">
        <v>3880</v>
      </c>
      <c r="B5869" t="s">
        <v>688</v>
      </c>
      <c r="C5869" t="s">
        <v>650</v>
      </c>
    </row>
    <row r="5870" spans="1:3">
      <c r="A5870" t="s">
        <v>3881</v>
      </c>
      <c r="B5870" t="s">
        <v>688</v>
      </c>
      <c r="C5870" t="s">
        <v>650</v>
      </c>
    </row>
    <row r="5871" spans="1:3">
      <c r="A5871" t="s">
        <v>3882</v>
      </c>
      <c r="B5871" t="s">
        <v>688</v>
      </c>
      <c r="C5871" t="s">
        <v>650</v>
      </c>
    </row>
    <row r="5872" spans="1:3">
      <c r="A5872" t="s">
        <v>3883</v>
      </c>
      <c r="B5872" t="s">
        <v>688</v>
      </c>
      <c r="C5872" t="s">
        <v>650</v>
      </c>
    </row>
    <row r="5873" spans="1:3">
      <c r="A5873" t="s">
        <v>3884</v>
      </c>
      <c r="B5873" t="s">
        <v>688</v>
      </c>
      <c r="C5873" t="s">
        <v>650</v>
      </c>
    </row>
    <row r="5874" spans="1:3">
      <c r="A5874" t="s">
        <v>3885</v>
      </c>
      <c r="B5874" t="s">
        <v>688</v>
      </c>
      <c r="C5874" t="s">
        <v>650</v>
      </c>
    </row>
    <row r="5875" spans="1:3">
      <c r="A5875" t="s">
        <v>3886</v>
      </c>
      <c r="B5875" t="s">
        <v>688</v>
      </c>
      <c r="C5875" t="s">
        <v>650</v>
      </c>
    </row>
    <row r="5876" spans="1:3">
      <c r="A5876" t="s">
        <v>3887</v>
      </c>
      <c r="B5876" t="s">
        <v>688</v>
      </c>
      <c r="C5876" t="s">
        <v>650</v>
      </c>
    </row>
    <row r="5877" spans="1:3">
      <c r="A5877" t="s">
        <v>3888</v>
      </c>
      <c r="B5877" t="s">
        <v>688</v>
      </c>
      <c r="C5877" t="s">
        <v>650</v>
      </c>
    </row>
    <row r="5878" spans="1:3">
      <c r="A5878" t="s">
        <v>3890</v>
      </c>
      <c r="B5878" t="s">
        <v>688</v>
      </c>
      <c r="C5878" t="s">
        <v>650</v>
      </c>
    </row>
    <row r="5879" spans="1:3">
      <c r="A5879" t="s">
        <v>3891</v>
      </c>
      <c r="B5879" t="s">
        <v>688</v>
      </c>
      <c r="C5879" t="s">
        <v>650</v>
      </c>
    </row>
    <row r="5880" spans="1:3">
      <c r="A5880" t="s">
        <v>3892</v>
      </c>
      <c r="B5880" t="s">
        <v>688</v>
      </c>
      <c r="C5880" t="s">
        <v>650</v>
      </c>
    </row>
    <row r="5881" spans="1:3">
      <c r="A5881" t="s">
        <v>3893</v>
      </c>
      <c r="B5881" t="s">
        <v>688</v>
      </c>
      <c r="C5881" t="s">
        <v>650</v>
      </c>
    </row>
    <row r="5882" spans="1:3">
      <c r="A5882" t="s">
        <v>3894</v>
      </c>
      <c r="B5882" t="s">
        <v>688</v>
      </c>
      <c r="C5882" t="s">
        <v>650</v>
      </c>
    </row>
    <row r="5883" spans="1:3">
      <c r="A5883" t="s">
        <v>3895</v>
      </c>
      <c r="B5883" t="s">
        <v>688</v>
      </c>
      <c r="C5883" t="s">
        <v>650</v>
      </c>
    </row>
    <row r="5884" spans="1:3">
      <c r="A5884" t="s">
        <v>3896</v>
      </c>
      <c r="B5884" t="s">
        <v>688</v>
      </c>
      <c r="C5884" t="s">
        <v>650</v>
      </c>
    </row>
    <row r="5885" spans="1:3">
      <c r="A5885" t="s">
        <v>3897</v>
      </c>
      <c r="B5885" t="s">
        <v>1166</v>
      </c>
      <c r="C5885" t="s">
        <v>1167</v>
      </c>
    </row>
    <row r="5886" spans="1:3">
      <c r="A5886" t="s">
        <v>3898</v>
      </c>
      <c r="B5886" t="s">
        <v>1166</v>
      </c>
      <c r="C5886" t="s">
        <v>1167</v>
      </c>
    </row>
    <row r="5887" spans="1:3">
      <c r="A5887" t="s">
        <v>3899</v>
      </c>
      <c r="B5887" t="s">
        <v>1166</v>
      </c>
      <c r="C5887" t="s">
        <v>1167</v>
      </c>
    </row>
    <row r="5888" spans="1:3">
      <c r="A5888" t="s">
        <v>3900</v>
      </c>
      <c r="B5888" t="s">
        <v>1166</v>
      </c>
      <c r="C5888" t="s">
        <v>1167</v>
      </c>
    </row>
    <row r="5889" spans="1:3">
      <c r="A5889" t="s">
        <v>3901</v>
      </c>
      <c r="B5889" t="s">
        <v>1166</v>
      </c>
      <c r="C5889" t="s">
        <v>1167</v>
      </c>
    </row>
    <row r="5890" spans="1:3">
      <c r="A5890" t="s">
        <v>3902</v>
      </c>
      <c r="B5890" t="s">
        <v>1166</v>
      </c>
      <c r="C5890" t="s">
        <v>1167</v>
      </c>
    </row>
    <row r="5891" spans="1:3">
      <c r="A5891" t="s">
        <v>3903</v>
      </c>
      <c r="B5891" t="s">
        <v>1166</v>
      </c>
      <c r="C5891" t="s">
        <v>1167</v>
      </c>
    </row>
    <row r="5892" spans="1:3">
      <c r="A5892" t="s">
        <v>3905</v>
      </c>
      <c r="B5892" t="s">
        <v>688</v>
      </c>
      <c r="C5892" t="s">
        <v>650</v>
      </c>
    </row>
    <row r="5893" spans="1:3">
      <c r="A5893" t="s">
        <v>3906</v>
      </c>
      <c r="B5893" t="s">
        <v>688</v>
      </c>
      <c r="C5893" t="s">
        <v>650</v>
      </c>
    </row>
    <row r="5894" spans="1:3">
      <c r="A5894" t="s">
        <v>3908</v>
      </c>
      <c r="B5894" t="s">
        <v>688</v>
      </c>
      <c r="C5894" t="s">
        <v>650</v>
      </c>
    </row>
    <row r="5895" spans="1:3">
      <c r="A5895" t="s">
        <v>3910</v>
      </c>
      <c r="B5895" t="s">
        <v>688</v>
      </c>
      <c r="C5895" t="s">
        <v>650</v>
      </c>
    </row>
    <row r="5896" spans="1:3">
      <c r="A5896" t="s">
        <v>3911</v>
      </c>
      <c r="B5896" t="s">
        <v>1166</v>
      </c>
      <c r="C5896" t="s">
        <v>1167</v>
      </c>
    </row>
    <row r="5897" spans="1:3">
      <c r="A5897" t="s">
        <v>3917</v>
      </c>
      <c r="B5897" t="s">
        <v>1166</v>
      </c>
      <c r="C5897" t="s">
        <v>1167</v>
      </c>
    </row>
    <row r="5898" spans="1:3">
      <c r="A5898" t="s">
        <v>3918</v>
      </c>
      <c r="B5898" t="s">
        <v>1166</v>
      </c>
      <c r="C5898" t="s">
        <v>1167</v>
      </c>
    </row>
    <row r="5899" spans="1:3">
      <c r="A5899" t="s">
        <v>3919</v>
      </c>
      <c r="B5899" t="s">
        <v>1166</v>
      </c>
      <c r="C5899" t="s">
        <v>1167</v>
      </c>
    </row>
    <row r="5900" spans="1:3">
      <c r="A5900" t="s">
        <v>3920</v>
      </c>
      <c r="B5900" t="s">
        <v>1166</v>
      </c>
      <c r="C5900" t="s">
        <v>1167</v>
      </c>
    </row>
    <row r="5901" spans="1:3">
      <c r="A5901" t="s">
        <v>3921</v>
      </c>
      <c r="B5901" t="s">
        <v>1166</v>
      </c>
      <c r="C5901" t="s">
        <v>1167</v>
      </c>
    </row>
    <row r="5902" spans="1:3">
      <c r="A5902" t="s">
        <v>3922</v>
      </c>
      <c r="B5902" t="s">
        <v>1166</v>
      </c>
      <c r="C5902" t="s">
        <v>1167</v>
      </c>
    </row>
    <row r="5903" spans="1:3">
      <c r="A5903" t="s">
        <v>3923</v>
      </c>
      <c r="B5903" t="s">
        <v>688</v>
      </c>
      <c r="C5903" t="s">
        <v>650</v>
      </c>
    </row>
    <row r="5904" spans="1:3">
      <c r="A5904" t="s">
        <v>3924</v>
      </c>
      <c r="B5904" t="s">
        <v>688</v>
      </c>
      <c r="C5904" t="s">
        <v>650</v>
      </c>
    </row>
    <row r="5905" spans="1:3">
      <c r="A5905" t="s">
        <v>3925</v>
      </c>
      <c r="B5905" t="s">
        <v>688</v>
      </c>
      <c r="C5905" t="s">
        <v>650</v>
      </c>
    </row>
    <row r="5906" spans="1:3">
      <c r="A5906" t="s">
        <v>3926</v>
      </c>
      <c r="B5906" t="s">
        <v>688</v>
      </c>
      <c r="C5906" t="s">
        <v>650</v>
      </c>
    </row>
    <row r="5907" spans="1:3">
      <c r="A5907" t="s">
        <v>3927</v>
      </c>
      <c r="B5907" t="s">
        <v>688</v>
      </c>
      <c r="C5907" t="s">
        <v>650</v>
      </c>
    </row>
    <row r="5908" spans="1:3">
      <c r="A5908" t="s">
        <v>3928</v>
      </c>
      <c r="B5908" t="s">
        <v>688</v>
      </c>
      <c r="C5908" t="s">
        <v>650</v>
      </c>
    </row>
    <row r="5909" spans="1:3">
      <c r="A5909" t="s">
        <v>3929</v>
      </c>
      <c r="B5909" t="s">
        <v>688</v>
      </c>
      <c r="C5909" t="s">
        <v>650</v>
      </c>
    </row>
    <row r="5910" spans="1:3">
      <c r="A5910" t="s">
        <v>3930</v>
      </c>
      <c r="B5910" t="s">
        <v>688</v>
      </c>
      <c r="C5910" t="s">
        <v>650</v>
      </c>
    </row>
    <row r="5911" spans="1:3">
      <c r="A5911" t="s">
        <v>3931</v>
      </c>
      <c r="B5911" t="s">
        <v>688</v>
      </c>
      <c r="C5911" t="s">
        <v>650</v>
      </c>
    </row>
    <row r="5912" spans="1:3">
      <c r="A5912" t="s">
        <v>3932</v>
      </c>
      <c r="B5912" t="s">
        <v>688</v>
      </c>
      <c r="C5912" t="s">
        <v>650</v>
      </c>
    </row>
    <row r="5913" spans="1:3">
      <c r="A5913" t="s">
        <v>3933</v>
      </c>
      <c r="B5913" t="s">
        <v>688</v>
      </c>
      <c r="C5913" t="s">
        <v>650</v>
      </c>
    </row>
    <row r="5914" spans="1:3">
      <c r="A5914" t="s">
        <v>132</v>
      </c>
      <c r="B5914" t="s">
        <v>1721</v>
      </c>
      <c r="C5914" t="s">
        <v>654</v>
      </c>
    </row>
    <row r="5915" spans="1:3">
      <c r="A5915" t="s">
        <v>4154</v>
      </c>
      <c r="B5915" t="s">
        <v>777</v>
      </c>
      <c r="C5915" t="s">
        <v>654</v>
      </c>
    </row>
    <row r="5916" spans="1:3">
      <c r="A5916" t="s">
        <v>133</v>
      </c>
      <c r="B5916" t="s">
        <v>389</v>
      </c>
      <c r="C5916" t="s">
        <v>662</v>
      </c>
    </row>
    <row r="5917" spans="1:3">
      <c r="A5917" t="s">
        <v>134</v>
      </c>
      <c r="B5917" t="s">
        <v>389</v>
      </c>
      <c r="C5917" t="s">
        <v>662</v>
      </c>
    </row>
    <row r="5918" spans="1:3">
      <c r="A5918" t="s">
        <v>4228</v>
      </c>
      <c r="B5918" t="s">
        <v>698</v>
      </c>
      <c r="C5918" t="s">
        <v>670</v>
      </c>
    </row>
    <row r="5919" spans="1:3">
      <c r="A5919" t="s">
        <v>4436</v>
      </c>
      <c r="B5919" t="s">
        <v>1127</v>
      </c>
      <c r="C5919" t="s">
        <v>650</v>
      </c>
    </row>
    <row r="5920" spans="1:3">
      <c r="A5920" t="s">
        <v>4516</v>
      </c>
      <c r="B5920" t="s">
        <v>1015</v>
      </c>
      <c r="C5920" t="s">
        <v>650</v>
      </c>
    </row>
    <row r="5921" spans="1:3">
      <c r="A5921" t="s">
        <v>4663</v>
      </c>
      <c r="B5921" t="s">
        <v>349</v>
      </c>
      <c r="C5921" t="s">
        <v>666</v>
      </c>
    </row>
    <row r="5922" spans="1:3">
      <c r="A5922" t="s">
        <v>4668</v>
      </c>
      <c r="B5922" t="s">
        <v>349</v>
      </c>
      <c r="C5922" t="s">
        <v>666</v>
      </c>
    </row>
    <row r="5923" spans="1:3">
      <c r="A5923" t="s">
        <v>4675</v>
      </c>
      <c r="B5923" t="s">
        <v>349</v>
      </c>
      <c r="C5923" t="s">
        <v>666</v>
      </c>
    </row>
    <row r="5924" spans="1:3">
      <c r="A5924" t="s">
        <v>218</v>
      </c>
      <c r="B5924" t="s">
        <v>4740</v>
      </c>
      <c r="C5924" t="s">
        <v>4740</v>
      </c>
    </row>
    <row r="5925" spans="1:3">
      <c r="A5925" t="s">
        <v>5029</v>
      </c>
      <c r="B5925" t="s">
        <v>1015</v>
      </c>
      <c r="C5925" t="s">
        <v>650</v>
      </c>
    </row>
    <row r="5926" spans="1:3">
      <c r="A5926" t="s">
        <v>5077</v>
      </c>
      <c r="B5926" t="s">
        <v>367</v>
      </c>
      <c r="C5926" t="s">
        <v>650</v>
      </c>
    </row>
    <row r="5927" spans="1:3">
      <c r="A5927" t="s">
        <v>5080</v>
      </c>
      <c r="B5927" t="s">
        <v>367</v>
      </c>
      <c r="C5927" t="s">
        <v>650</v>
      </c>
    </row>
    <row r="5928" spans="1:3">
      <c r="A5928" t="s">
        <v>5091</v>
      </c>
      <c r="B5928" t="s">
        <v>367</v>
      </c>
      <c r="C5928" t="s">
        <v>650</v>
      </c>
    </row>
    <row r="5929" spans="1:3">
      <c r="A5929" t="s">
        <v>5101</v>
      </c>
      <c r="B5929" t="s">
        <v>367</v>
      </c>
      <c r="C5929" t="s">
        <v>650</v>
      </c>
    </row>
    <row r="5930" spans="1:3">
      <c r="A5930" t="s">
        <v>5103</v>
      </c>
      <c r="B5930" t="s">
        <v>367</v>
      </c>
      <c r="C5930" t="s">
        <v>650</v>
      </c>
    </row>
    <row r="5931" spans="1:3">
      <c r="A5931" t="s">
        <v>5104</v>
      </c>
      <c r="B5931" t="s">
        <v>367</v>
      </c>
      <c r="C5931" t="s">
        <v>650</v>
      </c>
    </row>
    <row r="5932" spans="1:3">
      <c r="A5932" t="s">
        <v>5107</v>
      </c>
      <c r="B5932" t="s">
        <v>367</v>
      </c>
      <c r="C5932" t="s">
        <v>650</v>
      </c>
    </row>
    <row r="5933" spans="1:3">
      <c r="A5933" t="s">
        <v>5109</v>
      </c>
      <c r="B5933" t="s">
        <v>367</v>
      </c>
      <c r="C5933" t="s">
        <v>650</v>
      </c>
    </row>
    <row r="5934" spans="1:3">
      <c r="A5934" t="s">
        <v>245</v>
      </c>
      <c r="B5934" t="s">
        <v>389</v>
      </c>
      <c r="C5934" t="s">
        <v>662</v>
      </c>
    </row>
    <row r="5935" spans="1:3">
      <c r="A5935" t="s">
        <v>5211</v>
      </c>
      <c r="B5935" t="s">
        <v>389</v>
      </c>
      <c r="C5935" t="s">
        <v>662</v>
      </c>
    </row>
    <row r="5936" spans="1:3">
      <c r="A5936" t="s">
        <v>246</v>
      </c>
      <c r="B5936" t="s">
        <v>389</v>
      </c>
      <c r="C5936" t="s">
        <v>662</v>
      </c>
    </row>
    <row r="5937" spans="1:3">
      <c r="A5937" t="s">
        <v>5247</v>
      </c>
      <c r="B5937" t="s">
        <v>853</v>
      </c>
      <c r="C5937" t="s">
        <v>662</v>
      </c>
    </row>
    <row r="5938" spans="1:3">
      <c r="A5938" t="s">
        <v>5258</v>
      </c>
      <c r="B5938" t="s">
        <v>853</v>
      </c>
      <c r="C5938" t="s">
        <v>662</v>
      </c>
    </row>
    <row r="5939" spans="1:3">
      <c r="A5939" t="s">
        <v>5277</v>
      </c>
      <c r="B5939" t="s">
        <v>853</v>
      </c>
      <c r="C5939" t="s">
        <v>662</v>
      </c>
    </row>
    <row r="5940" spans="1:3">
      <c r="A5940" t="s">
        <v>5278</v>
      </c>
      <c r="B5940" t="s">
        <v>853</v>
      </c>
      <c r="C5940" t="s">
        <v>662</v>
      </c>
    </row>
    <row r="5941" spans="1:3">
      <c r="A5941" t="s">
        <v>5283</v>
      </c>
      <c r="B5941" t="s">
        <v>853</v>
      </c>
      <c r="C5941" t="s">
        <v>662</v>
      </c>
    </row>
    <row r="5942" spans="1:3">
      <c r="A5942" t="s">
        <v>5288</v>
      </c>
      <c r="B5942" t="s">
        <v>853</v>
      </c>
      <c r="C5942" t="s">
        <v>662</v>
      </c>
    </row>
    <row r="5943" spans="1:3">
      <c r="A5943" t="s">
        <v>5289</v>
      </c>
      <c r="B5943" t="s">
        <v>853</v>
      </c>
      <c r="C5943" t="s">
        <v>662</v>
      </c>
    </row>
    <row r="5944" spans="1:3">
      <c r="A5944" t="s">
        <v>5304</v>
      </c>
      <c r="B5944" t="s">
        <v>853</v>
      </c>
      <c r="C5944" t="s">
        <v>662</v>
      </c>
    </row>
    <row r="5945" spans="1:3">
      <c r="A5945" t="s">
        <v>5313</v>
      </c>
      <c r="B5945" t="s">
        <v>853</v>
      </c>
      <c r="C5945" t="s">
        <v>662</v>
      </c>
    </row>
    <row r="5946" spans="1:3">
      <c r="A5946" t="s">
        <v>5334</v>
      </c>
      <c r="B5946" t="s">
        <v>2244</v>
      </c>
      <c r="C5946" t="s">
        <v>1167</v>
      </c>
    </row>
    <row r="5947" spans="1:3">
      <c r="A5947" t="s">
        <v>5335</v>
      </c>
      <c r="B5947" t="s">
        <v>2244</v>
      </c>
      <c r="C5947" t="s">
        <v>1167</v>
      </c>
    </row>
    <row r="5948" spans="1:3">
      <c r="A5948" t="s">
        <v>5344</v>
      </c>
      <c r="B5948" t="s">
        <v>2244</v>
      </c>
      <c r="C5948" t="s">
        <v>1167</v>
      </c>
    </row>
    <row r="5949" spans="1:3">
      <c r="A5949" t="s">
        <v>5350</v>
      </c>
      <c r="B5949" t="s">
        <v>2244</v>
      </c>
      <c r="C5949" t="s">
        <v>1167</v>
      </c>
    </row>
    <row r="5950" spans="1:3">
      <c r="A5950" t="s">
        <v>5357</v>
      </c>
      <c r="B5950" t="s">
        <v>2244</v>
      </c>
      <c r="C5950" t="s">
        <v>1167</v>
      </c>
    </row>
    <row r="5951" spans="1:3">
      <c r="A5951" t="s">
        <v>5363</v>
      </c>
      <c r="B5951" t="s">
        <v>688</v>
      </c>
      <c r="C5951" t="s">
        <v>650</v>
      </c>
    </row>
    <row r="5952" spans="1:3">
      <c r="A5952" t="s">
        <v>5365</v>
      </c>
      <c r="B5952" t="s">
        <v>688</v>
      </c>
      <c r="C5952" t="s">
        <v>650</v>
      </c>
    </row>
    <row r="5953" spans="1:3">
      <c r="A5953" t="s">
        <v>5375</v>
      </c>
      <c r="B5953" t="s">
        <v>342</v>
      </c>
      <c r="C5953" t="s">
        <v>654</v>
      </c>
    </row>
    <row r="5954" spans="1:3">
      <c r="A5954" t="s">
        <v>5379</v>
      </c>
      <c r="B5954" t="s">
        <v>342</v>
      </c>
      <c r="C5954" t="s">
        <v>654</v>
      </c>
    </row>
    <row r="5955" spans="1:3">
      <c r="A5955" t="s">
        <v>5391</v>
      </c>
      <c r="B5955" t="s">
        <v>351</v>
      </c>
      <c r="C5955" t="s">
        <v>676</v>
      </c>
    </row>
    <row r="5956" spans="1:3">
      <c r="A5956" t="s">
        <v>5395</v>
      </c>
      <c r="B5956" t="s">
        <v>351</v>
      </c>
      <c r="C5956" t="s">
        <v>676</v>
      </c>
    </row>
    <row r="5957" spans="1:3">
      <c r="A5957" t="s">
        <v>5407</v>
      </c>
      <c r="B5957" t="s">
        <v>777</v>
      </c>
      <c r="C5957" t="s">
        <v>654</v>
      </c>
    </row>
    <row r="5958" spans="1:3">
      <c r="A5958" t="s">
        <v>5427</v>
      </c>
      <c r="B5958" t="s">
        <v>351</v>
      </c>
      <c r="C5958" t="s">
        <v>676</v>
      </c>
    </row>
    <row r="5959" spans="1:3">
      <c r="A5959" t="s">
        <v>5430</v>
      </c>
      <c r="B5959" t="s">
        <v>351</v>
      </c>
      <c r="C5959" t="s">
        <v>676</v>
      </c>
    </row>
    <row r="5960" spans="1:3">
      <c r="A5960" t="s">
        <v>5431</v>
      </c>
      <c r="B5960" t="s">
        <v>351</v>
      </c>
      <c r="C5960" t="s">
        <v>676</v>
      </c>
    </row>
    <row r="5961" spans="1:3">
      <c r="A5961" t="s">
        <v>5432</v>
      </c>
      <c r="B5961" t="s">
        <v>351</v>
      </c>
      <c r="C5961" t="s">
        <v>676</v>
      </c>
    </row>
    <row r="5962" spans="1:3">
      <c r="A5962" t="s">
        <v>5457</v>
      </c>
      <c r="B5962" t="s">
        <v>351</v>
      </c>
      <c r="C5962" t="s">
        <v>676</v>
      </c>
    </row>
    <row r="5963" spans="1:3">
      <c r="A5963" t="s">
        <v>5467</v>
      </c>
      <c r="B5963" t="s">
        <v>342</v>
      </c>
      <c r="C5963" t="s">
        <v>654</v>
      </c>
    </row>
    <row r="5964" spans="1:3">
      <c r="A5964" t="s">
        <v>5480</v>
      </c>
      <c r="B5964" t="s">
        <v>351</v>
      </c>
      <c r="C5964" t="s">
        <v>676</v>
      </c>
    </row>
    <row r="5965" spans="1:3">
      <c r="A5965" t="s">
        <v>5484</v>
      </c>
      <c r="B5965" t="s">
        <v>351</v>
      </c>
      <c r="C5965" t="s">
        <v>676</v>
      </c>
    </row>
    <row r="5966" spans="1:3">
      <c r="A5966" t="s">
        <v>5485</v>
      </c>
      <c r="B5966" t="s">
        <v>351</v>
      </c>
      <c r="C5966" t="s">
        <v>676</v>
      </c>
    </row>
    <row r="5967" spans="1:3">
      <c r="A5967" t="s">
        <v>5494</v>
      </c>
      <c r="B5967" t="s">
        <v>351</v>
      </c>
      <c r="C5967" t="s">
        <v>676</v>
      </c>
    </row>
    <row r="5968" spans="1:3">
      <c r="A5968" t="s">
        <v>5497</v>
      </c>
      <c r="B5968" t="s">
        <v>351</v>
      </c>
      <c r="C5968" t="s">
        <v>676</v>
      </c>
    </row>
    <row r="5969" spans="1:3">
      <c r="A5969" t="s">
        <v>5501</v>
      </c>
      <c r="B5969" t="s">
        <v>777</v>
      </c>
      <c r="C5969" t="s">
        <v>654</v>
      </c>
    </row>
    <row r="5970" spans="1:3">
      <c r="A5970" t="s">
        <v>5502</v>
      </c>
      <c r="B5970" t="s">
        <v>777</v>
      </c>
      <c r="C5970" t="s">
        <v>654</v>
      </c>
    </row>
    <row r="5971" spans="1:3">
      <c r="A5971" t="s">
        <v>5503</v>
      </c>
      <c r="B5971" t="s">
        <v>777</v>
      </c>
      <c r="C5971" t="s">
        <v>654</v>
      </c>
    </row>
    <row r="5972" spans="1:3">
      <c r="A5972" t="s">
        <v>5504</v>
      </c>
      <c r="B5972" t="s">
        <v>777</v>
      </c>
      <c r="C5972" t="s">
        <v>654</v>
      </c>
    </row>
    <row r="5973" spans="1:3">
      <c r="A5973" t="s">
        <v>5512</v>
      </c>
      <c r="B5973" t="s">
        <v>777</v>
      </c>
      <c r="C5973" t="s">
        <v>654</v>
      </c>
    </row>
    <row r="5974" spans="1:3">
      <c r="A5974" t="s">
        <v>5523</v>
      </c>
      <c r="B5974" t="s">
        <v>351</v>
      </c>
      <c r="C5974" t="s">
        <v>676</v>
      </c>
    </row>
    <row r="5975" spans="1:3">
      <c r="A5975" t="s">
        <v>5524</v>
      </c>
      <c r="B5975" t="s">
        <v>351</v>
      </c>
      <c r="C5975" t="s">
        <v>676</v>
      </c>
    </row>
    <row r="5976" spans="1:3">
      <c r="A5976" t="s">
        <v>5525</v>
      </c>
      <c r="B5976" t="s">
        <v>351</v>
      </c>
      <c r="C5976" t="s">
        <v>676</v>
      </c>
    </row>
    <row r="5977" spans="1:3">
      <c r="A5977" t="s">
        <v>5526</v>
      </c>
      <c r="B5977" t="s">
        <v>351</v>
      </c>
      <c r="C5977" t="s">
        <v>676</v>
      </c>
    </row>
    <row r="5978" spans="1:3">
      <c r="A5978" t="s">
        <v>5528</v>
      </c>
      <c r="B5978" t="s">
        <v>351</v>
      </c>
      <c r="C5978" t="s">
        <v>676</v>
      </c>
    </row>
    <row r="5979" spans="1:3">
      <c r="A5979" t="s">
        <v>5544</v>
      </c>
      <c r="B5979" t="s">
        <v>2244</v>
      </c>
      <c r="C5979" t="s">
        <v>1167</v>
      </c>
    </row>
    <row r="5980" spans="1:3">
      <c r="A5980" t="s">
        <v>5547</v>
      </c>
      <c r="B5980" t="s">
        <v>2244</v>
      </c>
      <c r="C5980" t="s">
        <v>1167</v>
      </c>
    </row>
    <row r="5981" spans="1:3">
      <c r="A5981" t="s">
        <v>5548</v>
      </c>
      <c r="B5981" t="s">
        <v>2244</v>
      </c>
      <c r="C5981" t="s">
        <v>1167</v>
      </c>
    </row>
    <row r="5982" spans="1:3">
      <c r="A5982" t="s">
        <v>5551</v>
      </c>
      <c r="B5982" t="s">
        <v>370</v>
      </c>
      <c r="C5982" t="s">
        <v>658</v>
      </c>
    </row>
    <row r="5983" spans="1:3">
      <c r="A5983" t="s">
        <v>5557</v>
      </c>
      <c r="B5983" t="s">
        <v>370</v>
      </c>
      <c r="C5983" t="s">
        <v>658</v>
      </c>
    </row>
    <row r="5984" spans="1:3">
      <c r="A5984" t="s">
        <v>5562</v>
      </c>
      <c r="B5984" t="s">
        <v>370</v>
      </c>
      <c r="C5984" t="s">
        <v>658</v>
      </c>
    </row>
    <row r="5985" spans="1:3">
      <c r="A5985" t="s">
        <v>5568</v>
      </c>
      <c r="B5985" t="s">
        <v>370</v>
      </c>
      <c r="C5985" t="s">
        <v>658</v>
      </c>
    </row>
    <row r="5986" spans="1:3">
      <c r="A5986" t="s">
        <v>5573</v>
      </c>
      <c r="B5986" t="s">
        <v>370</v>
      </c>
      <c r="C5986" t="s">
        <v>658</v>
      </c>
    </row>
    <row r="5987" spans="1:3">
      <c r="A5987" t="s">
        <v>5684</v>
      </c>
      <c r="B5987" t="s">
        <v>1015</v>
      </c>
      <c r="C5987" t="s">
        <v>650</v>
      </c>
    </row>
    <row r="5988" spans="1:3">
      <c r="A5988" t="s">
        <v>5686</v>
      </c>
      <c r="B5988" t="s">
        <v>1015</v>
      </c>
      <c r="C5988" t="s">
        <v>650</v>
      </c>
    </row>
    <row r="5989" spans="1:3">
      <c r="A5989" t="s">
        <v>5687</v>
      </c>
      <c r="B5989" t="s">
        <v>1015</v>
      </c>
      <c r="C5989" t="s">
        <v>650</v>
      </c>
    </row>
    <row r="5990" spans="1:3">
      <c r="A5990" t="s">
        <v>5691</v>
      </c>
      <c r="B5990" t="s">
        <v>1015</v>
      </c>
      <c r="C5990" t="s">
        <v>650</v>
      </c>
    </row>
    <row r="5991" spans="1:3">
      <c r="A5991" t="s">
        <v>5694</v>
      </c>
      <c r="B5991" t="s">
        <v>1015</v>
      </c>
      <c r="C5991" t="s">
        <v>650</v>
      </c>
    </row>
    <row r="5992" spans="1:3">
      <c r="A5992" t="s">
        <v>5695</v>
      </c>
      <c r="B5992" t="s">
        <v>1015</v>
      </c>
      <c r="C5992" t="s">
        <v>650</v>
      </c>
    </row>
    <row r="5993" spans="1:3">
      <c r="A5993" t="s">
        <v>5697</v>
      </c>
      <c r="B5993" t="s">
        <v>1015</v>
      </c>
      <c r="C5993" t="s">
        <v>650</v>
      </c>
    </row>
    <row r="5994" spans="1:3">
      <c r="A5994" t="s">
        <v>5701</v>
      </c>
      <c r="B5994" t="s">
        <v>1015</v>
      </c>
      <c r="C5994" t="s">
        <v>650</v>
      </c>
    </row>
    <row r="5995" spans="1:3">
      <c r="A5995" t="s">
        <v>5702</v>
      </c>
      <c r="B5995" t="s">
        <v>1015</v>
      </c>
      <c r="C5995" t="s">
        <v>650</v>
      </c>
    </row>
    <row r="5996" spans="1:3">
      <c r="A5996" t="s">
        <v>5703</v>
      </c>
      <c r="B5996" t="s">
        <v>1015</v>
      </c>
      <c r="C5996" t="s">
        <v>650</v>
      </c>
    </row>
    <row r="5997" spans="1:3">
      <c r="A5997" t="s">
        <v>5708</v>
      </c>
      <c r="B5997" t="s">
        <v>1015</v>
      </c>
      <c r="C5997" t="s">
        <v>650</v>
      </c>
    </row>
    <row r="5998" spans="1:3">
      <c r="A5998" t="s">
        <v>5709</v>
      </c>
      <c r="B5998" t="s">
        <v>1015</v>
      </c>
      <c r="C5998" t="s">
        <v>650</v>
      </c>
    </row>
    <row r="5999" spans="1:3">
      <c r="A5999" t="s">
        <v>5712</v>
      </c>
      <c r="B5999" t="s">
        <v>1015</v>
      </c>
      <c r="C5999" t="s">
        <v>650</v>
      </c>
    </row>
    <row r="6000" spans="1:3">
      <c r="A6000" t="s">
        <v>153</v>
      </c>
      <c r="B6000" t="s">
        <v>334</v>
      </c>
      <c r="C6000" t="s">
        <v>670</v>
      </c>
    </row>
    <row r="6001" spans="1:3">
      <c r="A6001" t="s">
        <v>155</v>
      </c>
      <c r="B6001" t="s">
        <v>777</v>
      </c>
      <c r="C6001" t="s">
        <v>654</v>
      </c>
    </row>
    <row r="6002" spans="1:3">
      <c r="A6002" t="s">
        <v>5805</v>
      </c>
      <c r="B6002" t="s">
        <v>2244</v>
      </c>
      <c r="C6002" t="s">
        <v>1167</v>
      </c>
    </row>
    <row r="6003" spans="1:3">
      <c r="A6003" t="s">
        <v>5854</v>
      </c>
      <c r="B6003" t="s">
        <v>389</v>
      </c>
      <c r="C6003" t="s">
        <v>662</v>
      </c>
    </row>
    <row r="6004" spans="1:3">
      <c r="A6004" t="s">
        <v>191</v>
      </c>
      <c r="B6004" t="s">
        <v>370</v>
      </c>
      <c r="C6004" t="s">
        <v>658</v>
      </c>
    </row>
    <row r="6005" spans="1:3">
      <c r="A6005" t="s">
        <v>192</v>
      </c>
      <c r="B6005" t="s">
        <v>370</v>
      </c>
      <c r="C6005" t="s">
        <v>658</v>
      </c>
    </row>
    <row r="6006" spans="1:3">
      <c r="A6006" t="s">
        <v>193</v>
      </c>
      <c r="B6006" t="s">
        <v>370</v>
      </c>
      <c r="C6006" t="s">
        <v>658</v>
      </c>
    </row>
    <row r="6007" spans="1:3">
      <c r="A6007" t="s">
        <v>194</v>
      </c>
      <c r="B6007" t="s">
        <v>2244</v>
      </c>
      <c r="C6007" t="s">
        <v>1167</v>
      </c>
    </row>
    <row r="6008" spans="1:3">
      <c r="A6008" t="s">
        <v>195</v>
      </c>
      <c r="B6008" t="s">
        <v>2244</v>
      </c>
      <c r="C6008" t="s">
        <v>1167</v>
      </c>
    </row>
    <row r="6009" spans="1:3">
      <c r="A6009" t="s">
        <v>6102</v>
      </c>
      <c r="B6009" t="s">
        <v>370</v>
      </c>
      <c r="C6009" t="s">
        <v>658</v>
      </c>
    </row>
    <row r="6010" spans="1:3">
      <c r="A6010" t="s">
        <v>6104</v>
      </c>
      <c r="B6010" t="s">
        <v>370</v>
      </c>
      <c r="C6010" t="s">
        <v>658</v>
      </c>
    </row>
    <row r="6011" spans="1:3">
      <c r="A6011" t="s">
        <v>6105</v>
      </c>
      <c r="B6011" t="s">
        <v>370</v>
      </c>
      <c r="C6011" t="s">
        <v>658</v>
      </c>
    </row>
    <row r="6012" spans="1:3">
      <c r="A6012" t="s">
        <v>6110</v>
      </c>
      <c r="B6012" t="s">
        <v>370</v>
      </c>
      <c r="C6012" t="s">
        <v>658</v>
      </c>
    </row>
    <row r="6013" spans="1:3">
      <c r="A6013" t="s">
        <v>6111</v>
      </c>
      <c r="B6013" t="s">
        <v>370</v>
      </c>
      <c r="C6013" t="s">
        <v>658</v>
      </c>
    </row>
    <row r="6014" spans="1:3">
      <c r="A6014" t="s">
        <v>6121</v>
      </c>
      <c r="B6014" t="s">
        <v>370</v>
      </c>
      <c r="C6014" t="s">
        <v>658</v>
      </c>
    </row>
    <row r="6015" spans="1:3">
      <c r="A6015" t="s">
        <v>6139</v>
      </c>
      <c r="B6015" t="s">
        <v>370</v>
      </c>
      <c r="C6015" t="s">
        <v>658</v>
      </c>
    </row>
    <row r="6016" spans="1:3">
      <c r="A6016" t="s">
        <v>6140</v>
      </c>
      <c r="B6016" t="s">
        <v>370</v>
      </c>
      <c r="C6016" t="s">
        <v>658</v>
      </c>
    </row>
    <row r="6017" spans="1:3">
      <c r="A6017" t="s">
        <v>6141</v>
      </c>
      <c r="B6017" t="s">
        <v>370</v>
      </c>
      <c r="C6017" t="s">
        <v>658</v>
      </c>
    </row>
    <row r="6018" spans="1:3">
      <c r="A6018" t="s">
        <v>6142</v>
      </c>
      <c r="B6018" t="s">
        <v>370</v>
      </c>
      <c r="C6018" t="s">
        <v>658</v>
      </c>
    </row>
    <row r="6019" spans="1:3">
      <c r="A6019" t="s">
        <v>6147</v>
      </c>
      <c r="B6019" t="s">
        <v>370</v>
      </c>
      <c r="C6019" t="s">
        <v>658</v>
      </c>
    </row>
    <row r="6020" spans="1:3">
      <c r="A6020" t="s">
        <v>6155</v>
      </c>
      <c r="B6020" t="s">
        <v>370</v>
      </c>
      <c r="C6020" t="s">
        <v>658</v>
      </c>
    </row>
    <row r="6021" spans="1:3">
      <c r="A6021" t="s">
        <v>207</v>
      </c>
      <c r="B6021" t="s">
        <v>382</v>
      </c>
      <c r="C6021" t="s">
        <v>1046</v>
      </c>
    </row>
    <row r="6022" spans="1:3">
      <c r="A6022" t="s">
        <v>208</v>
      </c>
      <c r="B6022" t="s">
        <v>382</v>
      </c>
      <c r="C6022" t="s">
        <v>1046</v>
      </c>
    </row>
    <row r="6023" spans="1:3">
      <c r="A6023" t="s">
        <v>6306</v>
      </c>
      <c r="B6023" t="s">
        <v>382</v>
      </c>
      <c r="C6023" t="s">
        <v>1046</v>
      </c>
    </row>
    <row r="6024" spans="1:3">
      <c r="A6024" t="s">
        <v>6317</v>
      </c>
      <c r="B6024" t="s">
        <v>698</v>
      </c>
      <c r="C6024" t="s">
        <v>670</v>
      </c>
    </row>
    <row r="6025" spans="1:3">
      <c r="A6025" t="s">
        <v>6321</v>
      </c>
      <c r="B6025" t="s">
        <v>698</v>
      </c>
      <c r="C6025" t="s">
        <v>670</v>
      </c>
    </row>
    <row r="6026" spans="1:3">
      <c r="A6026" t="s">
        <v>6330</v>
      </c>
      <c r="B6026" t="s">
        <v>698</v>
      </c>
      <c r="C6026" t="s">
        <v>670</v>
      </c>
    </row>
    <row r="6027" spans="1:3">
      <c r="A6027" t="s">
        <v>6332</v>
      </c>
      <c r="B6027" t="s">
        <v>698</v>
      </c>
      <c r="C6027" t="s">
        <v>670</v>
      </c>
    </row>
    <row r="6028" spans="1:3">
      <c r="A6028" t="s">
        <v>6475</v>
      </c>
      <c r="B6028" t="s">
        <v>665</v>
      </c>
      <c r="C6028" t="s">
        <v>666</v>
      </c>
    </row>
    <row r="6029" spans="1:3">
      <c r="A6029" t="s">
        <v>6489</v>
      </c>
      <c r="B6029" t="s">
        <v>665</v>
      </c>
      <c r="C6029" t="s">
        <v>666</v>
      </c>
    </row>
    <row r="6030" spans="1:3">
      <c r="A6030" t="s">
        <v>6499</v>
      </c>
      <c r="B6030" t="s">
        <v>665</v>
      </c>
      <c r="C6030" t="s">
        <v>666</v>
      </c>
    </row>
    <row r="6031" spans="1:3">
      <c r="A6031" t="s">
        <v>6532</v>
      </c>
      <c r="B6031" t="s">
        <v>1469</v>
      </c>
      <c r="C6031" t="s">
        <v>648</v>
      </c>
    </row>
    <row r="6032" spans="1:3">
      <c r="A6032" t="s">
        <v>6533</v>
      </c>
      <c r="B6032" t="s">
        <v>1469</v>
      </c>
      <c r="C6032" t="s">
        <v>648</v>
      </c>
    </row>
    <row r="6033" spans="1:3">
      <c r="A6033" t="s">
        <v>6535</v>
      </c>
      <c r="B6033" t="s">
        <v>1469</v>
      </c>
      <c r="C6033" t="s">
        <v>648</v>
      </c>
    </row>
    <row r="6034" spans="1:3">
      <c r="A6034" t="s">
        <v>165</v>
      </c>
      <c r="B6034" t="s">
        <v>1708</v>
      </c>
      <c r="C6034" t="s">
        <v>676</v>
      </c>
    </row>
    <row r="6035" spans="1:3">
      <c r="A6035" t="s">
        <v>6604</v>
      </c>
      <c r="B6035" t="s">
        <v>945</v>
      </c>
      <c r="C6035" t="s">
        <v>658</v>
      </c>
    </row>
    <row r="6036" spans="1:3">
      <c r="A6036" t="s">
        <v>6638</v>
      </c>
      <c r="B6036" t="s">
        <v>2244</v>
      </c>
      <c r="C6036" t="s">
        <v>1167</v>
      </c>
    </row>
    <row r="6037" spans="1:3">
      <c r="A6037" t="s">
        <v>6656</v>
      </c>
      <c r="B6037" t="s">
        <v>2244</v>
      </c>
      <c r="C6037" t="s">
        <v>1167</v>
      </c>
    </row>
    <row r="6038" spans="1:3">
      <c r="A6038" t="s">
        <v>6661</v>
      </c>
      <c r="B6038" t="s">
        <v>1166</v>
      </c>
      <c r="C6038" t="s">
        <v>1167</v>
      </c>
    </row>
    <row r="6039" spans="1:3">
      <c r="A6039" t="s">
        <v>6662</v>
      </c>
      <c r="B6039" t="s">
        <v>1166</v>
      </c>
      <c r="C6039" t="s">
        <v>1167</v>
      </c>
    </row>
    <row r="6040" spans="1:3">
      <c r="A6040" t="s">
        <v>6664</v>
      </c>
      <c r="B6040" t="s">
        <v>1166</v>
      </c>
      <c r="C6040" t="s">
        <v>1167</v>
      </c>
    </row>
    <row r="6041" spans="1:3">
      <c r="A6041" t="s">
        <v>6673</v>
      </c>
      <c r="B6041" t="s">
        <v>2244</v>
      </c>
      <c r="C6041" t="s">
        <v>1167</v>
      </c>
    </row>
    <row r="6042" spans="1:3">
      <c r="A6042" t="s">
        <v>6674</v>
      </c>
      <c r="B6042" t="s">
        <v>2244</v>
      </c>
      <c r="C6042" t="s">
        <v>1167</v>
      </c>
    </row>
    <row r="6043" spans="1:3">
      <c r="A6043" t="s">
        <v>6693</v>
      </c>
      <c r="B6043" t="s">
        <v>394</v>
      </c>
      <c r="C6043" t="s">
        <v>660</v>
      </c>
    </row>
    <row r="6044" spans="1:3">
      <c r="A6044" t="s">
        <v>117</v>
      </c>
      <c r="B6044" t="s">
        <v>2244</v>
      </c>
      <c r="C6044" t="s">
        <v>1167</v>
      </c>
    </row>
    <row r="6045" spans="1:3">
      <c r="A6045" t="s">
        <v>118</v>
      </c>
      <c r="B6045" t="s">
        <v>2244</v>
      </c>
      <c r="C6045" t="s">
        <v>1167</v>
      </c>
    </row>
    <row r="6046" spans="1:3">
      <c r="A6046" t="s">
        <v>6783</v>
      </c>
      <c r="B6046" t="s">
        <v>2244</v>
      </c>
      <c r="C6046" t="s">
        <v>1167</v>
      </c>
    </row>
    <row r="6047" spans="1:3">
      <c r="A6047" t="s">
        <v>6811</v>
      </c>
      <c r="B6047" t="s">
        <v>2244</v>
      </c>
      <c r="C6047" t="s">
        <v>1167</v>
      </c>
    </row>
    <row r="6048" spans="1:3">
      <c r="A6048" t="s">
        <v>6813</v>
      </c>
      <c r="B6048" t="s">
        <v>2244</v>
      </c>
      <c r="C6048" t="s">
        <v>1167</v>
      </c>
    </row>
    <row r="6049" spans="1:3">
      <c r="A6049" t="s">
        <v>6825</v>
      </c>
      <c r="B6049" t="s">
        <v>2244</v>
      </c>
      <c r="C6049" t="s">
        <v>1167</v>
      </c>
    </row>
    <row r="6050" spans="1:3">
      <c r="A6050" t="s">
        <v>6882</v>
      </c>
      <c r="B6050" t="s">
        <v>691</v>
      </c>
      <c r="C6050" t="s">
        <v>670</v>
      </c>
    </row>
    <row r="6051" spans="1:3">
      <c r="A6051" t="s">
        <v>6894</v>
      </c>
      <c r="B6051" t="s">
        <v>349</v>
      </c>
      <c r="C6051" t="s">
        <v>666</v>
      </c>
    </row>
    <row r="6052" spans="1:3">
      <c r="A6052" t="s">
        <v>6907</v>
      </c>
      <c r="B6052" t="s">
        <v>698</v>
      </c>
      <c r="C6052" t="s">
        <v>670</v>
      </c>
    </row>
    <row r="6053" spans="1:3">
      <c r="A6053" t="s">
        <v>6914</v>
      </c>
      <c r="B6053" t="s">
        <v>698</v>
      </c>
      <c r="C6053" t="s">
        <v>670</v>
      </c>
    </row>
    <row r="6054" spans="1:3">
      <c r="A6054" t="s">
        <v>162</v>
      </c>
      <c r="B6054" t="s">
        <v>351</v>
      </c>
      <c r="C6054" t="s">
        <v>676</v>
      </c>
    </row>
    <row r="6055" spans="1:3">
      <c r="A6055" t="s">
        <v>248</v>
      </c>
      <c r="B6055" t="s">
        <v>698</v>
      </c>
      <c r="C6055" t="s">
        <v>670</v>
      </c>
    </row>
    <row r="6056" spans="1:3">
      <c r="A6056" t="s">
        <v>260</v>
      </c>
      <c r="B6056" t="s">
        <v>382</v>
      </c>
      <c r="C6056" t="s">
        <v>1046</v>
      </c>
    </row>
    <row r="6057" spans="1:3">
      <c r="A6057" t="s">
        <v>261</v>
      </c>
      <c r="B6057" t="s">
        <v>382</v>
      </c>
      <c r="C6057" t="s">
        <v>1046</v>
      </c>
    </row>
    <row r="6058" spans="1:3">
      <c r="A6058" t="s">
        <v>1296</v>
      </c>
      <c r="B6058" t="s">
        <v>1127</v>
      </c>
      <c r="C6058" t="s">
        <v>650</v>
      </c>
    </row>
    <row r="6059" spans="1:3">
      <c r="A6059" t="s">
        <v>1331</v>
      </c>
      <c r="B6059" t="s">
        <v>1127</v>
      </c>
      <c r="C6059" t="s">
        <v>650</v>
      </c>
    </row>
    <row r="6060" spans="1:3">
      <c r="A6060" t="s">
        <v>250</v>
      </c>
      <c r="B6060" t="s">
        <v>851</v>
      </c>
      <c r="C6060" t="s">
        <v>660</v>
      </c>
    </row>
    <row r="6061" spans="1:3">
      <c r="A6061" t="s">
        <v>213</v>
      </c>
      <c r="B6061" t="s">
        <v>1580</v>
      </c>
      <c r="C6061" t="s">
        <v>1580</v>
      </c>
    </row>
    <row r="6062" spans="1:3">
      <c r="A6062" t="s">
        <v>214</v>
      </c>
      <c r="B6062" t="s">
        <v>1580</v>
      </c>
      <c r="C6062" t="s">
        <v>1580</v>
      </c>
    </row>
    <row r="6063" spans="1:3">
      <c r="A6063" t="s">
        <v>1985</v>
      </c>
      <c r="B6063" t="s">
        <v>688</v>
      </c>
      <c r="C6063" t="s">
        <v>650</v>
      </c>
    </row>
    <row r="6064" spans="1:3">
      <c r="A6064" t="s">
        <v>1988</v>
      </c>
      <c r="B6064" t="s">
        <v>688</v>
      </c>
      <c r="C6064" t="s">
        <v>650</v>
      </c>
    </row>
    <row r="6065" spans="1:3">
      <c r="A6065" t="s">
        <v>219</v>
      </c>
      <c r="B6065" t="s">
        <v>370</v>
      </c>
      <c r="C6065" t="s">
        <v>658</v>
      </c>
    </row>
    <row r="6066" spans="1:3">
      <c r="A6066" t="s">
        <v>220</v>
      </c>
      <c r="B6066" t="s">
        <v>370</v>
      </c>
      <c r="C6066" t="s">
        <v>658</v>
      </c>
    </row>
    <row r="6067" spans="1:3">
      <c r="A6067" t="s">
        <v>221</v>
      </c>
      <c r="B6067" t="s">
        <v>370</v>
      </c>
      <c r="C6067" t="s">
        <v>658</v>
      </c>
    </row>
    <row r="6068" spans="1:3">
      <c r="A6068" t="s">
        <v>222</v>
      </c>
      <c r="B6068" t="s">
        <v>370</v>
      </c>
      <c r="C6068" t="s">
        <v>658</v>
      </c>
    </row>
    <row r="6069" spans="1:3">
      <c r="A6069" t="s">
        <v>223</v>
      </c>
      <c r="B6069" t="s">
        <v>370</v>
      </c>
      <c r="C6069" t="s">
        <v>658</v>
      </c>
    </row>
    <row r="6070" spans="1:3">
      <c r="A6070" t="s">
        <v>224</v>
      </c>
      <c r="B6070" t="s">
        <v>370</v>
      </c>
      <c r="C6070" t="s">
        <v>658</v>
      </c>
    </row>
    <row r="6071" spans="1:3">
      <c r="A6071" t="s">
        <v>225</v>
      </c>
      <c r="B6071" t="s">
        <v>370</v>
      </c>
      <c r="C6071" t="s">
        <v>658</v>
      </c>
    </row>
    <row r="6072" spans="1:3">
      <c r="A6072" t="s">
        <v>226</v>
      </c>
      <c r="B6072" t="s">
        <v>370</v>
      </c>
      <c r="C6072" t="s">
        <v>658</v>
      </c>
    </row>
    <row r="6073" spans="1:3">
      <c r="A6073" t="s">
        <v>229</v>
      </c>
      <c r="B6073" t="s">
        <v>370</v>
      </c>
      <c r="C6073" t="s">
        <v>658</v>
      </c>
    </row>
    <row r="6074" spans="1:3">
      <c r="A6074" t="s">
        <v>230</v>
      </c>
      <c r="B6074" t="s">
        <v>853</v>
      </c>
      <c r="C6074" t="s">
        <v>662</v>
      </c>
    </row>
    <row r="6075" spans="1:3">
      <c r="A6075" t="s">
        <v>231</v>
      </c>
      <c r="B6075" t="s">
        <v>370</v>
      </c>
      <c r="C6075" t="s">
        <v>658</v>
      </c>
    </row>
    <row r="6076" spans="1:3">
      <c r="A6076" t="s">
        <v>232</v>
      </c>
      <c r="B6076" t="s">
        <v>945</v>
      </c>
      <c r="C6076" t="s">
        <v>658</v>
      </c>
    </row>
    <row r="6077" spans="1:3">
      <c r="A6077" t="s">
        <v>233</v>
      </c>
      <c r="B6077" t="s">
        <v>370</v>
      </c>
      <c r="C6077" t="s">
        <v>658</v>
      </c>
    </row>
    <row r="6078" spans="1:3">
      <c r="A6078" t="s">
        <v>234</v>
      </c>
      <c r="B6078" t="s">
        <v>370</v>
      </c>
      <c r="C6078" t="s">
        <v>658</v>
      </c>
    </row>
    <row r="6079" spans="1:3">
      <c r="A6079" t="s">
        <v>235</v>
      </c>
      <c r="B6079" t="s">
        <v>370</v>
      </c>
      <c r="C6079" t="s">
        <v>658</v>
      </c>
    </row>
    <row r="6080" spans="1:3">
      <c r="A6080" t="s">
        <v>236</v>
      </c>
      <c r="B6080" t="s">
        <v>853</v>
      </c>
      <c r="C6080" t="s">
        <v>662</v>
      </c>
    </row>
    <row r="6081" spans="1:3">
      <c r="A6081" t="s">
        <v>166</v>
      </c>
      <c r="B6081" t="s">
        <v>2244</v>
      </c>
      <c r="C6081" t="s">
        <v>1167</v>
      </c>
    </row>
    <row r="6082" spans="1:3">
      <c r="A6082" t="s">
        <v>167</v>
      </c>
      <c r="B6082" t="s">
        <v>2244</v>
      </c>
      <c r="C6082" t="s">
        <v>1167</v>
      </c>
    </row>
    <row r="6083" spans="1:3">
      <c r="A6083" t="s">
        <v>168</v>
      </c>
      <c r="B6083" t="s">
        <v>2244</v>
      </c>
      <c r="C6083" t="s">
        <v>1167</v>
      </c>
    </row>
    <row r="6084" spans="1:3">
      <c r="A6084" t="s">
        <v>108</v>
      </c>
      <c r="B6084" t="s">
        <v>688</v>
      </c>
      <c r="C6084" t="s">
        <v>650</v>
      </c>
    </row>
    <row r="6085" spans="1:3">
      <c r="A6085" t="s">
        <v>169</v>
      </c>
      <c r="B6085" t="s">
        <v>1166</v>
      </c>
      <c r="C6085" t="s">
        <v>1167</v>
      </c>
    </row>
    <row r="6086" spans="1:3">
      <c r="A6086" t="s">
        <v>170</v>
      </c>
      <c r="B6086" t="s">
        <v>1166</v>
      </c>
      <c r="C6086" t="s">
        <v>1167</v>
      </c>
    </row>
    <row r="6087" spans="1:3">
      <c r="A6087" t="s">
        <v>156</v>
      </c>
      <c r="B6087" t="s">
        <v>377</v>
      </c>
      <c r="C6087" t="s">
        <v>652</v>
      </c>
    </row>
    <row r="6088" spans="1:3">
      <c r="A6088" t="s">
        <v>2462</v>
      </c>
      <c r="B6088" t="s">
        <v>688</v>
      </c>
      <c r="C6088" t="s">
        <v>650</v>
      </c>
    </row>
    <row r="6089" spans="1:3">
      <c r="A6089" t="s">
        <v>2463</v>
      </c>
      <c r="B6089" t="s">
        <v>688</v>
      </c>
      <c r="C6089" t="s">
        <v>650</v>
      </c>
    </row>
    <row r="6090" spans="1:3">
      <c r="A6090" t="s">
        <v>109</v>
      </c>
      <c r="B6090" t="s">
        <v>688</v>
      </c>
      <c r="C6090" t="s">
        <v>650</v>
      </c>
    </row>
    <row r="6091" spans="1:3">
      <c r="A6091" t="s">
        <v>2522</v>
      </c>
      <c r="B6091" t="s">
        <v>688</v>
      </c>
      <c r="C6091" t="s">
        <v>650</v>
      </c>
    </row>
    <row r="6092" spans="1:3">
      <c r="A6092" t="s">
        <v>2523</v>
      </c>
      <c r="B6092" t="s">
        <v>688</v>
      </c>
      <c r="C6092" t="s">
        <v>650</v>
      </c>
    </row>
    <row r="6093" spans="1:3">
      <c r="A6093" t="s">
        <v>2524</v>
      </c>
      <c r="B6093" t="s">
        <v>688</v>
      </c>
      <c r="C6093" t="s">
        <v>650</v>
      </c>
    </row>
    <row r="6094" spans="1:3">
      <c r="A6094" t="s">
        <v>110</v>
      </c>
      <c r="B6094" t="s">
        <v>688</v>
      </c>
      <c r="C6094" t="s">
        <v>650</v>
      </c>
    </row>
    <row r="6095" spans="1:3">
      <c r="A6095" t="s">
        <v>251</v>
      </c>
      <c r="B6095" t="s">
        <v>349</v>
      </c>
      <c r="C6095" t="s">
        <v>666</v>
      </c>
    </row>
    <row r="6096" spans="1:3">
      <c r="A6096" t="s">
        <v>2724</v>
      </c>
      <c r="B6096" t="s">
        <v>698</v>
      </c>
      <c r="C6096" t="s">
        <v>670</v>
      </c>
    </row>
    <row r="6097" spans="1:3">
      <c r="A6097" t="s">
        <v>2879</v>
      </c>
      <c r="B6097" t="s">
        <v>1127</v>
      </c>
      <c r="C6097" t="s">
        <v>650</v>
      </c>
    </row>
    <row r="6098" spans="1:3">
      <c r="A6098" t="s">
        <v>2880</v>
      </c>
      <c r="B6098" t="s">
        <v>1127</v>
      </c>
      <c r="C6098" t="s">
        <v>650</v>
      </c>
    </row>
    <row r="6099" spans="1:3">
      <c r="A6099" t="s">
        <v>2881</v>
      </c>
      <c r="B6099" t="s">
        <v>1127</v>
      </c>
      <c r="C6099" t="s">
        <v>650</v>
      </c>
    </row>
    <row r="6100" spans="1:3">
      <c r="A6100" t="s">
        <v>2987</v>
      </c>
      <c r="B6100" t="s">
        <v>1127</v>
      </c>
      <c r="C6100" t="s">
        <v>650</v>
      </c>
    </row>
    <row r="6101" spans="1:3">
      <c r="A6101" t="s">
        <v>2989</v>
      </c>
      <c r="B6101" t="s">
        <v>1127</v>
      </c>
      <c r="C6101" t="s">
        <v>650</v>
      </c>
    </row>
    <row r="6102" spans="1:3">
      <c r="A6102" t="s">
        <v>2990</v>
      </c>
      <c r="B6102" t="s">
        <v>1127</v>
      </c>
      <c r="C6102" t="s">
        <v>650</v>
      </c>
    </row>
    <row r="6103" spans="1:3">
      <c r="A6103" t="s">
        <v>3054</v>
      </c>
      <c r="B6103" t="s">
        <v>357</v>
      </c>
      <c r="C6103" t="s">
        <v>648</v>
      </c>
    </row>
    <row r="6104" spans="1:3">
      <c r="A6104" t="s">
        <v>215</v>
      </c>
      <c r="B6104" t="s">
        <v>357</v>
      </c>
      <c r="C6104" t="s">
        <v>648</v>
      </c>
    </row>
    <row r="6105" spans="1:3">
      <c r="A6105" t="s">
        <v>237</v>
      </c>
      <c r="B6105" t="s">
        <v>945</v>
      </c>
      <c r="C6105" t="s">
        <v>658</v>
      </c>
    </row>
    <row r="6106" spans="1:3">
      <c r="A6106" t="s">
        <v>216</v>
      </c>
      <c r="B6106" t="s">
        <v>1469</v>
      </c>
      <c r="C6106" t="s">
        <v>648</v>
      </c>
    </row>
    <row r="6107" spans="1:3">
      <c r="A6107" t="s">
        <v>217</v>
      </c>
      <c r="B6107" t="s">
        <v>3135</v>
      </c>
      <c r="C6107" t="s">
        <v>3135</v>
      </c>
    </row>
    <row r="6108" spans="1:3">
      <c r="A6108" t="s">
        <v>120</v>
      </c>
      <c r="B6108" t="s">
        <v>698</v>
      </c>
      <c r="C6108" t="s">
        <v>670</v>
      </c>
    </row>
    <row r="6109" spans="1:3">
      <c r="A6109" t="s">
        <v>121</v>
      </c>
      <c r="B6109" t="s">
        <v>698</v>
      </c>
      <c r="C6109" t="s">
        <v>670</v>
      </c>
    </row>
    <row r="6110" spans="1:3">
      <c r="A6110" t="s">
        <v>122</v>
      </c>
      <c r="B6110" t="s">
        <v>698</v>
      </c>
      <c r="C6110" t="s">
        <v>670</v>
      </c>
    </row>
    <row r="6111" spans="1:3">
      <c r="A6111" t="s">
        <v>123</v>
      </c>
      <c r="B6111" t="s">
        <v>1721</v>
      </c>
      <c r="C6111" t="s">
        <v>654</v>
      </c>
    </row>
    <row r="6112" spans="1:3">
      <c r="A6112" t="s">
        <v>3491</v>
      </c>
      <c r="B6112" t="s">
        <v>1721</v>
      </c>
      <c r="C6112" t="s">
        <v>654</v>
      </c>
    </row>
    <row r="6113" spans="1:3">
      <c r="A6113" t="s">
        <v>206</v>
      </c>
      <c r="B6113" t="s">
        <v>394</v>
      </c>
      <c r="C6113" t="s">
        <v>660</v>
      </c>
    </row>
    <row r="6114" spans="1:3">
      <c r="A6114" t="s">
        <v>111</v>
      </c>
      <c r="B6114" t="s">
        <v>389</v>
      </c>
      <c r="C6114" t="s">
        <v>662</v>
      </c>
    </row>
    <row r="6115" spans="1:3">
      <c r="A6115" t="s">
        <v>238</v>
      </c>
      <c r="B6115" t="s">
        <v>389</v>
      </c>
      <c r="C6115" t="s">
        <v>662</v>
      </c>
    </row>
    <row r="6116" spans="1:3">
      <c r="A6116" t="s">
        <v>239</v>
      </c>
      <c r="B6116" t="s">
        <v>389</v>
      </c>
      <c r="C6116" t="s">
        <v>662</v>
      </c>
    </row>
    <row r="6117" spans="1:3">
      <c r="A6117" t="s">
        <v>240</v>
      </c>
      <c r="B6117" t="s">
        <v>389</v>
      </c>
      <c r="C6117" t="s">
        <v>662</v>
      </c>
    </row>
    <row r="6118" spans="1:3">
      <c r="A6118" t="s">
        <v>112</v>
      </c>
      <c r="B6118" t="s">
        <v>688</v>
      </c>
      <c r="C6118" t="s">
        <v>650</v>
      </c>
    </row>
    <row r="6119" spans="1:3">
      <c r="A6119" t="s">
        <v>3856</v>
      </c>
      <c r="B6119" t="s">
        <v>688</v>
      </c>
      <c r="C6119" t="s">
        <v>650</v>
      </c>
    </row>
    <row r="6120" spans="1:3">
      <c r="A6120" t="s">
        <v>3857</v>
      </c>
      <c r="B6120" t="s">
        <v>688</v>
      </c>
      <c r="C6120" t="s">
        <v>650</v>
      </c>
    </row>
    <row r="6121" spans="1:3">
      <c r="A6121" t="s">
        <v>3872</v>
      </c>
      <c r="B6121" t="s">
        <v>1166</v>
      </c>
      <c r="C6121" t="s">
        <v>1167</v>
      </c>
    </row>
    <row r="6122" spans="1:3">
      <c r="A6122" t="s">
        <v>3879</v>
      </c>
      <c r="B6122" t="s">
        <v>1166</v>
      </c>
      <c r="C6122" t="s">
        <v>1167</v>
      </c>
    </row>
    <row r="6123" spans="1:3">
      <c r="A6123" t="s">
        <v>3889</v>
      </c>
      <c r="B6123" t="s">
        <v>1166</v>
      </c>
      <c r="C6123" t="s">
        <v>1167</v>
      </c>
    </row>
    <row r="6124" spans="1:3">
      <c r="A6124" t="s">
        <v>3904</v>
      </c>
      <c r="B6124" t="s">
        <v>1166</v>
      </c>
      <c r="C6124" t="s">
        <v>1167</v>
      </c>
    </row>
    <row r="6125" spans="1:3">
      <c r="A6125" t="s">
        <v>3907</v>
      </c>
      <c r="B6125" t="s">
        <v>1166</v>
      </c>
      <c r="C6125" t="s">
        <v>1167</v>
      </c>
    </row>
    <row r="6126" spans="1:3">
      <c r="A6126" t="s">
        <v>3909</v>
      </c>
      <c r="B6126" t="s">
        <v>1166</v>
      </c>
      <c r="C6126" t="s">
        <v>1167</v>
      </c>
    </row>
    <row r="6127" spans="1:3">
      <c r="A6127" t="s">
        <v>3916</v>
      </c>
      <c r="B6127" t="s">
        <v>688</v>
      </c>
      <c r="C6127" t="s">
        <v>650</v>
      </c>
    </row>
    <row r="6128" spans="1:3">
      <c r="A6128" t="s">
        <v>3934</v>
      </c>
      <c r="B6128" t="s">
        <v>688</v>
      </c>
      <c r="C6128" t="s">
        <v>650</v>
      </c>
    </row>
    <row r="6129" spans="1:3">
      <c r="A6129" t="s">
        <v>3935</v>
      </c>
      <c r="B6129" t="s">
        <v>688</v>
      </c>
      <c r="C6129" t="s">
        <v>650</v>
      </c>
    </row>
    <row r="6130" spans="1:3">
      <c r="A6130" t="s">
        <v>125</v>
      </c>
      <c r="B6130" t="s">
        <v>1721</v>
      </c>
      <c r="C6130" t="s">
        <v>654</v>
      </c>
    </row>
    <row r="6131" spans="1:3">
      <c r="A6131" t="s">
        <v>126</v>
      </c>
      <c r="B6131" t="s">
        <v>1721</v>
      </c>
      <c r="C6131" t="s">
        <v>654</v>
      </c>
    </row>
    <row r="6132" spans="1:3">
      <c r="A6132" t="s">
        <v>127</v>
      </c>
      <c r="B6132" t="s">
        <v>1721</v>
      </c>
      <c r="C6132" t="s">
        <v>654</v>
      </c>
    </row>
    <row r="6133" spans="1:3">
      <c r="A6133" t="s">
        <v>128</v>
      </c>
      <c r="B6133" t="s">
        <v>1721</v>
      </c>
      <c r="C6133" t="s">
        <v>654</v>
      </c>
    </row>
    <row r="6134" spans="1:3">
      <c r="A6134" t="s">
        <v>129</v>
      </c>
      <c r="B6134" t="s">
        <v>1721</v>
      </c>
      <c r="C6134" t="s">
        <v>654</v>
      </c>
    </row>
    <row r="6135" spans="1:3">
      <c r="A6135" t="s">
        <v>130</v>
      </c>
      <c r="B6135" t="s">
        <v>1721</v>
      </c>
      <c r="C6135" t="s">
        <v>654</v>
      </c>
    </row>
    <row r="6136" spans="1:3">
      <c r="A6136" t="s">
        <v>131</v>
      </c>
      <c r="B6136" t="s">
        <v>1721</v>
      </c>
      <c r="C6136" t="s">
        <v>654</v>
      </c>
    </row>
    <row r="6137" spans="1:3">
      <c r="A6137" t="s">
        <v>114</v>
      </c>
      <c r="B6137" t="s">
        <v>1127</v>
      </c>
      <c r="C6137" t="s">
        <v>650</v>
      </c>
    </row>
    <row r="6138" spans="1:3">
      <c r="A6138" t="s">
        <v>4433</v>
      </c>
      <c r="B6138" t="s">
        <v>1127</v>
      </c>
      <c r="C6138" t="s">
        <v>650</v>
      </c>
    </row>
    <row r="6139" spans="1:3">
      <c r="A6139" t="s">
        <v>4434</v>
      </c>
      <c r="B6139" t="s">
        <v>1127</v>
      </c>
      <c r="C6139" t="s">
        <v>650</v>
      </c>
    </row>
    <row r="6140" spans="1:3">
      <c r="A6140" t="s">
        <v>4435</v>
      </c>
      <c r="B6140" t="s">
        <v>1127</v>
      </c>
      <c r="C6140" t="s">
        <v>650</v>
      </c>
    </row>
    <row r="6141" spans="1:3">
      <c r="A6141" t="s">
        <v>5003</v>
      </c>
      <c r="B6141" t="s">
        <v>367</v>
      </c>
      <c r="C6141" t="s">
        <v>650</v>
      </c>
    </row>
    <row r="6142" spans="1:3">
      <c r="A6142" t="s">
        <v>5004</v>
      </c>
      <c r="B6142" t="s">
        <v>367</v>
      </c>
      <c r="C6142" t="s">
        <v>650</v>
      </c>
    </row>
    <row r="6143" spans="1:3">
      <c r="A6143" t="s">
        <v>5005</v>
      </c>
      <c r="B6143" t="s">
        <v>367</v>
      </c>
      <c r="C6143" t="s">
        <v>650</v>
      </c>
    </row>
    <row r="6144" spans="1:3">
      <c r="A6144" t="s">
        <v>5006</v>
      </c>
      <c r="B6144" t="s">
        <v>367</v>
      </c>
      <c r="C6144" t="s">
        <v>650</v>
      </c>
    </row>
    <row r="6145" spans="1:3">
      <c r="A6145" t="s">
        <v>5007</v>
      </c>
      <c r="B6145" t="s">
        <v>367</v>
      </c>
      <c r="C6145" t="s">
        <v>650</v>
      </c>
    </row>
    <row r="6146" spans="1:3">
      <c r="A6146" t="s">
        <v>115</v>
      </c>
      <c r="B6146" t="s">
        <v>1721</v>
      </c>
      <c r="C6146" t="s">
        <v>654</v>
      </c>
    </row>
    <row r="6147" spans="1:3">
      <c r="A6147" t="s">
        <v>116</v>
      </c>
      <c r="B6147" t="s">
        <v>1721</v>
      </c>
      <c r="C6147" t="s">
        <v>654</v>
      </c>
    </row>
    <row r="6148" spans="1:3">
      <c r="A6148" t="s">
        <v>241</v>
      </c>
      <c r="B6148" t="s">
        <v>389</v>
      </c>
      <c r="C6148" t="s">
        <v>662</v>
      </c>
    </row>
    <row r="6149" spans="1:3">
      <c r="A6149" t="s">
        <v>242</v>
      </c>
      <c r="B6149" t="s">
        <v>389</v>
      </c>
      <c r="C6149" t="s">
        <v>662</v>
      </c>
    </row>
    <row r="6150" spans="1:3">
      <c r="A6150" t="s">
        <v>243</v>
      </c>
      <c r="B6150" t="s">
        <v>389</v>
      </c>
      <c r="C6150" t="s">
        <v>662</v>
      </c>
    </row>
    <row r="6151" spans="1:3">
      <c r="A6151" t="s">
        <v>164</v>
      </c>
      <c r="B6151" t="s">
        <v>389</v>
      </c>
      <c r="C6151" t="s">
        <v>662</v>
      </c>
    </row>
    <row r="6152" spans="1:3">
      <c r="A6152" t="s">
        <v>244</v>
      </c>
      <c r="B6152" t="s">
        <v>389</v>
      </c>
      <c r="C6152" t="s">
        <v>662</v>
      </c>
    </row>
    <row r="6153" spans="1:3">
      <c r="A6153" t="s">
        <v>143</v>
      </c>
      <c r="B6153" t="s">
        <v>351</v>
      </c>
      <c r="C6153" t="s">
        <v>676</v>
      </c>
    </row>
    <row r="6154" spans="1:3">
      <c r="A6154" t="s">
        <v>157</v>
      </c>
      <c r="B6154" t="s">
        <v>351</v>
      </c>
      <c r="C6154" t="s">
        <v>676</v>
      </c>
    </row>
    <row r="6155" spans="1:3">
      <c r="A6155" t="s">
        <v>144</v>
      </c>
      <c r="B6155" t="s">
        <v>351</v>
      </c>
      <c r="C6155" t="s">
        <v>676</v>
      </c>
    </row>
    <row r="6156" spans="1:3">
      <c r="A6156" t="s">
        <v>145</v>
      </c>
      <c r="B6156" t="s">
        <v>351</v>
      </c>
      <c r="C6156" t="s">
        <v>676</v>
      </c>
    </row>
    <row r="6157" spans="1:3">
      <c r="A6157" t="s">
        <v>146</v>
      </c>
      <c r="B6157" t="s">
        <v>351</v>
      </c>
      <c r="C6157" t="s">
        <v>676</v>
      </c>
    </row>
    <row r="6158" spans="1:3">
      <c r="A6158" t="s">
        <v>147</v>
      </c>
      <c r="B6158" t="s">
        <v>351</v>
      </c>
      <c r="C6158" t="s">
        <v>676</v>
      </c>
    </row>
    <row r="6159" spans="1:3">
      <c r="A6159" t="s">
        <v>148</v>
      </c>
      <c r="B6159" t="s">
        <v>351</v>
      </c>
      <c r="C6159" t="s">
        <v>676</v>
      </c>
    </row>
    <row r="6160" spans="1:3">
      <c r="A6160" t="s">
        <v>5540</v>
      </c>
      <c r="B6160" t="s">
        <v>342</v>
      </c>
      <c r="C6160" t="s">
        <v>654</v>
      </c>
    </row>
    <row r="6161" spans="1:3">
      <c r="A6161" t="s">
        <v>183</v>
      </c>
      <c r="B6161" t="s">
        <v>2244</v>
      </c>
      <c r="C6161" t="s">
        <v>1167</v>
      </c>
    </row>
    <row r="6162" spans="1:3">
      <c r="A6162" t="s">
        <v>184</v>
      </c>
      <c r="B6162" t="s">
        <v>2244</v>
      </c>
      <c r="C6162" t="s">
        <v>1167</v>
      </c>
    </row>
    <row r="6163" spans="1:3">
      <c r="A6163" t="s">
        <v>185</v>
      </c>
      <c r="B6163" t="s">
        <v>2244</v>
      </c>
      <c r="C6163" t="s">
        <v>1167</v>
      </c>
    </row>
    <row r="6164" spans="1:3">
      <c r="A6164" t="s">
        <v>186</v>
      </c>
      <c r="B6164" t="s">
        <v>2244</v>
      </c>
      <c r="C6164" t="s">
        <v>1167</v>
      </c>
    </row>
    <row r="6165" spans="1:3">
      <c r="A6165" t="s">
        <v>187</v>
      </c>
      <c r="B6165" t="s">
        <v>2244</v>
      </c>
      <c r="C6165" t="s">
        <v>1167</v>
      </c>
    </row>
    <row r="6166" spans="1:3">
      <c r="A6166" t="s">
        <v>188</v>
      </c>
      <c r="B6166" t="s">
        <v>2244</v>
      </c>
      <c r="C6166" t="s">
        <v>1167</v>
      </c>
    </row>
    <row r="6167" spans="1:3">
      <c r="A6167" t="s">
        <v>189</v>
      </c>
      <c r="B6167" t="s">
        <v>2244</v>
      </c>
      <c r="C6167" t="s">
        <v>1167</v>
      </c>
    </row>
    <row r="6168" spans="1:3">
      <c r="A6168" t="s">
        <v>190</v>
      </c>
      <c r="B6168" t="s">
        <v>2244</v>
      </c>
      <c r="C6168" t="s">
        <v>1167</v>
      </c>
    </row>
    <row r="6169" spans="1:3">
      <c r="A6169" t="s">
        <v>196</v>
      </c>
      <c r="B6169" t="s">
        <v>2244</v>
      </c>
      <c r="C6169" t="s">
        <v>1167</v>
      </c>
    </row>
    <row r="6170" spans="1:3">
      <c r="A6170" t="s">
        <v>154</v>
      </c>
      <c r="B6170" t="s">
        <v>2244</v>
      </c>
      <c r="C6170" t="s">
        <v>1167</v>
      </c>
    </row>
    <row r="6171" spans="1:3">
      <c r="A6171" t="s">
        <v>197</v>
      </c>
      <c r="B6171" t="s">
        <v>2244</v>
      </c>
      <c r="C6171" t="s">
        <v>1167</v>
      </c>
    </row>
    <row r="6172" spans="1:3">
      <c r="A6172" t="s">
        <v>252</v>
      </c>
      <c r="B6172" t="s">
        <v>334</v>
      </c>
      <c r="C6172" t="s">
        <v>670</v>
      </c>
    </row>
    <row r="6173" spans="1:3">
      <c r="A6173" t="s">
        <v>253</v>
      </c>
      <c r="B6173" t="s">
        <v>334</v>
      </c>
      <c r="C6173" t="s">
        <v>670</v>
      </c>
    </row>
    <row r="6174" spans="1:3">
      <c r="A6174" t="s">
        <v>254</v>
      </c>
      <c r="B6174" t="s">
        <v>334</v>
      </c>
      <c r="C6174" t="s">
        <v>670</v>
      </c>
    </row>
    <row r="6175" spans="1:3">
      <c r="A6175" t="s">
        <v>255</v>
      </c>
      <c r="B6175" t="s">
        <v>334</v>
      </c>
      <c r="C6175" t="s">
        <v>670</v>
      </c>
    </row>
    <row r="6176" spans="1:3">
      <c r="A6176" t="s">
        <v>256</v>
      </c>
      <c r="B6176" t="s">
        <v>334</v>
      </c>
      <c r="C6176" t="s">
        <v>670</v>
      </c>
    </row>
    <row r="6177" spans="1:3">
      <c r="A6177" t="s">
        <v>257</v>
      </c>
      <c r="B6177" t="s">
        <v>334</v>
      </c>
      <c r="C6177" t="s">
        <v>670</v>
      </c>
    </row>
    <row r="6178" spans="1:3">
      <c r="A6178" t="s">
        <v>258</v>
      </c>
      <c r="B6178" t="s">
        <v>382</v>
      </c>
      <c r="C6178" t="s">
        <v>1046</v>
      </c>
    </row>
    <row r="6179" spans="1:3">
      <c r="A6179" t="s">
        <v>198</v>
      </c>
      <c r="B6179" t="s">
        <v>1166</v>
      </c>
      <c r="C6179" t="s">
        <v>1167</v>
      </c>
    </row>
    <row r="6180" spans="1:3">
      <c r="A6180" t="s">
        <v>6660</v>
      </c>
      <c r="B6180" t="s">
        <v>1166</v>
      </c>
      <c r="C6180" t="s">
        <v>1167</v>
      </c>
    </row>
    <row r="6181" spans="1:3">
      <c r="A6181" t="s">
        <v>6668</v>
      </c>
      <c r="B6181" t="s">
        <v>2244</v>
      </c>
      <c r="C6181" t="s">
        <v>1167</v>
      </c>
    </row>
    <row r="6182" spans="1:3">
      <c r="A6182" t="s">
        <v>6671</v>
      </c>
      <c r="B6182" t="s">
        <v>1166</v>
      </c>
      <c r="C6182" t="s">
        <v>1167</v>
      </c>
    </row>
    <row r="6183" spans="1:3">
      <c r="A6183" t="s">
        <v>209</v>
      </c>
      <c r="B6183" t="s">
        <v>394</v>
      </c>
      <c r="C6183" t="s">
        <v>660</v>
      </c>
    </row>
    <row r="6184" spans="1:3">
      <c r="A6184" t="s">
        <v>210</v>
      </c>
      <c r="B6184" t="s">
        <v>394</v>
      </c>
      <c r="C6184" t="s">
        <v>660</v>
      </c>
    </row>
    <row r="6185" spans="1:3">
      <c r="A6185" t="s">
        <v>211</v>
      </c>
      <c r="B6185" t="s">
        <v>394</v>
      </c>
      <c r="C6185" t="s">
        <v>660</v>
      </c>
    </row>
    <row r="6186" spans="1:3">
      <c r="A6186" t="s">
        <v>212</v>
      </c>
      <c r="B6186" t="s">
        <v>394</v>
      </c>
      <c r="C6186" t="s">
        <v>660</v>
      </c>
    </row>
    <row r="6187" spans="1:3">
      <c r="A6187" t="s">
        <v>119</v>
      </c>
      <c r="B6187" t="s">
        <v>2244</v>
      </c>
      <c r="C6187" t="s">
        <v>1167</v>
      </c>
    </row>
    <row r="6188" spans="1:3">
      <c r="A6188" t="s">
        <v>259</v>
      </c>
      <c r="B6188" t="s">
        <v>349</v>
      </c>
      <c r="C6188" t="s">
        <v>666</v>
      </c>
    </row>
    <row r="6189" spans="1:3">
      <c r="A6189" t="s">
        <v>158</v>
      </c>
      <c r="B6189" t="s">
        <v>351</v>
      </c>
      <c r="C6189" t="s">
        <v>676</v>
      </c>
    </row>
    <row r="6190" spans="1:3">
      <c r="A6190" t="s">
        <v>159</v>
      </c>
      <c r="B6190" t="s">
        <v>351</v>
      </c>
      <c r="C6190" t="s">
        <v>676</v>
      </c>
    </row>
    <row r="6191" spans="1:3">
      <c r="A6191" t="s">
        <v>160</v>
      </c>
      <c r="B6191" t="s">
        <v>351</v>
      </c>
      <c r="C6191" t="s">
        <v>676</v>
      </c>
    </row>
    <row r="6192" spans="1:3">
      <c r="A6192" t="s">
        <v>161</v>
      </c>
      <c r="B6192" t="s">
        <v>351</v>
      </c>
      <c r="C6192" t="s">
        <v>676</v>
      </c>
    </row>
    <row r="6193" spans="1:3">
      <c r="A6193" t="s">
        <v>1163</v>
      </c>
      <c r="B6193" t="s">
        <v>851</v>
      </c>
      <c r="C6193" t="s">
        <v>660</v>
      </c>
    </row>
    <row r="6194" spans="1:3">
      <c r="A6194" t="s">
        <v>1165</v>
      </c>
      <c r="B6194" t="s">
        <v>1166</v>
      </c>
      <c r="C6194" t="s">
        <v>1167</v>
      </c>
    </row>
    <row r="6195" spans="1:3">
      <c r="A6195" t="s">
        <v>1168</v>
      </c>
      <c r="B6195" t="s">
        <v>1166</v>
      </c>
      <c r="C6195" t="s">
        <v>1167</v>
      </c>
    </row>
    <row r="6196" spans="1:3">
      <c r="A6196" t="s">
        <v>1169</v>
      </c>
      <c r="B6196" t="s">
        <v>1166</v>
      </c>
      <c r="C6196" t="s">
        <v>1167</v>
      </c>
    </row>
    <row r="6197" spans="1:3">
      <c r="A6197" t="s">
        <v>1170</v>
      </c>
      <c r="B6197" t="s">
        <v>1166</v>
      </c>
      <c r="C6197" t="s">
        <v>1167</v>
      </c>
    </row>
    <row r="6198" spans="1:3">
      <c r="A6198" t="s">
        <v>1171</v>
      </c>
      <c r="B6198" t="s">
        <v>1166</v>
      </c>
      <c r="C6198" t="s">
        <v>1167</v>
      </c>
    </row>
    <row r="6199" spans="1:3">
      <c r="A6199" t="s">
        <v>1213</v>
      </c>
      <c r="B6199" t="s">
        <v>688</v>
      </c>
      <c r="C6199" t="s">
        <v>650</v>
      </c>
    </row>
    <row r="6200" spans="1:3">
      <c r="A6200" t="s">
        <v>1339</v>
      </c>
      <c r="B6200" t="s">
        <v>777</v>
      </c>
      <c r="C6200" t="s">
        <v>654</v>
      </c>
    </row>
    <row r="6201" spans="1:3">
      <c r="A6201" t="s">
        <v>1413</v>
      </c>
      <c r="B6201" t="s">
        <v>334</v>
      </c>
      <c r="C6201" t="s">
        <v>670</v>
      </c>
    </row>
    <row r="6202" spans="1:3">
      <c r="A6202" t="s">
        <v>1685</v>
      </c>
      <c r="B6202" t="s">
        <v>999</v>
      </c>
      <c r="C6202" t="s">
        <v>652</v>
      </c>
    </row>
    <row r="6203" spans="1:3">
      <c r="A6203" t="s">
        <v>1722</v>
      </c>
      <c r="B6203" t="s">
        <v>351</v>
      </c>
      <c r="C6203" t="s">
        <v>676</v>
      </c>
    </row>
    <row r="6204" spans="1:3">
      <c r="A6204" t="s">
        <v>1746</v>
      </c>
      <c r="B6204" t="s">
        <v>1721</v>
      </c>
      <c r="C6204" t="s">
        <v>654</v>
      </c>
    </row>
    <row r="6205" spans="1:3">
      <c r="A6205" t="s">
        <v>2049</v>
      </c>
      <c r="B6205" t="s">
        <v>665</v>
      </c>
      <c r="C6205" t="s">
        <v>666</v>
      </c>
    </row>
    <row r="6206" spans="1:3">
      <c r="A6206" t="s">
        <v>2052</v>
      </c>
      <c r="B6206" t="s">
        <v>665</v>
      </c>
      <c r="C6206" t="s">
        <v>666</v>
      </c>
    </row>
    <row r="6207" spans="1:3">
      <c r="A6207" t="s">
        <v>2231</v>
      </c>
      <c r="B6207" t="s">
        <v>338</v>
      </c>
      <c r="C6207" t="s">
        <v>1167</v>
      </c>
    </row>
    <row r="6208" spans="1:3">
      <c r="A6208" t="s">
        <v>2232</v>
      </c>
      <c r="B6208" t="s">
        <v>338</v>
      </c>
      <c r="C6208" t="s">
        <v>1167</v>
      </c>
    </row>
    <row r="6209" spans="1:3">
      <c r="A6209" t="s">
        <v>2242</v>
      </c>
      <c r="B6209" t="s">
        <v>338</v>
      </c>
      <c r="C6209" t="s">
        <v>1167</v>
      </c>
    </row>
    <row r="6210" spans="1:3">
      <c r="A6210" t="s">
        <v>2258</v>
      </c>
      <c r="B6210" t="s">
        <v>338</v>
      </c>
      <c r="C6210" t="s">
        <v>1167</v>
      </c>
    </row>
    <row r="6211" spans="1:3">
      <c r="A6211" t="s">
        <v>2286</v>
      </c>
      <c r="B6211" t="s">
        <v>338</v>
      </c>
      <c r="C6211" t="s">
        <v>1167</v>
      </c>
    </row>
    <row r="6212" spans="1:3">
      <c r="A6212" t="s">
        <v>2287</v>
      </c>
      <c r="B6212" t="s">
        <v>853</v>
      </c>
      <c r="C6212" t="s">
        <v>662</v>
      </c>
    </row>
    <row r="6213" spans="1:3">
      <c r="A6213" t="s">
        <v>2288</v>
      </c>
      <c r="B6213" t="s">
        <v>853</v>
      </c>
      <c r="C6213" t="s">
        <v>662</v>
      </c>
    </row>
    <row r="6214" spans="1:3">
      <c r="A6214" t="s">
        <v>2290</v>
      </c>
      <c r="B6214" t="s">
        <v>370</v>
      </c>
      <c r="C6214" t="s">
        <v>658</v>
      </c>
    </row>
    <row r="6215" spans="1:3">
      <c r="A6215" t="s">
        <v>2327</v>
      </c>
      <c r="B6215" t="s">
        <v>853</v>
      </c>
      <c r="C6215" t="s">
        <v>662</v>
      </c>
    </row>
    <row r="6216" spans="1:3">
      <c r="A6216" t="s">
        <v>2464</v>
      </c>
      <c r="B6216" t="s">
        <v>389</v>
      </c>
      <c r="C6216" t="s">
        <v>662</v>
      </c>
    </row>
    <row r="6217" spans="1:3">
      <c r="A6217" t="s">
        <v>2518</v>
      </c>
      <c r="B6217" t="s">
        <v>389</v>
      </c>
      <c r="C6217" t="s">
        <v>662</v>
      </c>
    </row>
    <row r="6218" spans="1:3">
      <c r="A6218" t="s">
        <v>2519</v>
      </c>
      <c r="B6218" t="s">
        <v>389</v>
      </c>
      <c r="C6218" t="s">
        <v>662</v>
      </c>
    </row>
    <row r="6219" spans="1:3">
      <c r="A6219" t="s">
        <v>2520</v>
      </c>
      <c r="B6219" t="s">
        <v>389</v>
      </c>
      <c r="C6219" t="s">
        <v>662</v>
      </c>
    </row>
    <row r="6220" spans="1:3">
      <c r="A6220" t="s">
        <v>2809</v>
      </c>
      <c r="B6220" t="s">
        <v>1015</v>
      </c>
      <c r="C6220" t="s">
        <v>650</v>
      </c>
    </row>
    <row r="6221" spans="1:3">
      <c r="A6221" t="s">
        <v>2930</v>
      </c>
      <c r="B6221" t="s">
        <v>367</v>
      </c>
      <c r="C6221" t="s">
        <v>650</v>
      </c>
    </row>
    <row r="6222" spans="1:3">
      <c r="A6222" t="s">
        <v>3038</v>
      </c>
      <c r="B6222" t="s">
        <v>1469</v>
      </c>
      <c r="C6222" t="s">
        <v>648</v>
      </c>
    </row>
    <row r="6223" spans="1:3">
      <c r="A6223" t="s">
        <v>3039</v>
      </c>
      <c r="B6223" t="s">
        <v>1469</v>
      </c>
      <c r="C6223" t="s">
        <v>648</v>
      </c>
    </row>
    <row r="6224" spans="1:3">
      <c r="A6224" t="s">
        <v>3040</v>
      </c>
      <c r="B6224" t="s">
        <v>1469</v>
      </c>
      <c r="C6224" t="s">
        <v>648</v>
      </c>
    </row>
    <row r="6225" spans="1:3">
      <c r="A6225" t="s">
        <v>3042</v>
      </c>
      <c r="B6225" t="s">
        <v>1469</v>
      </c>
      <c r="C6225" t="s">
        <v>648</v>
      </c>
    </row>
    <row r="6226" spans="1:3">
      <c r="A6226" t="s">
        <v>3050</v>
      </c>
      <c r="B6226" t="s">
        <v>1469</v>
      </c>
      <c r="C6226" t="s">
        <v>648</v>
      </c>
    </row>
    <row r="6227" spans="1:3">
      <c r="A6227" t="s">
        <v>3051</v>
      </c>
      <c r="B6227" t="s">
        <v>1469</v>
      </c>
      <c r="C6227" t="s">
        <v>648</v>
      </c>
    </row>
    <row r="6228" spans="1:3">
      <c r="A6228" t="s">
        <v>3052</v>
      </c>
      <c r="B6228" t="s">
        <v>1469</v>
      </c>
      <c r="C6228" t="s">
        <v>648</v>
      </c>
    </row>
    <row r="6229" spans="1:3">
      <c r="A6229" t="s">
        <v>3060</v>
      </c>
      <c r="B6229" t="s">
        <v>1469</v>
      </c>
      <c r="C6229" t="s">
        <v>648</v>
      </c>
    </row>
    <row r="6230" spans="1:3">
      <c r="A6230" t="s">
        <v>3069</v>
      </c>
      <c r="B6230" t="s">
        <v>2244</v>
      </c>
      <c r="C6230" t="s">
        <v>1167</v>
      </c>
    </row>
    <row r="6231" spans="1:3">
      <c r="A6231" t="s">
        <v>3071</v>
      </c>
      <c r="B6231" t="s">
        <v>2244</v>
      </c>
      <c r="C6231" t="s">
        <v>1167</v>
      </c>
    </row>
    <row r="6232" spans="1:3">
      <c r="A6232" t="s">
        <v>3115</v>
      </c>
      <c r="B6232" t="s">
        <v>370</v>
      </c>
      <c r="C6232" t="s">
        <v>658</v>
      </c>
    </row>
    <row r="6233" spans="1:3">
      <c r="A6233" t="s">
        <v>3198</v>
      </c>
      <c r="B6233" t="s">
        <v>3199</v>
      </c>
      <c r="C6233" t="s">
        <v>3199</v>
      </c>
    </row>
    <row r="6234" spans="1:3">
      <c r="A6234" t="s">
        <v>3367</v>
      </c>
      <c r="B6234" t="s">
        <v>698</v>
      </c>
      <c r="C6234" t="s">
        <v>670</v>
      </c>
    </row>
    <row r="6235" spans="1:3">
      <c r="A6235" t="s">
        <v>3395</v>
      </c>
      <c r="B6235" t="s">
        <v>3377</v>
      </c>
      <c r="C6235" t="s">
        <v>654</v>
      </c>
    </row>
    <row r="6236" spans="1:3">
      <c r="A6236" t="s">
        <v>3434</v>
      </c>
      <c r="B6236" t="s">
        <v>342</v>
      </c>
      <c r="C6236" t="s">
        <v>654</v>
      </c>
    </row>
    <row r="6237" spans="1:3">
      <c r="A6237" t="s">
        <v>199</v>
      </c>
      <c r="B6237" t="s">
        <v>394</v>
      </c>
      <c r="C6237" t="s">
        <v>660</v>
      </c>
    </row>
    <row r="6238" spans="1:3">
      <c r="A6238" t="s">
        <v>200</v>
      </c>
      <c r="B6238" t="s">
        <v>394</v>
      </c>
      <c r="C6238" t="s">
        <v>660</v>
      </c>
    </row>
    <row r="6239" spans="1:3">
      <c r="A6239" t="s">
        <v>201</v>
      </c>
      <c r="B6239" t="s">
        <v>394</v>
      </c>
      <c r="C6239" t="s">
        <v>660</v>
      </c>
    </row>
    <row r="6240" spans="1:3">
      <c r="A6240" t="s">
        <v>202</v>
      </c>
      <c r="B6240" t="s">
        <v>394</v>
      </c>
      <c r="C6240" t="s">
        <v>660</v>
      </c>
    </row>
    <row r="6241" spans="1:3">
      <c r="A6241" t="s">
        <v>203</v>
      </c>
      <c r="B6241" t="s">
        <v>394</v>
      </c>
      <c r="C6241" t="s">
        <v>660</v>
      </c>
    </row>
    <row r="6242" spans="1:3">
      <c r="A6242" t="s">
        <v>204</v>
      </c>
      <c r="B6242" t="s">
        <v>394</v>
      </c>
      <c r="C6242" t="s">
        <v>660</v>
      </c>
    </row>
    <row r="6243" spans="1:3">
      <c r="A6243" t="s">
        <v>205</v>
      </c>
      <c r="B6243" t="s">
        <v>394</v>
      </c>
      <c r="C6243" t="s">
        <v>660</v>
      </c>
    </row>
    <row r="6244" spans="1:3">
      <c r="A6244" t="s">
        <v>3600</v>
      </c>
      <c r="B6244" t="s">
        <v>777</v>
      </c>
      <c r="C6244" t="s">
        <v>654</v>
      </c>
    </row>
    <row r="6245" spans="1:3">
      <c r="A6245" t="s">
        <v>3624</v>
      </c>
      <c r="B6245" t="s">
        <v>777</v>
      </c>
      <c r="C6245" t="s">
        <v>654</v>
      </c>
    </row>
    <row r="6246" spans="1:3">
      <c r="A6246" t="s">
        <v>3698</v>
      </c>
      <c r="B6246" t="s">
        <v>777</v>
      </c>
      <c r="C6246" t="s">
        <v>654</v>
      </c>
    </row>
    <row r="6247" spans="1:3">
      <c r="A6247" t="s">
        <v>172</v>
      </c>
      <c r="B6247" t="s">
        <v>1166</v>
      </c>
      <c r="C6247" t="s">
        <v>1167</v>
      </c>
    </row>
    <row r="6248" spans="1:3">
      <c r="A6248" t="s">
        <v>173</v>
      </c>
      <c r="B6248" t="s">
        <v>1166</v>
      </c>
      <c r="C6248" t="s">
        <v>1167</v>
      </c>
    </row>
    <row r="6249" spans="1:3">
      <c r="A6249" t="s">
        <v>174</v>
      </c>
      <c r="B6249" t="s">
        <v>1166</v>
      </c>
      <c r="C6249" t="s">
        <v>1167</v>
      </c>
    </row>
    <row r="6250" spans="1:3">
      <c r="A6250" t="s">
        <v>175</v>
      </c>
      <c r="B6250" t="s">
        <v>1166</v>
      </c>
      <c r="C6250" t="s">
        <v>1167</v>
      </c>
    </row>
    <row r="6251" spans="1:3">
      <c r="A6251" t="s">
        <v>176</v>
      </c>
      <c r="B6251" t="s">
        <v>1166</v>
      </c>
      <c r="C6251" t="s">
        <v>1167</v>
      </c>
    </row>
    <row r="6252" spans="1:3">
      <c r="A6252" t="s">
        <v>177</v>
      </c>
      <c r="B6252" t="s">
        <v>1166</v>
      </c>
      <c r="C6252" t="s">
        <v>1167</v>
      </c>
    </row>
    <row r="6253" spans="1:3">
      <c r="A6253" t="s">
        <v>178</v>
      </c>
      <c r="B6253" t="s">
        <v>1166</v>
      </c>
      <c r="C6253" t="s">
        <v>1167</v>
      </c>
    </row>
    <row r="6254" spans="1:3">
      <c r="A6254" t="s">
        <v>179</v>
      </c>
      <c r="B6254" t="s">
        <v>1166</v>
      </c>
      <c r="C6254" t="s">
        <v>1167</v>
      </c>
    </row>
    <row r="6255" spans="1:3">
      <c r="A6255" t="s">
        <v>180</v>
      </c>
      <c r="B6255" t="s">
        <v>1166</v>
      </c>
      <c r="C6255" t="s">
        <v>1167</v>
      </c>
    </row>
    <row r="6256" spans="1:3">
      <c r="A6256" t="s">
        <v>181</v>
      </c>
      <c r="B6256" t="s">
        <v>1166</v>
      </c>
      <c r="C6256" t="s">
        <v>1167</v>
      </c>
    </row>
    <row r="6257" spans="1:3">
      <c r="A6257" t="s">
        <v>163</v>
      </c>
      <c r="B6257" t="s">
        <v>1166</v>
      </c>
      <c r="C6257" t="s">
        <v>1167</v>
      </c>
    </row>
    <row r="6258" spans="1:3">
      <c r="A6258" t="s">
        <v>182</v>
      </c>
      <c r="B6258" t="s">
        <v>1166</v>
      </c>
      <c r="C6258" t="s">
        <v>1167</v>
      </c>
    </row>
    <row r="6259" spans="1:3">
      <c r="A6259" t="s">
        <v>124</v>
      </c>
      <c r="B6259" t="s">
        <v>1166</v>
      </c>
      <c r="C6259" t="s">
        <v>1167</v>
      </c>
    </row>
    <row r="6260" spans="1:3">
      <c r="A6260" t="s">
        <v>113</v>
      </c>
      <c r="B6260" t="s">
        <v>688</v>
      </c>
      <c r="C6260" t="s">
        <v>650</v>
      </c>
    </row>
    <row r="6261" spans="1:3">
      <c r="A6261" t="s">
        <v>3961</v>
      </c>
      <c r="B6261" t="s">
        <v>1721</v>
      </c>
      <c r="C6261" t="s">
        <v>654</v>
      </c>
    </row>
    <row r="6262" spans="1:3">
      <c r="A6262" t="s">
        <v>3967</v>
      </c>
      <c r="B6262" t="s">
        <v>1721</v>
      </c>
      <c r="C6262" t="s">
        <v>654</v>
      </c>
    </row>
    <row r="6263" spans="1:3">
      <c r="A6263" t="s">
        <v>3993</v>
      </c>
      <c r="B6263" t="s">
        <v>1721</v>
      </c>
      <c r="C6263" t="s">
        <v>654</v>
      </c>
    </row>
    <row r="6264" spans="1:3">
      <c r="A6264" t="s">
        <v>3998</v>
      </c>
      <c r="B6264" t="s">
        <v>1721</v>
      </c>
      <c r="C6264" t="s">
        <v>654</v>
      </c>
    </row>
    <row r="6265" spans="1:3">
      <c r="A6265" t="s">
        <v>4002</v>
      </c>
      <c r="B6265" t="s">
        <v>1721</v>
      </c>
      <c r="C6265" t="s">
        <v>654</v>
      </c>
    </row>
    <row r="6266" spans="1:3">
      <c r="A6266" t="s">
        <v>4045</v>
      </c>
      <c r="B6266" t="s">
        <v>777</v>
      </c>
      <c r="C6266" t="s">
        <v>654</v>
      </c>
    </row>
    <row r="6267" spans="1:3">
      <c r="A6267" t="s">
        <v>4047</v>
      </c>
      <c r="B6267" t="s">
        <v>777</v>
      </c>
      <c r="C6267" t="s">
        <v>654</v>
      </c>
    </row>
    <row r="6268" spans="1:3">
      <c r="A6268" t="s">
        <v>4078</v>
      </c>
      <c r="B6268" t="s">
        <v>777</v>
      </c>
      <c r="C6268" t="s">
        <v>654</v>
      </c>
    </row>
    <row r="6269" spans="1:3">
      <c r="A6269" t="s">
        <v>4153</v>
      </c>
      <c r="B6269" t="s">
        <v>1721</v>
      </c>
      <c r="C6269" t="s">
        <v>654</v>
      </c>
    </row>
    <row r="6270" spans="1:3">
      <c r="A6270" t="s">
        <v>4199</v>
      </c>
      <c r="B6270" t="s">
        <v>389</v>
      </c>
      <c r="C6270" t="s">
        <v>662</v>
      </c>
    </row>
    <row r="6271" spans="1:3">
      <c r="A6271" t="s">
        <v>4202</v>
      </c>
      <c r="B6271" t="s">
        <v>3377</v>
      </c>
      <c r="C6271" t="s">
        <v>654</v>
      </c>
    </row>
    <row r="6272" spans="1:3">
      <c r="A6272" t="s">
        <v>4204</v>
      </c>
      <c r="B6272" t="s">
        <v>3377</v>
      </c>
      <c r="C6272" t="s">
        <v>654</v>
      </c>
    </row>
    <row r="6273" spans="1:3">
      <c r="A6273" t="s">
        <v>4285</v>
      </c>
      <c r="B6273" t="s">
        <v>367</v>
      </c>
      <c r="C6273" t="s">
        <v>650</v>
      </c>
    </row>
    <row r="6274" spans="1:3">
      <c r="A6274" t="s">
        <v>4340</v>
      </c>
      <c r="B6274" t="s">
        <v>1015</v>
      </c>
      <c r="C6274" t="s">
        <v>650</v>
      </c>
    </row>
    <row r="6275" spans="1:3">
      <c r="A6275" t="s">
        <v>4376</v>
      </c>
      <c r="B6275" t="s">
        <v>1015</v>
      </c>
      <c r="C6275" t="s">
        <v>650</v>
      </c>
    </row>
    <row r="6276" spans="1:3">
      <c r="A6276" t="s">
        <v>4504</v>
      </c>
      <c r="B6276" t="s">
        <v>1127</v>
      </c>
      <c r="C6276" t="s">
        <v>650</v>
      </c>
    </row>
    <row r="6277" spans="1:3">
      <c r="A6277" t="s">
        <v>4528</v>
      </c>
      <c r="B6277" t="s">
        <v>351</v>
      </c>
      <c r="C6277" t="s">
        <v>676</v>
      </c>
    </row>
    <row r="6278" spans="1:3">
      <c r="A6278" t="s">
        <v>4641</v>
      </c>
      <c r="B6278" t="s">
        <v>665</v>
      </c>
      <c r="C6278" t="s">
        <v>666</v>
      </c>
    </row>
    <row r="6279" spans="1:3">
      <c r="A6279" t="s">
        <v>4683</v>
      </c>
      <c r="B6279" t="s">
        <v>4684</v>
      </c>
      <c r="C6279" t="s">
        <v>4684</v>
      </c>
    </row>
    <row r="6280" spans="1:3">
      <c r="A6280" t="s">
        <v>4834</v>
      </c>
      <c r="B6280" t="s">
        <v>1721</v>
      </c>
      <c r="C6280" t="s">
        <v>654</v>
      </c>
    </row>
    <row r="6281" spans="1:3">
      <c r="A6281" t="s">
        <v>4835</v>
      </c>
      <c r="B6281" t="s">
        <v>1721</v>
      </c>
      <c r="C6281" t="s">
        <v>654</v>
      </c>
    </row>
    <row r="6282" spans="1:3">
      <c r="A6282" t="s">
        <v>4836</v>
      </c>
      <c r="B6282" t="s">
        <v>1721</v>
      </c>
      <c r="C6282" t="s">
        <v>654</v>
      </c>
    </row>
    <row r="6283" spans="1:3">
      <c r="A6283" t="s">
        <v>4977</v>
      </c>
      <c r="B6283" t="s">
        <v>688</v>
      </c>
      <c r="C6283" t="s">
        <v>650</v>
      </c>
    </row>
    <row r="6284" spans="1:3">
      <c r="A6284" t="s">
        <v>5008</v>
      </c>
      <c r="B6284" t="s">
        <v>367</v>
      </c>
      <c r="C6284" t="s">
        <v>650</v>
      </c>
    </row>
    <row r="6285" spans="1:3">
      <c r="A6285" t="s">
        <v>5011</v>
      </c>
      <c r="B6285" t="s">
        <v>688</v>
      </c>
      <c r="C6285" t="s">
        <v>650</v>
      </c>
    </row>
    <row r="6286" spans="1:3">
      <c r="A6286" t="s">
        <v>5012</v>
      </c>
      <c r="B6286" t="s">
        <v>688</v>
      </c>
      <c r="C6286" t="s">
        <v>650</v>
      </c>
    </row>
    <row r="6287" spans="1:3">
      <c r="A6287" t="s">
        <v>5033</v>
      </c>
      <c r="B6287" t="s">
        <v>688</v>
      </c>
      <c r="C6287" t="s">
        <v>650</v>
      </c>
    </row>
    <row r="6288" spans="1:3">
      <c r="A6288" t="s">
        <v>5127</v>
      </c>
      <c r="B6288" t="s">
        <v>357</v>
      </c>
      <c r="C6288" t="s">
        <v>648</v>
      </c>
    </row>
    <row r="6289" spans="1:3">
      <c r="A6289" t="s">
        <v>5128</v>
      </c>
      <c r="B6289" t="s">
        <v>357</v>
      </c>
      <c r="C6289" t="s">
        <v>648</v>
      </c>
    </row>
    <row r="6290" spans="1:3">
      <c r="A6290" t="s">
        <v>5129</v>
      </c>
      <c r="B6290" t="s">
        <v>357</v>
      </c>
      <c r="C6290" t="s">
        <v>648</v>
      </c>
    </row>
    <row r="6291" spans="1:3">
      <c r="A6291" t="s">
        <v>5130</v>
      </c>
      <c r="B6291" t="s">
        <v>357</v>
      </c>
      <c r="C6291" t="s">
        <v>648</v>
      </c>
    </row>
    <row r="6292" spans="1:3">
      <c r="A6292" t="s">
        <v>5131</v>
      </c>
      <c r="B6292" t="s">
        <v>357</v>
      </c>
      <c r="C6292" t="s">
        <v>648</v>
      </c>
    </row>
    <row r="6293" spans="1:3">
      <c r="A6293" t="s">
        <v>5175</v>
      </c>
      <c r="B6293" t="s">
        <v>338</v>
      </c>
      <c r="C6293" t="s">
        <v>1167</v>
      </c>
    </row>
    <row r="6294" spans="1:3">
      <c r="A6294" t="s">
        <v>5184</v>
      </c>
      <c r="B6294" t="s">
        <v>665</v>
      </c>
      <c r="C6294" t="s">
        <v>666</v>
      </c>
    </row>
    <row r="6295" spans="1:3">
      <c r="A6295" t="s">
        <v>5188</v>
      </c>
      <c r="B6295" t="s">
        <v>853</v>
      </c>
      <c r="C6295" t="s">
        <v>662</v>
      </c>
    </row>
    <row r="6296" spans="1:3">
      <c r="A6296" t="s">
        <v>5235</v>
      </c>
      <c r="B6296" t="s">
        <v>338</v>
      </c>
      <c r="C6296" t="s">
        <v>1167</v>
      </c>
    </row>
    <row r="6297" spans="1:3">
      <c r="A6297" t="s">
        <v>135</v>
      </c>
      <c r="B6297" t="s">
        <v>777</v>
      </c>
      <c r="C6297" t="s">
        <v>654</v>
      </c>
    </row>
    <row r="6298" spans="1:3">
      <c r="A6298" t="s">
        <v>136</v>
      </c>
      <c r="B6298" t="s">
        <v>777</v>
      </c>
      <c r="C6298" t="s">
        <v>654</v>
      </c>
    </row>
    <row r="6299" spans="1:3">
      <c r="A6299" t="s">
        <v>137</v>
      </c>
      <c r="B6299" t="s">
        <v>777</v>
      </c>
      <c r="C6299" t="s">
        <v>654</v>
      </c>
    </row>
    <row r="6300" spans="1:3">
      <c r="A6300" t="s">
        <v>138</v>
      </c>
      <c r="B6300" t="s">
        <v>777</v>
      </c>
      <c r="C6300" t="s">
        <v>654</v>
      </c>
    </row>
    <row r="6301" spans="1:3">
      <c r="A6301" t="s">
        <v>139</v>
      </c>
      <c r="B6301" t="s">
        <v>777</v>
      </c>
      <c r="C6301" t="s">
        <v>654</v>
      </c>
    </row>
    <row r="6302" spans="1:3">
      <c r="A6302" t="s">
        <v>140</v>
      </c>
      <c r="B6302" t="s">
        <v>777</v>
      </c>
      <c r="C6302" t="s">
        <v>654</v>
      </c>
    </row>
    <row r="6303" spans="1:3">
      <c r="A6303" t="s">
        <v>141</v>
      </c>
      <c r="B6303" t="s">
        <v>777</v>
      </c>
      <c r="C6303" t="s">
        <v>654</v>
      </c>
    </row>
    <row r="6304" spans="1:3">
      <c r="A6304" t="s">
        <v>142</v>
      </c>
      <c r="B6304" t="s">
        <v>777</v>
      </c>
      <c r="C6304" t="s">
        <v>654</v>
      </c>
    </row>
    <row r="6305" spans="1:3">
      <c r="A6305" t="s">
        <v>149</v>
      </c>
      <c r="B6305" t="s">
        <v>777</v>
      </c>
      <c r="C6305" t="s">
        <v>654</v>
      </c>
    </row>
    <row r="6306" spans="1:3">
      <c r="A6306" t="s">
        <v>150</v>
      </c>
      <c r="B6306" t="s">
        <v>777</v>
      </c>
      <c r="C6306" t="s">
        <v>654</v>
      </c>
    </row>
    <row r="6307" spans="1:3">
      <c r="A6307" t="s">
        <v>151</v>
      </c>
      <c r="B6307" t="s">
        <v>777</v>
      </c>
      <c r="C6307" t="s">
        <v>654</v>
      </c>
    </row>
    <row r="6308" spans="1:3">
      <c r="A6308" t="s">
        <v>152</v>
      </c>
      <c r="B6308" t="s">
        <v>777</v>
      </c>
      <c r="C6308" t="s">
        <v>654</v>
      </c>
    </row>
    <row r="6309" spans="1:3">
      <c r="A6309" t="s">
        <v>5580</v>
      </c>
      <c r="B6309" t="s">
        <v>2244</v>
      </c>
      <c r="C6309" t="s">
        <v>1167</v>
      </c>
    </row>
    <row r="6310" spans="1:3">
      <c r="A6310" t="s">
        <v>5913</v>
      </c>
      <c r="B6310" t="s">
        <v>2244</v>
      </c>
      <c r="C6310" t="s">
        <v>1167</v>
      </c>
    </row>
    <row r="6311" spans="1:3">
      <c r="A6311" t="s">
        <v>5914</v>
      </c>
      <c r="B6311" t="s">
        <v>2244</v>
      </c>
      <c r="C6311" t="s">
        <v>1167</v>
      </c>
    </row>
    <row r="6312" spans="1:3">
      <c r="A6312" t="s">
        <v>6025</v>
      </c>
      <c r="B6312" t="s">
        <v>2244</v>
      </c>
      <c r="C6312" t="s">
        <v>1167</v>
      </c>
    </row>
    <row r="6313" spans="1:3">
      <c r="A6313" t="s">
        <v>6027</v>
      </c>
      <c r="B6313" t="s">
        <v>2244</v>
      </c>
      <c r="C6313" t="s">
        <v>1167</v>
      </c>
    </row>
    <row r="6314" spans="1:3">
      <c r="A6314" t="s">
        <v>6081</v>
      </c>
      <c r="B6314" t="s">
        <v>2244</v>
      </c>
      <c r="C6314" t="s">
        <v>1167</v>
      </c>
    </row>
    <row r="6315" spans="1:3">
      <c r="A6315" t="s">
        <v>6082</v>
      </c>
      <c r="B6315" t="s">
        <v>2244</v>
      </c>
      <c r="C6315" t="s">
        <v>1167</v>
      </c>
    </row>
    <row r="6316" spans="1:3">
      <c r="A6316" t="s">
        <v>6083</v>
      </c>
      <c r="B6316" t="s">
        <v>2244</v>
      </c>
      <c r="C6316" t="s">
        <v>1167</v>
      </c>
    </row>
    <row r="6317" spans="1:3">
      <c r="A6317" t="s">
        <v>6084</v>
      </c>
      <c r="B6317" t="s">
        <v>2244</v>
      </c>
      <c r="C6317" t="s">
        <v>1167</v>
      </c>
    </row>
    <row r="6318" spans="1:3">
      <c r="A6318" t="s">
        <v>6086</v>
      </c>
      <c r="B6318" t="s">
        <v>2244</v>
      </c>
      <c r="C6318" t="s">
        <v>1167</v>
      </c>
    </row>
    <row r="6319" spans="1:3">
      <c r="A6319" t="s">
        <v>6087</v>
      </c>
      <c r="B6319" t="s">
        <v>2244</v>
      </c>
      <c r="C6319" t="s">
        <v>1167</v>
      </c>
    </row>
    <row r="6320" spans="1:3">
      <c r="A6320" t="s">
        <v>6088</v>
      </c>
      <c r="B6320" t="s">
        <v>2244</v>
      </c>
      <c r="C6320" t="s">
        <v>1167</v>
      </c>
    </row>
    <row r="6321" spans="1:3">
      <c r="A6321" t="s">
        <v>6089</v>
      </c>
      <c r="B6321" t="s">
        <v>2244</v>
      </c>
      <c r="C6321" t="s">
        <v>1167</v>
      </c>
    </row>
    <row r="6322" spans="1:3">
      <c r="A6322" t="s">
        <v>6164</v>
      </c>
      <c r="B6322" t="s">
        <v>851</v>
      </c>
      <c r="C6322" t="s">
        <v>660</v>
      </c>
    </row>
    <row r="6323" spans="1:3">
      <c r="A6323" t="s">
        <v>6212</v>
      </c>
      <c r="B6323" t="s">
        <v>851</v>
      </c>
      <c r="C6323" t="s">
        <v>660</v>
      </c>
    </row>
    <row r="6324" spans="1:3">
      <c r="A6324" t="s">
        <v>6517</v>
      </c>
      <c r="B6324" t="s">
        <v>377</v>
      </c>
      <c r="C6324" t="s">
        <v>652</v>
      </c>
    </row>
    <row r="6325" spans="1:3">
      <c r="A6325" t="s">
        <v>6567</v>
      </c>
      <c r="B6325" t="s">
        <v>945</v>
      </c>
      <c r="C6325" t="s">
        <v>658</v>
      </c>
    </row>
    <row r="6326" spans="1:3">
      <c r="A6326" t="s">
        <v>6572</v>
      </c>
      <c r="B6326" t="s">
        <v>945</v>
      </c>
      <c r="C6326" t="s">
        <v>658</v>
      </c>
    </row>
    <row r="6327" spans="1:3">
      <c r="A6327" t="s">
        <v>6581</v>
      </c>
      <c r="B6327" t="s">
        <v>945</v>
      </c>
      <c r="C6327" t="s">
        <v>658</v>
      </c>
    </row>
    <row r="6328" spans="1:3">
      <c r="A6328" t="s">
        <v>6677</v>
      </c>
      <c r="B6328" t="s">
        <v>394</v>
      </c>
      <c r="C6328" t="s">
        <v>660</v>
      </c>
    </row>
    <row r="6329" spans="1:3">
      <c r="A6329" t="s">
        <v>6678</v>
      </c>
      <c r="B6329" t="s">
        <v>394</v>
      </c>
      <c r="C6329" t="s">
        <v>660</v>
      </c>
    </row>
    <row r="6330" spans="1:3">
      <c r="A6330" t="s">
        <v>6679</v>
      </c>
      <c r="B6330" t="s">
        <v>394</v>
      </c>
      <c r="C6330" t="s">
        <v>660</v>
      </c>
    </row>
    <row r="6331" spans="1:3">
      <c r="A6331" t="s">
        <v>6832</v>
      </c>
      <c r="B6331" t="s">
        <v>349</v>
      </c>
      <c r="C6331" t="s">
        <v>666</v>
      </c>
    </row>
    <row r="6332" spans="1:3">
      <c r="A6332" t="s">
        <v>6855</v>
      </c>
      <c r="B6332" t="s">
        <v>349</v>
      </c>
      <c r="C6332" t="s">
        <v>666</v>
      </c>
    </row>
    <row r="6333" spans="1:3">
      <c r="A6333" t="s">
        <v>6860</v>
      </c>
      <c r="B6333" t="s">
        <v>349</v>
      </c>
      <c r="C6333" t="s">
        <v>666</v>
      </c>
    </row>
    <row r="6334" spans="1:3">
      <c r="A6334" t="s">
        <v>6867</v>
      </c>
      <c r="B6334" t="s">
        <v>691</v>
      </c>
      <c r="C6334" t="s">
        <v>670</v>
      </c>
    </row>
    <row r="6335" spans="1:3">
      <c r="A6335" t="s">
        <v>7001</v>
      </c>
      <c r="B6335" t="s">
        <v>351</v>
      </c>
      <c r="C6335" t="s">
        <v>676</v>
      </c>
    </row>
    <row r="6336" spans="1:3">
      <c r="A6336" t="s">
        <v>7017</v>
      </c>
      <c r="B6336" t="s">
        <v>351</v>
      </c>
      <c r="C6336" t="s">
        <v>676</v>
      </c>
    </row>
    <row r="6337" spans="1:3">
      <c r="A6337" t="s">
        <v>7059</v>
      </c>
      <c r="B6337" t="s">
        <v>351</v>
      </c>
      <c r="C6337" t="s">
        <v>676</v>
      </c>
    </row>
    <row r="6338" spans="1:3">
      <c r="A6338" t="s">
        <v>7060</v>
      </c>
      <c r="B6338" t="s">
        <v>351</v>
      </c>
      <c r="C6338" t="s">
        <v>676</v>
      </c>
    </row>
    <row r="6339" spans="1:3">
      <c r="A6339" t="s">
        <v>7077</v>
      </c>
      <c r="B6339" t="s">
        <v>351</v>
      </c>
      <c r="C6339" t="s">
        <v>676</v>
      </c>
    </row>
    <row r="6340" spans="1:3">
      <c r="A6340" t="s">
        <v>7086</v>
      </c>
      <c r="B6340" t="s">
        <v>1708</v>
      </c>
      <c r="C6340" t="s">
        <v>676</v>
      </c>
    </row>
    <row r="6341" spans="1:3">
      <c r="A6341" t="s">
        <v>718</v>
      </c>
      <c r="B6341" t="s">
        <v>698</v>
      </c>
      <c r="C6341" t="s">
        <v>670</v>
      </c>
    </row>
    <row r="6342" spans="1:3">
      <c r="A6342" t="s">
        <v>738</v>
      </c>
      <c r="B6342" t="s">
        <v>698</v>
      </c>
      <c r="C6342" t="s">
        <v>670</v>
      </c>
    </row>
    <row r="6343" spans="1:3">
      <c r="A6343" t="s">
        <v>764</v>
      </c>
      <c r="B6343" t="s">
        <v>349</v>
      </c>
      <c r="C6343" t="s">
        <v>666</v>
      </c>
    </row>
    <row r="6344" spans="1:3">
      <c r="A6344" t="s">
        <v>781</v>
      </c>
      <c r="B6344" t="s">
        <v>698</v>
      </c>
      <c r="C6344" t="s">
        <v>670</v>
      </c>
    </row>
    <row r="6345" spans="1:3">
      <c r="A6345" t="s">
        <v>828</v>
      </c>
      <c r="B6345" t="s">
        <v>698</v>
      </c>
      <c r="C6345" t="s">
        <v>670</v>
      </c>
    </row>
    <row r="6346" spans="1:3">
      <c r="A6346" t="s">
        <v>1128</v>
      </c>
      <c r="B6346" t="s">
        <v>382</v>
      </c>
      <c r="C6346" t="s">
        <v>1046</v>
      </c>
    </row>
    <row r="6347" spans="1:3">
      <c r="A6347" t="s">
        <v>1161</v>
      </c>
      <c r="B6347" t="s">
        <v>382</v>
      </c>
      <c r="C6347" t="s">
        <v>1046</v>
      </c>
    </row>
    <row r="6348" spans="1:3">
      <c r="A6348" t="s">
        <v>1162</v>
      </c>
      <c r="B6348" t="s">
        <v>382</v>
      </c>
      <c r="C6348" t="s">
        <v>1046</v>
      </c>
    </row>
    <row r="6349" spans="1:3">
      <c r="A6349" t="s">
        <v>1192</v>
      </c>
      <c r="B6349" t="s">
        <v>1166</v>
      </c>
      <c r="C6349" t="s">
        <v>1167</v>
      </c>
    </row>
    <row r="6350" spans="1:3">
      <c r="A6350" t="s">
        <v>1291</v>
      </c>
      <c r="B6350" t="s">
        <v>688</v>
      </c>
      <c r="C6350" t="s">
        <v>650</v>
      </c>
    </row>
    <row r="6351" spans="1:3">
      <c r="A6351" t="s">
        <v>1295</v>
      </c>
      <c r="B6351" t="s">
        <v>688</v>
      </c>
      <c r="C6351" t="s">
        <v>650</v>
      </c>
    </row>
    <row r="6352" spans="1:3">
      <c r="A6352" t="s">
        <v>1333</v>
      </c>
      <c r="B6352" t="s">
        <v>688</v>
      </c>
      <c r="C6352" t="s">
        <v>650</v>
      </c>
    </row>
    <row r="6353" spans="1:3">
      <c r="A6353" t="s">
        <v>1334</v>
      </c>
      <c r="B6353" t="s">
        <v>688</v>
      </c>
      <c r="C6353" t="s">
        <v>650</v>
      </c>
    </row>
    <row r="6354" spans="1:3">
      <c r="A6354" t="s">
        <v>1458</v>
      </c>
      <c r="B6354" t="s">
        <v>334</v>
      </c>
      <c r="C6354" t="s">
        <v>670</v>
      </c>
    </row>
    <row r="6355" spans="1:3">
      <c r="A6355" t="s">
        <v>1854</v>
      </c>
      <c r="B6355" t="s">
        <v>351</v>
      </c>
      <c r="C6355" t="s">
        <v>676</v>
      </c>
    </row>
    <row r="6356" spans="1:3">
      <c r="A6356" t="s">
        <v>2035</v>
      </c>
      <c r="B6356" t="s">
        <v>1573</v>
      </c>
      <c r="C6356" t="s">
        <v>648</v>
      </c>
    </row>
    <row r="6357" spans="1:3">
      <c r="A6357" t="s">
        <v>2196</v>
      </c>
      <c r="B6357" t="s">
        <v>665</v>
      </c>
      <c r="C6357" t="s">
        <v>666</v>
      </c>
    </row>
    <row r="6358" spans="1:3">
      <c r="A6358" t="s">
        <v>2220</v>
      </c>
      <c r="B6358" t="s">
        <v>665</v>
      </c>
      <c r="C6358" t="s">
        <v>666</v>
      </c>
    </row>
    <row r="6359" spans="1:3">
      <c r="A6359" t="s">
        <v>2226</v>
      </c>
      <c r="B6359" t="s">
        <v>665</v>
      </c>
      <c r="C6359" t="s">
        <v>666</v>
      </c>
    </row>
    <row r="6360" spans="1:3">
      <c r="A6360" t="s">
        <v>2233</v>
      </c>
      <c r="B6360" t="s">
        <v>945</v>
      </c>
      <c r="C6360" t="s">
        <v>658</v>
      </c>
    </row>
    <row r="6361" spans="1:3">
      <c r="A6361" t="s">
        <v>2343</v>
      </c>
      <c r="B6361" t="s">
        <v>370</v>
      </c>
      <c r="C6361" t="s">
        <v>658</v>
      </c>
    </row>
    <row r="6362" spans="1:3">
      <c r="A6362" t="s">
        <v>2344</v>
      </c>
      <c r="B6362" t="s">
        <v>370</v>
      </c>
      <c r="C6362" t="s">
        <v>658</v>
      </c>
    </row>
    <row r="6363" spans="1:3">
      <c r="A6363" t="s">
        <v>2345</v>
      </c>
      <c r="B6363" t="s">
        <v>370</v>
      </c>
      <c r="C6363" t="s">
        <v>658</v>
      </c>
    </row>
    <row r="6364" spans="1:3">
      <c r="A6364" t="s">
        <v>2368</v>
      </c>
      <c r="B6364" t="s">
        <v>1166</v>
      </c>
      <c r="C6364" t="s">
        <v>1167</v>
      </c>
    </row>
    <row r="6365" spans="1:3">
      <c r="A6365" t="s">
        <v>2436</v>
      </c>
      <c r="B6365" t="s">
        <v>1166</v>
      </c>
      <c r="C6365" t="s">
        <v>1167</v>
      </c>
    </row>
    <row r="6366" spans="1:3">
      <c r="A6366" t="s">
        <v>2437</v>
      </c>
      <c r="B6366" t="s">
        <v>1166</v>
      </c>
      <c r="C6366" t="s">
        <v>1167</v>
      </c>
    </row>
    <row r="6367" spans="1:3">
      <c r="A6367" t="s">
        <v>2521</v>
      </c>
      <c r="B6367" t="s">
        <v>389</v>
      </c>
      <c r="C6367" t="s">
        <v>662</v>
      </c>
    </row>
    <row r="6368" spans="1:3">
      <c r="A6368" t="s">
        <v>2599</v>
      </c>
      <c r="B6368" t="s">
        <v>688</v>
      </c>
      <c r="C6368" t="s">
        <v>650</v>
      </c>
    </row>
    <row r="6369" spans="1:3">
      <c r="A6369" t="s">
        <v>2602</v>
      </c>
      <c r="B6369" t="s">
        <v>688</v>
      </c>
      <c r="C6369" t="s">
        <v>650</v>
      </c>
    </row>
    <row r="6370" spans="1:3">
      <c r="A6370" t="s">
        <v>2609</v>
      </c>
      <c r="B6370" t="s">
        <v>688</v>
      </c>
      <c r="C6370" t="s">
        <v>650</v>
      </c>
    </row>
    <row r="6371" spans="1:3">
      <c r="A6371" t="s">
        <v>2690</v>
      </c>
      <c r="B6371" t="s">
        <v>362</v>
      </c>
      <c r="C6371" t="s">
        <v>681</v>
      </c>
    </row>
    <row r="6372" spans="1:3">
      <c r="A6372" t="s">
        <v>2784</v>
      </c>
      <c r="B6372" t="s">
        <v>349</v>
      </c>
      <c r="C6372" t="s">
        <v>666</v>
      </c>
    </row>
    <row r="6373" spans="1:3">
      <c r="A6373" t="s">
        <v>2878</v>
      </c>
      <c r="B6373" t="s">
        <v>1015</v>
      </c>
      <c r="C6373" t="s">
        <v>650</v>
      </c>
    </row>
    <row r="6374" spans="1:3">
      <c r="A6374" t="s">
        <v>2986</v>
      </c>
      <c r="B6374" t="s">
        <v>1015</v>
      </c>
      <c r="C6374" t="s">
        <v>650</v>
      </c>
    </row>
    <row r="6375" spans="1:3">
      <c r="A6375" t="s">
        <v>3053</v>
      </c>
      <c r="B6375" t="s">
        <v>1469</v>
      </c>
      <c r="C6375" t="s">
        <v>648</v>
      </c>
    </row>
    <row r="6376" spans="1:3">
      <c r="A6376" t="s">
        <v>3059</v>
      </c>
      <c r="B6376" t="s">
        <v>1469</v>
      </c>
      <c r="C6376" t="s">
        <v>648</v>
      </c>
    </row>
    <row r="6377" spans="1:3">
      <c r="A6377" t="s">
        <v>3125</v>
      </c>
      <c r="B6377" t="s">
        <v>370</v>
      </c>
      <c r="C6377" t="s">
        <v>658</v>
      </c>
    </row>
    <row r="6378" spans="1:3">
      <c r="A6378" t="s">
        <v>3133</v>
      </c>
      <c r="B6378" t="s">
        <v>370</v>
      </c>
      <c r="C6378" t="s">
        <v>658</v>
      </c>
    </row>
    <row r="6379" spans="1:3">
      <c r="A6379" t="s">
        <v>3299</v>
      </c>
      <c r="B6379" t="s">
        <v>362</v>
      </c>
      <c r="C6379" t="s">
        <v>681</v>
      </c>
    </row>
    <row r="6380" spans="1:3">
      <c r="A6380" t="s">
        <v>3304</v>
      </c>
      <c r="B6380" t="s">
        <v>698</v>
      </c>
      <c r="C6380" t="s">
        <v>670</v>
      </c>
    </row>
    <row r="6381" spans="1:3">
      <c r="A6381" t="s">
        <v>3347</v>
      </c>
      <c r="B6381" t="s">
        <v>698</v>
      </c>
      <c r="C6381" t="s">
        <v>670</v>
      </c>
    </row>
    <row r="6382" spans="1:3">
      <c r="A6382" t="s">
        <v>3465</v>
      </c>
      <c r="B6382" t="s">
        <v>342</v>
      </c>
      <c r="C6382" t="s">
        <v>654</v>
      </c>
    </row>
    <row r="6383" spans="1:3">
      <c r="A6383" t="s">
        <v>3466</v>
      </c>
      <c r="B6383" t="s">
        <v>342</v>
      </c>
      <c r="C6383" t="s">
        <v>654</v>
      </c>
    </row>
    <row r="6384" spans="1:3">
      <c r="A6384" t="s">
        <v>3515</v>
      </c>
      <c r="B6384" t="s">
        <v>389</v>
      </c>
      <c r="C6384" t="s">
        <v>662</v>
      </c>
    </row>
    <row r="6385" spans="1:3">
      <c r="A6385" t="s">
        <v>3567</v>
      </c>
      <c r="B6385" t="s">
        <v>389</v>
      </c>
      <c r="C6385" t="s">
        <v>662</v>
      </c>
    </row>
    <row r="6386" spans="1:3">
      <c r="A6386" t="s">
        <v>3577</v>
      </c>
      <c r="B6386" t="s">
        <v>394</v>
      </c>
      <c r="C6386" t="s">
        <v>660</v>
      </c>
    </row>
    <row r="6387" spans="1:3">
      <c r="A6387" t="s">
        <v>3583</v>
      </c>
      <c r="B6387" t="s">
        <v>851</v>
      </c>
      <c r="C6387" t="s">
        <v>660</v>
      </c>
    </row>
    <row r="6388" spans="1:3">
      <c r="A6388" t="s">
        <v>3584</v>
      </c>
      <c r="B6388" t="s">
        <v>851</v>
      </c>
      <c r="C6388" t="s">
        <v>660</v>
      </c>
    </row>
    <row r="6389" spans="1:3">
      <c r="A6389" t="s">
        <v>3585</v>
      </c>
      <c r="B6389" t="s">
        <v>851</v>
      </c>
      <c r="C6389" t="s">
        <v>660</v>
      </c>
    </row>
    <row r="6390" spans="1:3">
      <c r="A6390" t="s">
        <v>3586</v>
      </c>
      <c r="B6390" t="s">
        <v>851</v>
      </c>
      <c r="C6390" t="s">
        <v>660</v>
      </c>
    </row>
    <row r="6391" spans="1:3">
      <c r="A6391" t="s">
        <v>3591</v>
      </c>
      <c r="B6391" t="s">
        <v>851</v>
      </c>
      <c r="C6391" t="s">
        <v>660</v>
      </c>
    </row>
    <row r="6392" spans="1:3">
      <c r="A6392" t="s">
        <v>3592</v>
      </c>
      <c r="B6392" t="s">
        <v>851</v>
      </c>
      <c r="C6392" t="s">
        <v>660</v>
      </c>
    </row>
    <row r="6393" spans="1:3">
      <c r="A6393" t="s">
        <v>3594</v>
      </c>
      <c r="B6393" t="s">
        <v>851</v>
      </c>
      <c r="C6393" t="s">
        <v>660</v>
      </c>
    </row>
    <row r="6394" spans="1:3">
      <c r="A6394" t="s">
        <v>3595</v>
      </c>
      <c r="B6394" t="s">
        <v>851</v>
      </c>
      <c r="C6394" t="s">
        <v>660</v>
      </c>
    </row>
    <row r="6395" spans="1:3">
      <c r="A6395" t="s">
        <v>3644</v>
      </c>
      <c r="B6395" t="s">
        <v>688</v>
      </c>
      <c r="C6395" t="s">
        <v>650</v>
      </c>
    </row>
    <row r="6396" spans="1:3">
      <c r="A6396" t="s">
        <v>3712</v>
      </c>
      <c r="B6396" t="s">
        <v>1573</v>
      </c>
      <c r="C6396" t="s">
        <v>648</v>
      </c>
    </row>
    <row r="6397" spans="1:3">
      <c r="A6397" t="s">
        <v>3725</v>
      </c>
      <c r="B6397" t="s">
        <v>1166</v>
      </c>
      <c r="C6397" t="s">
        <v>1167</v>
      </c>
    </row>
    <row r="6398" spans="1:3">
      <c r="A6398" t="s">
        <v>3851</v>
      </c>
      <c r="B6398" t="s">
        <v>1166</v>
      </c>
      <c r="C6398" t="s">
        <v>1167</v>
      </c>
    </row>
    <row r="6399" spans="1:3">
      <c r="A6399" t="s">
        <v>3853</v>
      </c>
      <c r="B6399" t="s">
        <v>1166</v>
      </c>
      <c r="C6399" t="s">
        <v>1167</v>
      </c>
    </row>
    <row r="6400" spans="1:3">
      <c r="A6400" t="s">
        <v>3960</v>
      </c>
      <c r="B6400" t="s">
        <v>777</v>
      </c>
      <c r="C6400" t="s">
        <v>654</v>
      </c>
    </row>
    <row r="6401" spans="1:3">
      <c r="A6401" t="s">
        <v>4151</v>
      </c>
      <c r="B6401" t="s">
        <v>777</v>
      </c>
      <c r="C6401" t="s">
        <v>654</v>
      </c>
    </row>
    <row r="6402" spans="1:3">
      <c r="A6402" t="s">
        <v>4432</v>
      </c>
      <c r="B6402" t="s">
        <v>367</v>
      </c>
      <c r="C6402" t="s">
        <v>650</v>
      </c>
    </row>
    <row r="6403" spans="1:3">
      <c r="A6403" t="s">
        <v>4998</v>
      </c>
      <c r="B6403" t="s">
        <v>1721</v>
      </c>
      <c r="C6403" t="s">
        <v>654</v>
      </c>
    </row>
    <row r="6404" spans="1:3">
      <c r="A6404" t="s">
        <v>5088</v>
      </c>
      <c r="B6404" t="s">
        <v>777</v>
      </c>
      <c r="C6404" t="s">
        <v>654</v>
      </c>
    </row>
    <row r="6405" spans="1:3">
      <c r="A6405" t="s">
        <v>5110</v>
      </c>
      <c r="B6405" t="s">
        <v>1721</v>
      </c>
      <c r="C6405" t="s">
        <v>654</v>
      </c>
    </row>
    <row r="6406" spans="1:3">
      <c r="A6406" t="s">
        <v>5190</v>
      </c>
      <c r="B6406" t="s">
        <v>853</v>
      </c>
      <c r="C6406" t="s">
        <v>662</v>
      </c>
    </row>
    <row r="6407" spans="1:3">
      <c r="A6407" t="s">
        <v>5500</v>
      </c>
      <c r="B6407" t="s">
        <v>777</v>
      </c>
      <c r="C6407" t="s">
        <v>654</v>
      </c>
    </row>
    <row r="6408" spans="1:3">
      <c r="A6408" t="s">
        <v>5798</v>
      </c>
      <c r="B6408" t="s">
        <v>2244</v>
      </c>
      <c r="C6408" t="s">
        <v>1167</v>
      </c>
    </row>
    <row r="6409" spans="1:3">
      <c r="A6409" t="s">
        <v>5813</v>
      </c>
      <c r="B6409" t="s">
        <v>2244</v>
      </c>
      <c r="C6409" t="s">
        <v>1167</v>
      </c>
    </row>
    <row r="6410" spans="1:3">
      <c r="A6410" t="s">
        <v>5823</v>
      </c>
      <c r="B6410" t="s">
        <v>2244</v>
      </c>
      <c r="C6410" t="s">
        <v>1167</v>
      </c>
    </row>
    <row r="6411" spans="1:3">
      <c r="A6411" t="s">
        <v>5845</v>
      </c>
      <c r="B6411" t="s">
        <v>2244</v>
      </c>
      <c r="C6411" t="s">
        <v>1167</v>
      </c>
    </row>
    <row r="6412" spans="1:3">
      <c r="A6412" t="s">
        <v>5846</v>
      </c>
      <c r="B6412" t="s">
        <v>2244</v>
      </c>
      <c r="C6412" t="s">
        <v>1167</v>
      </c>
    </row>
    <row r="6413" spans="1:3">
      <c r="A6413" t="s">
        <v>5847</v>
      </c>
      <c r="B6413" t="s">
        <v>2244</v>
      </c>
      <c r="C6413" t="s">
        <v>1167</v>
      </c>
    </row>
    <row r="6414" spans="1:3">
      <c r="A6414" t="s">
        <v>885</v>
      </c>
      <c r="B6414" t="s">
        <v>2244</v>
      </c>
      <c r="C6414" t="s">
        <v>1167</v>
      </c>
    </row>
    <row r="6415" spans="1:3">
      <c r="A6415" t="s">
        <v>6090</v>
      </c>
      <c r="B6415" t="s">
        <v>2244</v>
      </c>
      <c r="C6415" t="s">
        <v>1167</v>
      </c>
    </row>
    <row r="6416" spans="1:3">
      <c r="A6416" t="s">
        <v>6091</v>
      </c>
      <c r="B6416" t="s">
        <v>2244</v>
      </c>
      <c r="C6416" t="s">
        <v>1167</v>
      </c>
    </row>
    <row r="6417" spans="1:3">
      <c r="A6417" t="s">
        <v>6092</v>
      </c>
      <c r="B6417" t="s">
        <v>2244</v>
      </c>
      <c r="C6417" t="s">
        <v>1167</v>
      </c>
    </row>
    <row r="6418" spans="1:3">
      <c r="A6418" t="s">
        <v>6264</v>
      </c>
      <c r="B6418" t="s">
        <v>334</v>
      </c>
      <c r="C6418" t="s">
        <v>670</v>
      </c>
    </row>
    <row r="6419" spans="1:3">
      <c r="A6419" t="s">
        <v>6265</v>
      </c>
      <c r="B6419" t="s">
        <v>334</v>
      </c>
      <c r="C6419" t="s">
        <v>670</v>
      </c>
    </row>
    <row r="6420" spans="1:3">
      <c r="A6420" t="s">
        <v>6288</v>
      </c>
      <c r="B6420" t="s">
        <v>334</v>
      </c>
      <c r="C6420" t="s">
        <v>670</v>
      </c>
    </row>
    <row r="6421" spans="1:3">
      <c r="A6421" t="s">
        <v>6314</v>
      </c>
      <c r="B6421" t="s">
        <v>334</v>
      </c>
      <c r="C6421" t="s">
        <v>670</v>
      </c>
    </row>
    <row r="6422" spans="1:3">
      <c r="A6422" t="s">
        <v>6315</v>
      </c>
      <c r="B6422" t="s">
        <v>334</v>
      </c>
      <c r="C6422" t="s">
        <v>670</v>
      </c>
    </row>
    <row r="6423" spans="1:3">
      <c r="A6423" t="s">
        <v>6362</v>
      </c>
      <c r="B6423" t="s">
        <v>698</v>
      </c>
      <c r="C6423" t="s">
        <v>670</v>
      </c>
    </row>
    <row r="6424" spans="1:3">
      <c r="A6424" t="s">
        <v>6382</v>
      </c>
      <c r="B6424" t="s">
        <v>334</v>
      </c>
      <c r="C6424" t="s">
        <v>670</v>
      </c>
    </row>
    <row r="6425" spans="1:3">
      <c r="A6425" t="s">
        <v>6615</v>
      </c>
      <c r="B6425" t="s">
        <v>1166</v>
      </c>
      <c r="C6425" t="s">
        <v>1167</v>
      </c>
    </row>
    <row r="6426" spans="1:3">
      <c r="A6426" t="s">
        <v>6616</v>
      </c>
      <c r="B6426" t="s">
        <v>1166</v>
      </c>
      <c r="C6426" t="s">
        <v>1167</v>
      </c>
    </row>
    <row r="6427" spans="1:3">
      <c r="A6427" t="s">
        <v>6619</v>
      </c>
      <c r="B6427" t="s">
        <v>1166</v>
      </c>
      <c r="C6427" t="s">
        <v>1167</v>
      </c>
    </row>
    <row r="6428" spans="1:3">
      <c r="A6428" t="s">
        <v>362</v>
      </c>
      <c r="B6428" t="s">
        <v>394</v>
      </c>
      <c r="C6428" t="s">
        <v>660</v>
      </c>
    </row>
    <row r="6429" spans="1:3">
      <c r="A6429" t="s">
        <v>6681</v>
      </c>
      <c r="B6429" t="s">
        <v>394</v>
      </c>
      <c r="C6429" t="s">
        <v>660</v>
      </c>
    </row>
    <row r="6430" spans="1:3">
      <c r="A6430" t="s">
        <v>6694</v>
      </c>
      <c r="B6430" t="s">
        <v>394</v>
      </c>
      <c r="C6430" t="s">
        <v>660</v>
      </c>
    </row>
    <row r="6431" spans="1:3">
      <c r="A6431" t="s">
        <v>6695</v>
      </c>
      <c r="B6431" t="s">
        <v>394</v>
      </c>
      <c r="C6431" t="s">
        <v>660</v>
      </c>
    </row>
    <row r="6432" spans="1:3">
      <c r="A6432" t="s">
        <v>6696</v>
      </c>
      <c r="B6432" t="s">
        <v>394</v>
      </c>
      <c r="C6432" t="s">
        <v>660</v>
      </c>
    </row>
    <row r="6433" spans="1:3">
      <c r="A6433" t="s">
        <v>7078</v>
      </c>
      <c r="B6433" t="s">
        <v>351</v>
      </c>
      <c r="C6433" t="s">
        <v>676</v>
      </c>
    </row>
    <row r="6434" spans="1:3">
      <c r="A6434" t="s">
        <v>7079</v>
      </c>
      <c r="B6434" t="s">
        <v>351</v>
      </c>
      <c r="C6434" t="s">
        <v>676</v>
      </c>
    </row>
    <row r="6435" spans="1:3">
      <c r="A6435" t="s">
        <v>7080</v>
      </c>
      <c r="B6435" t="s">
        <v>351</v>
      </c>
      <c r="C6435" t="s">
        <v>676</v>
      </c>
    </row>
    <row r="6436" spans="1:3">
      <c r="A6436" t="s">
        <v>7081</v>
      </c>
      <c r="B6436" t="s">
        <v>351</v>
      </c>
      <c r="C6436" t="s">
        <v>676</v>
      </c>
    </row>
    <row r="6437" spans="1:3">
      <c r="A6437" t="s">
        <v>7088</v>
      </c>
      <c r="B6437" t="s">
        <v>351</v>
      </c>
      <c r="C6437" t="s">
        <v>676</v>
      </c>
    </row>
    <row r="6438" spans="1:3">
      <c r="A6438" t="s">
        <v>7110</v>
      </c>
      <c r="B6438" t="s">
        <v>351</v>
      </c>
      <c r="C6438" t="s">
        <v>676</v>
      </c>
    </row>
    <row r="6439" spans="1:3">
      <c r="A6439" t="s">
        <v>7111</v>
      </c>
      <c r="B6439" t="s">
        <v>351</v>
      </c>
      <c r="C6439" t="s">
        <v>676</v>
      </c>
    </row>
    <row r="6440" spans="1:3">
      <c r="A6440" t="s">
        <v>687</v>
      </c>
      <c r="B6440" t="s">
        <v>688</v>
      </c>
      <c r="C6440" t="s">
        <v>650</v>
      </c>
    </row>
    <row r="6441" spans="1:3">
      <c r="A6441" t="s">
        <v>690</v>
      </c>
      <c r="B6441" t="s">
        <v>691</v>
      </c>
      <c r="C6441" t="s">
        <v>670</v>
      </c>
    </row>
    <row r="6442" spans="1:3">
      <c r="A6442" t="s">
        <v>693</v>
      </c>
      <c r="B6442" t="s">
        <v>691</v>
      </c>
      <c r="C6442" t="s">
        <v>670</v>
      </c>
    </row>
    <row r="6443" spans="1:3">
      <c r="A6443" t="s">
        <v>694</v>
      </c>
      <c r="B6443" t="s">
        <v>691</v>
      </c>
      <c r="C6443" t="s">
        <v>670</v>
      </c>
    </row>
    <row r="6444" spans="1:3">
      <c r="A6444" t="s">
        <v>696</v>
      </c>
      <c r="B6444" t="s">
        <v>691</v>
      </c>
      <c r="C6444" t="s">
        <v>670</v>
      </c>
    </row>
    <row r="6445" spans="1:3">
      <c r="A6445" t="s">
        <v>763</v>
      </c>
      <c r="B6445" t="s">
        <v>691</v>
      </c>
      <c r="C6445" t="s">
        <v>670</v>
      </c>
    </row>
    <row r="6446" spans="1:3">
      <c r="A6446" t="s">
        <v>772</v>
      </c>
      <c r="B6446" t="s">
        <v>691</v>
      </c>
      <c r="C6446" t="s">
        <v>670</v>
      </c>
    </row>
    <row r="6447" spans="1:3">
      <c r="A6447" t="s">
        <v>774</v>
      </c>
      <c r="B6447" t="s">
        <v>691</v>
      </c>
      <c r="C6447" t="s">
        <v>670</v>
      </c>
    </row>
    <row r="6448" spans="1:3">
      <c r="A6448" t="s">
        <v>780</v>
      </c>
      <c r="B6448" t="s">
        <v>691</v>
      </c>
      <c r="C6448" t="s">
        <v>670</v>
      </c>
    </row>
    <row r="6449" spans="1:3">
      <c r="A6449" t="s">
        <v>783</v>
      </c>
      <c r="B6449" t="s">
        <v>691</v>
      </c>
      <c r="C6449" t="s">
        <v>670</v>
      </c>
    </row>
    <row r="6450" spans="1:3">
      <c r="A6450" t="s">
        <v>909</v>
      </c>
      <c r="B6450" t="s">
        <v>394</v>
      </c>
      <c r="C6450" t="s">
        <v>660</v>
      </c>
    </row>
    <row r="6451" spans="1:3">
      <c r="A6451" t="s">
        <v>914</v>
      </c>
      <c r="B6451" t="s">
        <v>351</v>
      </c>
      <c r="C6451" t="s">
        <v>676</v>
      </c>
    </row>
    <row r="6452" spans="1:3">
      <c r="A6452" t="s">
        <v>941</v>
      </c>
      <c r="B6452" t="s">
        <v>853</v>
      </c>
      <c r="C6452" t="s">
        <v>662</v>
      </c>
    </row>
    <row r="6453" spans="1:3">
      <c r="A6453" t="s">
        <v>942</v>
      </c>
      <c r="B6453" t="s">
        <v>394</v>
      </c>
      <c r="C6453" t="s">
        <v>660</v>
      </c>
    </row>
    <row r="6454" spans="1:3">
      <c r="A6454" t="s">
        <v>943</v>
      </c>
      <c r="B6454" t="s">
        <v>370</v>
      </c>
      <c r="C6454" t="s">
        <v>658</v>
      </c>
    </row>
    <row r="6455" spans="1:3">
      <c r="A6455" t="s">
        <v>995</v>
      </c>
      <c r="B6455" t="s">
        <v>370</v>
      </c>
      <c r="C6455" t="s">
        <v>658</v>
      </c>
    </row>
    <row r="6456" spans="1:3">
      <c r="A6456" t="s">
        <v>998</v>
      </c>
      <c r="B6456" t="s">
        <v>999</v>
      </c>
      <c r="C6456" t="s">
        <v>652</v>
      </c>
    </row>
    <row r="6457" spans="1:3">
      <c r="A6457" t="s">
        <v>1014</v>
      </c>
      <c r="B6457" t="s">
        <v>1015</v>
      </c>
      <c r="C6457" t="s">
        <v>650</v>
      </c>
    </row>
    <row r="6458" spans="1:3">
      <c r="A6458" t="s">
        <v>1048</v>
      </c>
      <c r="B6458" t="s">
        <v>851</v>
      </c>
      <c r="C6458" t="s">
        <v>660</v>
      </c>
    </row>
    <row r="6459" spans="1:3">
      <c r="A6459" t="s">
        <v>1164</v>
      </c>
      <c r="B6459" t="s">
        <v>688</v>
      </c>
      <c r="C6459" t="s">
        <v>650</v>
      </c>
    </row>
    <row r="6460" spans="1:3">
      <c r="A6460" t="s">
        <v>1212</v>
      </c>
      <c r="B6460" t="s">
        <v>1127</v>
      </c>
      <c r="C6460" t="s">
        <v>650</v>
      </c>
    </row>
    <row r="6461" spans="1:3">
      <c r="A6461" t="s">
        <v>1336</v>
      </c>
      <c r="B6461" t="s">
        <v>370</v>
      </c>
      <c r="C6461" t="s">
        <v>658</v>
      </c>
    </row>
    <row r="6462" spans="1:3">
      <c r="A6462" t="s">
        <v>1337</v>
      </c>
      <c r="B6462" t="s">
        <v>370</v>
      </c>
      <c r="C6462" t="s">
        <v>658</v>
      </c>
    </row>
    <row r="6463" spans="1:3">
      <c r="A6463" t="s">
        <v>1338</v>
      </c>
      <c r="B6463" t="s">
        <v>698</v>
      </c>
      <c r="C6463" t="s">
        <v>670</v>
      </c>
    </row>
    <row r="6464" spans="1:3">
      <c r="A6464" t="s">
        <v>1407</v>
      </c>
      <c r="B6464" t="s">
        <v>851</v>
      </c>
      <c r="C6464" t="s">
        <v>660</v>
      </c>
    </row>
    <row r="6465" spans="1:3">
      <c r="A6465" t="s">
        <v>1467</v>
      </c>
      <c r="B6465" t="s">
        <v>370</v>
      </c>
      <c r="C6465" t="s">
        <v>658</v>
      </c>
    </row>
    <row r="6466" spans="1:3">
      <c r="A6466" t="s">
        <v>640</v>
      </c>
      <c r="B6466" t="s">
        <v>357</v>
      </c>
      <c r="C6466" t="s">
        <v>648</v>
      </c>
    </row>
    <row r="6467" spans="1:3">
      <c r="A6467" t="s">
        <v>1485</v>
      </c>
      <c r="B6467" t="s">
        <v>777</v>
      </c>
      <c r="C6467" t="s">
        <v>654</v>
      </c>
    </row>
    <row r="6468" spans="1:3">
      <c r="A6468" t="s">
        <v>1571</v>
      </c>
      <c r="B6468" t="s">
        <v>1469</v>
      </c>
      <c r="C6468" t="s">
        <v>648</v>
      </c>
    </row>
    <row r="6469" spans="1:3">
      <c r="A6469" t="s">
        <v>1719</v>
      </c>
      <c r="B6469" t="s">
        <v>342</v>
      </c>
      <c r="C6469" t="s">
        <v>654</v>
      </c>
    </row>
    <row r="6470" spans="1:3">
      <c r="A6470" t="s">
        <v>1862</v>
      </c>
      <c r="B6470" t="s">
        <v>853</v>
      </c>
      <c r="C6470" t="s">
        <v>662</v>
      </c>
    </row>
    <row r="6471" spans="1:3">
      <c r="A6471" t="s">
        <v>1900</v>
      </c>
      <c r="B6471" t="s">
        <v>691</v>
      </c>
      <c r="C6471" t="s">
        <v>670</v>
      </c>
    </row>
    <row r="6472" spans="1:3">
      <c r="A6472" t="s">
        <v>1974</v>
      </c>
      <c r="B6472" t="s">
        <v>1166</v>
      </c>
      <c r="C6472" t="s">
        <v>1167</v>
      </c>
    </row>
    <row r="6473" spans="1:3">
      <c r="A6473" t="s">
        <v>1976</v>
      </c>
      <c r="B6473" t="s">
        <v>1166</v>
      </c>
      <c r="C6473" t="s">
        <v>1167</v>
      </c>
    </row>
    <row r="6474" spans="1:3">
      <c r="A6474" t="s">
        <v>1977</v>
      </c>
      <c r="B6474" t="s">
        <v>1166</v>
      </c>
      <c r="C6474" t="s">
        <v>1167</v>
      </c>
    </row>
    <row r="6475" spans="1:3">
      <c r="A6475" t="s">
        <v>1978</v>
      </c>
      <c r="B6475" t="s">
        <v>1166</v>
      </c>
      <c r="C6475" t="s">
        <v>1167</v>
      </c>
    </row>
    <row r="6476" spans="1:3">
      <c r="A6476" t="s">
        <v>1995</v>
      </c>
      <c r="B6476" t="s">
        <v>1166</v>
      </c>
      <c r="C6476" t="s">
        <v>1167</v>
      </c>
    </row>
    <row r="6477" spans="1:3">
      <c r="A6477" t="s">
        <v>1996</v>
      </c>
      <c r="B6477" t="s">
        <v>1166</v>
      </c>
      <c r="C6477" t="s">
        <v>1167</v>
      </c>
    </row>
    <row r="6478" spans="1:3">
      <c r="A6478" t="s">
        <v>1997</v>
      </c>
      <c r="B6478" t="s">
        <v>1166</v>
      </c>
      <c r="C6478" t="s">
        <v>1167</v>
      </c>
    </row>
    <row r="6479" spans="1:3">
      <c r="A6479" t="s">
        <v>1999</v>
      </c>
      <c r="B6479" t="s">
        <v>1166</v>
      </c>
      <c r="C6479" t="s">
        <v>1167</v>
      </c>
    </row>
    <row r="6480" spans="1:3">
      <c r="A6480" t="s">
        <v>2000</v>
      </c>
      <c r="B6480" t="s">
        <v>1166</v>
      </c>
      <c r="C6480" t="s">
        <v>1167</v>
      </c>
    </row>
    <row r="6481" spans="1:3">
      <c r="A6481" t="s">
        <v>2002</v>
      </c>
      <c r="B6481" t="s">
        <v>1166</v>
      </c>
      <c r="C6481" t="s">
        <v>1167</v>
      </c>
    </row>
    <row r="6482" spans="1:3">
      <c r="A6482" t="s">
        <v>2006</v>
      </c>
      <c r="B6482" t="s">
        <v>688</v>
      </c>
      <c r="C6482" t="s">
        <v>650</v>
      </c>
    </row>
    <row r="6483" spans="1:3">
      <c r="A6483" t="s">
        <v>2014</v>
      </c>
      <c r="B6483" t="s">
        <v>885</v>
      </c>
      <c r="C6483" t="s">
        <v>666</v>
      </c>
    </row>
    <row r="6484" spans="1:3">
      <c r="A6484" t="s">
        <v>2025</v>
      </c>
      <c r="B6484" t="s">
        <v>1469</v>
      </c>
      <c r="C6484" t="s">
        <v>648</v>
      </c>
    </row>
    <row r="6485" spans="1:3">
      <c r="A6485" t="s">
        <v>2041</v>
      </c>
      <c r="B6485" t="s">
        <v>349</v>
      </c>
      <c r="C6485" t="s">
        <v>666</v>
      </c>
    </row>
    <row r="6486" spans="1:3">
      <c r="A6486" t="s">
        <v>2227</v>
      </c>
      <c r="B6486" t="s">
        <v>853</v>
      </c>
      <c r="C6486" t="s">
        <v>662</v>
      </c>
    </row>
    <row r="6487" spans="1:3">
      <c r="A6487" t="s">
        <v>2366</v>
      </c>
      <c r="B6487" t="s">
        <v>2244</v>
      </c>
      <c r="C6487" t="s">
        <v>1167</v>
      </c>
    </row>
    <row r="6488" spans="1:3">
      <c r="A6488" t="s">
        <v>2461</v>
      </c>
      <c r="B6488" t="s">
        <v>2244</v>
      </c>
      <c r="C6488" t="s">
        <v>1167</v>
      </c>
    </row>
    <row r="6489" spans="1:3">
      <c r="A6489" t="s">
        <v>2644</v>
      </c>
      <c r="B6489" t="s">
        <v>698</v>
      </c>
      <c r="C6489" t="s">
        <v>670</v>
      </c>
    </row>
    <row r="6490" spans="1:3">
      <c r="A6490" t="s">
        <v>2785</v>
      </c>
      <c r="B6490" t="s">
        <v>1469</v>
      </c>
      <c r="C6490" t="s">
        <v>648</v>
      </c>
    </row>
    <row r="6491" spans="1:3">
      <c r="A6491" t="s">
        <v>2786</v>
      </c>
      <c r="B6491" t="s">
        <v>1708</v>
      </c>
      <c r="C6491" t="s">
        <v>676</v>
      </c>
    </row>
    <row r="6492" spans="1:3">
      <c r="A6492" t="s">
        <v>2806</v>
      </c>
      <c r="B6492" t="s">
        <v>1166</v>
      </c>
      <c r="C6492" t="s">
        <v>1167</v>
      </c>
    </row>
    <row r="6493" spans="1:3">
      <c r="A6493" t="s">
        <v>3017</v>
      </c>
      <c r="B6493" t="s">
        <v>357</v>
      </c>
      <c r="C6493" t="s">
        <v>648</v>
      </c>
    </row>
    <row r="6494" spans="1:3">
      <c r="A6494" t="s">
        <v>3062</v>
      </c>
      <c r="B6494" t="s">
        <v>945</v>
      </c>
      <c r="C6494" t="s">
        <v>658</v>
      </c>
    </row>
    <row r="6495" spans="1:3">
      <c r="A6495" t="s">
        <v>3289</v>
      </c>
      <c r="B6495" t="s">
        <v>382</v>
      </c>
      <c r="C6495" t="s">
        <v>1046</v>
      </c>
    </row>
    <row r="6496" spans="1:3">
      <c r="A6496" t="s">
        <v>3366</v>
      </c>
      <c r="B6496" t="s">
        <v>777</v>
      </c>
      <c r="C6496" t="s">
        <v>654</v>
      </c>
    </row>
    <row r="6497" spans="1:3">
      <c r="A6497" t="s">
        <v>3432</v>
      </c>
      <c r="B6497" t="s">
        <v>382</v>
      </c>
      <c r="C6497" t="s">
        <v>1046</v>
      </c>
    </row>
    <row r="6498" spans="1:3">
      <c r="A6498" t="s">
        <v>3433</v>
      </c>
      <c r="B6498" t="s">
        <v>1721</v>
      </c>
      <c r="C6498" t="s">
        <v>654</v>
      </c>
    </row>
    <row r="6499" spans="1:3">
      <c r="A6499" t="s">
        <v>3508</v>
      </c>
      <c r="B6499" t="s">
        <v>351</v>
      </c>
      <c r="C6499" t="s">
        <v>676</v>
      </c>
    </row>
    <row r="6500" spans="1:3">
      <c r="A6500" t="s">
        <v>3513</v>
      </c>
      <c r="B6500" t="s">
        <v>688</v>
      </c>
      <c r="C6500" t="s">
        <v>650</v>
      </c>
    </row>
    <row r="6501" spans="1:3">
      <c r="A6501" t="s">
        <v>3569</v>
      </c>
      <c r="B6501" t="s">
        <v>851</v>
      </c>
      <c r="C6501" t="s">
        <v>660</v>
      </c>
    </row>
    <row r="6502" spans="1:3">
      <c r="A6502" t="s">
        <v>3598</v>
      </c>
      <c r="B6502" t="s">
        <v>370</v>
      </c>
      <c r="C6502" t="s">
        <v>658</v>
      </c>
    </row>
    <row r="6503" spans="1:3">
      <c r="A6503" t="s">
        <v>3599</v>
      </c>
      <c r="B6503" t="s">
        <v>389</v>
      </c>
      <c r="C6503" t="s">
        <v>662</v>
      </c>
    </row>
    <row r="6504" spans="1:3">
      <c r="A6504" t="s">
        <v>3700</v>
      </c>
      <c r="B6504" t="s">
        <v>1469</v>
      </c>
      <c r="C6504" t="s">
        <v>648</v>
      </c>
    </row>
    <row r="6505" spans="1:3">
      <c r="A6505" t="s">
        <v>3724</v>
      </c>
      <c r="B6505" t="s">
        <v>688</v>
      </c>
      <c r="C6505" t="s">
        <v>650</v>
      </c>
    </row>
    <row r="6506" spans="1:3">
      <c r="A6506" t="s">
        <v>3854</v>
      </c>
      <c r="B6506" t="s">
        <v>688</v>
      </c>
      <c r="C6506" t="s">
        <v>650</v>
      </c>
    </row>
    <row r="6507" spans="1:3">
      <c r="A6507" t="s">
        <v>3862</v>
      </c>
      <c r="B6507" t="s">
        <v>1166</v>
      </c>
      <c r="C6507" t="s">
        <v>1167</v>
      </c>
    </row>
    <row r="6508" spans="1:3">
      <c r="A6508" t="s">
        <v>3863</v>
      </c>
      <c r="B6508" t="s">
        <v>1166</v>
      </c>
      <c r="C6508" t="s">
        <v>1167</v>
      </c>
    </row>
    <row r="6509" spans="1:3">
      <c r="A6509" t="s">
        <v>3912</v>
      </c>
      <c r="B6509" t="s">
        <v>1166</v>
      </c>
      <c r="C6509" t="s">
        <v>1167</v>
      </c>
    </row>
    <row r="6510" spans="1:3">
      <c r="A6510" t="s">
        <v>3913</v>
      </c>
      <c r="B6510" t="s">
        <v>1166</v>
      </c>
      <c r="C6510" t="s">
        <v>1167</v>
      </c>
    </row>
    <row r="6511" spans="1:3">
      <c r="A6511" t="s">
        <v>3914</v>
      </c>
      <c r="B6511" t="s">
        <v>1166</v>
      </c>
      <c r="C6511" t="s">
        <v>1167</v>
      </c>
    </row>
    <row r="6512" spans="1:3">
      <c r="A6512" t="s">
        <v>3915</v>
      </c>
      <c r="B6512" t="s">
        <v>1166</v>
      </c>
      <c r="C6512" t="s">
        <v>1167</v>
      </c>
    </row>
    <row r="6513" spans="1:3">
      <c r="A6513" t="s">
        <v>3936</v>
      </c>
      <c r="B6513" t="s">
        <v>688</v>
      </c>
      <c r="C6513" t="s">
        <v>650</v>
      </c>
    </row>
    <row r="6514" spans="1:3">
      <c r="A6514" t="s">
        <v>3959</v>
      </c>
      <c r="B6514" t="s">
        <v>1721</v>
      </c>
      <c r="C6514" t="s">
        <v>654</v>
      </c>
    </row>
    <row r="6515" spans="1:3">
      <c r="A6515" t="s">
        <v>4155</v>
      </c>
      <c r="B6515" t="s">
        <v>777</v>
      </c>
      <c r="C6515" t="s">
        <v>654</v>
      </c>
    </row>
    <row r="6516" spans="1:3">
      <c r="A6516" t="s">
        <v>4207</v>
      </c>
      <c r="B6516" t="s">
        <v>362</v>
      </c>
      <c r="C6516" t="s">
        <v>681</v>
      </c>
    </row>
    <row r="6517" spans="1:3">
      <c r="A6517" t="s">
        <v>4230</v>
      </c>
      <c r="B6517" t="s">
        <v>1127</v>
      </c>
      <c r="C6517" t="s">
        <v>650</v>
      </c>
    </row>
    <row r="6518" spans="1:3">
      <c r="A6518" t="s">
        <v>45</v>
      </c>
      <c r="B6518" t="s">
        <v>1166</v>
      </c>
      <c r="C6518" t="s">
        <v>1167</v>
      </c>
    </row>
    <row r="6519" spans="1:3">
      <c r="A6519" t="s">
        <v>4527</v>
      </c>
      <c r="B6519" t="s">
        <v>394</v>
      </c>
      <c r="C6519" t="s">
        <v>660</v>
      </c>
    </row>
    <row r="6520" spans="1:3">
      <c r="A6520" t="s">
        <v>4681</v>
      </c>
      <c r="B6520" t="s">
        <v>1469</v>
      </c>
      <c r="C6520" t="s">
        <v>648</v>
      </c>
    </row>
    <row r="6521" spans="1:3">
      <c r="A6521" t="s">
        <v>4833</v>
      </c>
      <c r="B6521" t="s">
        <v>367</v>
      </c>
      <c r="C6521" t="s">
        <v>650</v>
      </c>
    </row>
    <row r="6522" spans="1:3">
      <c r="A6522" t="s">
        <v>5120</v>
      </c>
      <c r="B6522" t="s">
        <v>1469</v>
      </c>
      <c r="C6522" t="s">
        <v>648</v>
      </c>
    </row>
    <row r="6523" spans="1:3">
      <c r="A6523" t="s">
        <v>5132</v>
      </c>
      <c r="B6523" t="s">
        <v>885</v>
      </c>
      <c r="C6523" t="s">
        <v>666</v>
      </c>
    </row>
    <row r="6524" spans="1:3">
      <c r="A6524" t="s">
        <v>5136</v>
      </c>
      <c r="B6524" t="s">
        <v>394</v>
      </c>
      <c r="C6524" t="s">
        <v>660</v>
      </c>
    </row>
    <row r="6525" spans="1:3">
      <c r="A6525" t="s">
        <v>5138</v>
      </c>
      <c r="B6525" t="s">
        <v>389</v>
      </c>
      <c r="C6525" t="s">
        <v>662</v>
      </c>
    </row>
    <row r="6526" spans="1:3">
      <c r="A6526" t="s">
        <v>5362</v>
      </c>
      <c r="B6526" t="s">
        <v>1166</v>
      </c>
      <c r="C6526" t="s">
        <v>1167</v>
      </c>
    </row>
    <row r="6527" spans="1:3">
      <c r="A6527" t="s">
        <v>5367</v>
      </c>
      <c r="B6527" t="s">
        <v>777</v>
      </c>
      <c r="C6527" t="s">
        <v>654</v>
      </c>
    </row>
    <row r="6528" spans="1:3">
      <c r="A6528" t="s">
        <v>5368</v>
      </c>
      <c r="B6528" t="s">
        <v>777</v>
      </c>
      <c r="C6528" t="s">
        <v>654</v>
      </c>
    </row>
    <row r="6529" spans="1:3">
      <c r="A6529" t="s">
        <v>5387</v>
      </c>
      <c r="B6529" t="s">
        <v>777</v>
      </c>
      <c r="C6529" t="s">
        <v>654</v>
      </c>
    </row>
    <row r="6530" spans="1:3">
      <c r="A6530" t="s">
        <v>5398</v>
      </c>
      <c r="B6530" t="s">
        <v>777</v>
      </c>
      <c r="C6530" t="s">
        <v>654</v>
      </c>
    </row>
    <row r="6531" spans="1:3">
      <c r="A6531" t="s">
        <v>5403</v>
      </c>
      <c r="B6531" t="s">
        <v>777</v>
      </c>
      <c r="C6531" t="s">
        <v>654</v>
      </c>
    </row>
    <row r="6532" spans="1:3">
      <c r="A6532" t="s">
        <v>5404</v>
      </c>
      <c r="B6532" t="s">
        <v>342</v>
      </c>
      <c r="C6532" t="s">
        <v>654</v>
      </c>
    </row>
    <row r="6533" spans="1:3">
      <c r="A6533" t="s">
        <v>5409</v>
      </c>
      <c r="B6533" t="s">
        <v>342</v>
      </c>
      <c r="C6533" t="s">
        <v>654</v>
      </c>
    </row>
    <row r="6534" spans="1:3">
      <c r="A6534" t="s">
        <v>5534</v>
      </c>
      <c r="B6534" t="s">
        <v>342</v>
      </c>
      <c r="C6534" t="s">
        <v>654</v>
      </c>
    </row>
    <row r="6535" spans="1:3">
      <c r="A6535" t="s">
        <v>5539</v>
      </c>
      <c r="B6535" t="s">
        <v>777</v>
      </c>
      <c r="C6535" t="s">
        <v>654</v>
      </c>
    </row>
    <row r="6536" spans="1:3">
      <c r="A6536" t="s">
        <v>5541</v>
      </c>
      <c r="B6536" t="s">
        <v>362</v>
      </c>
      <c r="C6536" t="s">
        <v>681</v>
      </c>
    </row>
    <row r="6537" spans="1:3">
      <c r="A6537" t="s">
        <v>5642</v>
      </c>
      <c r="B6537" t="s">
        <v>688</v>
      </c>
      <c r="C6537" t="s">
        <v>650</v>
      </c>
    </row>
    <row r="6538" spans="1:3">
      <c r="A6538" t="s">
        <v>5731</v>
      </c>
      <c r="B6538" t="s">
        <v>851</v>
      </c>
      <c r="C6538" t="s">
        <v>660</v>
      </c>
    </row>
    <row r="6539" spans="1:3">
      <c r="A6539" t="s">
        <v>5797</v>
      </c>
      <c r="B6539" t="s">
        <v>338</v>
      </c>
      <c r="C6539" t="s">
        <v>1167</v>
      </c>
    </row>
    <row r="6540" spans="1:3">
      <c r="A6540" t="s">
        <v>5850</v>
      </c>
      <c r="B6540" t="s">
        <v>665</v>
      </c>
      <c r="C6540" t="s">
        <v>666</v>
      </c>
    </row>
    <row r="6541" spans="1:3">
      <c r="A6541" t="s">
        <v>69</v>
      </c>
      <c r="B6541" t="s">
        <v>853</v>
      </c>
      <c r="C6541" t="s">
        <v>662</v>
      </c>
    </row>
    <row r="6542" spans="1:3">
      <c r="A6542" t="s">
        <v>5868</v>
      </c>
      <c r="B6542" t="s">
        <v>853</v>
      </c>
      <c r="C6542" t="s">
        <v>662</v>
      </c>
    </row>
    <row r="6543" spans="1:3">
      <c r="A6543" t="s">
        <v>5898</v>
      </c>
      <c r="B6543" t="s">
        <v>377</v>
      </c>
      <c r="C6543" t="s">
        <v>652</v>
      </c>
    </row>
    <row r="6544" spans="1:3">
      <c r="A6544" t="s">
        <v>5900</v>
      </c>
      <c r="B6544" t="s">
        <v>1166</v>
      </c>
      <c r="C6544" t="s">
        <v>1167</v>
      </c>
    </row>
    <row r="6545" spans="1:3">
      <c r="A6545" t="s">
        <v>5901</v>
      </c>
      <c r="B6545" t="s">
        <v>334</v>
      </c>
      <c r="C6545" t="s">
        <v>670</v>
      </c>
    </row>
    <row r="6546" spans="1:3">
      <c r="A6546" t="s">
        <v>6156</v>
      </c>
      <c r="B6546" t="s">
        <v>382</v>
      </c>
      <c r="C6546" t="s">
        <v>1046</v>
      </c>
    </row>
    <row r="6547" spans="1:3">
      <c r="A6547" t="s">
        <v>6510</v>
      </c>
      <c r="B6547" t="s">
        <v>1573</v>
      </c>
      <c r="C6547" t="s">
        <v>648</v>
      </c>
    </row>
    <row r="6548" spans="1:3">
      <c r="A6548" t="s">
        <v>6545</v>
      </c>
      <c r="B6548" t="s">
        <v>334</v>
      </c>
      <c r="C6548" t="s">
        <v>670</v>
      </c>
    </row>
    <row r="6549" spans="1:3">
      <c r="A6549" t="s">
        <v>6548</v>
      </c>
      <c r="B6549" t="s">
        <v>370</v>
      </c>
      <c r="C6549" t="s">
        <v>658</v>
      </c>
    </row>
    <row r="6550" spans="1:3">
      <c r="A6550" t="s">
        <v>6550</v>
      </c>
      <c r="B6550" t="s">
        <v>377</v>
      </c>
      <c r="C6550" t="s">
        <v>652</v>
      </c>
    </row>
    <row r="6551" spans="1:3">
      <c r="A6551" t="s">
        <v>6565</v>
      </c>
      <c r="B6551" t="s">
        <v>2244</v>
      </c>
      <c r="C6551" t="s">
        <v>1167</v>
      </c>
    </row>
    <row r="6552" spans="1:3">
      <c r="A6552" t="s">
        <v>6614</v>
      </c>
      <c r="B6552" t="s">
        <v>2244</v>
      </c>
      <c r="C6552" t="s">
        <v>1167</v>
      </c>
    </row>
    <row r="6553" spans="1:3">
      <c r="A6553" t="s">
        <v>6659</v>
      </c>
      <c r="B6553" t="s">
        <v>2244</v>
      </c>
      <c r="C6553" t="s">
        <v>1167</v>
      </c>
    </row>
    <row r="6554" spans="1:3">
      <c r="A6554" t="s">
        <v>6663</v>
      </c>
      <c r="B6554" t="s">
        <v>2244</v>
      </c>
      <c r="C6554" t="s">
        <v>1167</v>
      </c>
    </row>
    <row r="6555" spans="1:3">
      <c r="A6555" t="s">
        <v>6665</v>
      </c>
      <c r="B6555" t="s">
        <v>2244</v>
      </c>
      <c r="C6555" t="s">
        <v>1167</v>
      </c>
    </row>
    <row r="6556" spans="1:3">
      <c r="A6556" t="s">
        <v>6666</v>
      </c>
      <c r="B6556" t="s">
        <v>2244</v>
      </c>
      <c r="C6556" t="s">
        <v>1167</v>
      </c>
    </row>
    <row r="6557" spans="1:3">
      <c r="A6557" t="s">
        <v>6667</v>
      </c>
      <c r="B6557" t="s">
        <v>1166</v>
      </c>
      <c r="C6557" t="s">
        <v>1167</v>
      </c>
    </row>
    <row r="6558" spans="1:3">
      <c r="A6558" t="s">
        <v>6669</v>
      </c>
      <c r="B6558" t="s">
        <v>2244</v>
      </c>
      <c r="C6558" t="s">
        <v>1167</v>
      </c>
    </row>
    <row r="6559" spans="1:3">
      <c r="A6559" t="s">
        <v>6670</v>
      </c>
      <c r="B6559" t="s">
        <v>2244</v>
      </c>
      <c r="C6559" t="s">
        <v>1167</v>
      </c>
    </row>
    <row r="6560" spans="1:3">
      <c r="A6560" t="s">
        <v>6672</v>
      </c>
      <c r="B6560" t="s">
        <v>1166</v>
      </c>
      <c r="C6560" t="s">
        <v>1167</v>
      </c>
    </row>
    <row r="6561" spans="1:3">
      <c r="A6561" t="s">
        <v>6675</v>
      </c>
      <c r="B6561" t="s">
        <v>851</v>
      </c>
      <c r="C6561" t="s">
        <v>660</v>
      </c>
    </row>
    <row r="6562" spans="1:3">
      <c r="A6562" t="s">
        <v>6698</v>
      </c>
      <c r="B6562" t="s">
        <v>1166</v>
      </c>
      <c r="C6562" t="s">
        <v>1167</v>
      </c>
    </row>
    <row r="6563" spans="1:3">
      <c r="A6563" t="s">
        <v>6703</v>
      </c>
      <c r="B6563" t="s">
        <v>688</v>
      </c>
      <c r="C6563" t="s">
        <v>650</v>
      </c>
    </row>
    <row r="6564" spans="1:3">
      <c r="A6564" t="s">
        <v>93</v>
      </c>
      <c r="B6564" t="s">
        <v>394</v>
      </c>
      <c r="C6564" t="s">
        <v>660</v>
      </c>
    </row>
    <row r="6565" spans="1:3">
      <c r="A6565" t="s">
        <v>6831</v>
      </c>
      <c r="B6565" t="s">
        <v>698</v>
      </c>
      <c r="C6565" t="s">
        <v>670</v>
      </c>
    </row>
    <row r="6566" spans="1:3">
      <c r="A6566" t="s">
        <v>101</v>
      </c>
      <c r="B6566" t="s">
        <v>691</v>
      </c>
      <c r="C6566" t="s">
        <v>670</v>
      </c>
    </row>
    <row r="6567" spans="1:3">
      <c r="A6567" t="s">
        <v>6986</v>
      </c>
      <c r="B6567" t="s">
        <v>334</v>
      </c>
      <c r="C6567" t="s">
        <v>670</v>
      </c>
    </row>
    <row r="6568" spans="1:3">
      <c r="A6568" t="s">
        <v>647</v>
      </c>
      <c r="B6568" t="s">
        <v>357</v>
      </c>
      <c r="C6568" t="s">
        <v>648</v>
      </c>
    </row>
    <row r="6569" spans="1:3">
      <c r="A6569" t="s">
        <v>689</v>
      </c>
      <c r="B6569" t="s">
        <v>665</v>
      </c>
      <c r="C6569" t="s">
        <v>666</v>
      </c>
    </row>
    <row r="6570" spans="1:3">
      <c r="A6570" t="s">
        <v>997</v>
      </c>
      <c r="B6570" t="s">
        <v>362</v>
      </c>
      <c r="C6570" t="s">
        <v>681</v>
      </c>
    </row>
    <row r="6571" spans="1:3">
      <c r="A6571" t="s">
        <v>1466</v>
      </c>
      <c r="B6571" t="s">
        <v>377</v>
      </c>
      <c r="C6571" t="s">
        <v>652</v>
      </c>
    </row>
    <row r="6572" spans="1:3">
      <c r="A6572" t="s">
        <v>1973</v>
      </c>
      <c r="B6572" t="s">
        <v>1573</v>
      </c>
      <c r="C6572" t="s">
        <v>648</v>
      </c>
    </row>
    <row r="6573" spans="1:3">
      <c r="A6573" t="s">
        <v>2024</v>
      </c>
      <c r="B6573" t="s">
        <v>394</v>
      </c>
      <c r="C6573" t="s">
        <v>660</v>
      </c>
    </row>
    <row r="6574" spans="1:3">
      <c r="A6574" t="s">
        <v>2039</v>
      </c>
      <c r="B6574" t="s">
        <v>1469</v>
      </c>
      <c r="C6574" t="s">
        <v>648</v>
      </c>
    </row>
    <row r="6575" spans="1:3">
      <c r="A6575" t="s">
        <v>2365</v>
      </c>
      <c r="B6575" t="s">
        <v>351</v>
      </c>
      <c r="C6575" t="s">
        <v>676</v>
      </c>
    </row>
    <row r="6576" spans="1:3">
      <c r="A6576" t="s">
        <v>2805</v>
      </c>
      <c r="B6576" t="s">
        <v>1127</v>
      </c>
      <c r="C6576" t="s">
        <v>650</v>
      </c>
    </row>
    <row r="6577" spans="1:3">
      <c r="A6577" t="s">
        <v>3061</v>
      </c>
      <c r="B6577" t="s">
        <v>1469</v>
      </c>
      <c r="C6577" t="s">
        <v>648</v>
      </c>
    </row>
    <row r="6578" spans="1:3">
      <c r="A6578" t="s">
        <v>3272</v>
      </c>
      <c r="B6578" t="s">
        <v>394</v>
      </c>
      <c r="C6578" t="s">
        <v>660</v>
      </c>
    </row>
    <row r="6579" spans="1:3">
      <c r="A6579" t="s">
        <v>3568</v>
      </c>
      <c r="B6579" t="s">
        <v>394</v>
      </c>
      <c r="C6579" t="s">
        <v>660</v>
      </c>
    </row>
    <row r="6580" spans="1:3">
      <c r="A6580" t="s">
        <v>3723</v>
      </c>
      <c r="B6580" t="s">
        <v>377</v>
      </c>
      <c r="C6580" t="s">
        <v>652</v>
      </c>
    </row>
    <row r="6581" spans="1:3">
      <c r="A6581" t="s">
        <v>4526</v>
      </c>
      <c r="B6581" t="s">
        <v>389</v>
      </c>
      <c r="C6581" t="s">
        <v>662</v>
      </c>
    </row>
    <row r="6582" spans="1:3">
      <c r="A6582" t="s">
        <v>4680</v>
      </c>
      <c r="B6582" t="s">
        <v>853</v>
      </c>
      <c r="C6582" t="s">
        <v>662</v>
      </c>
    </row>
    <row r="6583" spans="1:3">
      <c r="A6583" t="s">
        <v>5137</v>
      </c>
      <c r="B6583" t="s">
        <v>370</v>
      </c>
      <c r="C6583" t="s">
        <v>658</v>
      </c>
    </row>
    <row r="6584" spans="1:3">
      <c r="A6584" t="s">
        <v>5366</v>
      </c>
      <c r="B6584" t="s">
        <v>370</v>
      </c>
      <c r="C6584" t="s">
        <v>658</v>
      </c>
    </row>
    <row r="6585" spans="1:3">
      <c r="A6585" t="s">
        <v>6386</v>
      </c>
      <c r="B6585" t="s">
        <v>885</v>
      </c>
      <c r="C6585" t="s">
        <v>666</v>
      </c>
    </row>
    <row r="6586" spans="1:3">
      <c r="A6586" t="s">
        <v>6612</v>
      </c>
      <c r="B6586" t="s">
        <v>2244</v>
      </c>
      <c r="C6586" t="s">
        <v>1167</v>
      </c>
    </row>
    <row r="6587" spans="1:3">
      <c r="A6587" t="s">
        <v>6613</v>
      </c>
      <c r="B6587" t="s">
        <v>351</v>
      </c>
      <c r="C6587" t="s">
        <v>676</v>
      </c>
    </row>
    <row r="6588" spans="1:3">
      <c r="A6588" t="s">
        <v>6996</v>
      </c>
      <c r="B6588" t="s">
        <v>1708</v>
      </c>
      <c r="C6588" t="s">
        <v>676</v>
      </c>
    </row>
    <row r="6589" spans="1:3">
      <c r="A6589" t="s">
        <v>7112</v>
      </c>
      <c r="B6589" t="s">
        <v>1469</v>
      </c>
      <c r="C6589" t="s">
        <v>648</v>
      </c>
    </row>
  </sheetData>
  <autoFilter ref="A1:D1" xr:uid="{BA882A7A-09E8-48BB-B714-1C0107D3B648}"/>
  <sortState xmlns:xlrd2="http://schemas.microsoft.com/office/spreadsheetml/2017/richdata2" ref="A2:D6589">
    <sortCondition descending="1" ref="D2:D6589"/>
  </sortState>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pageSetUpPr fitToPage="1"/>
  </sheetPr>
  <dimension ref="B4:Q21"/>
  <sheetViews>
    <sheetView showGridLines="0" showRowColHeaders="0" workbookViewId="0">
      <selection activeCell="C16" sqref="C16:Q16"/>
    </sheetView>
  </sheetViews>
  <sheetFormatPr defaultColWidth="8.88671875" defaultRowHeight="14.4"/>
  <cols>
    <col min="2" max="2" width="29.109375" customWidth="1"/>
  </cols>
  <sheetData>
    <row r="4" spans="2:17" ht="18">
      <c r="B4" s="59" t="s">
        <v>589</v>
      </c>
    </row>
    <row r="5" spans="2:17">
      <c r="B5" s="8"/>
    </row>
    <row r="6" spans="2:17" ht="15" thickBot="1"/>
    <row r="7" spans="2:17">
      <c r="B7" s="259" t="s">
        <v>586</v>
      </c>
      <c r="C7" s="267" t="s">
        <v>596</v>
      </c>
      <c r="D7" s="267"/>
      <c r="E7" s="267"/>
      <c r="F7" s="267"/>
      <c r="G7" s="267"/>
      <c r="H7" s="267"/>
      <c r="I7" s="267"/>
      <c r="J7" s="267"/>
      <c r="K7" s="267"/>
      <c r="L7" s="267"/>
      <c r="M7" s="267"/>
      <c r="N7" s="267"/>
      <c r="O7" s="267"/>
      <c r="P7" s="267"/>
      <c r="Q7" s="58"/>
    </row>
    <row r="8" spans="2:17">
      <c r="B8" s="260"/>
      <c r="C8" s="268" t="s">
        <v>597</v>
      </c>
      <c r="D8" s="268"/>
      <c r="E8" s="268"/>
      <c r="F8" s="268"/>
      <c r="G8" s="268"/>
      <c r="H8" s="268"/>
      <c r="I8" s="268"/>
      <c r="J8" s="268"/>
      <c r="K8" s="268"/>
      <c r="L8" s="268"/>
      <c r="M8" s="268"/>
      <c r="N8" s="268"/>
      <c r="O8" s="268"/>
      <c r="P8" s="268"/>
      <c r="Q8" s="268"/>
    </row>
    <row r="9" spans="2:17">
      <c r="B9" s="260"/>
      <c r="C9" s="271" t="s">
        <v>623</v>
      </c>
      <c r="D9" s="272"/>
      <c r="E9" s="272"/>
      <c r="F9" s="272"/>
      <c r="G9" s="272"/>
      <c r="H9" s="272"/>
      <c r="I9" s="272"/>
      <c r="J9" s="272"/>
      <c r="K9" s="272"/>
      <c r="L9" s="272"/>
      <c r="M9" s="272"/>
      <c r="N9" s="272"/>
      <c r="O9" s="272"/>
      <c r="P9" s="272"/>
      <c r="Q9" s="273"/>
    </row>
    <row r="10" spans="2:17" ht="15" thickBot="1">
      <c r="B10" s="261"/>
      <c r="C10" s="269" t="s">
        <v>13728</v>
      </c>
      <c r="D10" s="269"/>
      <c r="E10" s="269"/>
      <c r="F10" s="269"/>
      <c r="G10" s="269"/>
      <c r="H10" s="269"/>
      <c r="I10" s="269"/>
      <c r="J10" s="269"/>
      <c r="K10" s="269"/>
      <c r="L10" s="269"/>
      <c r="M10" s="269"/>
      <c r="N10" s="269"/>
      <c r="O10" s="269"/>
      <c r="P10" s="269"/>
      <c r="Q10" s="269"/>
    </row>
    <row r="11" spans="2:17" ht="15" thickBot="1">
      <c r="B11" s="54"/>
      <c r="C11" s="55"/>
      <c r="D11" s="55"/>
      <c r="E11" s="55"/>
      <c r="F11" s="55"/>
      <c r="G11" s="55"/>
      <c r="H11" s="55"/>
      <c r="I11" s="55"/>
      <c r="J11" s="55"/>
      <c r="K11" s="55"/>
      <c r="L11" s="55"/>
      <c r="M11" s="55"/>
      <c r="N11" s="55"/>
      <c r="O11" s="55"/>
      <c r="P11" s="55"/>
      <c r="Q11" s="55"/>
    </row>
    <row r="12" spans="2:17" ht="15" thickBot="1">
      <c r="B12" s="80" t="s">
        <v>585</v>
      </c>
      <c r="C12" s="270" t="s">
        <v>13729</v>
      </c>
      <c r="D12" s="270"/>
      <c r="E12" s="270"/>
      <c r="F12" s="270"/>
      <c r="G12" s="270"/>
      <c r="H12" s="270"/>
      <c r="I12" s="270"/>
      <c r="J12" s="270"/>
      <c r="K12" s="270"/>
      <c r="L12" s="270"/>
      <c r="M12" s="270"/>
      <c r="N12" s="270"/>
      <c r="O12" s="270"/>
      <c r="P12" s="270"/>
      <c r="Q12" s="270"/>
    </row>
    <row r="13" spans="2:17" ht="15" thickBot="1">
      <c r="B13" s="54"/>
      <c r="C13" s="55"/>
      <c r="D13" s="55"/>
      <c r="E13" s="55"/>
      <c r="F13" s="55"/>
      <c r="G13" s="55"/>
      <c r="H13" s="55"/>
      <c r="I13" s="55"/>
      <c r="J13" s="55"/>
      <c r="K13" s="55"/>
      <c r="L13" s="55"/>
      <c r="M13" s="55"/>
      <c r="N13" s="55"/>
      <c r="O13" s="55"/>
      <c r="P13" s="55"/>
      <c r="Q13" s="55"/>
    </row>
    <row r="14" spans="2:17" ht="15" thickBot="1">
      <c r="B14" s="80" t="s">
        <v>587</v>
      </c>
      <c r="C14" s="270" t="s">
        <v>13730</v>
      </c>
      <c r="D14" s="270"/>
      <c r="E14" s="270"/>
      <c r="F14" s="270"/>
      <c r="G14" s="270"/>
      <c r="H14" s="270"/>
      <c r="I14" s="270"/>
      <c r="J14" s="270"/>
      <c r="K14" s="270"/>
      <c r="L14" s="270"/>
      <c r="M14" s="270"/>
      <c r="N14" s="270"/>
      <c r="O14" s="270"/>
      <c r="P14" s="270"/>
      <c r="Q14" s="270"/>
    </row>
    <row r="15" spans="2:17" ht="15" thickBot="1">
      <c r="B15" s="54"/>
      <c r="C15" s="55"/>
      <c r="D15" s="55"/>
      <c r="E15" s="55"/>
      <c r="F15" s="55"/>
      <c r="G15" s="55"/>
      <c r="H15" s="55"/>
      <c r="I15" s="55"/>
      <c r="J15" s="55"/>
      <c r="K15" s="55"/>
      <c r="L15" s="55"/>
      <c r="M15" s="55"/>
      <c r="N15" s="55"/>
      <c r="O15" s="55"/>
      <c r="P15" s="55"/>
      <c r="Q15" s="55"/>
    </row>
    <row r="16" spans="2:17" ht="30" customHeight="1">
      <c r="B16" s="262" t="s">
        <v>590</v>
      </c>
      <c r="C16" s="265" t="s">
        <v>624</v>
      </c>
      <c r="D16" s="265"/>
      <c r="E16" s="265"/>
      <c r="F16" s="265"/>
      <c r="G16" s="265"/>
      <c r="H16" s="265"/>
      <c r="I16" s="265"/>
      <c r="J16" s="265"/>
      <c r="K16" s="265"/>
      <c r="L16" s="265"/>
      <c r="M16" s="265"/>
      <c r="N16" s="265"/>
      <c r="O16" s="265"/>
      <c r="P16" s="265"/>
      <c r="Q16" s="265"/>
    </row>
    <row r="17" spans="2:17">
      <c r="B17" s="263"/>
      <c r="C17" s="266" t="s">
        <v>598</v>
      </c>
      <c r="D17" s="266"/>
      <c r="E17" s="266"/>
      <c r="F17" s="266"/>
      <c r="G17" s="266"/>
      <c r="H17" s="266"/>
      <c r="I17" s="266"/>
      <c r="J17" s="266"/>
      <c r="K17" s="266"/>
      <c r="L17" s="266"/>
      <c r="M17" s="266"/>
      <c r="N17" s="266"/>
      <c r="O17" s="266"/>
      <c r="P17" s="266"/>
      <c r="Q17" s="266"/>
    </row>
    <row r="18" spans="2:17" ht="29.4" customHeight="1" thickBot="1">
      <c r="B18" s="264"/>
      <c r="C18" s="258" t="s">
        <v>599</v>
      </c>
      <c r="D18" s="258"/>
      <c r="E18" s="258"/>
      <c r="F18" s="258"/>
      <c r="G18" s="258"/>
      <c r="H18" s="258"/>
      <c r="I18" s="258"/>
      <c r="J18" s="258"/>
      <c r="K18" s="258"/>
      <c r="L18" s="258"/>
      <c r="M18" s="258"/>
      <c r="N18" s="258"/>
      <c r="O18" s="258"/>
      <c r="P18" s="258"/>
      <c r="Q18" s="258"/>
    </row>
    <row r="19" spans="2:17" ht="15" thickBot="1">
      <c r="B19" s="54"/>
      <c r="C19" s="55"/>
      <c r="D19" s="55"/>
      <c r="E19" s="55"/>
      <c r="F19" s="55"/>
      <c r="G19" s="55"/>
      <c r="H19" s="55"/>
      <c r="I19" s="55"/>
      <c r="J19" s="55"/>
      <c r="K19" s="55"/>
      <c r="L19" s="55"/>
      <c r="M19" s="55"/>
      <c r="N19" s="55"/>
      <c r="O19" s="55"/>
      <c r="P19" s="55"/>
      <c r="Q19" s="55"/>
    </row>
    <row r="20" spans="2:17">
      <c r="B20" s="262" t="s">
        <v>588</v>
      </c>
      <c r="C20" s="265" t="s">
        <v>13731</v>
      </c>
      <c r="D20" s="265"/>
      <c r="E20" s="265"/>
      <c r="F20" s="265"/>
      <c r="G20" s="265"/>
      <c r="H20" s="265"/>
      <c r="I20" s="265"/>
      <c r="J20" s="265"/>
      <c r="K20" s="265"/>
      <c r="L20" s="265"/>
      <c r="M20" s="265"/>
      <c r="N20" s="265"/>
      <c r="O20" s="265"/>
      <c r="P20" s="265"/>
      <c r="Q20" s="265"/>
    </row>
    <row r="21" spans="2:17" ht="15" thickBot="1">
      <c r="B21" s="264"/>
      <c r="C21" s="258" t="s">
        <v>600</v>
      </c>
      <c r="D21" s="258"/>
      <c r="E21" s="258"/>
      <c r="F21" s="258"/>
      <c r="G21" s="258"/>
      <c r="H21" s="258"/>
      <c r="I21" s="258"/>
      <c r="J21" s="258"/>
      <c r="K21" s="258"/>
      <c r="L21" s="258"/>
      <c r="M21" s="258"/>
      <c r="N21" s="258"/>
      <c r="O21" s="258"/>
      <c r="P21" s="258"/>
      <c r="Q21" s="258"/>
    </row>
  </sheetData>
  <sheetProtection algorithmName="SHA-512" hashValue="8inOchi91MP5vYHnAkvJDzumqOiqq59ULRUlQdMvdTe1ssfevICmOc+DGAfuFyW8sV/07Ejs/oDmn1mILAZkgg==" saltValue="5KYozQuNEzU28Do59g+YBg==" spinCount="100000" sheet="1" objects="1" scenarios="1"/>
  <mergeCells count="14">
    <mergeCell ref="C21:Q21"/>
    <mergeCell ref="B7:B10"/>
    <mergeCell ref="B16:B18"/>
    <mergeCell ref="B20:B21"/>
    <mergeCell ref="C16:Q16"/>
    <mergeCell ref="C17:Q17"/>
    <mergeCell ref="C18:Q18"/>
    <mergeCell ref="C20:Q20"/>
    <mergeCell ref="C7:P7"/>
    <mergeCell ref="C8:Q8"/>
    <mergeCell ref="C10:Q10"/>
    <mergeCell ref="C12:Q12"/>
    <mergeCell ref="C14:Q14"/>
    <mergeCell ref="C9:Q9"/>
  </mergeCells>
  <pageMargins left="0.7" right="0.7" top="0.75" bottom="0.75" header="0.3" footer="0.3"/>
  <pageSetup paperSize="9"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S67"/>
  <sheetViews>
    <sheetView showGridLines="0" workbookViewId="0">
      <selection activeCell="E40" sqref="E40:S40"/>
    </sheetView>
  </sheetViews>
  <sheetFormatPr defaultRowHeight="14.4"/>
  <cols>
    <col min="1" max="1" width="9.44140625" bestFit="1" customWidth="1"/>
    <col min="2" max="2" width="12.33203125" bestFit="1" customWidth="1"/>
    <col min="3" max="3" width="2.109375" customWidth="1"/>
    <col min="4" max="4" width="9.109375" bestFit="1" customWidth="1"/>
    <col min="19" max="19" width="8.88671875" customWidth="1"/>
  </cols>
  <sheetData>
    <row r="1" spans="2:19" ht="23.4">
      <c r="B1" s="65" t="s">
        <v>635</v>
      </c>
    </row>
    <row r="3" spans="2:19" ht="31.2" customHeight="1">
      <c r="B3" s="277" t="s">
        <v>636</v>
      </c>
      <c r="C3" s="277"/>
      <c r="D3" s="277"/>
      <c r="E3" s="277"/>
      <c r="F3" s="277"/>
      <c r="G3" s="277"/>
      <c r="H3" s="277"/>
      <c r="I3" s="277"/>
      <c r="J3" s="277"/>
      <c r="K3" s="277"/>
      <c r="L3" s="277"/>
      <c r="M3" s="277"/>
      <c r="N3" s="277"/>
      <c r="O3" s="277"/>
      <c r="P3" s="277"/>
      <c r="Q3" s="277"/>
      <c r="R3" s="277"/>
      <c r="S3" s="277"/>
    </row>
    <row r="6" spans="2:19">
      <c r="B6" s="64" t="s">
        <v>625</v>
      </c>
    </row>
    <row r="7" spans="2:19">
      <c r="B7" s="64"/>
    </row>
    <row r="8" spans="2:19">
      <c r="B8" s="57" t="s">
        <v>621</v>
      </c>
      <c r="C8" s="54"/>
      <c r="D8" s="52" t="s">
        <v>592</v>
      </c>
      <c r="E8" s="52" t="s">
        <v>626</v>
      </c>
      <c r="F8" s="52"/>
      <c r="G8" s="52"/>
      <c r="H8" s="52"/>
      <c r="I8" s="52"/>
      <c r="J8" s="52"/>
      <c r="K8" s="52"/>
      <c r="L8" s="52"/>
      <c r="M8" s="52"/>
      <c r="N8" s="52"/>
      <c r="O8" s="52"/>
      <c r="P8" s="52"/>
      <c r="Q8" s="52"/>
      <c r="R8" s="52"/>
      <c r="S8" s="52"/>
    </row>
    <row r="9" spans="2:19">
      <c r="B9" s="60"/>
      <c r="C9" s="61"/>
      <c r="D9" s="61" t="s">
        <v>591</v>
      </c>
      <c r="E9" s="274" t="s">
        <v>612</v>
      </c>
      <c r="F9" s="274"/>
      <c r="G9" s="274"/>
      <c r="H9" s="274"/>
      <c r="I9" s="274"/>
      <c r="J9" s="274"/>
      <c r="K9" s="274"/>
      <c r="L9" s="274"/>
      <c r="M9" s="274"/>
      <c r="N9" s="274"/>
      <c r="O9" s="274"/>
      <c r="P9" s="274"/>
      <c r="Q9" s="274"/>
      <c r="R9" s="274"/>
      <c r="S9" s="274"/>
    </row>
    <row r="10" spans="2:19">
      <c r="B10" s="57"/>
      <c r="C10" s="54"/>
      <c r="D10" s="54"/>
      <c r="E10" s="54"/>
      <c r="F10" s="54"/>
      <c r="G10" s="54"/>
      <c r="H10" s="54"/>
      <c r="I10" s="54"/>
      <c r="J10" s="54"/>
      <c r="K10" s="54"/>
      <c r="L10" s="54"/>
      <c r="M10" s="54"/>
      <c r="N10" s="54"/>
      <c r="O10" s="54"/>
      <c r="P10" s="54"/>
      <c r="Q10" s="54"/>
      <c r="R10" s="54"/>
      <c r="S10" s="54"/>
    </row>
    <row r="11" spans="2:19">
      <c r="B11" s="57" t="s">
        <v>621</v>
      </c>
      <c r="C11" s="54"/>
      <c r="D11" s="52" t="s">
        <v>592</v>
      </c>
      <c r="E11" s="52" t="s">
        <v>613</v>
      </c>
      <c r="F11" s="52"/>
      <c r="G11" s="52"/>
      <c r="H11" s="52"/>
      <c r="I11" s="52"/>
      <c r="J11" s="52"/>
      <c r="K11" s="52"/>
      <c r="L11" s="52"/>
      <c r="M11" s="52"/>
      <c r="N11" s="52"/>
      <c r="O11" s="52"/>
      <c r="P11" s="52"/>
      <c r="Q11" s="52"/>
      <c r="R11" s="52"/>
      <c r="S11" s="52"/>
    </row>
    <row r="12" spans="2:19">
      <c r="B12" s="60"/>
      <c r="C12" s="61"/>
      <c r="D12" s="61" t="s">
        <v>591</v>
      </c>
      <c r="E12" s="274" t="s">
        <v>614</v>
      </c>
      <c r="F12" s="274"/>
      <c r="G12" s="274"/>
      <c r="H12" s="274"/>
      <c r="I12" s="274"/>
      <c r="J12" s="274"/>
      <c r="K12" s="274"/>
      <c r="L12" s="274"/>
      <c r="M12" s="274"/>
      <c r="N12" s="274"/>
      <c r="O12" s="274"/>
      <c r="P12" s="274"/>
      <c r="Q12" s="274"/>
      <c r="R12" s="274"/>
      <c r="S12" s="274"/>
    </row>
    <row r="13" spans="2:19">
      <c r="B13" s="56"/>
    </row>
    <row r="14" spans="2:19">
      <c r="B14" s="57" t="s">
        <v>619</v>
      </c>
      <c r="C14" s="54"/>
      <c r="D14" s="52" t="s">
        <v>592</v>
      </c>
      <c r="E14" s="53" t="s">
        <v>627</v>
      </c>
      <c r="F14" s="54"/>
      <c r="G14" s="54"/>
      <c r="H14" s="54"/>
      <c r="I14" s="54"/>
      <c r="J14" s="54"/>
      <c r="K14" s="54"/>
      <c r="L14" s="54"/>
      <c r="M14" s="54"/>
      <c r="N14" s="54"/>
      <c r="O14" s="54"/>
      <c r="P14" s="54"/>
      <c r="Q14" s="54"/>
      <c r="R14" s="54"/>
      <c r="S14" s="54"/>
    </row>
    <row r="15" spans="2:19">
      <c r="B15" s="60"/>
      <c r="C15" s="61"/>
      <c r="D15" s="61" t="s">
        <v>591</v>
      </c>
      <c r="E15" s="274" t="s">
        <v>602</v>
      </c>
      <c r="F15" s="274"/>
      <c r="G15" s="274"/>
      <c r="H15" s="274"/>
      <c r="I15" s="274"/>
      <c r="J15" s="274"/>
      <c r="K15" s="274"/>
      <c r="L15" s="274"/>
      <c r="M15" s="274"/>
      <c r="N15" s="274"/>
      <c r="O15" s="274"/>
      <c r="P15" s="274"/>
      <c r="Q15" s="274"/>
      <c r="R15" s="274"/>
      <c r="S15" s="274"/>
    </row>
    <row r="16" spans="2:19">
      <c r="B16" s="57"/>
      <c r="C16" s="54"/>
      <c r="D16" s="54"/>
      <c r="E16" s="54"/>
      <c r="F16" s="54"/>
      <c r="G16" s="54"/>
      <c r="H16" s="54"/>
      <c r="I16" s="54"/>
      <c r="J16" s="54"/>
      <c r="K16" s="54"/>
      <c r="L16" s="54"/>
      <c r="M16" s="54"/>
      <c r="N16" s="54"/>
      <c r="O16" s="54"/>
      <c r="P16" s="54"/>
      <c r="Q16" s="54"/>
      <c r="R16" s="54"/>
      <c r="S16" s="54"/>
    </row>
    <row r="17" spans="1:19">
      <c r="B17" s="57" t="s">
        <v>619</v>
      </c>
      <c r="C17" s="54"/>
      <c r="D17" s="52" t="s">
        <v>592</v>
      </c>
      <c r="E17" s="53" t="s">
        <v>13733</v>
      </c>
      <c r="F17" s="54"/>
      <c r="G17" s="54"/>
      <c r="H17" s="54"/>
      <c r="I17" s="54"/>
      <c r="J17" s="54"/>
      <c r="K17" s="54"/>
      <c r="L17" s="54"/>
      <c r="M17" s="54"/>
      <c r="N17" s="54"/>
      <c r="O17" s="54"/>
      <c r="P17" s="54"/>
      <c r="Q17" s="54"/>
      <c r="R17" s="54"/>
      <c r="S17" s="54"/>
    </row>
    <row r="18" spans="1:19">
      <c r="B18" s="57"/>
      <c r="C18" s="54"/>
      <c r="D18" s="54" t="s">
        <v>591</v>
      </c>
      <c r="E18" s="54" t="s">
        <v>13735</v>
      </c>
      <c r="F18" s="54"/>
      <c r="G18" s="54"/>
      <c r="H18" s="54"/>
      <c r="I18" s="54"/>
      <c r="J18" s="54"/>
      <c r="K18" s="54"/>
      <c r="L18" s="54"/>
      <c r="M18" s="54"/>
      <c r="N18" s="54"/>
      <c r="O18" s="54"/>
      <c r="P18" s="54"/>
      <c r="Q18" s="54"/>
      <c r="R18" s="54"/>
      <c r="S18" s="54"/>
    </row>
    <row r="19" spans="1:19">
      <c r="B19" s="60"/>
      <c r="C19" s="61"/>
      <c r="D19" s="61"/>
      <c r="E19" s="61" t="s">
        <v>13734</v>
      </c>
      <c r="F19" s="61"/>
      <c r="G19" s="61"/>
      <c r="H19" s="61"/>
      <c r="I19" s="61"/>
      <c r="J19" s="61"/>
      <c r="K19" s="61"/>
      <c r="L19" s="61"/>
      <c r="M19" s="61"/>
      <c r="N19" s="61"/>
      <c r="O19" s="61"/>
      <c r="P19" s="61"/>
      <c r="Q19" s="61"/>
      <c r="R19" s="61"/>
      <c r="S19" s="61"/>
    </row>
    <row r="20" spans="1:19">
      <c r="B20" s="57"/>
      <c r="C20" s="54"/>
      <c r="D20" s="54"/>
      <c r="E20" s="54"/>
      <c r="F20" s="54"/>
      <c r="G20" s="54"/>
      <c r="H20" s="54"/>
      <c r="I20" s="54"/>
      <c r="J20" s="54"/>
      <c r="K20" s="54"/>
      <c r="L20" s="54"/>
      <c r="M20" s="54"/>
      <c r="N20" s="54"/>
      <c r="O20" s="54"/>
      <c r="P20" s="54"/>
      <c r="Q20" s="54"/>
      <c r="R20" s="54"/>
      <c r="S20" s="54"/>
    </row>
    <row r="21" spans="1:19">
      <c r="B21" s="57" t="s">
        <v>619</v>
      </c>
      <c r="C21" s="54"/>
      <c r="D21" s="52" t="s">
        <v>592</v>
      </c>
      <c r="E21" s="53" t="s">
        <v>631</v>
      </c>
      <c r="F21" s="54"/>
      <c r="G21" s="54"/>
      <c r="H21" s="54"/>
      <c r="I21" s="54"/>
      <c r="J21" s="54"/>
      <c r="K21" s="54"/>
      <c r="L21" s="54"/>
      <c r="M21" s="54"/>
      <c r="N21" s="54"/>
      <c r="O21" s="54"/>
      <c r="P21" s="54"/>
      <c r="Q21" s="54"/>
      <c r="R21" s="54"/>
      <c r="S21" s="54"/>
    </row>
    <row r="22" spans="1:19" ht="28.95" customHeight="1">
      <c r="B22" s="60"/>
      <c r="C22" s="61"/>
      <c r="D22" s="61" t="s">
        <v>591</v>
      </c>
      <c r="E22" s="276" t="s">
        <v>13732</v>
      </c>
      <c r="F22" s="276"/>
      <c r="G22" s="276"/>
      <c r="H22" s="276"/>
      <c r="I22" s="276"/>
      <c r="J22" s="276"/>
      <c r="K22" s="276"/>
      <c r="L22" s="276"/>
      <c r="M22" s="276"/>
      <c r="N22" s="276"/>
      <c r="O22" s="276"/>
      <c r="P22" s="276"/>
      <c r="Q22" s="276"/>
      <c r="R22" s="276"/>
      <c r="S22" s="276"/>
    </row>
    <row r="23" spans="1:19">
      <c r="B23" s="56"/>
    </row>
    <row r="24" spans="1:19">
      <c r="B24" s="57" t="s">
        <v>620</v>
      </c>
      <c r="C24" s="54"/>
      <c r="D24" s="52" t="s">
        <v>592</v>
      </c>
      <c r="E24" s="53" t="s">
        <v>628</v>
      </c>
      <c r="F24" s="54"/>
      <c r="G24" s="54"/>
      <c r="H24" s="54"/>
      <c r="I24" s="54"/>
      <c r="J24" s="54"/>
      <c r="K24" s="54"/>
      <c r="L24" s="54"/>
      <c r="M24" s="54"/>
      <c r="N24" s="54"/>
      <c r="O24" s="54"/>
      <c r="P24" s="54"/>
      <c r="Q24" s="54"/>
      <c r="R24" s="54"/>
      <c r="S24" s="54"/>
    </row>
    <row r="25" spans="1:19">
      <c r="B25" s="60"/>
      <c r="C25" s="61"/>
      <c r="D25" s="61" t="s">
        <v>591</v>
      </c>
      <c r="E25" s="274" t="s">
        <v>605</v>
      </c>
      <c r="F25" s="274"/>
      <c r="G25" s="274"/>
      <c r="H25" s="274"/>
      <c r="I25" s="274"/>
      <c r="J25" s="274"/>
      <c r="K25" s="274"/>
      <c r="L25" s="274"/>
      <c r="M25" s="274"/>
      <c r="N25" s="274"/>
      <c r="O25" s="274"/>
      <c r="P25" s="274"/>
      <c r="Q25" s="274"/>
      <c r="R25" s="274"/>
      <c r="S25" s="274"/>
    </row>
    <row r="26" spans="1:19">
      <c r="B26" s="56"/>
    </row>
    <row r="27" spans="1:19">
      <c r="B27" s="57" t="s">
        <v>620</v>
      </c>
      <c r="C27" s="54"/>
      <c r="D27" s="52" t="s">
        <v>592</v>
      </c>
      <c r="E27" s="52" t="s">
        <v>611</v>
      </c>
      <c r="F27" s="54"/>
      <c r="G27" s="54"/>
      <c r="H27" s="54"/>
      <c r="I27" s="54"/>
      <c r="J27" s="54"/>
      <c r="K27" s="54"/>
      <c r="L27" s="54"/>
      <c r="M27" s="54"/>
      <c r="N27" s="54"/>
      <c r="O27" s="54"/>
      <c r="P27" s="54"/>
      <c r="Q27" s="54"/>
      <c r="R27" s="54"/>
      <c r="S27" s="54"/>
    </row>
    <row r="28" spans="1:19">
      <c r="B28" s="60"/>
      <c r="C28" s="61"/>
      <c r="D28" s="61" t="s">
        <v>591</v>
      </c>
      <c r="E28" s="274" t="s">
        <v>595</v>
      </c>
      <c r="F28" s="274"/>
      <c r="G28" s="274"/>
      <c r="H28" s="274"/>
      <c r="I28" s="274"/>
      <c r="J28" s="274"/>
      <c r="K28" s="274"/>
      <c r="L28" s="274"/>
      <c r="M28" s="274"/>
      <c r="N28" s="274"/>
      <c r="O28" s="274"/>
      <c r="P28" s="274"/>
      <c r="Q28" s="274"/>
      <c r="R28" s="274"/>
      <c r="S28" s="274"/>
    </row>
    <row r="29" spans="1:19">
      <c r="B29" s="56"/>
    </row>
    <row r="30" spans="1:19">
      <c r="A30" s="81"/>
      <c r="B30" s="57" t="s">
        <v>620</v>
      </c>
      <c r="C30" s="54"/>
      <c r="D30" s="52" t="s">
        <v>592</v>
      </c>
      <c r="E30" s="52" t="s">
        <v>642</v>
      </c>
      <c r="F30" s="54"/>
      <c r="G30" s="54"/>
      <c r="H30" s="54"/>
      <c r="I30" s="54"/>
      <c r="J30" s="54"/>
      <c r="K30" s="54"/>
      <c r="L30" s="54"/>
      <c r="M30" s="54"/>
      <c r="N30" s="54"/>
      <c r="O30" s="54"/>
      <c r="P30" s="54"/>
      <c r="Q30" s="54"/>
      <c r="R30" s="54"/>
      <c r="S30" s="54"/>
    </row>
    <row r="31" spans="1:19">
      <c r="B31" s="60"/>
      <c r="C31" s="61"/>
      <c r="D31" s="61" t="s">
        <v>591</v>
      </c>
      <c r="E31" s="274" t="s">
        <v>643</v>
      </c>
      <c r="F31" s="274"/>
      <c r="G31" s="274"/>
      <c r="H31" s="274"/>
      <c r="I31" s="274"/>
      <c r="J31" s="274"/>
      <c r="K31" s="274"/>
      <c r="L31" s="274"/>
      <c r="M31" s="274"/>
      <c r="N31" s="274"/>
      <c r="O31" s="274"/>
      <c r="P31" s="274"/>
      <c r="Q31" s="274"/>
      <c r="R31" s="274"/>
      <c r="S31" s="274"/>
    </row>
    <row r="32" spans="1:19">
      <c r="B32" s="56"/>
    </row>
    <row r="33" spans="2:19">
      <c r="B33" s="57" t="s">
        <v>617</v>
      </c>
      <c r="C33" s="54"/>
      <c r="D33" s="52" t="s">
        <v>592</v>
      </c>
      <c r="E33" s="52" t="s">
        <v>609</v>
      </c>
      <c r="F33" s="54"/>
      <c r="G33" s="54"/>
      <c r="H33" s="54"/>
      <c r="I33" s="54"/>
      <c r="J33" s="54"/>
      <c r="K33" s="54"/>
      <c r="L33" s="54"/>
      <c r="M33" s="54"/>
      <c r="N33" s="54"/>
      <c r="O33" s="54"/>
      <c r="P33" s="54"/>
      <c r="Q33" s="54"/>
      <c r="R33" s="54"/>
      <c r="S33" s="54"/>
    </row>
    <row r="34" spans="2:19" ht="29.4" customHeight="1">
      <c r="B34" s="60"/>
      <c r="C34" s="61"/>
      <c r="D34" s="61" t="s">
        <v>591</v>
      </c>
      <c r="E34" s="276" t="s">
        <v>610</v>
      </c>
      <c r="F34" s="276"/>
      <c r="G34" s="276"/>
      <c r="H34" s="276"/>
      <c r="I34" s="276"/>
      <c r="J34" s="276"/>
      <c r="K34" s="276"/>
      <c r="L34" s="276"/>
      <c r="M34" s="276"/>
      <c r="N34" s="276"/>
      <c r="O34" s="276"/>
      <c r="P34" s="276"/>
      <c r="Q34" s="276"/>
      <c r="R34" s="276"/>
      <c r="S34" s="276"/>
    </row>
    <row r="35" spans="2:19">
      <c r="B35" s="56"/>
    </row>
    <row r="36" spans="2:19">
      <c r="B36" s="57" t="s">
        <v>617</v>
      </c>
      <c r="C36" s="54"/>
      <c r="D36" s="52" t="s">
        <v>592</v>
      </c>
      <c r="E36" s="53" t="s">
        <v>634</v>
      </c>
      <c r="F36" s="54"/>
      <c r="G36" s="54"/>
      <c r="H36" s="54"/>
      <c r="I36" s="54"/>
      <c r="J36" s="54"/>
      <c r="K36" s="54"/>
      <c r="L36" s="54"/>
      <c r="M36" s="54"/>
      <c r="N36" s="54"/>
      <c r="O36" s="54"/>
      <c r="P36" s="54"/>
      <c r="Q36" s="54"/>
      <c r="R36" s="54"/>
      <c r="S36" s="54"/>
    </row>
    <row r="37" spans="2:19">
      <c r="B37" s="57"/>
      <c r="C37" s="54"/>
      <c r="D37" s="54" t="s">
        <v>591</v>
      </c>
      <c r="E37" s="272" t="s">
        <v>633</v>
      </c>
      <c r="F37" s="272"/>
      <c r="G37" s="272"/>
      <c r="H37" s="272"/>
      <c r="I37" s="272"/>
      <c r="J37" s="272"/>
      <c r="K37" s="272"/>
      <c r="L37" s="272"/>
      <c r="M37" s="272"/>
      <c r="N37" s="272"/>
      <c r="O37" s="272"/>
      <c r="P37" s="272"/>
      <c r="Q37" s="272"/>
      <c r="R37" s="272"/>
      <c r="S37" s="272"/>
    </row>
    <row r="38" spans="2:19">
      <c r="B38" s="62"/>
      <c r="C38" s="63"/>
      <c r="D38" s="63"/>
      <c r="E38" s="63"/>
      <c r="F38" s="63"/>
      <c r="G38" s="63"/>
      <c r="H38" s="63"/>
      <c r="I38" s="63"/>
      <c r="J38" s="63"/>
      <c r="K38" s="63"/>
      <c r="L38" s="63"/>
      <c r="M38" s="63"/>
      <c r="N38" s="63"/>
      <c r="O38" s="63"/>
      <c r="P38" s="63"/>
      <c r="Q38" s="63"/>
      <c r="R38" s="63"/>
      <c r="S38" s="63"/>
    </row>
    <row r="39" spans="2:19">
      <c r="B39" s="57" t="s">
        <v>618</v>
      </c>
      <c r="C39" s="54"/>
      <c r="D39" s="52" t="s">
        <v>592</v>
      </c>
      <c r="E39" s="53" t="s">
        <v>601</v>
      </c>
      <c r="F39" s="54"/>
      <c r="G39" s="54"/>
      <c r="H39" s="54"/>
      <c r="I39" s="54"/>
      <c r="J39" s="54"/>
      <c r="K39" s="54"/>
      <c r="L39" s="54"/>
      <c r="M39" s="54"/>
      <c r="N39" s="54"/>
      <c r="O39" s="54"/>
      <c r="P39" s="54"/>
      <c r="Q39" s="54"/>
      <c r="R39" s="54"/>
      <c r="S39" s="54"/>
    </row>
    <row r="40" spans="2:19">
      <c r="B40" s="57"/>
      <c r="C40" s="54"/>
      <c r="D40" s="54" t="s">
        <v>591</v>
      </c>
      <c r="E40" s="275" t="s">
        <v>13736</v>
      </c>
      <c r="F40" s="275"/>
      <c r="G40" s="275"/>
      <c r="H40" s="275"/>
      <c r="I40" s="275"/>
      <c r="J40" s="275"/>
      <c r="K40" s="275"/>
      <c r="L40" s="275"/>
      <c r="M40" s="275"/>
      <c r="N40" s="275"/>
      <c r="O40" s="275"/>
      <c r="P40" s="275"/>
      <c r="Q40" s="275"/>
      <c r="R40" s="275"/>
      <c r="S40" s="275"/>
    </row>
    <row r="41" spans="2:19">
      <c r="B41" s="62"/>
      <c r="C41" s="63"/>
      <c r="D41" s="63"/>
      <c r="E41" s="63"/>
      <c r="F41" s="63"/>
      <c r="G41" s="63"/>
      <c r="H41" s="63"/>
      <c r="I41" s="63"/>
      <c r="J41" s="63"/>
      <c r="K41" s="63"/>
      <c r="L41" s="63"/>
      <c r="M41" s="63"/>
      <c r="N41" s="63"/>
      <c r="O41" s="63"/>
      <c r="P41" s="63"/>
      <c r="Q41" s="63"/>
      <c r="R41" s="63"/>
      <c r="S41" s="63"/>
    </row>
    <row r="42" spans="2:19">
      <c r="B42" s="57" t="s">
        <v>616</v>
      </c>
      <c r="C42" s="52"/>
      <c r="D42" s="52" t="s">
        <v>592</v>
      </c>
      <c r="E42" s="53" t="s">
        <v>593</v>
      </c>
      <c r="F42" s="54"/>
      <c r="G42" s="54"/>
      <c r="H42" s="54"/>
      <c r="I42" s="54"/>
      <c r="J42" s="54"/>
      <c r="K42" s="54"/>
      <c r="L42" s="54"/>
      <c r="M42" s="54"/>
      <c r="N42" s="54"/>
      <c r="O42" s="54"/>
      <c r="P42" s="54"/>
      <c r="Q42" s="54"/>
      <c r="R42" s="54"/>
      <c r="S42" s="54"/>
    </row>
    <row r="43" spans="2:19">
      <c r="B43" s="57"/>
      <c r="C43" s="54"/>
      <c r="D43" s="54" t="s">
        <v>591</v>
      </c>
      <c r="E43" s="275" t="s">
        <v>594</v>
      </c>
      <c r="F43" s="275"/>
      <c r="G43" s="275"/>
      <c r="H43" s="275"/>
      <c r="I43" s="275"/>
      <c r="J43" s="275"/>
      <c r="K43" s="275"/>
      <c r="L43" s="275"/>
      <c r="M43" s="275"/>
      <c r="N43" s="275"/>
      <c r="O43" s="275"/>
      <c r="P43" s="275"/>
      <c r="Q43" s="275"/>
      <c r="R43" s="275"/>
      <c r="S43" s="275"/>
    </row>
    <row r="44" spans="2:19">
      <c r="B44" s="62"/>
      <c r="C44" s="63"/>
      <c r="D44" s="63"/>
      <c r="E44" s="63"/>
      <c r="F44" s="63"/>
      <c r="G44" s="63"/>
      <c r="H44" s="63"/>
      <c r="I44" s="63"/>
      <c r="J44" s="63"/>
      <c r="K44" s="63"/>
      <c r="L44" s="63"/>
      <c r="M44" s="63"/>
      <c r="N44" s="63"/>
      <c r="O44" s="63"/>
      <c r="P44" s="63"/>
      <c r="Q44" s="63"/>
      <c r="R44" s="63"/>
      <c r="S44" s="63"/>
    </row>
    <row r="45" spans="2:19">
      <c r="B45" s="57" t="s">
        <v>616</v>
      </c>
      <c r="C45" s="54"/>
      <c r="D45" s="52" t="s">
        <v>592</v>
      </c>
      <c r="E45" s="53" t="s">
        <v>603</v>
      </c>
      <c r="F45" s="54"/>
      <c r="G45" s="54"/>
      <c r="H45" s="54"/>
      <c r="I45" s="54"/>
      <c r="J45" s="54"/>
      <c r="K45" s="54"/>
      <c r="L45" s="54"/>
      <c r="M45" s="54"/>
      <c r="N45" s="54"/>
      <c r="O45" s="54"/>
      <c r="P45" s="54"/>
      <c r="Q45" s="54"/>
      <c r="R45" s="54"/>
      <c r="S45" s="54"/>
    </row>
    <row r="46" spans="2:19">
      <c r="B46" s="57"/>
      <c r="C46" s="54"/>
      <c r="D46" s="54" t="s">
        <v>591</v>
      </c>
      <c r="E46" s="275" t="s">
        <v>604</v>
      </c>
      <c r="F46" s="275"/>
      <c r="G46" s="275"/>
      <c r="H46" s="275"/>
      <c r="I46" s="275"/>
      <c r="J46" s="275"/>
      <c r="K46" s="275"/>
      <c r="L46" s="275"/>
      <c r="M46" s="275"/>
      <c r="N46" s="275"/>
      <c r="O46" s="275"/>
      <c r="P46" s="275"/>
      <c r="Q46" s="275"/>
      <c r="R46" s="275"/>
      <c r="S46" s="275"/>
    </row>
    <row r="47" spans="2:19">
      <c r="B47" s="62"/>
      <c r="C47" s="63"/>
      <c r="D47" s="63"/>
      <c r="E47" s="63"/>
      <c r="F47" s="63"/>
      <c r="G47" s="63"/>
      <c r="H47" s="63"/>
      <c r="I47" s="63"/>
      <c r="J47" s="63"/>
      <c r="K47" s="63"/>
      <c r="L47" s="63"/>
      <c r="M47" s="63"/>
      <c r="N47" s="63"/>
      <c r="O47" s="63"/>
      <c r="P47" s="63"/>
      <c r="Q47" s="63"/>
      <c r="R47" s="63"/>
      <c r="S47" s="63"/>
    </row>
    <row r="48" spans="2:19">
      <c r="B48" s="57" t="s">
        <v>616</v>
      </c>
      <c r="C48" s="54"/>
      <c r="D48" s="52" t="s">
        <v>592</v>
      </c>
      <c r="E48" s="53" t="s">
        <v>606</v>
      </c>
      <c r="F48" s="54"/>
      <c r="G48" s="54"/>
      <c r="H48" s="54"/>
      <c r="I48" s="54"/>
      <c r="J48" s="54"/>
      <c r="K48" s="54"/>
      <c r="L48" s="54"/>
      <c r="M48" s="54"/>
      <c r="N48" s="54"/>
      <c r="O48" s="54"/>
      <c r="P48" s="54"/>
      <c r="Q48" s="54"/>
      <c r="R48" s="54"/>
      <c r="S48" s="54"/>
    </row>
    <row r="49" spans="2:19">
      <c r="B49" s="57"/>
      <c r="C49" s="54"/>
      <c r="D49" s="54" t="s">
        <v>591</v>
      </c>
      <c r="E49" s="275" t="s">
        <v>632</v>
      </c>
      <c r="F49" s="275"/>
      <c r="G49" s="275"/>
      <c r="H49" s="275"/>
      <c r="I49" s="275"/>
      <c r="J49" s="275"/>
      <c r="K49" s="275"/>
      <c r="L49" s="275"/>
      <c r="M49" s="275"/>
      <c r="N49" s="275"/>
      <c r="O49" s="275"/>
      <c r="P49" s="275"/>
      <c r="Q49" s="275"/>
      <c r="R49" s="275"/>
      <c r="S49" s="275"/>
    </row>
    <row r="50" spans="2:19">
      <c r="B50" s="62"/>
      <c r="C50" s="63"/>
      <c r="D50" s="63"/>
      <c r="E50" s="63"/>
      <c r="F50" s="63"/>
      <c r="G50" s="63"/>
      <c r="H50" s="63"/>
      <c r="I50" s="63"/>
      <c r="J50" s="63"/>
      <c r="K50" s="63"/>
      <c r="L50" s="63"/>
      <c r="M50" s="63"/>
      <c r="N50" s="63"/>
      <c r="O50" s="63"/>
      <c r="P50" s="63"/>
      <c r="Q50" s="63"/>
      <c r="R50" s="63"/>
      <c r="S50" s="63"/>
    </row>
    <row r="51" spans="2:19">
      <c r="B51" s="57" t="s">
        <v>616</v>
      </c>
      <c r="C51" s="54"/>
      <c r="D51" s="52" t="s">
        <v>592</v>
      </c>
      <c r="E51" s="53" t="s">
        <v>607</v>
      </c>
      <c r="F51" s="54"/>
      <c r="G51" s="54"/>
      <c r="H51" s="54"/>
      <c r="I51" s="54"/>
      <c r="J51" s="54"/>
      <c r="K51" s="54"/>
      <c r="L51" s="54"/>
      <c r="M51" s="54"/>
      <c r="N51" s="54"/>
      <c r="O51" s="54"/>
      <c r="P51" s="54"/>
      <c r="Q51" s="54"/>
      <c r="R51" s="54"/>
      <c r="S51" s="54"/>
    </row>
    <row r="52" spans="2:19" ht="28.2" customHeight="1">
      <c r="B52" s="54"/>
      <c r="C52" s="54"/>
      <c r="D52" s="54" t="s">
        <v>591</v>
      </c>
      <c r="E52" s="272" t="s">
        <v>608</v>
      </c>
      <c r="F52" s="272"/>
      <c r="G52" s="272"/>
      <c r="H52" s="272"/>
      <c r="I52" s="272"/>
      <c r="J52" s="272"/>
      <c r="K52" s="272"/>
      <c r="L52" s="272"/>
      <c r="M52" s="272"/>
      <c r="N52" s="272"/>
      <c r="O52" s="272"/>
      <c r="P52" s="272"/>
      <c r="Q52" s="272"/>
      <c r="R52" s="272"/>
      <c r="S52" s="272"/>
    </row>
    <row r="53" spans="2:19">
      <c r="B53" s="62"/>
      <c r="C53" s="63"/>
      <c r="D53" s="63"/>
      <c r="E53" s="63"/>
      <c r="F53" s="63"/>
      <c r="G53" s="63"/>
      <c r="H53" s="63"/>
      <c r="I53" s="63"/>
      <c r="J53" s="63"/>
      <c r="K53" s="63"/>
      <c r="L53" s="63"/>
      <c r="M53" s="63"/>
      <c r="N53" s="63"/>
      <c r="O53" s="63"/>
      <c r="P53" s="63"/>
      <c r="Q53" s="63"/>
      <c r="R53" s="63"/>
      <c r="S53" s="63"/>
    </row>
    <row r="55" spans="2:19" ht="27.6" customHeight="1"/>
    <row r="56" spans="2:19">
      <c r="B56" s="54"/>
      <c r="C56" s="54"/>
      <c r="D56" s="54"/>
      <c r="E56" s="54"/>
      <c r="F56" s="54"/>
      <c r="G56" s="54"/>
      <c r="H56" s="54"/>
      <c r="I56" s="54"/>
      <c r="J56" s="54"/>
      <c r="K56" s="54"/>
      <c r="L56" s="54"/>
      <c r="M56" s="54"/>
      <c r="N56" s="54"/>
      <c r="O56" s="54"/>
      <c r="P56" s="54"/>
      <c r="Q56" s="54"/>
      <c r="R56" s="54"/>
      <c r="S56" s="54"/>
    </row>
    <row r="59" spans="2:19">
      <c r="B59" s="54"/>
      <c r="C59" s="54"/>
      <c r="D59" s="54"/>
      <c r="E59" s="54"/>
      <c r="F59" s="54"/>
      <c r="G59" s="54"/>
      <c r="H59" s="54"/>
      <c r="I59" s="54"/>
      <c r="J59" s="54"/>
      <c r="K59" s="54"/>
      <c r="L59" s="54"/>
      <c r="M59" s="54"/>
      <c r="N59" s="54"/>
      <c r="O59" s="54"/>
      <c r="P59" s="54"/>
      <c r="Q59" s="54"/>
      <c r="R59" s="54"/>
      <c r="S59" s="54"/>
    </row>
    <row r="66" spans="4:19">
      <c r="D66" s="52"/>
      <c r="E66" s="52"/>
      <c r="F66" s="52"/>
      <c r="G66" s="52"/>
      <c r="H66" s="52"/>
      <c r="I66" s="52"/>
      <c r="J66" s="52"/>
      <c r="K66" s="52"/>
      <c r="L66" s="52"/>
      <c r="M66" s="52"/>
      <c r="N66" s="52"/>
      <c r="O66" s="52"/>
      <c r="P66" s="52"/>
      <c r="Q66" s="52"/>
      <c r="R66" s="52"/>
      <c r="S66" s="52"/>
    </row>
    <row r="67" spans="4:19">
      <c r="D67" s="54"/>
      <c r="E67" s="275"/>
      <c r="F67" s="275"/>
      <c r="G67" s="275"/>
      <c r="H67" s="275"/>
      <c r="I67" s="275"/>
      <c r="J67" s="275"/>
      <c r="K67" s="275"/>
      <c r="L67" s="275"/>
      <c r="M67" s="275"/>
      <c r="N67" s="275"/>
      <c r="O67" s="275"/>
      <c r="P67" s="275"/>
      <c r="Q67" s="275"/>
      <c r="R67" s="275"/>
      <c r="S67" s="275"/>
    </row>
  </sheetData>
  <sheetProtection algorithmName="SHA-512" hashValue="3zNyfWvA2Z2kOTz1AdX1oC85C8TyArt8MeS3OgqE89+H9sdmkqNb7OsK7Czv5NIcbXB7anFdHTvWCkpeWHouYw==" saltValue="+gs+CFCCOuV+MTo/KWbmkQ==" spinCount="100000" sheet="1" objects="1" scenarios="1"/>
  <mergeCells count="16">
    <mergeCell ref="E25:S25"/>
    <mergeCell ref="E67:S67"/>
    <mergeCell ref="E22:S22"/>
    <mergeCell ref="B3:S3"/>
    <mergeCell ref="E43:S43"/>
    <mergeCell ref="E37:S37"/>
    <mergeCell ref="E40:S40"/>
    <mergeCell ref="E15:S15"/>
    <mergeCell ref="E46:S46"/>
    <mergeCell ref="E12:S12"/>
    <mergeCell ref="E49:S49"/>
    <mergeCell ref="E52:S52"/>
    <mergeCell ref="E34:S34"/>
    <mergeCell ref="E28:S28"/>
    <mergeCell ref="E9:S9"/>
    <mergeCell ref="E31:S31"/>
  </mergeCells>
  <pageMargins left="0.7" right="0.7" top="0.75" bottom="0.75" header="0.3" footer="0.3"/>
  <pageSetup paperSize="9"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pageSetUpPr fitToPage="1"/>
  </sheetPr>
  <dimension ref="A1:F19"/>
  <sheetViews>
    <sheetView showGridLines="0" workbookViewId="0">
      <selection activeCell="C15" sqref="C15"/>
    </sheetView>
  </sheetViews>
  <sheetFormatPr defaultColWidth="8.88671875" defaultRowHeight="14.4"/>
  <cols>
    <col min="2" max="2" width="22.5546875" bestFit="1" customWidth="1"/>
    <col min="3" max="3" width="24.33203125" bestFit="1" customWidth="1"/>
    <col min="4" max="4" width="24.6640625" customWidth="1"/>
    <col min="5" max="5" width="28.44140625" customWidth="1"/>
    <col min="6" max="6" width="29.5546875" customWidth="1"/>
  </cols>
  <sheetData>
    <row r="1" spans="1:6">
      <c r="A1" s="34"/>
      <c r="B1" s="34"/>
      <c r="C1" s="34"/>
      <c r="D1" s="34"/>
      <c r="E1" s="33"/>
      <c r="F1" s="34"/>
    </row>
    <row r="2" spans="1:6">
      <c r="A2" s="34"/>
      <c r="B2" s="34"/>
      <c r="C2" s="34"/>
      <c r="D2" s="34"/>
      <c r="E2" s="33"/>
      <c r="F2" s="34"/>
    </row>
    <row r="3" spans="1:6">
      <c r="A3" s="34"/>
      <c r="B3" s="34"/>
      <c r="C3" s="34"/>
      <c r="D3" s="34"/>
      <c r="E3" s="33"/>
      <c r="F3" s="34"/>
    </row>
    <row r="4" spans="1:6" ht="15" thickBot="1">
      <c r="A4" s="34"/>
      <c r="B4" s="34"/>
      <c r="C4" s="34"/>
      <c r="D4" s="34"/>
      <c r="E4" s="33"/>
      <c r="F4" s="34"/>
    </row>
    <row r="5" spans="1:6" ht="28.8">
      <c r="A5" s="34"/>
      <c r="B5" s="279" t="s">
        <v>615</v>
      </c>
      <c r="C5" s="280"/>
      <c r="D5" s="281"/>
      <c r="E5" s="33"/>
      <c r="F5" s="34"/>
    </row>
    <row r="6" spans="1:6" ht="30" customHeight="1">
      <c r="A6" s="34"/>
      <c r="B6" s="282" t="s">
        <v>622</v>
      </c>
      <c r="C6" s="283"/>
      <c r="D6" s="284"/>
      <c r="E6" s="35"/>
    </row>
    <row r="7" spans="1:6" ht="14.4" customHeight="1" thickBot="1">
      <c r="A7" s="34"/>
      <c r="B7" s="285"/>
      <c r="C7" s="286"/>
      <c r="D7" s="287"/>
      <c r="E7" s="35"/>
    </row>
    <row r="8" spans="1:6" ht="15" thickBot="1">
      <c r="A8" s="34"/>
      <c r="B8" s="34"/>
      <c r="C8" s="34"/>
      <c r="D8" s="34"/>
      <c r="E8" s="33"/>
      <c r="F8" s="34"/>
    </row>
    <row r="9" spans="1:6" ht="32.4" customHeight="1" thickBot="1">
      <c r="A9" s="34"/>
      <c r="B9" s="36" t="s">
        <v>549</v>
      </c>
      <c r="C9" s="38" t="s">
        <v>563</v>
      </c>
      <c r="D9" s="38" t="s">
        <v>550</v>
      </c>
      <c r="E9" s="38" t="s">
        <v>564</v>
      </c>
      <c r="F9" s="37" t="s">
        <v>551</v>
      </c>
    </row>
    <row r="10" spans="1:6" ht="24">
      <c r="A10" s="34"/>
      <c r="B10" s="39" t="s">
        <v>552</v>
      </c>
      <c r="C10" s="40" t="s">
        <v>567</v>
      </c>
      <c r="D10" s="40" t="s">
        <v>553</v>
      </c>
      <c r="E10" s="40" t="s">
        <v>554</v>
      </c>
      <c r="F10" s="41" t="s">
        <v>568</v>
      </c>
    </row>
    <row r="11" spans="1:6" ht="24">
      <c r="A11" s="34"/>
      <c r="B11" s="45" t="s">
        <v>555</v>
      </c>
      <c r="C11" s="46" t="s">
        <v>556</v>
      </c>
      <c r="D11" s="46" t="s">
        <v>569</v>
      </c>
      <c r="E11" s="46" t="s">
        <v>565</v>
      </c>
      <c r="F11" s="47" t="s">
        <v>565</v>
      </c>
    </row>
    <row r="12" spans="1:6" ht="24">
      <c r="A12" s="34"/>
      <c r="B12" s="45" t="s">
        <v>578</v>
      </c>
      <c r="C12" s="46" t="s">
        <v>579</v>
      </c>
      <c r="D12" s="46" t="s">
        <v>580</v>
      </c>
      <c r="E12" s="46" t="s">
        <v>565</v>
      </c>
      <c r="F12" s="47" t="s">
        <v>565</v>
      </c>
    </row>
    <row r="13" spans="1:6" ht="48">
      <c r="A13" s="34"/>
      <c r="B13" s="45" t="s">
        <v>557</v>
      </c>
      <c r="C13" s="46" t="s">
        <v>584</v>
      </c>
      <c r="D13" s="48" t="s">
        <v>569</v>
      </c>
      <c r="E13" s="46" t="s">
        <v>558</v>
      </c>
      <c r="F13" s="49" t="s">
        <v>570</v>
      </c>
    </row>
    <row r="14" spans="1:6" ht="24">
      <c r="A14" s="34"/>
      <c r="B14" s="278" t="s">
        <v>559</v>
      </c>
      <c r="C14" s="50" t="s">
        <v>571</v>
      </c>
      <c r="D14" s="50" t="s">
        <v>629</v>
      </c>
      <c r="E14" s="46" t="s">
        <v>565</v>
      </c>
      <c r="F14" s="47" t="s">
        <v>565</v>
      </c>
    </row>
    <row r="15" spans="1:6" ht="36">
      <c r="A15" s="34"/>
      <c r="B15" s="278"/>
      <c r="C15" s="50" t="s">
        <v>560</v>
      </c>
      <c r="D15" s="50" t="s">
        <v>566</v>
      </c>
      <c r="E15" s="46" t="s">
        <v>565</v>
      </c>
      <c r="F15" s="47" t="s">
        <v>565</v>
      </c>
    </row>
    <row r="16" spans="1:6" ht="60">
      <c r="A16" s="34"/>
      <c r="B16" s="51" t="s">
        <v>581</v>
      </c>
      <c r="C16" s="50" t="s">
        <v>572</v>
      </c>
      <c r="D16" s="50" t="s">
        <v>573</v>
      </c>
      <c r="E16" s="46" t="s">
        <v>565</v>
      </c>
      <c r="F16" s="47" t="s">
        <v>565</v>
      </c>
    </row>
    <row r="17" spans="1:6" ht="24">
      <c r="A17" s="34"/>
      <c r="B17" s="51" t="s">
        <v>582</v>
      </c>
      <c r="C17" s="50" t="s">
        <v>574</v>
      </c>
      <c r="D17" s="50" t="s">
        <v>630</v>
      </c>
      <c r="E17" s="46" t="s">
        <v>565</v>
      </c>
      <c r="F17" s="47" t="s">
        <v>565</v>
      </c>
    </row>
    <row r="18" spans="1:6" ht="36">
      <c r="A18" s="34"/>
      <c r="B18" s="45" t="s">
        <v>576</v>
      </c>
      <c r="C18" s="46" t="s">
        <v>577</v>
      </c>
      <c r="D18" s="46" t="s">
        <v>575</v>
      </c>
      <c r="E18" s="46" t="s">
        <v>565</v>
      </c>
      <c r="F18" s="47" t="s">
        <v>565</v>
      </c>
    </row>
    <row r="19" spans="1:6" ht="24.6" thickBot="1">
      <c r="A19" s="34"/>
      <c r="B19" s="42" t="s">
        <v>583</v>
      </c>
      <c r="C19" s="43" t="s">
        <v>562</v>
      </c>
      <c r="D19" s="43" t="s">
        <v>561</v>
      </c>
      <c r="E19" s="43" t="s">
        <v>565</v>
      </c>
      <c r="F19" s="44" t="s">
        <v>565</v>
      </c>
    </row>
  </sheetData>
  <sheetProtection algorithmName="SHA-512" hashValue="ThoX4eKnhFgrOyPA9w3O5iiw4JvJ/FLZpMipOEpBtelrCp8G4zDT1fixpgEUdqjji5DQz594dpfWBsbmXHWIeg==" saltValue="5vJn3ndGODamR0DIxFaNog==" spinCount="100000" sheet="1" objects="1" scenarios="1"/>
  <mergeCells count="3">
    <mergeCell ref="B14:B15"/>
    <mergeCell ref="B5:D5"/>
    <mergeCell ref="B6:D7"/>
  </mergeCells>
  <printOptions horizontalCentered="1"/>
  <pageMargins left="0.70866141732283472" right="0.70866141732283472" top="0.74803149606299213" bottom="0.74803149606299213" header="0.31496062992125984" footer="0.31496062992125984"/>
  <pageSetup paperSize="9" scale="9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Postcodes</vt:lpstr>
      <vt:lpstr>Data</vt:lpstr>
      <vt:lpstr>Other</vt:lpstr>
      <vt:lpstr>Calculator</vt:lpstr>
      <vt:lpstr>Postcode</vt:lpstr>
      <vt:lpstr>Postcode Data</vt:lpstr>
      <vt:lpstr>Product Info</vt:lpstr>
      <vt:lpstr>FAQs</vt:lpstr>
      <vt:lpstr>Service Levels</vt:lpstr>
      <vt:lpstr>Contract Creation</vt:lpstr>
      <vt:lpstr>A</vt:lpstr>
      <vt:lpstr>B</vt:lpstr>
      <vt:lpstr>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Marriott</dc:creator>
  <cp:lastModifiedBy>Tom Corcoran</cp:lastModifiedBy>
  <cp:lastPrinted>2019-06-12T16:05:48Z</cp:lastPrinted>
  <dcterms:created xsi:type="dcterms:W3CDTF">2014-09-18T13:30:18Z</dcterms:created>
  <dcterms:modified xsi:type="dcterms:W3CDTF">2021-02-22T12:38:27Z</dcterms:modified>
</cp:coreProperties>
</file>